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ger22456/Documents/1102課業/大數據行銷/"/>
    </mc:Choice>
  </mc:AlternateContent>
  <xr:revisionPtr revIDLastSave="0" documentId="13_ncr:1_{C9E5F59E-0CEC-D44F-87C0-93095EE0CB93}" xr6:coauthVersionLast="47" xr6:coauthVersionMax="47" xr10:uidLastSave="{00000000-0000-0000-0000-000000000000}"/>
  <bookViews>
    <workbookView xWindow="0" yWindow="500" windowWidth="25500" windowHeight="15380" activeTab="1" xr2:uid="{00000000-000D-0000-FFFF-FFFF00000000}"/>
  </bookViews>
  <sheets>
    <sheet name="第一題" sheetId="3" r:id="rId1"/>
    <sheet name="第二題" sheetId="6" r:id="rId2"/>
    <sheet name="自訂規則" sheetId="7" r:id="rId3"/>
    <sheet name="會員資料檔" sheetId="1" r:id="rId4"/>
    <sheet name="交易記錄檔" sheetId="2" r:id="rId5"/>
    <sheet name="unique列" sheetId="5" r:id="rId6"/>
    <sheet name="整理檔" sheetId="4" r:id="rId7"/>
  </sheets>
  <definedNames>
    <definedName name="_xlnm._FilterDatabase" localSheetId="5" hidden="1">unique列!$B$1:$B$4482</definedName>
    <definedName name="_xlnm._FilterDatabase" localSheetId="4" hidden="1">交易記錄檔!$A$1:$L$4482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0" i="6" l="1"/>
  <c r="U18" i="6"/>
  <c r="U26" i="6"/>
  <c r="U34" i="6"/>
  <c r="U42" i="6"/>
  <c r="U50" i="6"/>
  <c r="U58" i="6"/>
  <c r="U66" i="6"/>
  <c r="U74" i="6"/>
  <c r="U82" i="6"/>
  <c r="U90" i="6"/>
  <c r="U98" i="6"/>
  <c r="U106" i="6"/>
  <c r="U114" i="6"/>
  <c r="U122" i="6"/>
  <c r="U146" i="6"/>
  <c r="U154" i="6"/>
  <c r="U178" i="6"/>
  <c r="U186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3" i="6"/>
  <c r="R4" i="6"/>
  <c r="U4" i="6" s="1"/>
  <c r="R5" i="6"/>
  <c r="U5" i="6" s="1"/>
  <c r="R6" i="6"/>
  <c r="U6" i="6" s="1"/>
  <c r="R7" i="6"/>
  <c r="U7" i="6" s="1"/>
  <c r="R8" i="6"/>
  <c r="U8" i="6" s="1"/>
  <c r="R9" i="6"/>
  <c r="U9" i="6" s="1"/>
  <c r="R10" i="6"/>
  <c r="R11" i="6"/>
  <c r="U11" i="6" s="1"/>
  <c r="R12" i="6"/>
  <c r="U12" i="6" s="1"/>
  <c r="R13" i="6"/>
  <c r="U13" i="6" s="1"/>
  <c r="R14" i="6"/>
  <c r="U14" i="6" s="1"/>
  <c r="R15" i="6"/>
  <c r="U15" i="6" s="1"/>
  <c r="R16" i="6"/>
  <c r="U16" i="6" s="1"/>
  <c r="R17" i="6"/>
  <c r="U17" i="6" s="1"/>
  <c r="R18" i="6"/>
  <c r="R19" i="6"/>
  <c r="U19" i="6" s="1"/>
  <c r="R20" i="6"/>
  <c r="U20" i="6" s="1"/>
  <c r="R21" i="6"/>
  <c r="U21" i="6" s="1"/>
  <c r="R22" i="6"/>
  <c r="U22" i="6" s="1"/>
  <c r="R23" i="6"/>
  <c r="U23" i="6" s="1"/>
  <c r="R24" i="6"/>
  <c r="U24" i="6" s="1"/>
  <c r="R25" i="6"/>
  <c r="U25" i="6" s="1"/>
  <c r="R26" i="6"/>
  <c r="R27" i="6"/>
  <c r="U27" i="6" s="1"/>
  <c r="R28" i="6"/>
  <c r="U28" i="6" s="1"/>
  <c r="R29" i="6"/>
  <c r="U29" i="6" s="1"/>
  <c r="R30" i="6"/>
  <c r="U30" i="6" s="1"/>
  <c r="R31" i="6"/>
  <c r="U31" i="6" s="1"/>
  <c r="R32" i="6"/>
  <c r="U32" i="6" s="1"/>
  <c r="R33" i="6"/>
  <c r="U33" i="6" s="1"/>
  <c r="R34" i="6"/>
  <c r="R35" i="6"/>
  <c r="U35" i="6" s="1"/>
  <c r="R36" i="6"/>
  <c r="U36" i="6" s="1"/>
  <c r="R37" i="6"/>
  <c r="U37" i="6" s="1"/>
  <c r="R38" i="6"/>
  <c r="U38" i="6" s="1"/>
  <c r="R39" i="6"/>
  <c r="U39" i="6" s="1"/>
  <c r="R40" i="6"/>
  <c r="U40" i="6" s="1"/>
  <c r="R41" i="6"/>
  <c r="U41" i="6" s="1"/>
  <c r="R42" i="6"/>
  <c r="R43" i="6"/>
  <c r="U43" i="6" s="1"/>
  <c r="R44" i="6"/>
  <c r="U44" i="6" s="1"/>
  <c r="R45" i="6"/>
  <c r="U45" i="6" s="1"/>
  <c r="R46" i="6"/>
  <c r="U46" i="6" s="1"/>
  <c r="R47" i="6"/>
  <c r="U47" i="6" s="1"/>
  <c r="R48" i="6"/>
  <c r="U48" i="6" s="1"/>
  <c r="R49" i="6"/>
  <c r="U49" i="6" s="1"/>
  <c r="R50" i="6"/>
  <c r="R51" i="6"/>
  <c r="U51" i="6" s="1"/>
  <c r="R52" i="6"/>
  <c r="U52" i="6" s="1"/>
  <c r="R53" i="6"/>
  <c r="U53" i="6" s="1"/>
  <c r="R54" i="6"/>
  <c r="U54" i="6" s="1"/>
  <c r="R55" i="6"/>
  <c r="U55" i="6" s="1"/>
  <c r="R56" i="6"/>
  <c r="U56" i="6" s="1"/>
  <c r="R57" i="6"/>
  <c r="U57" i="6" s="1"/>
  <c r="R58" i="6"/>
  <c r="R59" i="6"/>
  <c r="U59" i="6" s="1"/>
  <c r="R60" i="6"/>
  <c r="U60" i="6" s="1"/>
  <c r="R61" i="6"/>
  <c r="U61" i="6" s="1"/>
  <c r="R62" i="6"/>
  <c r="U62" i="6" s="1"/>
  <c r="R63" i="6"/>
  <c r="U63" i="6" s="1"/>
  <c r="R64" i="6"/>
  <c r="U64" i="6" s="1"/>
  <c r="R65" i="6"/>
  <c r="U65" i="6" s="1"/>
  <c r="R66" i="6"/>
  <c r="R67" i="6"/>
  <c r="U67" i="6" s="1"/>
  <c r="R68" i="6"/>
  <c r="U68" i="6" s="1"/>
  <c r="R69" i="6"/>
  <c r="U69" i="6" s="1"/>
  <c r="R70" i="6"/>
  <c r="U70" i="6" s="1"/>
  <c r="R71" i="6"/>
  <c r="U71" i="6" s="1"/>
  <c r="R72" i="6"/>
  <c r="U72" i="6" s="1"/>
  <c r="R73" i="6"/>
  <c r="U73" i="6" s="1"/>
  <c r="R74" i="6"/>
  <c r="R75" i="6"/>
  <c r="U75" i="6" s="1"/>
  <c r="R76" i="6"/>
  <c r="U76" i="6" s="1"/>
  <c r="R77" i="6"/>
  <c r="U77" i="6" s="1"/>
  <c r="R78" i="6"/>
  <c r="U78" i="6" s="1"/>
  <c r="R79" i="6"/>
  <c r="U79" i="6" s="1"/>
  <c r="R80" i="6"/>
  <c r="U80" i="6" s="1"/>
  <c r="R81" i="6"/>
  <c r="U81" i="6" s="1"/>
  <c r="R82" i="6"/>
  <c r="R83" i="6"/>
  <c r="U83" i="6" s="1"/>
  <c r="R84" i="6"/>
  <c r="U84" i="6" s="1"/>
  <c r="R85" i="6"/>
  <c r="U85" i="6" s="1"/>
  <c r="R86" i="6"/>
  <c r="U86" i="6" s="1"/>
  <c r="R87" i="6"/>
  <c r="U87" i="6" s="1"/>
  <c r="R88" i="6"/>
  <c r="U88" i="6" s="1"/>
  <c r="R89" i="6"/>
  <c r="U89" i="6" s="1"/>
  <c r="R90" i="6"/>
  <c r="R91" i="6"/>
  <c r="U91" i="6" s="1"/>
  <c r="R92" i="6"/>
  <c r="U92" i="6" s="1"/>
  <c r="R93" i="6"/>
  <c r="U93" i="6" s="1"/>
  <c r="R94" i="6"/>
  <c r="U94" i="6" s="1"/>
  <c r="R95" i="6"/>
  <c r="U95" i="6" s="1"/>
  <c r="R96" i="6"/>
  <c r="U96" i="6" s="1"/>
  <c r="R97" i="6"/>
  <c r="U97" i="6" s="1"/>
  <c r="R98" i="6"/>
  <c r="R99" i="6"/>
  <c r="U99" i="6" s="1"/>
  <c r="R100" i="6"/>
  <c r="U100" i="6" s="1"/>
  <c r="R101" i="6"/>
  <c r="U101" i="6" s="1"/>
  <c r="R102" i="6"/>
  <c r="U102" i="6" s="1"/>
  <c r="R103" i="6"/>
  <c r="U103" i="6" s="1"/>
  <c r="R104" i="6"/>
  <c r="U104" i="6" s="1"/>
  <c r="R105" i="6"/>
  <c r="U105" i="6" s="1"/>
  <c r="R106" i="6"/>
  <c r="R107" i="6"/>
  <c r="U107" i="6" s="1"/>
  <c r="R108" i="6"/>
  <c r="U108" i="6" s="1"/>
  <c r="R109" i="6"/>
  <c r="U109" i="6" s="1"/>
  <c r="R110" i="6"/>
  <c r="U110" i="6" s="1"/>
  <c r="R111" i="6"/>
  <c r="U111" i="6" s="1"/>
  <c r="R112" i="6"/>
  <c r="U112" i="6" s="1"/>
  <c r="R113" i="6"/>
  <c r="U113" i="6" s="1"/>
  <c r="R114" i="6"/>
  <c r="R115" i="6"/>
  <c r="U115" i="6" s="1"/>
  <c r="R116" i="6"/>
  <c r="U116" i="6" s="1"/>
  <c r="R117" i="6"/>
  <c r="U117" i="6" s="1"/>
  <c r="R118" i="6"/>
  <c r="U118" i="6" s="1"/>
  <c r="R119" i="6"/>
  <c r="U119" i="6" s="1"/>
  <c r="R120" i="6"/>
  <c r="U120" i="6" s="1"/>
  <c r="R121" i="6"/>
  <c r="U121" i="6" s="1"/>
  <c r="R122" i="6"/>
  <c r="R123" i="6"/>
  <c r="U123" i="6" s="1"/>
  <c r="R124" i="6"/>
  <c r="U124" i="6" s="1"/>
  <c r="R125" i="6"/>
  <c r="U125" i="6" s="1"/>
  <c r="R126" i="6"/>
  <c r="U126" i="6" s="1"/>
  <c r="R127" i="6"/>
  <c r="U127" i="6" s="1"/>
  <c r="R128" i="6"/>
  <c r="U128" i="6" s="1"/>
  <c r="R129" i="6"/>
  <c r="U129" i="6" s="1"/>
  <c r="R130" i="6"/>
  <c r="U130" i="6" s="1"/>
  <c r="R131" i="6"/>
  <c r="U131" i="6" s="1"/>
  <c r="R132" i="6"/>
  <c r="U132" i="6" s="1"/>
  <c r="R133" i="6"/>
  <c r="U133" i="6" s="1"/>
  <c r="R134" i="6"/>
  <c r="U134" i="6" s="1"/>
  <c r="R135" i="6"/>
  <c r="U135" i="6" s="1"/>
  <c r="R136" i="6"/>
  <c r="U136" i="6" s="1"/>
  <c r="R137" i="6"/>
  <c r="U137" i="6" s="1"/>
  <c r="R138" i="6"/>
  <c r="U138" i="6" s="1"/>
  <c r="R139" i="6"/>
  <c r="U139" i="6" s="1"/>
  <c r="R140" i="6"/>
  <c r="U140" i="6" s="1"/>
  <c r="R141" i="6"/>
  <c r="U141" i="6" s="1"/>
  <c r="R142" i="6"/>
  <c r="U142" i="6" s="1"/>
  <c r="R143" i="6"/>
  <c r="U143" i="6" s="1"/>
  <c r="R144" i="6"/>
  <c r="U144" i="6" s="1"/>
  <c r="R145" i="6"/>
  <c r="U145" i="6" s="1"/>
  <c r="R146" i="6"/>
  <c r="R147" i="6"/>
  <c r="U147" i="6" s="1"/>
  <c r="R148" i="6"/>
  <c r="U148" i="6" s="1"/>
  <c r="R149" i="6"/>
  <c r="U149" i="6" s="1"/>
  <c r="R150" i="6"/>
  <c r="U150" i="6" s="1"/>
  <c r="R151" i="6"/>
  <c r="U151" i="6" s="1"/>
  <c r="R152" i="6"/>
  <c r="U152" i="6" s="1"/>
  <c r="R153" i="6"/>
  <c r="U153" i="6" s="1"/>
  <c r="R154" i="6"/>
  <c r="R155" i="6"/>
  <c r="U155" i="6" s="1"/>
  <c r="R156" i="6"/>
  <c r="U156" i="6" s="1"/>
  <c r="R157" i="6"/>
  <c r="U157" i="6" s="1"/>
  <c r="R158" i="6"/>
  <c r="U158" i="6" s="1"/>
  <c r="R159" i="6"/>
  <c r="U159" i="6" s="1"/>
  <c r="R160" i="6"/>
  <c r="U160" i="6" s="1"/>
  <c r="R161" i="6"/>
  <c r="U161" i="6" s="1"/>
  <c r="R162" i="6"/>
  <c r="U162" i="6" s="1"/>
  <c r="R163" i="6"/>
  <c r="U163" i="6" s="1"/>
  <c r="R164" i="6"/>
  <c r="U164" i="6" s="1"/>
  <c r="R165" i="6"/>
  <c r="U165" i="6" s="1"/>
  <c r="R166" i="6"/>
  <c r="U166" i="6" s="1"/>
  <c r="R167" i="6"/>
  <c r="U167" i="6" s="1"/>
  <c r="R168" i="6"/>
  <c r="U168" i="6" s="1"/>
  <c r="R169" i="6"/>
  <c r="U169" i="6" s="1"/>
  <c r="R170" i="6"/>
  <c r="U170" i="6" s="1"/>
  <c r="R171" i="6"/>
  <c r="U171" i="6" s="1"/>
  <c r="R172" i="6"/>
  <c r="U172" i="6" s="1"/>
  <c r="R173" i="6"/>
  <c r="U173" i="6" s="1"/>
  <c r="R174" i="6"/>
  <c r="U174" i="6" s="1"/>
  <c r="R175" i="6"/>
  <c r="U175" i="6" s="1"/>
  <c r="R176" i="6"/>
  <c r="U176" i="6" s="1"/>
  <c r="R177" i="6"/>
  <c r="U177" i="6" s="1"/>
  <c r="R178" i="6"/>
  <c r="R179" i="6"/>
  <c r="U179" i="6" s="1"/>
  <c r="R180" i="6"/>
  <c r="U180" i="6" s="1"/>
  <c r="R181" i="6"/>
  <c r="U181" i="6" s="1"/>
  <c r="R182" i="6"/>
  <c r="U182" i="6" s="1"/>
  <c r="R183" i="6"/>
  <c r="U183" i="6" s="1"/>
  <c r="R184" i="6"/>
  <c r="U184" i="6" s="1"/>
  <c r="R185" i="6"/>
  <c r="U185" i="6" s="1"/>
  <c r="R186" i="6"/>
  <c r="R187" i="6"/>
  <c r="U187" i="6" s="1"/>
  <c r="R188" i="6"/>
  <c r="U188" i="6" s="1"/>
  <c r="R189" i="6"/>
  <c r="U189" i="6" s="1"/>
  <c r="R190" i="6"/>
  <c r="U190" i="6" s="1"/>
  <c r="R191" i="6"/>
  <c r="U191" i="6" s="1"/>
  <c r="V191" i="6" s="1"/>
  <c r="R192" i="6"/>
  <c r="U192" i="6" s="1"/>
  <c r="R193" i="6"/>
  <c r="U193" i="6" s="1"/>
  <c r="R194" i="6"/>
  <c r="U194" i="6" s="1"/>
  <c r="R195" i="6"/>
  <c r="U195" i="6" s="1"/>
  <c r="R196" i="6"/>
  <c r="U196" i="6" s="1"/>
  <c r="R197" i="6"/>
  <c r="U197" i="6" s="1"/>
  <c r="R198" i="6"/>
  <c r="U198" i="6" s="1"/>
  <c r="R199" i="6"/>
  <c r="U199" i="6" s="1"/>
  <c r="V199" i="6" s="1"/>
  <c r="R200" i="6"/>
  <c r="U200" i="6" s="1"/>
  <c r="R201" i="6"/>
  <c r="U201" i="6" s="1"/>
  <c r="R202" i="6"/>
  <c r="U202" i="6" s="1"/>
  <c r="R3" i="6"/>
  <c r="U3" i="6" s="1"/>
  <c r="E2" i="4" a="1"/>
  <c r="E2" i="4" s="1"/>
  <c r="E2" i="2"/>
  <c r="E3" i="2"/>
  <c r="P32" i="6"/>
  <c r="P33" i="6"/>
  <c r="P56" i="6"/>
  <c r="P57" i="6"/>
  <c r="P63" i="6"/>
  <c r="P65" i="6"/>
  <c r="P87" i="6"/>
  <c r="P88" i="6"/>
  <c r="P96" i="6"/>
  <c r="P97" i="6"/>
  <c r="P103" i="6"/>
  <c r="P104" i="6"/>
  <c r="P105" i="6"/>
  <c r="P106" i="6"/>
  <c r="P112" i="6"/>
  <c r="P113" i="6"/>
  <c r="P114" i="6"/>
  <c r="P121" i="6"/>
  <c r="P122" i="6"/>
  <c r="P130" i="6"/>
  <c r="P151" i="6"/>
  <c r="P152" i="6"/>
  <c r="P160" i="6"/>
  <c r="P161" i="6"/>
  <c r="P167" i="6"/>
  <c r="P168" i="6"/>
  <c r="P169" i="6"/>
  <c r="P170" i="6"/>
  <c r="P176" i="6"/>
  <c r="P177" i="6"/>
  <c r="P178" i="6"/>
  <c r="P185" i="6"/>
  <c r="P186" i="6"/>
  <c r="P194" i="6"/>
  <c r="M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3" i="6"/>
  <c r="M4" i="6"/>
  <c r="M5" i="6"/>
  <c r="P5" i="6" s="1"/>
  <c r="M6" i="6"/>
  <c r="P6" i="6" s="1"/>
  <c r="M7" i="6"/>
  <c r="M8" i="6"/>
  <c r="M9" i="6"/>
  <c r="P9" i="6" s="1"/>
  <c r="M10" i="6"/>
  <c r="M11" i="6"/>
  <c r="P11" i="6" s="1"/>
  <c r="M12" i="6"/>
  <c r="P12" i="6" s="1"/>
  <c r="M13" i="6"/>
  <c r="P13" i="6" s="1"/>
  <c r="M14" i="6"/>
  <c r="M15" i="6"/>
  <c r="M16" i="6"/>
  <c r="M17" i="6"/>
  <c r="P17" i="6" s="1"/>
  <c r="M18" i="6"/>
  <c r="M19" i="6"/>
  <c r="P19" i="6" s="1"/>
  <c r="M20" i="6"/>
  <c r="M21" i="6"/>
  <c r="P21" i="6" s="1"/>
  <c r="M22" i="6"/>
  <c r="P22" i="6" s="1"/>
  <c r="M23" i="6"/>
  <c r="M24" i="6"/>
  <c r="M25" i="6"/>
  <c r="P25" i="6" s="1"/>
  <c r="M26" i="6"/>
  <c r="M27" i="6"/>
  <c r="P27" i="6" s="1"/>
  <c r="M28" i="6"/>
  <c r="P28" i="6" s="1"/>
  <c r="M29" i="6"/>
  <c r="P29" i="6" s="1"/>
  <c r="M30" i="6"/>
  <c r="P30" i="6" s="1"/>
  <c r="M31" i="6"/>
  <c r="M32" i="6"/>
  <c r="M33" i="6"/>
  <c r="M34" i="6"/>
  <c r="M35" i="6"/>
  <c r="P35" i="6" s="1"/>
  <c r="M36" i="6"/>
  <c r="P36" i="6" s="1"/>
  <c r="M37" i="6"/>
  <c r="P37" i="6" s="1"/>
  <c r="M38" i="6"/>
  <c r="P38" i="6" s="1"/>
  <c r="M39" i="6"/>
  <c r="P39" i="6" s="1"/>
  <c r="M40" i="6"/>
  <c r="P40" i="6" s="1"/>
  <c r="M41" i="6"/>
  <c r="P41" i="6" s="1"/>
  <c r="M42" i="6"/>
  <c r="M43" i="6"/>
  <c r="P43" i="6" s="1"/>
  <c r="M44" i="6"/>
  <c r="P44" i="6" s="1"/>
  <c r="M45" i="6"/>
  <c r="P45" i="6" s="1"/>
  <c r="M46" i="6"/>
  <c r="M47" i="6"/>
  <c r="M48" i="6"/>
  <c r="M49" i="6"/>
  <c r="P49" i="6" s="1"/>
  <c r="M50" i="6"/>
  <c r="M51" i="6"/>
  <c r="P51" i="6" s="1"/>
  <c r="M52" i="6"/>
  <c r="P52" i="6" s="1"/>
  <c r="M53" i="6"/>
  <c r="P53" i="6" s="1"/>
  <c r="M54" i="6"/>
  <c r="P54" i="6" s="1"/>
  <c r="M55" i="6"/>
  <c r="M56" i="6"/>
  <c r="M57" i="6"/>
  <c r="M58" i="6"/>
  <c r="M59" i="6"/>
  <c r="P59" i="6" s="1"/>
  <c r="M60" i="6"/>
  <c r="P60" i="6" s="1"/>
  <c r="M61" i="6"/>
  <c r="P61" i="6" s="1"/>
  <c r="M62" i="6"/>
  <c r="P62" i="6" s="1"/>
  <c r="M63" i="6"/>
  <c r="M64" i="6"/>
  <c r="M65" i="6"/>
  <c r="M66" i="6"/>
  <c r="M67" i="6"/>
  <c r="P67" i="6" s="1"/>
  <c r="M68" i="6"/>
  <c r="P68" i="6" s="1"/>
  <c r="M69" i="6"/>
  <c r="P69" i="6" s="1"/>
  <c r="M70" i="6"/>
  <c r="P70" i="6" s="1"/>
  <c r="M71" i="6"/>
  <c r="P71" i="6" s="1"/>
  <c r="M72" i="6"/>
  <c r="P72" i="6" s="1"/>
  <c r="M73" i="6"/>
  <c r="M74" i="6"/>
  <c r="M75" i="6"/>
  <c r="P75" i="6" s="1"/>
  <c r="M76" i="6"/>
  <c r="P76" i="6" s="1"/>
  <c r="M77" i="6"/>
  <c r="P77" i="6" s="1"/>
  <c r="M78" i="6"/>
  <c r="P78" i="6" s="1"/>
  <c r="M79" i="6"/>
  <c r="P79" i="6" s="1"/>
  <c r="M80" i="6"/>
  <c r="P80" i="6" s="1"/>
  <c r="M81" i="6"/>
  <c r="P81" i="6" s="1"/>
  <c r="M82" i="6"/>
  <c r="M83" i="6"/>
  <c r="P83" i="6" s="1"/>
  <c r="M84" i="6"/>
  <c r="P84" i="6" s="1"/>
  <c r="M85" i="6"/>
  <c r="P85" i="6" s="1"/>
  <c r="M86" i="6"/>
  <c r="P86" i="6" s="1"/>
  <c r="M87" i="6"/>
  <c r="M88" i="6"/>
  <c r="M89" i="6"/>
  <c r="P89" i="6" s="1"/>
  <c r="M90" i="6"/>
  <c r="P90" i="6" s="1"/>
  <c r="M91" i="6"/>
  <c r="P91" i="6" s="1"/>
  <c r="M92" i="6"/>
  <c r="P92" i="6" s="1"/>
  <c r="M93" i="6"/>
  <c r="P93" i="6" s="1"/>
  <c r="M94" i="6"/>
  <c r="M95" i="6"/>
  <c r="M96" i="6"/>
  <c r="M97" i="6"/>
  <c r="M98" i="6"/>
  <c r="M99" i="6"/>
  <c r="P99" i="6" s="1"/>
  <c r="M100" i="6"/>
  <c r="P100" i="6" s="1"/>
  <c r="M101" i="6"/>
  <c r="P101" i="6" s="1"/>
  <c r="M102" i="6"/>
  <c r="P102" i="6" s="1"/>
  <c r="M103" i="6"/>
  <c r="M104" i="6"/>
  <c r="M105" i="6"/>
  <c r="M106" i="6"/>
  <c r="M107" i="6"/>
  <c r="P107" i="6" s="1"/>
  <c r="M108" i="6"/>
  <c r="P108" i="6" s="1"/>
  <c r="M109" i="6"/>
  <c r="P109" i="6" s="1"/>
  <c r="M110" i="6"/>
  <c r="P110" i="6" s="1"/>
  <c r="M111" i="6"/>
  <c r="P111" i="6" s="1"/>
  <c r="M112" i="6"/>
  <c r="M113" i="6"/>
  <c r="M114" i="6"/>
  <c r="M115" i="6"/>
  <c r="P115" i="6" s="1"/>
  <c r="M116" i="6"/>
  <c r="P116" i="6" s="1"/>
  <c r="M117" i="6"/>
  <c r="P117" i="6" s="1"/>
  <c r="M118" i="6"/>
  <c r="P118" i="6" s="1"/>
  <c r="M119" i="6"/>
  <c r="P119" i="6" s="1"/>
  <c r="M120" i="6"/>
  <c r="P120" i="6" s="1"/>
  <c r="M121" i="6"/>
  <c r="M122" i="6"/>
  <c r="M123" i="6"/>
  <c r="P123" i="6" s="1"/>
  <c r="M124" i="6"/>
  <c r="M125" i="6"/>
  <c r="P125" i="6" s="1"/>
  <c r="M126" i="6"/>
  <c r="P126" i="6" s="1"/>
  <c r="M127" i="6"/>
  <c r="P127" i="6" s="1"/>
  <c r="M128" i="6"/>
  <c r="P128" i="6" s="1"/>
  <c r="M129" i="6"/>
  <c r="P129" i="6" s="1"/>
  <c r="M130" i="6"/>
  <c r="M131" i="6"/>
  <c r="P131" i="6" s="1"/>
  <c r="M132" i="6"/>
  <c r="P132" i="6" s="1"/>
  <c r="M133" i="6"/>
  <c r="P133" i="6" s="1"/>
  <c r="M134" i="6"/>
  <c r="P134" i="6" s="1"/>
  <c r="M135" i="6"/>
  <c r="P135" i="6" s="1"/>
  <c r="M136" i="6"/>
  <c r="P136" i="6" s="1"/>
  <c r="M137" i="6"/>
  <c r="P137" i="6" s="1"/>
  <c r="M138" i="6"/>
  <c r="P138" i="6" s="1"/>
  <c r="M139" i="6"/>
  <c r="P139" i="6" s="1"/>
  <c r="M140" i="6"/>
  <c r="M141" i="6"/>
  <c r="P141" i="6" s="1"/>
  <c r="M142" i="6"/>
  <c r="M143" i="6"/>
  <c r="M144" i="6"/>
  <c r="M145" i="6"/>
  <c r="P145" i="6" s="1"/>
  <c r="M146" i="6"/>
  <c r="P146" i="6" s="1"/>
  <c r="M147" i="6"/>
  <c r="P147" i="6" s="1"/>
  <c r="M148" i="6"/>
  <c r="P148" i="6" s="1"/>
  <c r="M149" i="6"/>
  <c r="P149" i="6" s="1"/>
  <c r="M150" i="6"/>
  <c r="P150" i="6" s="1"/>
  <c r="M151" i="6"/>
  <c r="M152" i="6"/>
  <c r="M153" i="6"/>
  <c r="P153" i="6" s="1"/>
  <c r="M154" i="6"/>
  <c r="P154" i="6" s="1"/>
  <c r="M155" i="6"/>
  <c r="P155" i="6" s="1"/>
  <c r="M156" i="6"/>
  <c r="P156" i="6" s="1"/>
  <c r="M157" i="6"/>
  <c r="P157" i="6" s="1"/>
  <c r="M158" i="6"/>
  <c r="M159" i="6"/>
  <c r="M160" i="6"/>
  <c r="M161" i="6"/>
  <c r="M162" i="6"/>
  <c r="M163" i="6"/>
  <c r="P163" i="6" s="1"/>
  <c r="M164" i="6"/>
  <c r="P164" i="6" s="1"/>
  <c r="M165" i="6"/>
  <c r="P165" i="6" s="1"/>
  <c r="M166" i="6"/>
  <c r="P166" i="6" s="1"/>
  <c r="M167" i="6"/>
  <c r="M168" i="6"/>
  <c r="M169" i="6"/>
  <c r="M170" i="6"/>
  <c r="M171" i="6"/>
  <c r="P171" i="6" s="1"/>
  <c r="M172" i="6"/>
  <c r="P172" i="6" s="1"/>
  <c r="M173" i="6"/>
  <c r="P173" i="6" s="1"/>
  <c r="M174" i="6"/>
  <c r="P174" i="6" s="1"/>
  <c r="M175" i="6"/>
  <c r="P175" i="6" s="1"/>
  <c r="M176" i="6"/>
  <c r="M177" i="6"/>
  <c r="M178" i="6"/>
  <c r="M179" i="6"/>
  <c r="P179" i="6" s="1"/>
  <c r="M180" i="6"/>
  <c r="P180" i="6" s="1"/>
  <c r="M181" i="6"/>
  <c r="P181" i="6" s="1"/>
  <c r="M182" i="6"/>
  <c r="P182" i="6" s="1"/>
  <c r="M183" i="6"/>
  <c r="P183" i="6" s="1"/>
  <c r="M184" i="6"/>
  <c r="P184" i="6" s="1"/>
  <c r="M185" i="6"/>
  <c r="M186" i="6"/>
  <c r="M187" i="6"/>
  <c r="P187" i="6" s="1"/>
  <c r="M188" i="6"/>
  <c r="M189" i="6"/>
  <c r="P189" i="6" s="1"/>
  <c r="M190" i="6"/>
  <c r="P190" i="6" s="1"/>
  <c r="M191" i="6"/>
  <c r="P191" i="6" s="1"/>
  <c r="M192" i="6"/>
  <c r="P192" i="6" s="1"/>
  <c r="M193" i="6"/>
  <c r="P193" i="6" s="1"/>
  <c r="M194" i="6"/>
  <c r="M195" i="6"/>
  <c r="P195" i="6" s="1"/>
  <c r="M196" i="6"/>
  <c r="P196" i="6" s="1"/>
  <c r="M197" i="6"/>
  <c r="P197" i="6" s="1"/>
  <c r="M198" i="6"/>
  <c r="P198" i="6" s="1"/>
  <c r="M199" i="6"/>
  <c r="P199" i="6" s="1"/>
  <c r="M200" i="6"/>
  <c r="P200" i="6" s="1"/>
  <c r="M201" i="6"/>
  <c r="P201" i="6" s="1"/>
  <c r="M202" i="6"/>
  <c r="P202" i="6" s="1"/>
  <c r="O4" i="6"/>
  <c r="O5" i="6"/>
  <c r="O6" i="6"/>
  <c r="O7" i="6"/>
  <c r="O8" i="6"/>
  <c r="O9" i="6"/>
  <c r="O10" i="6"/>
  <c r="O11" i="6"/>
  <c r="O12" i="6"/>
  <c r="O13" i="6"/>
  <c r="O14" i="6"/>
  <c r="P14" i="6" s="1"/>
  <c r="O15" i="6"/>
  <c r="O16" i="6"/>
  <c r="O17" i="6"/>
  <c r="O18" i="6"/>
  <c r="O19" i="6"/>
  <c r="O20" i="6"/>
  <c r="P20" i="6" s="1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P47" i="6" s="1"/>
  <c r="O48" i="6"/>
  <c r="P48" i="6" s="1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P94" i="6" s="1"/>
  <c r="O95" i="6"/>
  <c r="P95" i="6" s="1"/>
  <c r="O96" i="6"/>
  <c r="O97" i="6"/>
  <c r="O98" i="6"/>
  <c r="P98" i="6" s="1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P124" i="6" s="1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P140" i="6" s="1"/>
  <c r="O141" i="6"/>
  <c r="O142" i="6"/>
  <c r="P142" i="6" s="1"/>
  <c r="O143" i="6"/>
  <c r="P143" i="6" s="1"/>
  <c r="O144" i="6"/>
  <c r="P144" i="6" s="1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P158" i="6" s="1"/>
  <c r="O159" i="6"/>
  <c r="P159" i="6" s="1"/>
  <c r="O160" i="6"/>
  <c r="O161" i="6"/>
  <c r="O162" i="6"/>
  <c r="P162" i="6" s="1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P188" i="6" s="1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3" i="6"/>
  <c r="J109" i="6"/>
  <c r="J105" i="6"/>
  <c r="J123" i="6"/>
  <c r="J35" i="6"/>
  <c r="J29" i="6"/>
  <c r="J41" i="6"/>
  <c r="G137" i="6"/>
  <c r="J137" i="6" s="1"/>
  <c r="G71" i="6"/>
  <c r="J71" i="6" s="1"/>
  <c r="G49" i="6"/>
  <c r="J49" i="6" s="1"/>
  <c r="G50" i="6"/>
  <c r="J50" i="6" s="1"/>
  <c r="G194" i="6"/>
  <c r="J194" i="6" s="1"/>
  <c r="G109" i="6"/>
  <c r="G192" i="6"/>
  <c r="J192" i="6" s="1"/>
  <c r="G103" i="6"/>
  <c r="J103" i="6" s="1"/>
  <c r="G72" i="6"/>
  <c r="J72" i="6" s="1"/>
  <c r="G111" i="6"/>
  <c r="J111" i="6" s="1"/>
  <c r="G99" i="6"/>
  <c r="J99" i="6" s="1"/>
  <c r="G100" i="6"/>
  <c r="J100" i="6" s="1"/>
  <c r="G105" i="6"/>
  <c r="G43" i="6"/>
  <c r="J43" i="6" s="1"/>
  <c r="G25" i="6"/>
  <c r="J25" i="6" s="1"/>
  <c r="G16" i="6"/>
  <c r="J16" i="6" s="1"/>
  <c r="G31" i="6"/>
  <c r="J31" i="6" s="1"/>
  <c r="G188" i="6"/>
  <c r="J188" i="6" s="1"/>
  <c r="G198" i="6"/>
  <c r="J198" i="6" s="1"/>
  <c r="G165" i="6"/>
  <c r="J165" i="6" s="1"/>
  <c r="G46" i="6"/>
  <c r="J46" i="6" s="1"/>
  <c r="G93" i="6"/>
  <c r="J93" i="6" s="1"/>
  <c r="G177" i="6"/>
  <c r="J177" i="6" s="1"/>
  <c r="G52" i="6"/>
  <c r="J52" i="6" s="1"/>
  <c r="G20" i="6"/>
  <c r="J20" i="6" s="1"/>
  <c r="G120" i="6"/>
  <c r="J120" i="6" s="1"/>
  <c r="G125" i="6"/>
  <c r="J125" i="6" s="1"/>
  <c r="G66" i="6"/>
  <c r="J66" i="6" s="1"/>
  <c r="G136" i="6"/>
  <c r="J136" i="6" s="1"/>
  <c r="G63" i="6"/>
  <c r="J63" i="6" s="1"/>
  <c r="G95" i="6"/>
  <c r="J95" i="6" s="1"/>
  <c r="G98" i="6"/>
  <c r="J98" i="6" s="1"/>
  <c r="G201" i="6"/>
  <c r="J201" i="6" s="1"/>
  <c r="G90" i="6"/>
  <c r="J90" i="6" s="1"/>
  <c r="G83" i="6"/>
  <c r="J83" i="6" s="1"/>
  <c r="G104" i="6"/>
  <c r="J104" i="6" s="1"/>
  <c r="G117" i="6"/>
  <c r="J117" i="6" s="1"/>
  <c r="G15" i="6"/>
  <c r="J15" i="6" s="1"/>
  <c r="G42" i="6"/>
  <c r="J42" i="6" s="1"/>
  <c r="G64" i="6"/>
  <c r="J64" i="6" s="1"/>
  <c r="G65" i="6"/>
  <c r="J65" i="6" s="1"/>
  <c r="G12" i="6"/>
  <c r="J12" i="6" s="1"/>
  <c r="G130" i="6"/>
  <c r="J130" i="6" s="1"/>
  <c r="G28" i="6"/>
  <c r="J28" i="6" s="1"/>
  <c r="G135" i="6"/>
  <c r="J135" i="6" s="1"/>
  <c r="G146" i="6"/>
  <c r="J146" i="6" s="1"/>
  <c r="G181" i="6"/>
  <c r="J181" i="6" s="1"/>
  <c r="G142" i="6"/>
  <c r="J142" i="6" s="1"/>
  <c r="G17" i="6"/>
  <c r="J17" i="6" s="1"/>
  <c r="G3" i="6"/>
  <c r="J3" i="6" s="1"/>
  <c r="G132" i="6"/>
  <c r="J132" i="6" s="1"/>
  <c r="G97" i="6"/>
  <c r="J97" i="6" s="1"/>
  <c r="G110" i="6"/>
  <c r="J110" i="6" s="1"/>
  <c r="G123" i="6"/>
  <c r="G76" i="6"/>
  <c r="J76" i="6" s="1"/>
  <c r="G162" i="6"/>
  <c r="J162" i="6" s="1"/>
  <c r="G182" i="6"/>
  <c r="J182" i="6" s="1"/>
  <c r="G169" i="6"/>
  <c r="J169" i="6" s="1"/>
  <c r="G60" i="6"/>
  <c r="J60" i="6" s="1"/>
  <c r="G175" i="6"/>
  <c r="J175" i="6" s="1"/>
  <c r="G107" i="6"/>
  <c r="J107" i="6" s="1"/>
  <c r="G36" i="6"/>
  <c r="J36" i="6" s="1"/>
  <c r="G56" i="6"/>
  <c r="J56" i="6" s="1"/>
  <c r="G84" i="6"/>
  <c r="J84" i="6" s="1"/>
  <c r="G4" i="6"/>
  <c r="J4" i="6" s="1"/>
  <c r="G23" i="6"/>
  <c r="J23" i="6" s="1"/>
  <c r="G94" i="6"/>
  <c r="J94" i="6" s="1"/>
  <c r="G68" i="6"/>
  <c r="J68" i="6" s="1"/>
  <c r="G35" i="6"/>
  <c r="G140" i="6"/>
  <c r="J140" i="6" s="1"/>
  <c r="G134" i="6"/>
  <c r="J134" i="6" s="1"/>
  <c r="G67" i="6"/>
  <c r="J67" i="6" s="1"/>
  <c r="G40" i="6"/>
  <c r="J40" i="6" s="1"/>
  <c r="G167" i="6"/>
  <c r="J167" i="6" s="1"/>
  <c r="G150" i="6"/>
  <c r="J150" i="6" s="1"/>
  <c r="G32" i="6"/>
  <c r="J32" i="6" s="1"/>
  <c r="G92" i="6"/>
  <c r="J92" i="6" s="1"/>
  <c r="G126" i="6"/>
  <c r="J126" i="6" s="1"/>
  <c r="G53" i="6"/>
  <c r="J53" i="6" s="1"/>
  <c r="G133" i="6"/>
  <c r="J133" i="6" s="1"/>
  <c r="G149" i="6"/>
  <c r="J149" i="6" s="1"/>
  <c r="G54" i="6"/>
  <c r="J54" i="6" s="1"/>
  <c r="G178" i="6"/>
  <c r="J178" i="6" s="1"/>
  <c r="G174" i="6"/>
  <c r="J174" i="6" s="1"/>
  <c r="G85" i="6"/>
  <c r="J85" i="6" s="1"/>
  <c r="G13" i="6"/>
  <c r="J13" i="6" s="1"/>
  <c r="G180" i="6"/>
  <c r="J180" i="6" s="1"/>
  <c r="G186" i="6"/>
  <c r="J186" i="6" s="1"/>
  <c r="G139" i="6"/>
  <c r="J139" i="6" s="1"/>
  <c r="G143" i="6"/>
  <c r="J143" i="6" s="1"/>
  <c r="G172" i="6"/>
  <c r="J172" i="6" s="1"/>
  <c r="G184" i="6"/>
  <c r="J184" i="6" s="1"/>
  <c r="G197" i="6"/>
  <c r="J197" i="6" s="1"/>
  <c r="G77" i="6"/>
  <c r="J77" i="6" s="1"/>
  <c r="G113" i="6"/>
  <c r="J113" i="6" s="1"/>
  <c r="G121" i="6"/>
  <c r="J121" i="6" s="1"/>
  <c r="G74" i="6"/>
  <c r="J74" i="6" s="1"/>
  <c r="G115" i="6"/>
  <c r="J115" i="6" s="1"/>
  <c r="G58" i="6"/>
  <c r="J58" i="6" s="1"/>
  <c r="G183" i="6"/>
  <c r="J183" i="6" s="1"/>
  <c r="G38" i="6"/>
  <c r="J38" i="6" s="1"/>
  <c r="G160" i="6"/>
  <c r="J160" i="6" s="1"/>
  <c r="G155" i="6"/>
  <c r="J155" i="6" s="1"/>
  <c r="G173" i="6"/>
  <c r="J173" i="6" s="1"/>
  <c r="G153" i="6"/>
  <c r="J153" i="6" s="1"/>
  <c r="G5" i="6"/>
  <c r="J5" i="6" s="1"/>
  <c r="G34" i="6"/>
  <c r="J34" i="6" s="1"/>
  <c r="G44" i="6"/>
  <c r="J44" i="6" s="1"/>
  <c r="G86" i="6"/>
  <c r="J86" i="6" s="1"/>
  <c r="G176" i="6"/>
  <c r="J176" i="6" s="1"/>
  <c r="G151" i="6"/>
  <c r="J151" i="6" s="1"/>
  <c r="G185" i="6"/>
  <c r="J185" i="6" s="1"/>
  <c r="G191" i="6"/>
  <c r="J191" i="6" s="1"/>
  <c r="G69" i="6"/>
  <c r="J69" i="6" s="1"/>
  <c r="G61" i="6"/>
  <c r="J61" i="6" s="1"/>
  <c r="G73" i="6"/>
  <c r="J73" i="6" s="1"/>
  <c r="G193" i="6"/>
  <c r="J193" i="6" s="1"/>
  <c r="G158" i="6"/>
  <c r="J158" i="6" s="1"/>
  <c r="G147" i="6"/>
  <c r="J147" i="6" s="1"/>
  <c r="G91" i="6"/>
  <c r="J91" i="6" s="1"/>
  <c r="G128" i="6"/>
  <c r="J128" i="6" s="1"/>
  <c r="G171" i="6"/>
  <c r="J171" i="6" s="1"/>
  <c r="G189" i="6"/>
  <c r="J189" i="6" s="1"/>
  <c r="G129" i="6"/>
  <c r="J129" i="6" s="1"/>
  <c r="G187" i="6"/>
  <c r="J187" i="6" s="1"/>
  <c r="G138" i="6"/>
  <c r="J138" i="6" s="1"/>
  <c r="G45" i="6"/>
  <c r="J45" i="6" s="1"/>
  <c r="G24" i="6"/>
  <c r="J24" i="6" s="1"/>
  <c r="G96" i="6"/>
  <c r="J96" i="6" s="1"/>
  <c r="G55" i="6"/>
  <c r="J55" i="6" s="1"/>
  <c r="G33" i="6"/>
  <c r="J33" i="6" s="1"/>
  <c r="G127" i="6"/>
  <c r="J127" i="6" s="1"/>
  <c r="G179" i="6"/>
  <c r="J179" i="6" s="1"/>
  <c r="G195" i="6"/>
  <c r="J195" i="6" s="1"/>
  <c r="G9" i="6"/>
  <c r="J9" i="6" s="1"/>
  <c r="G122" i="6"/>
  <c r="J122" i="6" s="1"/>
  <c r="G168" i="6"/>
  <c r="J168" i="6" s="1"/>
  <c r="G166" i="6"/>
  <c r="J166" i="6" s="1"/>
  <c r="G80" i="6"/>
  <c r="J80" i="6" s="1"/>
  <c r="G87" i="6"/>
  <c r="J87" i="6" s="1"/>
  <c r="G79" i="6"/>
  <c r="J79" i="6" s="1"/>
  <c r="G156" i="6"/>
  <c r="J156" i="6" s="1"/>
  <c r="G116" i="6"/>
  <c r="J116" i="6" s="1"/>
  <c r="G89" i="6"/>
  <c r="J89" i="6" s="1"/>
  <c r="G119" i="6"/>
  <c r="J119" i="6" s="1"/>
  <c r="G81" i="6"/>
  <c r="J81" i="6" s="1"/>
  <c r="G22" i="6"/>
  <c r="J22" i="6" s="1"/>
  <c r="G144" i="6"/>
  <c r="J144" i="6" s="1"/>
  <c r="G8" i="6"/>
  <c r="J8" i="6" s="1"/>
  <c r="G10" i="6"/>
  <c r="J10" i="6" s="1"/>
  <c r="G101" i="6"/>
  <c r="J101" i="6" s="1"/>
  <c r="G21" i="6"/>
  <c r="J21" i="6" s="1"/>
  <c r="G196" i="6"/>
  <c r="J196" i="6" s="1"/>
  <c r="G148" i="6"/>
  <c r="J148" i="6" s="1"/>
  <c r="G14" i="6"/>
  <c r="J14" i="6" s="1"/>
  <c r="G161" i="6"/>
  <c r="J161" i="6" s="1"/>
  <c r="G131" i="6"/>
  <c r="J131" i="6" s="1"/>
  <c r="G106" i="6"/>
  <c r="J106" i="6" s="1"/>
  <c r="G199" i="6"/>
  <c r="J199" i="6" s="1"/>
  <c r="G170" i="6"/>
  <c r="J170" i="6" s="1"/>
  <c r="G108" i="6"/>
  <c r="J108" i="6" s="1"/>
  <c r="G145" i="6"/>
  <c r="J145" i="6" s="1"/>
  <c r="G157" i="6"/>
  <c r="J157" i="6" s="1"/>
  <c r="G88" i="6"/>
  <c r="J88" i="6" s="1"/>
  <c r="G29" i="6"/>
  <c r="G164" i="6"/>
  <c r="J164" i="6" s="1"/>
  <c r="G152" i="6"/>
  <c r="J152" i="6" s="1"/>
  <c r="G190" i="6"/>
  <c r="J190" i="6" s="1"/>
  <c r="G163" i="6"/>
  <c r="J163" i="6" s="1"/>
  <c r="G141" i="6"/>
  <c r="J141" i="6" s="1"/>
  <c r="G82" i="6"/>
  <c r="J82" i="6" s="1"/>
  <c r="G159" i="6"/>
  <c r="J159" i="6" s="1"/>
  <c r="G124" i="6"/>
  <c r="J124" i="6" s="1"/>
  <c r="G114" i="6"/>
  <c r="J114" i="6" s="1"/>
  <c r="G200" i="6"/>
  <c r="J200" i="6" s="1"/>
  <c r="G154" i="6"/>
  <c r="J154" i="6" s="1"/>
  <c r="G202" i="6"/>
  <c r="J202" i="6" s="1"/>
  <c r="G48" i="6"/>
  <c r="J48" i="6" s="1"/>
  <c r="G112" i="6"/>
  <c r="J112" i="6" s="1"/>
  <c r="G118" i="6"/>
  <c r="J118" i="6" s="1"/>
  <c r="G102" i="6"/>
  <c r="J102" i="6" s="1"/>
  <c r="G57" i="6"/>
  <c r="J57" i="6" s="1"/>
  <c r="G11" i="6"/>
  <c r="J11" i="6" s="1"/>
  <c r="G18" i="6"/>
  <c r="J18" i="6" s="1"/>
  <c r="G47" i="6"/>
  <c r="J47" i="6" s="1"/>
  <c r="G30" i="6"/>
  <c r="J30" i="6" s="1"/>
  <c r="G70" i="6"/>
  <c r="J70" i="6" s="1"/>
  <c r="G26" i="6"/>
  <c r="J26" i="6" s="1"/>
  <c r="G39" i="6"/>
  <c r="J39" i="6" s="1"/>
  <c r="G78" i="6"/>
  <c r="J78" i="6" s="1"/>
  <c r="G37" i="6"/>
  <c r="J37" i="6" s="1"/>
  <c r="G27" i="6"/>
  <c r="J27" i="6" s="1"/>
  <c r="G19" i="6"/>
  <c r="J19" i="6" s="1"/>
  <c r="G51" i="6"/>
  <c r="J51" i="6" s="1"/>
  <c r="G6" i="6"/>
  <c r="J6" i="6" s="1"/>
  <c r="G62" i="6"/>
  <c r="J62" i="6" s="1"/>
  <c r="G41" i="6"/>
  <c r="G59" i="6"/>
  <c r="J59" i="6" s="1"/>
  <c r="G7" i="6"/>
  <c r="J7" i="6" s="1"/>
  <c r="G75" i="6"/>
  <c r="J75" i="6" s="1"/>
  <c r="F137" i="6"/>
  <c r="I137" i="6" s="1"/>
  <c r="F71" i="6"/>
  <c r="I71" i="6" s="1"/>
  <c r="F49" i="6"/>
  <c r="I49" i="6" s="1"/>
  <c r="F50" i="6"/>
  <c r="I50" i="6" s="1"/>
  <c r="F194" i="6"/>
  <c r="I194" i="6" s="1"/>
  <c r="F109" i="6"/>
  <c r="I109" i="6" s="1"/>
  <c r="F192" i="6"/>
  <c r="I192" i="6" s="1"/>
  <c r="F103" i="6"/>
  <c r="I103" i="6" s="1"/>
  <c r="F72" i="6"/>
  <c r="I72" i="6" s="1"/>
  <c r="F111" i="6"/>
  <c r="I111" i="6" s="1"/>
  <c r="F99" i="6"/>
  <c r="I99" i="6" s="1"/>
  <c r="F100" i="6"/>
  <c r="I100" i="6" s="1"/>
  <c r="F105" i="6"/>
  <c r="I105" i="6" s="1"/>
  <c r="F43" i="6"/>
  <c r="I43" i="6" s="1"/>
  <c r="F25" i="6"/>
  <c r="I25" i="6" s="1"/>
  <c r="F16" i="6"/>
  <c r="I16" i="6" s="1"/>
  <c r="F31" i="6"/>
  <c r="I31" i="6" s="1"/>
  <c r="F188" i="6"/>
  <c r="I188" i="6" s="1"/>
  <c r="F198" i="6"/>
  <c r="I198" i="6" s="1"/>
  <c r="F165" i="6"/>
  <c r="I165" i="6" s="1"/>
  <c r="F46" i="6"/>
  <c r="I46" i="6" s="1"/>
  <c r="F93" i="6"/>
  <c r="I93" i="6" s="1"/>
  <c r="F177" i="6"/>
  <c r="I177" i="6" s="1"/>
  <c r="F52" i="6"/>
  <c r="I52" i="6" s="1"/>
  <c r="F20" i="6"/>
  <c r="I20" i="6" s="1"/>
  <c r="F120" i="6"/>
  <c r="I120" i="6" s="1"/>
  <c r="F125" i="6"/>
  <c r="I125" i="6" s="1"/>
  <c r="F66" i="6"/>
  <c r="I66" i="6" s="1"/>
  <c r="F136" i="6"/>
  <c r="I136" i="6" s="1"/>
  <c r="F63" i="6"/>
  <c r="I63" i="6" s="1"/>
  <c r="F95" i="6"/>
  <c r="I95" i="6" s="1"/>
  <c r="F98" i="6"/>
  <c r="I98" i="6" s="1"/>
  <c r="F201" i="6"/>
  <c r="I201" i="6" s="1"/>
  <c r="F90" i="6"/>
  <c r="I90" i="6" s="1"/>
  <c r="F83" i="6"/>
  <c r="I83" i="6" s="1"/>
  <c r="F104" i="6"/>
  <c r="I104" i="6" s="1"/>
  <c r="F117" i="6"/>
  <c r="I117" i="6" s="1"/>
  <c r="F15" i="6"/>
  <c r="I15" i="6" s="1"/>
  <c r="F42" i="6"/>
  <c r="I42" i="6" s="1"/>
  <c r="F64" i="6"/>
  <c r="I64" i="6" s="1"/>
  <c r="F65" i="6"/>
  <c r="I65" i="6" s="1"/>
  <c r="F12" i="6"/>
  <c r="I12" i="6" s="1"/>
  <c r="F130" i="6"/>
  <c r="I130" i="6" s="1"/>
  <c r="F28" i="6"/>
  <c r="I28" i="6" s="1"/>
  <c r="F135" i="6"/>
  <c r="I135" i="6" s="1"/>
  <c r="F146" i="6"/>
  <c r="I146" i="6" s="1"/>
  <c r="F181" i="6"/>
  <c r="I181" i="6" s="1"/>
  <c r="F142" i="6"/>
  <c r="I142" i="6" s="1"/>
  <c r="F17" i="6"/>
  <c r="I17" i="6" s="1"/>
  <c r="F3" i="6"/>
  <c r="I3" i="6" s="1"/>
  <c r="F132" i="6"/>
  <c r="I132" i="6" s="1"/>
  <c r="F97" i="6"/>
  <c r="I97" i="6" s="1"/>
  <c r="F110" i="6"/>
  <c r="I110" i="6" s="1"/>
  <c r="F123" i="6"/>
  <c r="I123" i="6" s="1"/>
  <c r="F76" i="6"/>
  <c r="I76" i="6" s="1"/>
  <c r="F162" i="6"/>
  <c r="I162" i="6" s="1"/>
  <c r="F182" i="6"/>
  <c r="I182" i="6" s="1"/>
  <c r="F169" i="6"/>
  <c r="I169" i="6" s="1"/>
  <c r="F60" i="6"/>
  <c r="I60" i="6" s="1"/>
  <c r="F175" i="6"/>
  <c r="I175" i="6" s="1"/>
  <c r="F107" i="6"/>
  <c r="I107" i="6" s="1"/>
  <c r="F36" i="6"/>
  <c r="I36" i="6" s="1"/>
  <c r="F56" i="6"/>
  <c r="I56" i="6" s="1"/>
  <c r="F84" i="6"/>
  <c r="I84" i="6" s="1"/>
  <c r="F4" i="6"/>
  <c r="I4" i="6" s="1"/>
  <c r="F23" i="6"/>
  <c r="I23" i="6" s="1"/>
  <c r="F94" i="6"/>
  <c r="I94" i="6" s="1"/>
  <c r="F68" i="6"/>
  <c r="I68" i="6" s="1"/>
  <c r="F35" i="6"/>
  <c r="I35" i="6" s="1"/>
  <c r="F140" i="6"/>
  <c r="I140" i="6" s="1"/>
  <c r="F134" i="6"/>
  <c r="I134" i="6" s="1"/>
  <c r="F67" i="6"/>
  <c r="I67" i="6" s="1"/>
  <c r="F40" i="6"/>
  <c r="I40" i="6" s="1"/>
  <c r="F167" i="6"/>
  <c r="I167" i="6" s="1"/>
  <c r="F150" i="6"/>
  <c r="I150" i="6" s="1"/>
  <c r="F32" i="6"/>
  <c r="I32" i="6" s="1"/>
  <c r="F92" i="6"/>
  <c r="I92" i="6" s="1"/>
  <c r="F126" i="6"/>
  <c r="I126" i="6" s="1"/>
  <c r="F53" i="6"/>
  <c r="I53" i="6" s="1"/>
  <c r="F133" i="6"/>
  <c r="I133" i="6" s="1"/>
  <c r="F149" i="6"/>
  <c r="I149" i="6" s="1"/>
  <c r="F54" i="6"/>
  <c r="I54" i="6" s="1"/>
  <c r="F178" i="6"/>
  <c r="I178" i="6" s="1"/>
  <c r="F174" i="6"/>
  <c r="I174" i="6" s="1"/>
  <c r="F85" i="6"/>
  <c r="I85" i="6" s="1"/>
  <c r="F13" i="6"/>
  <c r="I13" i="6" s="1"/>
  <c r="F180" i="6"/>
  <c r="I180" i="6" s="1"/>
  <c r="F186" i="6"/>
  <c r="I186" i="6" s="1"/>
  <c r="F139" i="6"/>
  <c r="I139" i="6" s="1"/>
  <c r="F143" i="6"/>
  <c r="I143" i="6" s="1"/>
  <c r="F172" i="6"/>
  <c r="I172" i="6" s="1"/>
  <c r="F184" i="6"/>
  <c r="I184" i="6" s="1"/>
  <c r="F197" i="6"/>
  <c r="I197" i="6" s="1"/>
  <c r="F77" i="6"/>
  <c r="I77" i="6" s="1"/>
  <c r="F113" i="6"/>
  <c r="I113" i="6" s="1"/>
  <c r="F121" i="6"/>
  <c r="I121" i="6" s="1"/>
  <c r="K121" i="6" s="1"/>
  <c r="F74" i="6"/>
  <c r="I74" i="6" s="1"/>
  <c r="F115" i="6"/>
  <c r="I115" i="6" s="1"/>
  <c r="F58" i="6"/>
  <c r="I58" i="6" s="1"/>
  <c r="F183" i="6"/>
  <c r="I183" i="6" s="1"/>
  <c r="F38" i="6"/>
  <c r="I38" i="6" s="1"/>
  <c r="F160" i="6"/>
  <c r="I160" i="6" s="1"/>
  <c r="F155" i="6"/>
  <c r="I155" i="6" s="1"/>
  <c r="F173" i="6"/>
  <c r="I173" i="6" s="1"/>
  <c r="F153" i="6"/>
  <c r="I153" i="6" s="1"/>
  <c r="F5" i="6"/>
  <c r="I5" i="6" s="1"/>
  <c r="F34" i="6"/>
  <c r="I34" i="6" s="1"/>
  <c r="F44" i="6"/>
  <c r="I44" i="6" s="1"/>
  <c r="F86" i="6"/>
  <c r="I86" i="6" s="1"/>
  <c r="F176" i="6"/>
  <c r="I176" i="6" s="1"/>
  <c r="F151" i="6"/>
  <c r="I151" i="6" s="1"/>
  <c r="F185" i="6"/>
  <c r="I185" i="6" s="1"/>
  <c r="F191" i="6"/>
  <c r="I191" i="6" s="1"/>
  <c r="F69" i="6"/>
  <c r="I69" i="6" s="1"/>
  <c r="F61" i="6"/>
  <c r="I61" i="6" s="1"/>
  <c r="F73" i="6"/>
  <c r="I73" i="6" s="1"/>
  <c r="F193" i="6"/>
  <c r="I193" i="6" s="1"/>
  <c r="F158" i="6"/>
  <c r="I158" i="6" s="1"/>
  <c r="F147" i="6"/>
  <c r="I147" i="6" s="1"/>
  <c r="F91" i="6"/>
  <c r="I91" i="6" s="1"/>
  <c r="F128" i="6"/>
  <c r="I128" i="6" s="1"/>
  <c r="F171" i="6"/>
  <c r="I171" i="6" s="1"/>
  <c r="F189" i="6"/>
  <c r="I189" i="6" s="1"/>
  <c r="F129" i="6"/>
  <c r="I129" i="6" s="1"/>
  <c r="F187" i="6"/>
  <c r="I187" i="6" s="1"/>
  <c r="F138" i="6"/>
  <c r="I138" i="6" s="1"/>
  <c r="F45" i="6"/>
  <c r="I45" i="6" s="1"/>
  <c r="F24" i="6"/>
  <c r="I24" i="6" s="1"/>
  <c r="F96" i="6"/>
  <c r="I96" i="6" s="1"/>
  <c r="F55" i="6"/>
  <c r="I55" i="6" s="1"/>
  <c r="F33" i="6"/>
  <c r="I33" i="6" s="1"/>
  <c r="F127" i="6"/>
  <c r="I127" i="6" s="1"/>
  <c r="F179" i="6"/>
  <c r="I179" i="6" s="1"/>
  <c r="F195" i="6"/>
  <c r="I195" i="6" s="1"/>
  <c r="F9" i="6"/>
  <c r="I9" i="6" s="1"/>
  <c r="F122" i="6"/>
  <c r="I122" i="6" s="1"/>
  <c r="F168" i="6"/>
  <c r="I168" i="6" s="1"/>
  <c r="F166" i="6"/>
  <c r="I166" i="6" s="1"/>
  <c r="F80" i="6"/>
  <c r="I80" i="6" s="1"/>
  <c r="F87" i="6"/>
  <c r="I87" i="6" s="1"/>
  <c r="F79" i="6"/>
  <c r="I79" i="6" s="1"/>
  <c r="F156" i="6"/>
  <c r="I156" i="6" s="1"/>
  <c r="F116" i="6"/>
  <c r="I116" i="6" s="1"/>
  <c r="F89" i="6"/>
  <c r="I89" i="6" s="1"/>
  <c r="F119" i="6"/>
  <c r="I119" i="6" s="1"/>
  <c r="F81" i="6"/>
  <c r="I81" i="6" s="1"/>
  <c r="F22" i="6"/>
  <c r="I22" i="6" s="1"/>
  <c r="F144" i="6"/>
  <c r="I144" i="6" s="1"/>
  <c r="F8" i="6"/>
  <c r="I8" i="6" s="1"/>
  <c r="F10" i="6"/>
  <c r="I10" i="6" s="1"/>
  <c r="F101" i="6"/>
  <c r="I101" i="6" s="1"/>
  <c r="F21" i="6"/>
  <c r="I21" i="6" s="1"/>
  <c r="F196" i="6"/>
  <c r="I196" i="6" s="1"/>
  <c r="F148" i="6"/>
  <c r="I148" i="6" s="1"/>
  <c r="F14" i="6"/>
  <c r="I14" i="6" s="1"/>
  <c r="F161" i="6"/>
  <c r="I161" i="6" s="1"/>
  <c r="F131" i="6"/>
  <c r="I131" i="6" s="1"/>
  <c r="F106" i="6"/>
  <c r="I106" i="6" s="1"/>
  <c r="F199" i="6"/>
  <c r="I199" i="6" s="1"/>
  <c r="F170" i="6"/>
  <c r="I170" i="6" s="1"/>
  <c r="F108" i="6"/>
  <c r="I108" i="6" s="1"/>
  <c r="F145" i="6"/>
  <c r="I145" i="6" s="1"/>
  <c r="F157" i="6"/>
  <c r="I157" i="6" s="1"/>
  <c r="F88" i="6"/>
  <c r="I88" i="6" s="1"/>
  <c r="F29" i="6"/>
  <c r="I29" i="6" s="1"/>
  <c r="F164" i="6"/>
  <c r="I164" i="6" s="1"/>
  <c r="F152" i="6"/>
  <c r="I152" i="6" s="1"/>
  <c r="F190" i="6"/>
  <c r="I190" i="6" s="1"/>
  <c r="F163" i="6"/>
  <c r="I163" i="6" s="1"/>
  <c r="F141" i="6"/>
  <c r="I141" i="6" s="1"/>
  <c r="F82" i="6"/>
  <c r="I82" i="6" s="1"/>
  <c r="F159" i="6"/>
  <c r="I159" i="6" s="1"/>
  <c r="F124" i="6"/>
  <c r="I124" i="6" s="1"/>
  <c r="F114" i="6"/>
  <c r="I114" i="6" s="1"/>
  <c r="F200" i="6"/>
  <c r="I200" i="6" s="1"/>
  <c r="F154" i="6"/>
  <c r="I154" i="6" s="1"/>
  <c r="F202" i="6"/>
  <c r="I202" i="6" s="1"/>
  <c r="F48" i="6"/>
  <c r="I48" i="6" s="1"/>
  <c r="F112" i="6"/>
  <c r="I112" i="6" s="1"/>
  <c r="F118" i="6"/>
  <c r="I118" i="6" s="1"/>
  <c r="F102" i="6"/>
  <c r="I102" i="6" s="1"/>
  <c r="F57" i="6"/>
  <c r="I57" i="6" s="1"/>
  <c r="F11" i="6"/>
  <c r="I11" i="6" s="1"/>
  <c r="F18" i="6"/>
  <c r="I18" i="6" s="1"/>
  <c r="F47" i="6"/>
  <c r="I47" i="6" s="1"/>
  <c r="F30" i="6"/>
  <c r="I30" i="6" s="1"/>
  <c r="F70" i="6"/>
  <c r="I70" i="6" s="1"/>
  <c r="F26" i="6"/>
  <c r="I26" i="6" s="1"/>
  <c r="F39" i="6"/>
  <c r="I39" i="6" s="1"/>
  <c r="F78" i="6"/>
  <c r="I78" i="6" s="1"/>
  <c r="F37" i="6"/>
  <c r="I37" i="6" s="1"/>
  <c r="F27" i="6"/>
  <c r="I27" i="6" s="1"/>
  <c r="F19" i="6"/>
  <c r="I19" i="6" s="1"/>
  <c r="F51" i="6"/>
  <c r="I51" i="6" s="1"/>
  <c r="F6" i="6"/>
  <c r="I6" i="6" s="1"/>
  <c r="F62" i="6"/>
  <c r="I62" i="6" s="1"/>
  <c r="F41" i="6"/>
  <c r="I41" i="6" s="1"/>
  <c r="F59" i="6"/>
  <c r="I59" i="6" s="1"/>
  <c r="F7" i="6"/>
  <c r="I7" i="6" s="1"/>
  <c r="F75" i="6"/>
  <c r="I75" i="6" s="1"/>
  <c r="E137" i="6"/>
  <c r="H137" i="6" s="1"/>
  <c r="E71" i="6"/>
  <c r="H71" i="6" s="1"/>
  <c r="K71" i="6" s="1"/>
  <c r="E49" i="6"/>
  <c r="H49" i="6" s="1"/>
  <c r="K49" i="6" s="1"/>
  <c r="E50" i="6"/>
  <c r="H50" i="6" s="1"/>
  <c r="K50" i="6" s="1"/>
  <c r="E194" i="6"/>
  <c r="H194" i="6" s="1"/>
  <c r="K194" i="6" s="1"/>
  <c r="E109" i="6"/>
  <c r="H109" i="6" s="1"/>
  <c r="K109" i="6" s="1"/>
  <c r="E192" i="6"/>
  <c r="H192" i="6" s="1"/>
  <c r="K192" i="6" s="1"/>
  <c r="E103" i="6"/>
  <c r="H103" i="6" s="1"/>
  <c r="E72" i="6"/>
  <c r="H72" i="6" s="1"/>
  <c r="E111" i="6"/>
  <c r="H111" i="6" s="1"/>
  <c r="K111" i="6" s="1"/>
  <c r="E99" i="6"/>
  <c r="H99" i="6" s="1"/>
  <c r="K99" i="6" s="1"/>
  <c r="E100" i="6"/>
  <c r="H100" i="6" s="1"/>
  <c r="K100" i="6" s="1"/>
  <c r="E105" i="6"/>
  <c r="H105" i="6" s="1"/>
  <c r="K105" i="6" s="1"/>
  <c r="E43" i="6"/>
  <c r="H43" i="6" s="1"/>
  <c r="K43" i="6" s="1"/>
  <c r="E25" i="6"/>
  <c r="H25" i="6" s="1"/>
  <c r="K25" i="6" s="1"/>
  <c r="E16" i="6"/>
  <c r="H16" i="6" s="1"/>
  <c r="E31" i="6"/>
  <c r="H31" i="6" s="1"/>
  <c r="E188" i="6"/>
  <c r="H188" i="6" s="1"/>
  <c r="K188" i="6" s="1"/>
  <c r="E198" i="6"/>
  <c r="H198" i="6" s="1"/>
  <c r="K198" i="6" s="1"/>
  <c r="E165" i="6"/>
  <c r="H165" i="6" s="1"/>
  <c r="K165" i="6" s="1"/>
  <c r="E46" i="6"/>
  <c r="H46" i="6" s="1"/>
  <c r="K46" i="6" s="1"/>
  <c r="E93" i="6"/>
  <c r="H93" i="6" s="1"/>
  <c r="E177" i="6"/>
  <c r="H177" i="6" s="1"/>
  <c r="K177" i="6" s="1"/>
  <c r="E52" i="6"/>
  <c r="H52" i="6" s="1"/>
  <c r="E20" i="6"/>
  <c r="H20" i="6" s="1"/>
  <c r="E120" i="6"/>
  <c r="H120" i="6" s="1"/>
  <c r="K120" i="6" s="1"/>
  <c r="E125" i="6"/>
  <c r="H125" i="6" s="1"/>
  <c r="K125" i="6" s="1"/>
  <c r="E66" i="6"/>
  <c r="H66" i="6" s="1"/>
  <c r="K66" i="6" s="1"/>
  <c r="E136" i="6"/>
  <c r="H136" i="6" s="1"/>
  <c r="K136" i="6" s="1"/>
  <c r="E63" i="6"/>
  <c r="H63" i="6" s="1"/>
  <c r="K63" i="6" s="1"/>
  <c r="E95" i="6"/>
  <c r="H95" i="6" s="1"/>
  <c r="K95" i="6" s="1"/>
  <c r="E98" i="6"/>
  <c r="H98" i="6" s="1"/>
  <c r="E201" i="6"/>
  <c r="H201" i="6" s="1"/>
  <c r="E90" i="6"/>
  <c r="H90" i="6" s="1"/>
  <c r="K90" i="6" s="1"/>
  <c r="E83" i="6"/>
  <c r="H83" i="6" s="1"/>
  <c r="E104" i="6"/>
  <c r="H104" i="6" s="1"/>
  <c r="K104" i="6" s="1"/>
  <c r="E117" i="6"/>
  <c r="H117" i="6" s="1"/>
  <c r="E15" i="6"/>
  <c r="H15" i="6" s="1"/>
  <c r="K15" i="6" s="1"/>
  <c r="E42" i="6"/>
  <c r="H42" i="6" s="1"/>
  <c r="K42" i="6" s="1"/>
  <c r="E64" i="6"/>
  <c r="H64" i="6" s="1"/>
  <c r="K64" i="6" s="1"/>
  <c r="E65" i="6"/>
  <c r="H65" i="6" s="1"/>
  <c r="E12" i="6"/>
  <c r="H12" i="6" s="1"/>
  <c r="K12" i="6" s="1"/>
  <c r="E130" i="6"/>
  <c r="H130" i="6" s="1"/>
  <c r="K130" i="6" s="1"/>
  <c r="E28" i="6"/>
  <c r="H28" i="6" s="1"/>
  <c r="E135" i="6"/>
  <c r="H135" i="6" s="1"/>
  <c r="K135" i="6" s="1"/>
  <c r="E146" i="6"/>
  <c r="H146" i="6" s="1"/>
  <c r="E181" i="6"/>
  <c r="H181" i="6" s="1"/>
  <c r="E142" i="6"/>
  <c r="H142" i="6" s="1"/>
  <c r="K142" i="6" s="1"/>
  <c r="E17" i="6"/>
  <c r="H17" i="6" s="1"/>
  <c r="E3" i="6"/>
  <c r="H3" i="6" s="1"/>
  <c r="E132" i="6"/>
  <c r="H132" i="6" s="1"/>
  <c r="K132" i="6" s="1"/>
  <c r="E97" i="6"/>
  <c r="H97" i="6" s="1"/>
  <c r="K97" i="6" s="1"/>
  <c r="E110" i="6"/>
  <c r="H110" i="6" s="1"/>
  <c r="E123" i="6"/>
  <c r="H123" i="6" s="1"/>
  <c r="K123" i="6" s="1"/>
  <c r="E76" i="6"/>
  <c r="H76" i="6" s="1"/>
  <c r="K76" i="6" s="1"/>
  <c r="E162" i="6"/>
  <c r="H162" i="6" s="1"/>
  <c r="K162" i="6" s="1"/>
  <c r="E182" i="6"/>
  <c r="H182" i="6" s="1"/>
  <c r="E169" i="6"/>
  <c r="H169" i="6" s="1"/>
  <c r="K169" i="6" s="1"/>
  <c r="E60" i="6"/>
  <c r="H60" i="6" s="1"/>
  <c r="E175" i="6"/>
  <c r="H175" i="6" s="1"/>
  <c r="K175" i="6" s="1"/>
  <c r="E107" i="6"/>
  <c r="H107" i="6" s="1"/>
  <c r="K107" i="6" s="1"/>
  <c r="E36" i="6"/>
  <c r="H36" i="6" s="1"/>
  <c r="E56" i="6"/>
  <c r="H56" i="6" s="1"/>
  <c r="K56" i="6" s="1"/>
  <c r="E84" i="6"/>
  <c r="H84" i="6" s="1"/>
  <c r="K84" i="6" s="1"/>
  <c r="E4" i="6"/>
  <c r="H4" i="6" s="1"/>
  <c r="E23" i="6"/>
  <c r="H23" i="6" s="1"/>
  <c r="K23" i="6" s="1"/>
  <c r="E94" i="6"/>
  <c r="H94" i="6" s="1"/>
  <c r="K94" i="6" s="1"/>
  <c r="E68" i="6"/>
  <c r="H68" i="6" s="1"/>
  <c r="K68" i="6" s="1"/>
  <c r="E35" i="6"/>
  <c r="H35" i="6" s="1"/>
  <c r="K35" i="6" s="1"/>
  <c r="E140" i="6"/>
  <c r="H140" i="6" s="1"/>
  <c r="K140" i="6" s="1"/>
  <c r="E134" i="6"/>
  <c r="H134" i="6" s="1"/>
  <c r="K134" i="6" s="1"/>
  <c r="E67" i="6"/>
  <c r="H67" i="6" s="1"/>
  <c r="K67" i="6" s="1"/>
  <c r="E40" i="6"/>
  <c r="H40" i="6" s="1"/>
  <c r="E167" i="6"/>
  <c r="H167" i="6" s="1"/>
  <c r="K167" i="6" s="1"/>
  <c r="E150" i="6"/>
  <c r="H150" i="6" s="1"/>
  <c r="K150" i="6" s="1"/>
  <c r="E32" i="6"/>
  <c r="H32" i="6" s="1"/>
  <c r="K32" i="6" s="1"/>
  <c r="E92" i="6"/>
  <c r="H92" i="6" s="1"/>
  <c r="K92" i="6" s="1"/>
  <c r="E126" i="6"/>
  <c r="H126" i="6" s="1"/>
  <c r="K126" i="6" s="1"/>
  <c r="E53" i="6"/>
  <c r="H53" i="6" s="1"/>
  <c r="E133" i="6"/>
  <c r="H133" i="6" s="1"/>
  <c r="E149" i="6"/>
  <c r="H149" i="6" s="1"/>
  <c r="E54" i="6"/>
  <c r="H54" i="6" s="1"/>
  <c r="K54" i="6" s="1"/>
  <c r="E178" i="6"/>
  <c r="H178" i="6" s="1"/>
  <c r="K178" i="6" s="1"/>
  <c r="E174" i="6"/>
  <c r="H174" i="6" s="1"/>
  <c r="K174" i="6" s="1"/>
  <c r="E85" i="6"/>
  <c r="H85" i="6" s="1"/>
  <c r="K85" i="6" s="1"/>
  <c r="E13" i="6"/>
  <c r="H13" i="6" s="1"/>
  <c r="K13" i="6" s="1"/>
  <c r="E180" i="6"/>
  <c r="H180" i="6" s="1"/>
  <c r="K180" i="6" s="1"/>
  <c r="E186" i="6"/>
  <c r="H186" i="6" s="1"/>
  <c r="E139" i="6"/>
  <c r="H139" i="6" s="1"/>
  <c r="E143" i="6"/>
  <c r="H143" i="6" s="1"/>
  <c r="K143" i="6" s="1"/>
  <c r="E172" i="6"/>
  <c r="H172" i="6" s="1"/>
  <c r="E184" i="6"/>
  <c r="H184" i="6" s="1"/>
  <c r="K184" i="6" s="1"/>
  <c r="E197" i="6"/>
  <c r="H197" i="6" s="1"/>
  <c r="K197" i="6" s="1"/>
  <c r="E77" i="6"/>
  <c r="H77" i="6" s="1"/>
  <c r="K77" i="6" s="1"/>
  <c r="E113" i="6"/>
  <c r="H113" i="6" s="1"/>
  <c r="K113" i="6" s="1"/>
  <c r="E121" i="6"/>
  <c r="H121" i="6" s="1"/>
  <c r="E74" i="6"/>
  <c r="H74" i="6" s="1"/>
  <c r="K74" i="6" s="1"/>
  <c r="E115" i="6"/>
  <c r="H115" i="6" s="1"/>
  <c r="K115" i="6" s="1"/>
  <c r="E58" i="6"/>
  <c r="H58" i="6" s="1"/>
  <c r="K58" i="6" s="1"/>
  <c r="E183" i="6"/>
  <c r="H183" i="6" s="1"/>
  <c r="K183" i="6" s="1"/>
  <c r="E38" i="6"/>
  <c r="H38" i="6" s="1"/>
  <c r="E160" i="6"/>
  <c r="H160" i="6" s="1"/>
  <c r="K160" i="6" s="1"/>
  <c r="E155" i="6"/>
  <c r="H155" i="6" s="1"/>
  <c r="K155" i="6" s="1"/>
  <c r="E173" i="6"/>
  <c r="H173" i="6" s="1"/>
  <c r="E153" i="6"/>
  <c r="H153" i="6" s="1"/>
  <c r="K153" i="6" s="1"/>
  <c r="E5" i="6"/>
  <c r="H5" i="6" s="1"/>
  <c r="K5" i="6" s="1"/>
  <c r="E34" i="6"/>
  <c r="H34" i="6" s="1"/>
  <c r="K34" i="6" s="1"/>
  <c r="E44" i="6"/>
  <c r="H44" i="6" s="1"/>
  <c r="K44" i="6" s="1"/>
  <c r="E86" i="6"/>
  <c r="H86" i="6" s="1"/>
  <c r="K86" i="6" s="1"/>
  <c r="E176" i="6"/>
  <c r="H176" i="6" s="1"/>
  <c r="K176" i="6" s="1"/>
  <c r="E151" i="6"/>
  <c r="H151" i="6" s="1"/>
  <c r="E185" i="6"/>
  <c r="H185" i="6" s="1"/>
  <c r="E191" i="6"/>
  <c r="H191" i="6" s="1"/>
  <c r="K191" i="6" s="1"/>
  <c r="E69" i="6"/>
  <c r="H69" i="6" s="1"/>
  <c r="K69" i="6" s="1"/>
  <c r="E61" i="6"/>
  <c r="H61" i="6" s="1"/>
  <c r="K61" i="6" s="1"/>
  <c r="E73" i="6"/>
  <c r="H73" i="6" s="1"/>
  <c r="K73" i="6" s="1"/>
  <c r="E193" i="6"/>
  <c r="H193" i="6" s="1"/>
  <c r="K193" i="6" s="1"/>
  <c r="E158" i="6"/>
  <c r="H158" i="6" s="1"/>
  <c r="K158" i="6" s="1"/>
  <c r="E147" i="6"/>
  <c r="H147" i="6" s="1"/>
  <c r="K147" i="6" s="1"/>
  <c r="E91" i="6"/>
  <c r="H91" i="6" s="1"/>
  <c r="E128" i="6"/>
  <c r="H128" i="6" s="1"/>
  <c r="K128" i="6" s="1"/>
  <c r="E171" i="6"/>
  <c r="H171" i="6" s="1"/>
  <c r="K171" i="6" s="1"/>
  <c r="E189" i="6"/>
  <c r="H189" i="6" s="1"/>
  <c r="E129" i="6"/>
  <c r="H129" i="6" s="1"/>
  <c r="K129" i="6" s="1"/>
  <c r="E187" i="6"/>
  <c r="H187" i="6" s="1"/>
  <c r="K187" i="6" s="1"/>
  <c r="E138" i="6"/>
  <c r="H138" i="6" s="1"/>
  <c r="K138" i="6" s="1"/>
  <c r="E45" i="6"/>
  <c r="H45" i="6" s="1"/>
  <c r="K45" i="6" s="1"/>
  <c r="E24" i="6"/>
  <c r="H24" i="6" s="1"/>
  <c r="E96" i="6"/>
  <c r="H96" i="6" s="1"/>
  <c r="K96" i="6" s="1"/>
  <c r="E55" i="6"/>
  <c r="H55" i="6" s="1"/>
  <c r="K55" i="6" s="1"/>
  <c r="E33" i="6"/>
  <c r="H33" i="6" s="1"/>
  <c r="K33" i="6" s="1"/>
  <c r="E127" i="6"/>
  <c r="H127" i="6" s="1"/>
  <c r="K127" i="6" s="1"/>
  <c r="E179" i="6"/>
  <c r="H179" i="6" s="1"/>
  <c r="E195" i="6"/>
  <c r="H195" i="6" s="1"/>
  <c r="K195" i="6" s="1"/>
  <c r="E9" i="6"/>
  <c r="H9" i="6" s="1"/>
  <c r="K9" i="6" s="1"/>
  <c r="E122" i="6"/>
  <c r="H122" i="6" s="1"/>
  <c r="E168" i="6"/>
  <c r="H168" i="6" s="1"/>
  <c r="K168" i="6" s="1"/>
  <c r="E166" i="6"/>
  <c r="H166" i="6" s="1"/>
  <c r="K166" i="6" s="1"/>
  <c r="E80" i="6"/>
  <c r="H80" i="6" s="1"/>
  <c r="K80" i="6" s="1"/>
  <c r="E87" i="6"/>
  <c r="H87" i="6" s="1"/>
  <c r="K87" i="6" s="1"/>
  <c r="E79" i="6"/>
  <c r="H79" i="6" s="1"/>
  <c r="K79" i="6" s="1"/>
  <c r="E156" i="6"/>
  <c r="H156" i="6" s="1"/>
  <c r="K156" i="6" s="1"/>
  <c r="E116" i="6"/>
  <c r="H116" i="6" s="1"/>
  <c r="E89" i="6"/>
  <c r="H89" i="6" s="1"/>
  <c r="E119" i="6"/>
  <c r="H119" i="6" s="1"/>
  <c r="K119" i="6" s="1"/>
  <c r="E81" i="6"/>
  <c r="H81" i="6" s="1"/>
  <c r="K81" i="6" s="1"/>
  <c r="E22" i="6"/>
  <c r="H22" i="6" s="1"/>
  <c r="K22" i="6" s="1"/>
  <c r="E144" i="6"/>
  <c r="H144" i="6" s="1"/>
  <c r="K144" i="6" s="1"/>
  <c r="E8" i="6"/>
  <c r="H8" i="6" s="1"/>
  <c r="K8" i="6" s="1"/>
  <c r="E10" i="6"/>
  <c r="H10" i="6" s="1"/>
  <c r="K10" i="6" s="1"/>
  <c r="E101" i="6"/>
  <c r="H101" i="6" s="1"/>
  <c r="K101" i="6" s="1"/>
  <c r="E21" i="6"/>
  <c r="H21" i="6" s="1"/>
  <c r="E196" i="6"/>
  <c r="H196" i="6" s="1"/>
  <c r="K196" i="6" s="1"/>
  <c r="E148" i="6"/>
  <c r="H148" i="6" s="1"/>
  <c r="K148" i="6" s="1"/>
  <c r="E14" i="6"/>
  <c r="H14" i="6" s="1"/>
  <c r="E161" i="6"/>
  <c r="H161" i="6" s="1"/>
  <c r="K161" i="6" s="1"/>
  <c r="E131" i="6"/>
  <c r="H131" i="6" s="1"/>
  <c r="K131" i="6" s="1"/>
  <c r="E106" i="6"/>
  <c r="H106" i="6" s="1"/>
  <c r="K106" i="6" s="1"/>
  <c r="E199" i="6"/>
  <c r="H199" i="6" s="1"/>
  <c r="K199" i="6" s="1"/>
  <c r="E170" i="6"/>
  <c r="H170" i="6" s="1"/>
  <c r="E108" i="6"/>
  <c r="H108" i="6" s="1"/>
  <c r="K108" i="6" s="1"/>
  <c r="E145" i="6"/>
  <c r="H145" i="6" s="1"/>
  <c r="K145" i="6" s="1"/>
  <c r="E157" i="6"/>
  <c r="H157" i="6" s="1"/>
  <c r="K157" i="6" s="1"/>
  <c r="E88" i="6"/>
  <c r="H88" i="6" s="1"/>
  <c r="K88" i="6" s="1"/>
  <c r="E29" i="6"/>
  <c r="H29" i="6" s="1"/>
  <c r="K29" i="6" s="1"/>
  <c r="E164" i="6"/>
  <c r="H164" i="6" s="1"/>
  <c r="K164" i="6" s="1"/>
  <c r="E152" i="6"/>
  <c r="H152" i="6" s="1"/>
  <c r="K152" i="6" s="1"/>
  <c r="E190" i="6"/>
  <c r="H190" i="6" s="1"/>
  <c r="E163" i="6"/>
  <c r="H163" i="6" s="1"/>
  <c r="K163" i="6" s="1"/>
  <c r="E141" i="6"/>
  <c r="H141" i="6" s="1"/>
  <c r="K141" i="6" s="1"/>
  <c r="E82" i="6"/>
  <c r="H82" i="6" s="1"/>
  <c r="K82" i="6" s="1"/>
  <c r="E159" i="6"/>
  <c r="H159" i="6" s="1"/>
  <c r="K159" i="6" s="1"/>
  <c r="E124" i="6"/>
  <c r="H124" i="6" s="1"/>
  <c r="K124" i="6" s="1"/>
  <c r="E114" i="6"/>
  <c r="H114" i="6" s="1"/>
  <c r="K114" i="6" s="1"/>
  <c r="E200" i="6"/>
  <c r="H200" i="6" s="1"/>
  <c r="E154" i="6"/>
  <c r="H154" i="6" s="1"/>
  <c r="E202" i="6"/>
  <c r="H202" i="6" s="1"/>
  <c r="K202" i="6" s="1"/>
  <c r="E48" i="6"/>
  <c r="H48" i="6" s="1"/>
  <c r="K48" i="6" s="1"/>
  <c r="E112" i="6"/>
  <c r="H112" i="6" s="1"/>
  <c r="K112" i="6" s="1"/>
  <c r="E118" i="6"/>
  <c r="H118" i="6" s="1"/>
  <c r="K118" i="6" s="1"/>
  <c r="E102" i="6"/>
  <c r="H102" i="6" s="1"/>
  <c r="K102" i="6" s="1"/>
  <c r="E57" i="6"/>
  <c r="H57" i="6" s="1"/>
  <c r="K57" i="6" s="1"/>
  <c r="E11" i="6"/>
  <c r="H11" i="6" s="1"/>
  <c r="K11" i="6" s="1"/>
  <c r="E18" i="6"/>
  <c r="H18" i="6" s="1"/>
  <c r="E47" i="6"/>
  <c r="H47" i="6" s="1"/>
  <c r="K47" i="6" s="1"/>
  <c r="E30" i="6"/>
  <c r="H30" i="6" s="1"/>
  <c r="K30" i="6" s="1"/>
  <c r="E70" i="6"/>
  <c r="H70" i="6" s="1"/>
  <c r="E26" i="6"/>
  <c r="H26" i="6" s="1"/>
  <c r="K26" i="6" s="1"/>
  <c r="E39" i="6"/>
  <c r="H39" i="6" s="1"/>
  <c r="K39" i="6" s="1"/>
  <c r="E78" i="6"/>
  <c r="H78" i="6" s="1"/>
  <c r="K78" i="6" s="1"/>
  <c r="E37" i="6"/>
  <c r="H37" i="6" s="1"/>
  <c r="K37" i="6" s="1"/>
  <c r="E27" i="6"/>
  <c r="H27" i="6" s="1"/>
  <c r="E19" i="6"/>
  <c r="H19" i="6" s="1"/>
  <c r="K19" i="6" s="1"/>
  <c r="E51" i="6"/>
  <c r="H51" i="6" s="1"/>
  <c r="K51" i="6" s="1"/>
  <c r="E6" i="6"/>
  <c r="H6" i="6" s="1"/>
  <c r="K6" i="6" s="1"/>
  <c r="E62" i="6"/>
  <c r="H62" i="6" s="1"/>
  <c r="K62" i="6" s="1"/>
  <c r="E41" i="6"/>
  <c r="H41" i="6" s="1"/>
  <c r="K41" i="6" s="1"/>
  <c r="E59" i="6"/>
  <c r="H59" i="6" s="1"/>
  <c r="K59" i="6" s="1"/>
  <c r="E7" i="6"/>
  <c r="H7" i="6" s="1"/>
  <c r="K7" i="6" s="1"/>
  <c r="E75" i="6"/>
  <c r="H75" i="6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E30" i="2"/>
  <c r="E176" i="5"/>
  <c r="F176" i="5" s="1"/>
  <c r="E556" i="5"/>
  <c r="F556" i="5" s="1"/>
  <c r="E555" i="5"/>
  <c r="F555" i="5" s="1"/>
  <c r="E353" i="5"/>
  <c r="F353" i="5" s="1"/>
  <c r="E236" i="5"/>
  <c r="F236" i="5" s="1"/>
  <c r="E563" i="5"/>
  <c r="F563" i="5" s="1"/>
  <c r="E456" i="5"/>
  <c r="F456" i="5" s="1"/>
  <c r="E457" i="5"/>
  <c r="F457" i="5" s="1"/>
  <c r="E424" i="5"/>
  <c r="F424" i="5" s="1"/>
  <c r="E535" i="5"/>
  <c r="F535" i="5" s="1"/>
  <c r="E154" i="5"/>
  <c r="F154" i="5" s="1"/>
  <c r="E462" i="5"/>
  <c r="F462" i="5" s="1"/>
  <c r="E317" i="5"/>
  <c r="F317" i="5" s="1"/>
  <c r="E132" i="5"/>
  <c r="F132" i="5" s="1"/>
  <c r="E551" i="5"/>
  <c r="F551" i="5" s="1"/>
  <c r="E537" i="5"/>
  <c r="F537" i="5" s="1"/>
  <c r="E162" i="5"/>
  <c r="F162" i="5" s="1"/>
  <c r="E54" i="5"/>
  <c r="F54" i="5" s="1"/>
  <c r="E82" i="5"/>
  <c r="F82" i="5" s="1"/>
  <c r="E235" i="5"/>
  <c r="F235" i="5" s="1"/>
  <c r="E562" i="5"/>
  <c r="F562" i="5" s="1"/>
  <c r="E459" i="5"/>
  <c r="F459" i="5" s="1"/>
  <c r="E451" i="5"/>
  <c r="F451" i="5" s="1"/>
  <c r="E554" i="5"/>
  <c r="F554" i="5" s="1"/>
  <c r="E534" i="5"/>
  <c r="F534" i="5" s="1"/>
  <c r="E243" i="5"/>
  <c r="F243" i="5" s="1"/>
  <c r="E131" i="5"/>
  <c r="F131" i="5" s="1"/>
  <c r="E412" i="5"/>
  <c r="F412" i="5" s="1"/>
  <c r="E50" i="5"/>
  <c r="F50" i="5" s="1"/>
  <c r="F544" i="5"/>
  <c r="E544" i="5"/>
  <c r="E549" i="5"/>
  <c r="F549" i="5" s="1"/>
  <c r="E482" i="5"/>
  <c r="F482" i="5" s="1"/>
  <c r="E156" i="5"/>
  <c r="F156" i="5" s="1"/>
  <c r="E539" i="5"/>
  <c r="F539" i="5" s="1"/>
  <c r="E130" i="5"/>
  <c r="F130" i="5" s="1"/>
  <c r="E533" i="5"/>
  <c r="F533" i="5" s="1"/>
  <c r="E65" i="5"/>
  <c r="F65" i="5" s="1"/>
  <c r="E553" i="5"/>
  <c r="F553" i="5" s="1"/>
  <c r="E417" i="5"/>
  <c r="F417" i="5" s="1"/>
  <c r="E273" i="5"/>
  <c r="F273" i="5" s="1"/>
  <c r="E455" i="5"/>
  <c r="F455" i="5" s="1"/>
  <c r="E368" i="5"/>
  <c r="F368" i="5" s="1"/>
  <c r="E252" i="5"/>
  <c r="F252" i="5" s="1"/>
  <c r="E561" i="5"/>
  <c r="F561" i="5" s="1"/>
  <c r="E547" i="5"/>
  <c r="F547" i="5" s="1"/>
  <c r="E213" i="5"/>
  <c r="F213" i="5" s="1"/>
  <c r="E340" i="5"/>
  <c r="F340" i="5" s="1"/>
  <c r="E234" i="5"/>
  <c r="F234" i="5" s="1"/>
  <c r="F560" i="5"/>
  <c r="E560" i="5"/>
  <c r="E545" i="5"/>
  <c r="F545" i="5" s="1"/>
  <c r="E259" i="5"/>
  <c r="F259" i="5" s="1"/>
  <c r="E558" i="5"/>
  <c r="F558" i="5" s="1"/>
  <c r="E147" i="5"/>
  <c r="F147" i="5" s="1"/>
  <c r="E38" i="5"/>
  <c r="F38" i="5" s="1"/>
  <c r="E407" i="5"/>
  <c r="F407" i="5" s="1"/>
  <c r="E371" i="5"/>
  <c r="F371" i="5" s="1"/>
  <c r="E70" i="5"/>
  <c r="F70" i="5" s="1"/>
  <c r="E538" i="5"/>
  <c r="F538" i="5" s="1"/>
  <c r="E454" i="5"/>
  <c r="F454" i="5" s="1"/>
  <c r="E49" i="5"/>
  <c r="F49" i="5" s="1"/>
  <c r="E423" i="5"/>
  <c r="F423" i="5" s="1"/>
  <c r="E175" i="5"/>
  <c r="F175" i="5" s="1"/>
  <c r="E501" i="5"/>
  <c r="F501" i="5" s="1"/>
  <c r="E552" i="5"/>
  <c r="F552" i="5" s="1"/>
  <c r="E9" i="5"/>
  <c r="F9" i="5" s="1"/>
  <c r="E8" i="5"/>
  <c r="F8" i="5" s="1"/>
  <c r="E242" i="5"/>
  <c r="F242" i="5" s="1"/>
  <c r="E75" i="5"/>
  <c r="F75" i="5" s="1"/>
  <c r="E53" i="5"/>
  <c r="F53" i="5" s="1"/>
  <c r="E299" i="5"/>
  <c r="F299" i="5" s="1"/>
  <c r="E212" i="5"/>
  <c r="F212" i="5" s="1"/>
  <c r="E48" i="5"/>
  <c r="F48" i="5" s="1"/>
  <c r="E311" i="5"/>
  <c r="F311" i="5" s="1"/>
  <c r="E233" i="5"/>
  <c r="F233" i="5" s="1"/>
  <c r="E416" i="5"/>
  <c r="F416" i="5" s="1"/>
  <c r="E241" i="5"/>
  <c r="F241" i="5" s="1"/>
  <c r="E240" i="5"/>
  <c r="F240" i="5" s="1"/>
  <c r="E223" i="5"/>
  <c r="F223" i="5" s="1"/>
  <c r="E550" i="5"/>
  <c r="F550" i="5" s="1"/>
  <c r="E367" i="5"/>
  <c r="F367" i="5" s="1"/>
  <c r="E548" i="5"/>
  <c r="F548" i="5" s="1"/>
  <c r="E543" i="5"/>
  <c r="F543" i="5" s="1"/>
  <c r="E532" i="5"/>
  <c r="F532" i="5" s="1"/>
  <c r="E559" i="5"/>
  <c r="F559" i="5" s="1"/>
  <c r="E334" i="5"/>
  <c r="F334" i="5" s="1"/>
  <c r="E389" i="5"/>
  <c r="F389" i="5" s="1"/>
  <c r="E195" i="5"/>
  <c r="F195" i="5" s="1"/>
  <c r="E557" i="5"/>
  <c r="F557" i="5" s="1"/>
  <c r="E153" i="5"/>
  <c r="F153" i="5" s="1"/>
  <c r="E149" i="5"/>
  <c r="F149" i="5" s="1"/>
  <c r="E146" i="5"/>
  <c r="F146" i="5" s="1"/>
  <c r="E98" i="5"/>
  <c r="F98" i="5" s="1"/>
  <c r="E81" i="5"/>
  <c r="F81" i="5" s="1"/>
  <c r="E150" i="5"/>
  <c r="F150" i="5" s="1"/>
  <c r="E352" i="5"/>
  <c r="F352" i="5" s="1"/>
  <c r="E258" i="5"/>
  <c r="F258" i="5" s="1"/>
  <c r="E89" i="5"/>
  <c r="F89" i="5" s="1"/>
  <c r="E531" i="5"/>
  <c r="F531" i="5" s="1"/>
  <c r="E251" i="5"/>
  <c r="F251" i="5" s="1"/>
  <c r="E351" i="5"/>
  <c r="F351" i="5" s="1"/>
  <c r="E232" i="5"/>
  <c r="F232" i="5" s="1"/>
  <c r="E388" i="5"/>
  <c r="F388" i="5" s="1"/>
  <c r="E64" i="5"/>
  <c r="F64" i="5" s="1"/>
  <c r="E542" i="5"/>
  <c r="F542" i="5" s="1"/>
  <c r="E541" i="5"/>
  <c r="F541" i="5" s="1"/>
  <c r="E22" i="5"/>
  <c r="F22" i="5" s="1"/>
  <c r="E7" i="5"/>
  <c r="F7" i="5" s="1"/>
  <c r="E211" i="5"/>
  <c r="F211" i="5" s="1"/>
  <c r="E52" i="5"/>
  <c r="F52" i="5" s="1"/>
  <c r="E392" i="5"/>
  <c r="F392" i="5" s="1"/>
  <c r="E339" i="5"/>
  <c r="F339" i="5" s="1"/>
  <c r="E540" i="5"/>
  <c r="F540" i="5" s="1"/>
  <c r="E332" i="5"/>
  <c r="F332" i="5" s="1"/>
  <c r="E145" i="5"/>
  <c r="F145" i="5" s="1"/>
  <c r="E5" i="5"/>
  <c r="F5" i="5" s="1"/>
  <c r="E174" i="5"/>
  <c r="F174" i="5" s="1"/>
  <c r="E47" i="5"/>
  <c r="F47" i="5" s="1"/>
  <c r="E37" i="5"/>
  <c r="F37" i="5" s="1"/>
  <c r="E231" i="5"/>
  <c r="F231" i="5" s="1"/>
  <c r="E88" i="5"/>
  <c r="F88" i="5" s="1"/>
  <c r="E272" i="5"/>
  <c r="F272" i="5" s="1"/>
  <c r="E173" i="5"/>
  <c r="F173" i="5" s="1"/>
  <c r="E144" i="5"/>
  <c r="F144" i="5" s="1"/>
  <c r="E450" i="5"/>
  <c r="F450" i="5" s="1"/>
  <c r="E328" i="5"/>
  <c r="F328" i="5" s="1"/>
  <c r="E188" i="5"/>
  <c r="F188" i="5" s="1"/>
  <c r="E536" i="5"/>
  <c r="F536" i="5" s="1"/>
  <c r="E546" i="5"/>
  <c r="F546" i="5" s="1"/>
  <c r="E298" i="5"/>
  <c r="F298" i="5" s="1"/>
  <c r="E222" i="5"/>
  <c r="F222" i="5" s="1"/>
  <c r="E46" i="5"/>
  <c r="F46" i="5" s="1"/>
  <c r="E437" i="5"/>
  <c r="F437" i="5" s="1"/>
  <c r="E430" i="5"/>
  <c r="F430" i="5" s="1"/>
  <c r="E411" i="5"/>
  <c r="F411" i="5" s="1"/>
  <c r="E494" i="5"/>
  <c r="F494" i="5" s="1"/>
  <c r="E448" i="5"/>
  <c r="F448" i="5" s="1"/>
  <c r="E366" i="5"/>
  <c r="F366" i="5" s="1"/>
  <c r="E230" i="5"/>
  <c r="F230" i="5" s="1"/>
  <c r="E122" i="5"/>
  <c r="F122" i="5" s="1"/>
  <c r="E391" i="5"/>
  <c r="F391" i="5" s="1"/>
  <c r="E224" i="5"/>
  <c r="F224" i="5" s="1"/>
  <c r="E172" i="5"/>
  <c r="F172" i="5" s="1"/>
  <c r="E481" i="5"/>
  <c r="F481" i="5" s="1"/>
  <c r="E316" i="5"/>
  <c r="F316" i="5" s="1"/>
  <c r="E143" i="5"/>
  <c r="F143" i="5" s="1"/>
  <c r="E436" i="5"/>
  <c r="F436" i="5" s="1"/>
  <c r="E63" i="5"/>
  <c r="F63" i="5" s="1"/>
  <c r="E375" i="5"/>
  <c r="F375" i="5" s="1"/>
  <c r="E315" i="5"/>
  <c r="F315" i="5" s="1"/>
  <c r="E229" i="5"/>
  <c r="F229" i="5" s="1"/>
  <c r="E431" i="5"/>
  <c r="F431" i="5" s="1"/>
  <c r="E478" i="5"/>
  <c r="F478" i="5" s="1"/>
  <c r="E410" i="5"/>
  <c r="F410" i="5" s="1"/>
  <c r="E442" i="5"/>
  <c r="F442" i="5" s="1"/>
  <c r="E21" i="5"/>
  <c r="F21" i="5" s="1"/>
  <c r="E121" i="5"/>
  <c r="F121" i="5" s="1"/>
  <c r="E397" i="5"/>
  <c r="F397" i="5" s="1"/>
  <c r="E276" i="5"/>
  <c r="F276" i="5" s="1"/>
  <c r="E71" i="5"/>
  <c r="F71" i="5" s="1"/>
  <c r="E244" i="5"/>
  <c r="F244" i="5" s="1"/>
  <c r="E221" i="5"/>
  <c r="F221" i="5" s="1"/>
  <c r="E20" i="5"/>
  <c r="F20" i="5" s="1"/>
  <c r="E80" i="5"/>
  <c r="F80" i="5" s="1"/>
  <c r="E102" i="5"/>
  <c r="F102" i="5" s="1"/>
  <c r="E74" i="5"/>
  <c r="F74" i="5" s="1"/>
  <c r="E413" i="5"/>
  <c r="F413" i="5" s="1"/>
  <c r="E184" i="5"/>
  <c r="F184" i="5" s="1"/>
  <c r="E105" i="5"/>
  <c r="F105" i="5" s="1"/>
  <c r="E51" i="5"/>
  <c r="F51" i="5" s="1"/>
  <c r="E183" i="5"/>
  <c r="F183" i="5" s="1"/>
  <c r="E27" i="5"/>
  <c r="F27" i="5" s="1"/>
  <c r="E79" i="5"/>
  <c r="F79" i="5" s="1"/>
  <c r="E45" i="5"/>
  <c r="F45" i="5" s="1"/>
  <c r="E449" i="5"/>
  <c r="F449" i="5" s="1"/>
  <c r="E297" i="5"/>
  <c r="F297" i="5" s="1"/>
  <c r="E142" i="5"/>
  <c r="F142" i="5" s="1"/>
  <c r="E120" i="5"/>
  <c r="F120" i="5" s="1"/>
  <c r="E458" i="5"/>
  <c r="F458" i="5" s="1"/>
  <c r="E28" i="5"/>
  <c r="F28" i="5" s="1"/>
  <c r="E396" i="5"/>
  <c r="F396" i="5" s="1"/>
  <c r="E141" i="5"/>
  <c r="F141" i="5" s="1"/>
  <c r="E4" i="5"/>
  <c r="F4" i="5" s="1"/>
  <c r="E210" i="5"/>
  <c r="F210" i="5" s="1"/>
  <c r="E530" i="5"/>
  <c r="F530" i="5" s="1"/>
  <c r="E14" i="5"/>
  <c r="F14" i="5" s="1"/>
  <c r="E435" i="5"/>
  <c r="F435" i="5" s="1"/>
  <c r="E123" i="5"/>
  <c r="F123" i="5" s="1"/>
  <c r="E140" i="5"/>
  <c r="F140" i="5" s="1"/>
  <c r="E31" i="5"/>
  <c r="F31" i="5" s="1"/>
  <c r="E62" i="5"/>
  <c r="F62" i="5" s="1"/>
  <c r="E239" i="5"/>
  <c r="F239" i="5" s="1"/>
  <c r="E529" i="5"/>
  <c r="F529" i="5" s="1"/>
  <c r="E465" i="5"/>
  <c r="F465" i="5" s="1"/>
  <c r="E44" i="5"/>
  <c r="F44" i="5" s="1"/>
  <c r="E271" i="5"/>
  <c r="F271" i="5" s="1"/>
  <c r="E220" i="5"/>
  <c r="F220" i="5" s="1"/>
  <c r="E97" i="5"/>
  <c r="F97" i="5" s="1"/>
  <c r="E197" i="5"/>
  <c r="F197" i="5" s="1"/>
  <c r="E275" i="5"/>
  <c r="F275" i="5" s="1"/>
  <c r="E365" i="5"/>
  <c r="F365" i="5" s="1"/>
  <c r="E139" i="5"/>
  <c r="F139" i="5" s="1"/>
  <c r="E470" i="5"/>
  <c r="F470" i="5" s="1"/>
  <c r="E296" i="5"/>
  <c r="F296" i="5" s="1"/>
  <c r="E295" i="5"/>
  <c r="F295" i="5" s="1"/>
  <c r="E447" i="5"/>
  <c r="F447" i="5" s="1"/>
  <c r="E138" i="5"/>
  <c r="F138" i="5" s="1"/>
  <c r="E11" i="5"/>
  <c r="F11" i="5" s="1"/>
  <c r="E219" i="5"/>
  <c r="F219" i="5" s="1"/>
  <c r="E171" i="5"/>
  <c r="F171" i="5" s="1"/>
  <c r="E209" i="5"/>
  <c r="F209" i="5" s="1"/>
  <c r="E119" i="5"/>
  <c r="F119" i="5" s="1"/>
  <c r="E104" i="5"/>
  <c r="F104" i="5" s="1"/>
  <c r="E370" i="5"/>
  <c r="F370" i="5" s="1"/>
  <c r="E270" i="5"/>
  <c r="F270" i="5" s="1"/>
  <c r="E446" i="5"/>
  <c r="F446" i="5" s="1"/>
  <c r="E480" i="5"/>
  <c r="F480" i="5" s="1"/>
  <c r="E294" i="5"/>
  <c r="F294" i="5" s="1"/>
  <c r="E78" i="5"/>
  <c r="F78" i="5" s="1"/>
  <c r="E185" i="5"/>
  <c r="F185" i="5" s="1"/>
  <c r="E36" i="5"/>
  <c r="F36" i="5" s="1"/>
  <c r="E250" i="5"/>
  <c r="F250" i="5" s="1"/>
  <c r="E23" i="5"/>
  <c r="F23" i="5" s="1"/>
  <c r="E479" i="5"/>
  <c r="F479" i="5" s="1"/>
  <c r="E525" i="5"/>
  <c r="F525" i="5" s="1"/>
  <c r="E497" i="5"/>
  <c r="F497" i="5" s="1"/>
  <c r="E330" i="5"/>
  <c r="F330" i="5" s="1"/>
  <c r="E364" i="5"/>
  <c r="F364" i="5" s="1"/>
  <c r="E293" i="5"/>
  <c r="F293" i="5" s="1"/>
  <c r="E137" i="5"/>
  <c r="F137" i="5" s="1"/>
  <c r="E129" i="5"/>
  <c r="F129" i="5" s="1"/>
  <c r="E170" i="5"/>
  <c r="F170" i="5" s="1"/>
  <c r="E118" i="5"/>
  <c r="F118" i="5" s="1"/>
  <c r="E524" i="5"/>
  <c r="F524" i="5" s="1"/>
  <c r="E333" i="5"/>
  <c r="F333" i="5" s="1"/>
  <c r="E441" i="5"/>
  <c r="F441" i="5" s="1"/>
  <c r="E126" i="5"/>
  <c r="F126" i="5" s="1"/>
  <c r="E152" i="5"/>
  <c r="F152" i="5" s="1"/>
  <c r="E43" i="5"/>
  <c r="F43" i="5" s="1"/>
  <c r="F526" i="5"/>
  <c r="E526" i="5"/>
  <c r="E445" i="5"/>
  <c r="F445" i="5" s="1"/>
  <c r="E238" i="5"/>
  <c r="F238" i="5" s="1"/>
  <c r="E136" i="5"/>
  <c r="F136" i="5" s="1"/>
  <c r="E26" i="5"/>
  <c r="F26" i="5" s="1"/>
  <c r="E218" i="5"/>
  <c r="F218" i="5" s="1"/>
  <c r="E182" i="5"/>
  <c r="F182" i="5" s="1"/>
  <c r="E269" i="5"/>
  <c r="F269" i="5" s="1"/>
  <c r="E208" i="5"/>
  <c r="F208" i="5" s="1"/>
  <c r="E83" i="5"/>
  <c r="F83" i="5" s="1"/>
  <c r="E477" i="5"/>
  <c r="F477" i="5" s="1"/>
  <c r="E331" i="5"/>
  <c r="F331" i="5" s="1"/>
  <c r="E415" i="5"/>
  <c r="F415" i="5" s="1"/>
  <c r="E414" i="5"/>
  <c r="F414" i="5" s="1"/>
  <c r="E268" i="5"/>
  <c r="F268" i="5" s="1"/>
  <c r="E425" i="5"/>
  <c r="F425" i="5" s="1"/>
  <c r="E409" i="5"/>
  <c r="F409" i="5" s="1"/>
  <c r="E292" i="5"/>
  <c r="F292" i="5" s="1"/>
  <c r="E408" i="5"/>
  <c r="F408" i="5" s="1"/>
  <c r="E434" i="5"/>
  <c r="F434" i="5" s="1"/>
  <c r="E369" i="5"/>
  <c r="F369" i="5" s="1"/>
  <c r="E187" i="5"/>
  <c r="F187" i="5" s="1"/>
  <c r="E523" i="5"/>
  <c r="F523" i="5" s="1"/>
  <c r="E496" i="5"/>
  <c r="F496" i="5" s="1"/>
  <c r="E278" i="5"/>
  <c r="F278" i="5" s="1"/>
  <c r="E249" i="5"/>
  <c r="F249" i="5" s="1"/>
  <c r="E135" i="5"/>
  <c r="F135" i="5" s="1"/>
  <c r="E86" i="5"/>
  <c r="F86" i="5" s="1"/>
  <c r="E522" i="5"/>
  <c r="F522" i="5" s="1"/>
  <c r="E217" i="5"/>
  <c r="F217" i="5" s="1"/>
  <c r="E419" i="5"/>
  <c r="F419" i="5" s="1"/>
  <c r="E169" i="5"/>
  <c r="F169" i="5" s="1"/>
  <c r="E128" i="5"/>
  <c r="F128" i="5" s="1"/>
  <c r="E521" i="5"/>
  <c r="F521" i="5" s="1"/>
  <c r="F399" i="5"/>
  <c r="E399" i="5"/>
  <c r="E291" i="5"/>
  <c r="F291" i="5" s="1"/>
  <c r="E403" i="5"/>
  <c r="F403" i="5" s="1"/>
  <c r="E520" i="5"/>
  <c r="F520" i="5" s="1"/>
  <c r="E363" i="5"/>
  <c r="F363" i="5" s="1"/>
  <c r="E444" i="5"/>
  <c r="F444" i="5" s="1"/>
  <c r="E155" i="5"/>
  <c r="F155" i="5" s="1"/>
  <c r="E267" i="5"/>
  <c r="F267" i="5" s="1"/>
  <c r="E42" i="5"/>
  <c r="F42" i="5" s="1"/>
  <c r="E290" i="5"/>
  <c r="F290" i="5" s="1"/>
  <c r="E519" i="5"/>
  <c r="F519" i="5" s="1"/>
  <c r="E464" i="5"/>
  <c r="F464" i="5" s="1"/>
  <c r="E440" i="5"/>
  <c r="F440" i="5" s="1"/>
  <c r="E207" i="5"/>
  <c r="F207" i="5" s="1"/>
  <c r="E406" i="5"/>
  <c r="F406" i="5" s="1"/>
  <c r="E305" i="5"/>
  <c r="F305" i="5" s="1"/>
  <c r="E177" i="5"/>
  <c r="F177" i="5" s="1"/>
  <c r="E350" i="5"/>
  <c r="F350" i="5" s="1"/>
  <c r="E216" i="5"/>
  <c r="F216" i="5" s="1"/>
  <c r="E125" i="5"/>
  <c r="F125" i="5" s="1"/>
  <c r="E25" i="5"/>
  <c r="F25" i="5" s="1"/>
  <c r="E433" i="5"/>
  <c r="F433" i="5" s="1"/>
  <c r="E103" i="5"/>
  <c r="F103" i="5" s="1"/>
  <c r="E256" i="5"/>
  <c r="F256" i="5" s="1"/>
  <c r="E117" i="5"/>
  <c r="F117" i="5" s="1"/>
  <c r="E157" i="5"/>
  <c r="F157" i="5" s="1"/>
  <c r="E518" i="5"/>
  <c r="F518" i="5" s="1"/>
  <c r="E362" i="5"/>
  <c r="F362" i="5" s="1"/>
  <c r="E92" i="5"/>
  <c r="F92" i="5" s="1"/>
  <c r="E6" i="5"/>
  <c r="F6" i="5" s="1"/>
  <c r="E338" i="5"/>
  <c r="F338" i="5" s="1"/>
  <c r="E405" i="5"/>
  <c r="F405" i="5" s="1"/>
  <c r="E289" i="5"/>
  <c r="F289" i="5" s="1"/>
  <c r="E517" i="5"/>
  <c r="F517" i="5" s="1"/>
  <c r="E96" i="5"/>
  <c r="F96" i="5" s="1"/>
  <c r="E127" i="5"/>
  <c r="F127" i="5" s="1"/>
  <c r="E418" i="5"/>
  <c r="F418" i="5" s="1"/>
  <c r="E41" i="5"/>
  <c r="F41" i="5" s="1"/>
  <c r="E206" i="5"/>
  <c r="F206" i="5" s="1"/>
  <c r="E228" i="5"/>
  <c r="F228" i="5" s="1"/>
  <c r="E327" i="5"/>
  <c r="F327" i="5" s="1"/>
  <c r="E326" i="5"/>
  <c r="F326" i="5" s="1"/>
  <c r="E516" i="5"/>
  <c r="F516" i="5" s="1"/>
  <c r="E387" i="5"/>
  <c r="F387" i="5" s="1"/>
  <c r="E288" i="5"/>
  <c r="F288" i="5" s="1"/>
  <c r="E77" i="5"/>
  <c r="F77" i="5" s="1"/>
  <c r="E361" i="5"/>
  <c r="F361" i="5" s="1"/>
  <c r="E321" i="5"/>
  <c r="F321" i="5" s="1"/>
  <c r="E87" i="5"/>
  <c r="F87" i="5" s="1"/>
  <c r="E432" i="5"/>
  <c r="F432" i="5" s="1"/>
  <c r="E337" i="5"/>
  <c r="F337" i="5" s="1"/>
  <c r="E168" i="5"/>
  <c r="F168" i="5" s="1"/>
  <c r="E40" i="5"/>
  <c r="F40" i="5" s="1"/>
  <c r="E61" i="5"/>
  <c r="F61" i="5" s="1"/>
  <c r="E254" i="5"/>
  <c r="F254" i="5" s="1"/>
  <c r="E493" i="5"/>
  <c r="F493" i="5" s="1"/>
  <c r="E374" i="5"/>
  <c r="F374" i="5" s="1"/>
  <c r="E95" i="5"/>
  <c r="F95" i="5" s="1"/>
  <c r="E515" i="5"/>
  <c r="F515" i="5" s="1"/>
  <c r="E287" i="5"/>
  <c r="F287" i="5" s="1"/>
  <c r="E266" i="5"/>
  <c r="F266" i="5" s="1"/>
  <c r="E161" i="5"/>
  <c r="F161" i="5" s="1"/>
  <c r="E205" i="5"/>
  <c r="F205" i="5" s="1"/>
  <c r="E60" i="5"/>
  <c r="F60" i="5" s="1"/>
  <c r="E322" i="5"/>
  <c r="F322" i="5" s="1"/>
  <c r="E227" i="5"/>
  <c r="F227" i="5" s="1"/>
  <c r="E472" i="5"/>
  <c r="F472" i="5" s="1"/>
  <c r="E452" i="5"/>
  <c r="F452" i="5" s="1"/>
  <c r="E349" i="5"/>
  <c r="F349" i="5" s="1"/>
  <c r="E167" i="5"/>
  <c r="F167" i="5" s="1"/>
  <c r="E461" i="5"/>
  <c r="F461" i="5" s="1"/>
  <c r="E395" i="5"/>
  <c r="F395" i="5" s="1"/>
  <c r="E159" i="5"/>
  <c r="F159" i="5" s="1"/>
  <c r="E306" i="5"/>
  <c r="F306" i="5" s="1"/>
  <c r="E59" i="5"/>
  <c r="F59" i="5" s="1"/>
  <c r="E3" i="5"/>
  <c r="F3" i="5" s="1"/>
  <c r="E476" i="5"/>
  <c r="F476" i="5" s="1"/>
  <c r="E377" i="5"/>
  <c r="F377" i="5" s="1"/>
  <c r="E261" i="5"/>
  <c r="F261" i="5" s="1"/>
  <c r="E422" i="5"/>
  <c r="F422" i="5" s="1"/>
  <c r="E101" i="5"/>
  <c r="F101" i="5" s="1"/>
  <c r="E485" i="5"/>
  <c r="F485" i="5" s="1"/>
  <c r="E386" i="5"/>
  <c r="F386" i="5" s="1"/>
  <c r="E443" i="5"/>
  <c r="F443" i="5" s="1"/>
  <c r="E499" i="5"/>
  <c r="F499" i="5" s="1"/>
  <c r="E346" i="5"/>
  <c r="F346" i="5" s="1"/>
  <c r="E134" i="5"/>
  <c r="F134" i="5" s="1"/>
  <c r="E181" i="5"/>
  <c r="F181" i="5" s="1"/>
  <c r="E514" i="5"/>
  <c r="F514" i="5" s="1"/>
  <c r="E39" i="5"/>
  <c r="F39" i="5" s="1"/>
  <c r="E343" i="5"/>
  <c r="F343" i="5" s="1"/>
  <c r="E342" i="5"/>
  <c r="F342" i="5" s="1"/>
  <c r="E345" i="5"/>
  <c r="F345" i="5" s="1"/>
  <c r="E116" i="5"/>
  <c r="F116" i="5" s="1"/>
  <c r="E58" i="5"/>
  <c r="F58" i="5" s="1"/>
  <c r="E255" i="5"/>
  <c r="F255" i="5" s="1"/>
  <c r="E215" i="5"/>
  <c r="F215" i="5" s="1"/>
  <c r="E438" i="5"/>
  <c r="F438" i="5" s="1"/>
  <c r="E286" i="5"/>
  <c r="F286" i="5" s="1"/>
  <c r="E248" i="5"/>
  <c r="F248" i="5" s="1"/>
  <c r="E226" i="5"/>
  <c r="F226" i="5" s="1"/>
  <c r="E285" i="5"/>
  <c r="F285" i="5" s="1"/>
  <c r="E35" i="5"/>
  <c r="F35" i="5" s="1"/>
  <c r="E475" i="5"/>
  <c r="F475" i="5" s="1"/>
  <c r="E471" i="5"/>
  <c r="F471" i="5" s="1"/>
  <c r="E385" i="5"/>
  <c r="F385" i="5" s="1"/>
  <c r="E30" i="5"/>
  <c r="F30" i="5" s="1"/>
  <c r="E513" i="5"/>
  <c r="F513" i="5" s="1"/>
  <c r="E394" i="5"/>
  <c r="F394" i="5" s="1"/>
  <c r="E528" i="5"/>
  <c r="F528" i="5" s="1"/>
  <c r="E495" i="5"/>
  <c r="F495" i="5" s="1"/>
  <c r="E151" i="5"/>
  <c r="F151" i="5" s="1"/>
  <c r="E474" i="5"/>
  <c r="F474" i="5" s="1"/>
  <c r="E341" i="5"/>
  <c r="F341" i="5" s="1"/>
  <c r="E115" i="5"/>
  <c r="F115" i="5" s="1"/>
  <c r="E463" i="5"/>
  <c r="F463" i="5" s="1"/>
  <c r="E133" i="5"/>
  <c r="F133" i="5" s="1"/>
  <c r="E191" i="5"/>
  <c r="F191" i="5" s="1"/>
  <c r="E100" i="5"/>
  <c r="F100" i="5" s="1"/>
  <c r="E360" i="5"/>
  <c r="F360" i="5" s="1"/>
  <c r="E190" i="5"/>
  <c r="F190" i="5" s="1"/>
  <c r="E180" i="5"/>
  <c r="F180" i="5" s="1"/>
  <c r="E487" i="5"/>
  <c r="F487" i="5" s="1"/>
  <c r="E277" i="5"/>
  <c r="F277" i="5" s="1"/>
  <c r="E124" i="5"/>
  <c r="F124" i="5" s="1"/>
  <c r="E512" i="5"/>
  <c r="F512" i="5" s="1"/>
  <c r="E204" i="5"/>
  <c r="F204" i="5" s="1"/>
  <c r="E310" i="5"/>
  <c r="F310" i="5" s="1"/>
  <c r="E76" i="5"/>
  <c r="F76" i="5" s="1"/>
  <c r="E34" i="5"/>
  <c r="F34" i="5" s="1"/>
  <c r="E483" i="5"/>
  <c r="F483" i="5" s="1"/>
  <c r="E257" i="5"/>
  <c r="F257" i="5" s="1"/>
  <c r="E265" i="5"/>
  <c r="F265" i="5" s="1"/>
  <c r="E284" i="5"/>
  <c r="F284" i="5" s="1"/>
  <c r="E73" i="5"/>
  <c r="F73" i="5" s="1"/>
  <c r="E57" i="5"/>
  <c r="F57" i="5" s="1"/>
  <c r="E69" i="5"/>
  <c r="F69" i="5" s="1"/>
  <c r="E429" i="5"/>
  <c r="F429" i="5" s="1"/>
  <c r="E94" i="5"/>
  <c r="F94" i="5" s="1"/>
  <c r="E260" i="5"/>
  <c r="F260" i="5" s="1"/>
  <c r="E511" i="5"/>
  <c r="F511" i="5" s="1"/>
  <c r="E56" i="5"/>
  <c r="F56" i="5" s="1"/>
  <c r="E186" i="5"/>
  <c r="F186" i="5" s="1"/>
  <c r="E304" i="5"/>
  <c r="F304" i="5" s="1"/>
  <c r="E427" i="5"/>
  <c r="F427" i="5" s="1"/>
  <c r="E283" i="5"/>
  <c r="F283" i="5" s="1"/>
  <c r="E114" i="5"/>
  <c r="F114" i="5" s="1"/>
  <c r="E359" i="5"/>
  <c r="F359" i="5" s="1"/>
  <c r="E113" i="5"/>
  <c r="F113" i="5" s="1"/>
  <c r="E194" i="5"/>
  <c r="F194" i="5" s="1"/>
  <c r="E469" i="5"/>
  <c r="F469" i="5" s="1"/>
  <c r="E400" i="5"/>
  <c r="F400" i="5" s="1"/>
  <c r="E247" i="5"/>
  <c r="F247" i="5" s="1"/>
  <c r="E323" i="5"/>
  <c r="F323" i="5" s="1"/>
  <c r="E166" i="5"/>
  <c r="F166" i="5" s="1"/>
  <c r="E55" i="5"/>
  <c r="F55" i="5" s="1"/>
  <c r="E19" i="5"/>
  <c r="F19" i="5" s="1"/>
  <c r="E373" i="5"/>
  <c r="F373" i="5" s="1"/>
  <c r="E303" i="5"/>
  <c r="F303" i="5" s="1"/>
  <c r="E344" i="5"/>
  <c r="F344" i="5" s="1"/>
  <c r="E314" i="5"/>
  <c r="F314" i="5" s="1"/>
  <c r="E158" i="5"/>
  <c r="F158" i="5" s="1"/>
  <c r="E91" i="5"/>
  <c r="F91" i="5" s="1"/>
  <c r="F527" i="5"/>
  <c r="E527" i="5"/>
  <c r="E492" i="5"/>
  <c r="F492" i="5" s="1"/>
  <c r="E428" i="5"/>
  <c r="F428" i="5" s="1"/>
  <c r="E18" i="5"/>
  <c r="F18" i="5" s="1"/>
  <c r="E264" i="5"/>
  <c r="F264" i="5" s="1"/>
  <c r="E112" i="5"/>
  <c r="F112" i="5" s="1"/>
  <c r="E309" i="5"/>
  <c r="F309" i="5" s="1"/>
  <c r="E510" i="5"/>
  <c r="F510" i="5" s="1"/>
  <c r="E358" i="5"/>
  <c r="F358" i="5" s="1"/>
  <c r="E85" i="5"/>
  <c r="F85" i="5" s="1"/>
  <c r="E203" i="5"/>
  <c r="F203" i="5" s="1"/>
  <c r="E336" i="5"/>
  <c r="F336" i="5" s="1"/>
  <c r="E193" i="5"/>
  <c r="F193" i="5" s="1"/>
  <c r="E196" i="5"/>
  <c r="F196" i="5" s="1"/>
  <c r="E398" i="5"/>
  <c r="F398" i="5" s="1"/>
  <c r="E426" i="5"/>
  <c r="F426" i="5" s="1"/>
  <c r="E84" i="5"/>
  <c r="F84" i="5" s="1"/>
  <c r="E376" i="5"/>
  <c r="F376" i="5" s="1"/>
  <c r="E453" i="5"/>
  <c r="F453" i="5" s="1"/>
  <c r="E509" i="5"/>
  <c r="F509" i="5" s="1"/>
  <c r="E384" i="5"/>
  <c r="F384" i="5" s="1"/>
  <c r="E246" i="5"/>
  <c r="F246" i="5" s="1"/>
  <c r="E165" i="5"/>
  <c r="F165" i="5" s="1"/>
  <c r="E225" i="5"/>
  <c r="F225" i="5" s="1"/>
  <c r="E111" i="5"/>
  <c r="F111" i="5" s="1"/>
  <c r="E508" i="5"/>
  <c r="F508" i="5" s="1"/>
  <c r="E68" i="5"/>
  <c r="F68" i="5" s="1"/>
  <c r="E308" i="5"/>
  <c r="F308" i="5" s="1"/>
  <c r="E372" i="5"/>
  <c r="F372" i="5" s="1"/>
  <c r="E72" i="5"/>
  <c r="F72" i="5" s="1"/>
  <c r="E484" i="5"/>
  <c r="F484" i="5" s="1"/>
  <c r="E313" i="5"/>
  <c r="F313" i="5" s="1"/>
  <c r="E357" i="5"/>
  <c r="F357" i="5" s="1"/>
  <c r="E312" i="5"/>
  <c r="F312" i="5" s="1"/>
  <c r="E282" i="5"/>
  <c r="F282" i="5" s="1"/>
  <c r="E253" i="5"/>
  <c r="F253" i="5" s="1"/>
  <c r="E164" i="5"/>
  <c r="F164" i="5" s="1"/>
  <c r="E468" i="5"/>
  <c r="F468" i="5" s="1"/>
  <c r="E420" i="5"/>
  <c r="F420" i="5" s="1"/>
  <c r="E383" i="5"/>
  <c r="F383" i="5" s="1"/>
  <c r="E318" i="5"/>
  <c r="F318" i="5" s="1"/>
  <c r="E263" i="5"/>
  <c r="F263" i="5" s="1"/>
  <c r="F189" i="5"/>
  <c r="E189" i="5"/>
  <c r="E17" i="5"/>
  <c r="F17" i="5" s="1"/>
  <c r="E507" i="5"/>
  <c r="F507" i="5" s="1"/>
  <c r="E110" i="5"/>
  <c r="F110" i="5" s="1"/>
  <c r="E24" i="5"/>
  <c r="F24" i="5" s="1"/>
  <c r="E16" i="5"/>
  <c r="F16" i="5" s="1"/>
  <c r="E179" i="5"/>
  <c r="F179" i="5" s="1"/>
  <c r="E356" i="5"/>
  <c r="F356" i="5" s="1"/>
  <c r="E302" i="5"/>
  <c r="F302" i="5" s="1"/>
  <c r="E467" i="5"/>
  <c r="F467" i="5" s="1"/>
  <c r="E160" i="5"/>
  <c r="F160" i="5" s="1"/>
  <c r="E15" i="5"/>
  <c r="F15" i="5" s="1"/>
  <c r="E281" i="5"/>
  <c r="F281" i="5" s="1"/>
  <c r="E506" i="5"/>
  <c r="F506" i="5" s="1"/>
  <c r="E202" i="5"/>
  <c r="F202" i="5" s="1"/>
  <c r="E192" i="5"/>
  <c r="F192" i="5" s="1"/>
  <c r="E33" i="5"/>
  <c r="F33" i="5" s="1"/>
  <c r="E335" i="5"/>
  <c r="F335" i="5" s="1"/>
  <c r="E324" i="5"/>
  <c r="F324" i="5" s="1"/>
  <c r="E378" i="5"/>
  <c r="F378" i="5" s="1"/>
  <c r="E505" i="5"/>
  <c r="F505" i="5" s="1"/>
  <c r="E201" i="5"/>
  <c r="F201" i="5" s="1"/>
  <c r="E491" i="5"/>
  <c r="F491" i="5" s="1"/>
  <c r="E320" i="5"/>
  <c r="F320" i="5" s="1"/>
  <c r="E29" i="5"/>
  <c r="F29" i="5" s="1"/>
  <c r="E404" i="5"/>
  <c r="F404" i="5" s="1"/>
  <c r="E66" i="5"/>
  <c r="F66" i="5" s="1"/>
  <c r="E486" i="5"/>
  <c r="F486" i="5" s="1"/>
  <c r="E402" i="5"/>
  <c r="F402" i="5" s="1"/>
  <c r="E245" i="5"/>
  <c r="F245" i="5" s="1"/>
  <c r="E379" i="5"/>
  <c r="F379" i="5" s="1"/>
  <c r="E348" i="5"/>
  <c r="F348" i="5" s="1"/>
  <c r="E504" i="5"/>
  <c r="F504" i="5" s="1"/>
  <c r="E329" i="5"/>
  <c r="F329" i="5" s="1"/>
  <c r="E200" i="5"/>
  <c r="F200" i="5" s="1"/>
  <c r="E93" i="5"/>
  <c r="F93" i="5" s="1"/>
  <c r="E163" i="5"/>
  <c r="F163" i="5" s="1"/>
  <c r="E13" i="5"/>
  <c r="F13" i="5" s="1"/>
  <c r="F355" i="5"/>
  <c r="E355" i="5"/>
  <c r="E99" i="5"/>
  <c r="F99" i="5" s="1"/>
  <c r="E401" i="5"/>
  <c r="F401" i="5" s="1"/>
  <c r="E237" i="5"/>
  <c r="F237" i="5" s="1"/>
  <c r="E490" i="5"/>
  <c r="F490" i="5" s="1"/>
  <c r="E109" i="5"/>
  <c r="F109" i="5" s="1"/>
  <c r="E393" i="5"/>
  <c r="F393" i="5" s="1"/>
  <c r="E473" i="5"/>
  <c r="F473" i="5" s="1"/>
  <c r="E280" i="5"/>
  <c r="F280" i="5" s="1"/>
  <c r="E503" i="5"/>
  <c r="F503" i="5" s="1"/>
  <c r="E382" i="5"/>
  <c r="F382" i="5" s="1"/>
  <c r="E489" i="5"/>
  <c r="F489" i="5" s="1"/>
  <c r="E347" i="5"/>
  <c r="F347" i="5" s="1"/>
  <c r="E307" i="5"/>
  <c r="F307" i="5" s="1"/>
  <c r="E439" i="5"/>
  <c r="F439" i="5" s="1"/>
  <c r="E148" i="5"/>
  <c r="F148" i="5" s="1"/>
  <c r="E301" i="5"/>
  <c r="F301" i="5" s="1"/>
  <c r="E274" i="5"/>
  <c r="F274" i="5" s="1"/>
  <c r="E460" i="5"/>
  <c r="F460" i="5" s="1"/>
  <c r="E421" i="5"/>
  <c r="F421" i="5" s="1"/>
  <c r="E178" i="5"/>
  <c r="F178" i="5" s="1"/>
  <c r="E108" i="5"/>
  <c r="F108" i="5" s="1"/>
  <c r="E10" i="5"/>
  <c r="F10" i="5" s="1"/>
  <c r="E90" i="5"/>
  <c r="F90" i="5" s="1"/>
  <c r="E488" i="5"/>
  <c r="F488" i="5" s="1"/>
  <c r="E390" i="5"/>
  <c r="F390" i="5" s="1"/>
  <c r="E325" i="5"/>
  <c r="F325" i="5" s="1"/>
  <c r="E300" i="5"/>
  <c r="F300" i="5" s="1"/>
  <c r="E262" i="5"/>
  <c r="F262" i="5" s="1"/>
  <c r="E12" i="5"/>
  <c r="F12" i="5" s="1"/>
  <c r="E67" i="5"/>
  <c r="F67" i="5" s="1"/>
  <c r="E466" i="5"/>
  <c r="F466" i="5" s="1"/>
  <c r="E381" i="5"/>
  <c r="F381" i="5" s="1"/>
  <c r="E498" i="5"/>
  <c r="F498" i="5" s="1"/>
  <c r="E354" i="5"/>
  <c r="F354" i="5" s="1"/>
  <c r="E319" i="5"/>
  <c r="F319" i="5" s="1"/>
  <c r="E279" i="5"/>
  <c r="F279" i="5" s="1"/>
  <c r="E107" i="5"/>
  <c r="F107" i="5" s="1"/>
  <c r="E32" i="5"/>
  <c r="F32" i="5" s="1"/>
  <c r="E502" i="5"/>
  <c r="F502" i="5" s="1"/>
  <c r="E380" i="5"/>
  <c r="F380" i="5" s="1"/>
  <c r="E199" i="5"/>
  <c r="F199" i="5" s="1"/>
  <c r="E198" i="5"/>
  <c r="F198" i="5" s="1"/>
  <c r="E106" i="5"/>
  <c r="F106" i="5" s="1"/>
  <c r="E500" i="5"/>
  <c r="F500" i="5" s="1"/>
  <c r="E214" i="5"/>
  <c r="F214" i="5" s="1"/>
  <c r="E2" i="5"/>
  <c r="F2" i="5" s="1"/>
  <c r="V168" i="6" l="1"/>
  <c r="V160" i="6"/>
  <c r="V120" i="6"/>
  <c r="V104" i="6"/>
  <c r="V96" i="6"/>
  <c r="V56" i="6"/>
  <c r="V40" i="6"/>
  <c r="V32" i="6"/>
  <c r="V183" i="6"/>
  <c r="V175" i="6"/>
  <c r="V159" i="6"/>
  <c r="V143" i="6"/>
  <c r="V127" i="6"/>
  <c r="V119" i="6"/>
  <c r="V111" i="6"/>
  <c r="V95" i="6"/>
  <c r="V79" i="6"/>
  <c r="V63" i="6"/>
  <c r="V55" i="6"/>
  <c r="V47" i="6"/>
  <c r="V31" i="6"/>
  <c r="V15" i="6"/>
  <c r="V197" i="6"/>
  <c r="V189" i="6"/>
  <c r="V181" i="6"/>
  <c r="V173" i="6"/>
  <c r="V165" i="6"/>
  <c r="V157" i="6"/>
  <c r="V149" i="6"/>
  <c r="V141" i="6"/>
  <c r="V125" i="6"/>
  <c r="V109" i="6"/>
  <c r="V101" i="6"/>
  <c r="V93" i="6"/>
  <c r="V85" i="6"/>
  <c r="V77" i="6"/>
  <c r="V61" i="6"/>
  <c r="V45" i="6"/>
  <c r="V37" i="6"/>
  <c r="V29" i="6"/>
  <c r="V21" i="6"/>
  <c r="V13" i="6"/>
  <c r="V186" i="6"/>
  <c r="V202" i="6"/>
  <c r="V194" i="6"/>
  <c r="V170" i="6"/>
  <c r="V162" i="6"/>
  <c r="V138" i="6"/>
  <c r="V130" i="6"/>
  <c r="K27" i="6"/>
  <c r="K190" i="6"/>
  <c r="K91" i="6"/>
  <c r="K133" i="6"/>
  <c r="K28" i="6"/>
  <c r="P55" i="6"/>
  <c r="P31" i="6"/>
  <c r="P23" i="6"/>
  <c r="P15" i="6"/>
  <c r="P7" i="6"/>
  <c r="V201" i="6"/>
  <c r="V193" i="6"/>
  <c r="V185" i="6"/>
  <c r="V177" i="6"/>
  <c r="V169" i="6"/>
  <c r="V161" i="6"/>
  <c r="V153" i="6"/>
  <c r="V145" i="6"/>
  <c r="V137" i="6"/>
  <c r="V129" i="6"/>
  <c r="V121" i="6"/>
  <c r="V113" i="6"/>
  <c r="V105" i="6"/>
  <c r="V97" i="6"/>
  <c r="V89" i="6"/>
  <c r="V81" i="6"/>
  <c r="V73" i="6"/>
  <c r="V65" i="6"/>
  <c r="V57" i="6"/>
  <c r="K70" i="6"/>
  <c r="K14" i="6"/>
  <c r="K189" i="6"/>
  <c r="K172" i="6"/>
  <c r="K60" i="6"/>
  <c r="K83" i="6"/>
  <c r="P46" i="6"/>
  <c r="V200" i="6"/>
  <c r="V192" i="6"/>
  <c r="V184" i="6"/>
  <c r="V176" i="6"/>
  <c r="V152" i="6"/>
  <c r="V144" i="6"/>
  <c r="V136" i="6"/>
  <c r="V128" i="6"/>
  <c r="V112" i="6"/>
  <c r="V88" i="6"/>
  <c r="V80" i="6"/>
  <c r="V72" i="6"/>
  <c r="V64" i="6"/>
  <c r="V48" i="6"/>
  <c r="V24" i="6"/>
  <c r="V16" i="6"/>
  <c r="V8" i="6"/>
  <c r="V167" i="6"/>
  <c r="V151" i="6"/>
  <c r="V135" i="6"/>
  <c r="V103" i="6"/>
  <c r="V87" i="6"/>
  <c r="V71" i="6"/>
  <c r="V39" i="6"/>
  <c r="V23" i="6"/>
  <c r="V7" i="6"/>
  <c r="V154" i="6"/>
  <c r="V122" i="6"/>
  <c r="V90" i="6"/>
  <c r="V58" i="6"/>
  <c r="V26" i="6"/>
  <c r="P4" i="6"/>
  <c r="V178" i="6"/>
  <c r="V146" i="6"/>
  <c r="V114" i="6"/>
  <c r="V82" i="6"/>
  <c r="V50" i="6"/>
  <c r="V18" i="6"/>
  <c r="K75" i="6"/>
  <c r="K21" i="6"/>
  <c r="K173" i="6"/>
  <c r="K103" i="6"/>
  <c r="K98" i="6"/>
  <c r="P3" i="6"/>
  <c r="Q201" i="6" s="1"/>
  <c r="V133" i="6"/>
  <c r="V117" i="6"/>
  <c r="V69" i="6"/>
  <c r="V53" i="6"/>
  <c r="V5" i="6"/>
  <c r="K18" i="6"/>
  <c r="K89" i="6"/>
  <c r="K185" i="6"/>
  <c r="P82" i="6"/>
  <c r="P74" i="6"/>
  <c r="P66" i="6"/>
  <c r="P58" i="6"/>
  <c r="V196" i="6"/>
  <c r="V188" i="6"/>
  <c r="V180" i="6"/>
  <c r="V172" i="6"/>
  <c r="V164" i="6"/>
  <c r="V156" i="6"/>
  <c r="V148" i="6"/>
  <c r="V140" i="6"/>
  <c r="V132" i="6"/>
  <c r="V124" i="6"/>
  <c r="V116" i="6"/>
  <c r="V108" i="6"/>
  <c r="V100" i="6"/>
  <c r="V92" i="6"/>
  <c r="V84" i="6"/>
  <c r="V76" i="6"/>
  <c r="V68" i="6"/>
  <c r="V60" i="6"/>
  <c r="V52" i="6"/>
  <c r="V44" i="6"/>
  <c r="V36" i="6"/>
  <c r="V28" i="6"/>
  <c r="V20" i="6"/>
  <c r="V12" i="6"/>
  <c r="V4" i="6"/>
  <c r="K170" i="6"/>
  <c r="K24" i="6"/>
  <c r="K52" i="6"/>
  <c r="K36" i="6"/>
  <c r="K93" i="6"/>
  <c r="K146" i="6"/>
  <c r="P73" i="6"/>
  <c r="V3" i="6"/>
  <c r="V195" i="6"/>
  <c r="V187" i="6"/>
  <c r="V179" i="6"/>
  <c r="V171" i="6"/>
  <c r="V163" i="6"/>
  <c r="V155" i="6"/>
  <c r="V147" i="6"/>
  <c r="V139" i="6"/>
  <c r="V131" i="6"/>
  <c r="V123" i="6"/>
  <c r="V115" i="6"/>
  <c r="V107" i="6"/>
  <c r="V99" i="6"/>
  <c r="V91" i="6"/>
  <c r="V83" i="6"/>
  <c r="V75" i="6"/>
  <c r="V67" i="6"/>
  <c r="V59" i="6"/>
  <c r="V51" i="6"/>
  <c r="V43" i="6"/>
  <c r="V35" i="6"/>
  <c r="V27" i="6"/>
  <c r="V19" i="6"/>
  <c r="V11" i="6"/>
  <c r="V106" i="6"/>
  <c r="V74" i="6"/>
  <c r="V42" i="6"/>
  <c r="V10" i="6"/>
  <c r="K3" i="6"/>
  <c r="K154" i="6"/>
  <c r="K122" i="6"/>
  <c r="K179" i="6"/>
  <c r="K38" i="6"/>
  <c r="K110" i="6"/>
  <c r="K117" i="6"/>
  <c r="P64" i="6"/>
  <c r="P24" i="6"/>
  <c r="P16" i="6"/>
  <c r="P8" i="6"/>
  <c r="Q147" i="6" s="1"/>
  <c r="V98" i="6"/>
  <c r="V66" i="6"/>
  <c r="V34" i="6"/>
  <c r="P50" i="6"/>
  <c r="P42" i="6"/>
  <c r="P34" i="6"/>
  <c r="P26" i="6"/>
  <c r="P18" i="6"/>
  <c r="P10" i="6"/>
  <c r="Q10" i="6" s="1"/>
  <c r="V198" i="6"/>
  <c r="V190" i="6"/>
  <c r="V182" i="6"/>
  <c r="V174" i="6"/>
  <c r="V166" i="6"/>
  <c r="V158" i="6"/>
  <c r="V150" i="6"/>
  <c r="V142" i="6"/>
  <c r="V134" i="6"/>
  <c r="V126" i="6"/>
  <c r="V118" i="6"/>
  <c r="V110" i="6"/>
  <c r="V102" i="6"/>
  <c r="V94" i="6"/>
  <c r="V86" i="6"/>
  <c r="V78" i="6"/>
  <c r="V70" i="6"/>
  <c r="V62" i="6"/>
  <c r="V54" i="6"/>
  <c r="V46" i="6"/>
  <c r="V38" i="6"/>
  <c r="V30" i="6"/>
  <c r="V22" i="6"/>
  <c r="V14" i="6"/>
  <c r="V6" i="6"/>
  <c r="V49" i="6"/>
  <c r="V41" i="6"/>
  <c r="V33" i="6"/>
  <c r="V25" i="6"/>
  <c r="V17" i="6"/>
  <c r="V9" i="6"/>
  <c r="K181" i="6"/>
  <c r="K186" i="6"/>
  <c r="K16" i="6"/>
  <c r="K116" i="6"/>
  <c r="K53" i="6"/>
  <c r="K151" i="6"/>
  <c r="K200" i="6"/>
  <c r="L120" i="6"/>
  <c r="K139" i="6"/>
  <c r="K149" i="6"/>
  <c r="K40" i="6"/>
  <c r="K4" i="6"/>
  <c r="K182" i="6"/>
  <c r="K17" i="6"/>
  <c r="L124" i="6" s="1"/>
  <c r="K65" i="6"/>
  <c r="K201" i="6"/>
  <c r="K20" i="6"/>
  <c r="K31" i="6"/>
  <c r="K72" i="6"/>
  <c r="K137" i="6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3105" i="2"/>
  <c r="E3106" i="2"/>
  <c r="E3107" i="2"/>
  <c r="E3108" i="2"/>
  <c r="E3109" i="2"/>
  <c r="E3110" i="2"/>
  <c r="E3111" i="2"/>
  <c r="E3112" i="2"/>
  <c r="E3113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3690" i="2"/>
  <c r="E3691" i="2"/>
  <c r="E3692" i="2"/>
  <c r="E3693" i="2"/>
  <c r="E3694" i="2"/>
  <c r="E3695" i="2"/>
  <c r="E3696" i="2"/>
  <c r="E3964" i="2"/>
  <c r="E3965" i="2"/>
  <c r="E3966" i="2"/>
  <c r="E3967" i="2"/>
  <c r="E3968" i="2"/>
  <c r="E3969" i="2"/>
  <c r="E3970" i="2"/>
  <c r="E3971" i="2"/>
  <c r="E3972" i="2"/>
  <c r="E3973" i="2"/>
  <c r="E227" i="2"/>
  <c r="E228" i="2"/>
  <c r="E229" i="2"/>
  <c r="E230" i="2"/>
  <c r="E231" i="2"/>
  <c r="E232" i="2"/>
  <c r="E233" i="2"/>
  <c r="E234" i="2"/>
  <c r="E235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174" i="2"/>
  <c r="E400" i="2"/>
  <c r="E401" i="2"/>
  <c r="E3077" i="2"/>
  <c r="E3078" i="2"/>
  <c r="E678" i="2"/>
  <c r="E738" i="2"/>
  <c r="E739" i="2"/>
  <c r="E740" i="2"/>
  <c r="E741" i="2"/>
  <c r="E742" i="2"/>
  <c r="E743" i="2"/>
  <c r="E702" i="2"/>
  <c r="E703" i="2"/>
  <c r="E704" i="2"/>
  <c r="E1106" i="2"/>
  <c r="E1107" i="2"/>
  <c r="E1108" i="2"/>
  <c r="E1109" i="2"/>
  <c r="E1110" i="2"/>
  <c r="E1050" i="2"/>
  <c r="E1051" i="2"/>
  <c r="E1052" i="2"/>
  <c r="E1053" i="2"/>
  <c r="E1054" i="2"/>
  <c r="E1055" i="2"/>
  <c r="E1056" i="2"/>
  <c r="E1057" i="2"/>
  <c r="E3232" i="2"/>
  <c r="E3233" i="2"/>
  <c r="E3234" i="2"/>
  <c r="E3259" i="2"/>
  <c r="E3697" i="2"/>
  <c r="E2766" i="2"/>
  <c r="E705" i="2"/>
  <c r="E706" i="2"/>
  <c r="E707" i="2"/>
  <c r="E708" i="2"/>
  <c r="E709" i="2"/>
  <c r="E710" i="2"/>
  <c r="E711" i="2"/>
  <c r="E2190" i="2"/>
  <c r="E2191" i="2"/>
  <c r="E2617" i="2"/>
  <c r="E2618" i="2"/>
  <c r="E2619" i="2"/>
  <c r="E3154" i="2"/>
  <c r="E3155" i="2"/>
  <c r="E3156" i="2"/>
  <c r="E3157" i="2"/>
  <c r="E3158" i="2"/>
  <c r="E3159" i="2"/>
  <c r="E3160" i="2"/>
  <c r="E3161" i="2"/>
  <c r="E3121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1469" i="2"/>
  <c r="E1470" i="2"/>
  <c r="E1471" i="2"/>
  <c r="E1472" i="2"/>
  <c r="E1473" i="2"/>
  <c r="E1474" i="2"/>
  <c r="E1475" i="2"/>
  <c r="E1476" i="2"/>
  <c r="E1477" i="2"/>
  <c r="E1478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86" i="2"/>
  <c r="E87" i="2"/>
  <c r="E88" i="2"/>
  <c r="E89" i="2"/>
  <c r="E651" i="2"/>
  <c r="E652" i="2"/>
  <c r="E653" i="2"/>
  <c r="E654" i="2"/>
  <c r="E655" i="2"/>
  <c r="E656" i="2"/>
  <c r="E657" i="2"/>
  <c r="E1335" i="2"/>
  <c r="E1336" i="2"/>
  <c r="E1337" i="2"/>
  <c r="E1338" i="2"/>
  <c r="E1511" i="2"/>
  <c r="E1512" i="2"/>
  <c r="E1513" i="2"/>
  <c r="E1514" i="2"/>
  <c r="E1515" i="2"/>
  <c r="E2789" i="2"/>
  <c r="E2790" i="2"/>
  <c r="E2791" i="2"/>
  <c r="E2792" i="2"/>
  <c r="E2793" i="2"/>
  <c r="E2794" i="2"/>
  <c r="E2795" i="2"/>
  <c r="E2796" i="2"/>
  <c r="E2797" i="2"/>
  <c r="E2798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4049" i="2"/>
  <c r="E4050" i="2"/>
  <c r="E4051" i="2"/>
  <c r="E4052" i="2"/>
  <c r="E4053" i="2"/>
  <c r="E4054" i="2"/>
  <c r="E1577" i="2"/>
  <c r="E1578" i="2"/>
  <c r="E1579" i="2"/>
  <c r="E1580" i="2"/>
  <c r="E1581" i="2"/>
  <c r="E1582" i="2"/>
  <c r="E1583" i="2"/>
  <c r="E1584" i="2"/>
  <c r="E1585" i="2"/>
  <c r="E1586" i="2"/>
  <c r="E1921" i="2"/>
  <c r="E1922" i="2"/>
  <c r="E2044" i="2"/>
  <c r="E2045" i="2"/>
  <c r="E2046" i="2"/>
  <c r="E2047" i="2"/>
  <c r="E2048" i="2"/>
  <c r="E2049" i="2"/>
  <c r="E2050" i="2"/>
  <c r="E2267" i="2"/>
  <c r="E2268" i="2"/>
  <c r="E2269" i="2"/>
  <c r="E2270" i="2"/>
  <c r="E2271" i="2"/>
  <c r="E2272" i="2"/>
  <c r="E2273" i="2"/>
  <c r="E2274" i="2"/>
  <c r="E2652" i="2"/>
  <c r="E2653" i="2"/>
  <c r="E2654" i="2"/>
  <c r="E2655" i="2"/>
  <c r="E2656" i="2"/>
  <c r="E2657" i="2"/>
  <c r="E2658" i="2"/>
  <c r="E2659" i="2"/>
  <c r="E2660" i="2"/>
  <c r="E2661" i="2"/>
  <c r="E2662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3147" i="2"/>
  <c r="E3148" i="2"/>
  <c r="E3149" i="2"/>
  <c r="E3150" i="2"/>
  <c r="E3151" i="2"/>
  <c r="E3152" i="2"/>
  <c r="E3414" i="2"/>
  <c r="E3415" i="2"/>
  <c r="E3416" i="2"/>
  <c r="E3417" i="2"/>
  <c r="E3418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916" i="2"/>
  <c r="E3917" i="2"/>
  <c r="E3918" i="2"/>
  <c r="E3998" i="2"/>
  <c r="E3999" i="2"/>
  <c r="E4000" i="2"/>
  <c r="E4001" i="2"/>
  <c r="E4002" i="2"/>
  <c r="E4003" i="2"/>
  <c r="E4004" i="2"/>
  <c r="E4005" i="2"/>
  <c r="E4006" i="2"/>
  <c r="E4201" i="2"/>
  <c r="E4202" i="2"/>
  <c r="E4203" i="2"/>
  <c r="E4204" i="2"/>
  <c r="E4205" i="2"/>
  <c r="E4206" i="2"/>
  <c r="E4207" i="2"/>
  <c r="E4208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937" i="2"/>
  <c r="E3938" i="2"/>
  <c r="E3939" i="2"/>
  <c r="E3940" i="2"/>
  <c r="E3941" i="2"/>
  <c r="E3942" i="2"/>
  <c r="E3943" i="2"/>
  <c r="E3944" i="2"/>
  <c r="E3945" i="2"/>
  <c r="E3946" i="2"/>
  <c r="E4268" i="2"/>
  <c r="E4269" i="2"/>
  <c r="E4270" i="2"/>
  <c r="E4271" i="2"/>
  <c r="E4272" i="2"/>
  <c r="E1111" i="2"/>
  <c r="E1112" i="2"/>
  <c r="E1113" i="2"/>
  <c r="E1114" i="2"/>
  <c r="E1115" i="2"/>
  <c r="E1116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98" i="2"/>
  <c r="E1299" i="2"/>
  <c r="E1300" i="2"/>
  <c r="E1558" i="2"/>
  <c r="E1559" i="2"/>
  <c r="E1560" i="2"/>
  <c r="E1561" i="2"/>
  <c r="E1562" i="2"/>
  <c r="E1563" i="2"/>
  <c r="E1564" i="2"/>
  <c r="E1867" i="2"/>
  <c r="E1868" i="2"/>
  <c r="E1869" i="2"/>
  <c r="E1870" i="2"/>
  <c r="E1740" i="2"/>
  <c r="E1741" i="2"/>
  <c r="E1742" i="2"/>
  <c r="E1743" i="2"/>
  <c r="E1744" i="2"/>
  <c r="E1745" i="2"/>
  <c r="E1746" i="2"/>
  <c r="E1916" i="2"/>
  <c r="E1917" i="2"/>
  <c r="E1918" i="2"/>
  <c r="E1919" i="2"/>
  <c r="E1920" i="2"/>
  <c r="E3031" i="2"/>
  <c r="E3032" i="2"/>
  <c r="E3033" i="2"/>
  <c r="E3034" i="2"/>
  <c r="E3035" i="2"/>
  <c r="E3036" i="2"/>
  <c r="E3037" i="2"/>
  <c r="E3306" i="2"/>
  <c r="E3702" i="2"/>
  <c r="E3703" i="2"/>
  <c r="E3704" i="2"/>
  <c r="E3705" i="2"/>
  <c r="E3706" i="2"/>
  <c r="E3707" i="2"/>
  <c r="E3708" i="2"/>
  <c r="E4135" i="2"/>
  <c r="E4136" i="2"/>
  <c r="E4137" i="2"/>
  <c r="E4138" i="2"/>
  <c r="E4139" i="2"/>
  <c r="E4140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1292" i="2"/>
  <c r="E1293" i="2"/>
  <c r="E1294" i="2"/>
  <c r="E1295" i="2"/>
  <c r="E1296" i="2"/>
  <c r="E1297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3244" i="2"/>
  <c r="E3245" i="2"/>
  <c r="E3246" i="2"/>
  <c r="E3247" i="2"/>
  <c r="E843" i="2"/>
  <c r="E844" i="2"/>
  <c r="E845" i="2"/>
  <c r="E846" i="2"/>
  <c r="E847" i="2"/>
  <c r="E848" i="2"/>
  <c r="E849" i="2"/>
  <c r="E850" i="2"/>
  <c r="E851" i="2"/>
  <c r="E852" i="2"/>
  <c r="E853" i="2"/>
  <c r="E1301" i="2"/>
  <c r="E1302" i="2"/>
  <c r="E1303" i="2"/>
  <c r="E1304" i="2"/>
  <c r="E3208" i="2"/>
  <c r="E3209" i="2"/>
  <c r="E3210" i="2"/>
  <c r="E3211" i="2"/>
  <c r="E3212" i="2"/>
  <c r="E3213" i="2"/>
  <c r="E3214" i="2"/>
  <c r="E3215" i="2"/>
  <c r="E3216" i="2"/>
  <c r="E3217" i="2"/>
  <c r="E3218" i="2"/>
  <c r="E3947" i="2"/>
  <c r="E3948" i="2"/>
  <c r="E3949" i="2"/>
  <c r="E3950" i="2"/>
  <c r="E1339" i="2"/>
  <c r="E1340" i="2"/>
  <c r="E1341" i="2"/>
  <c r="E1976" i="2"/>
  <c r="E1977" i="2"/>
  <c r="E1978" i="2"/>
  <c r="E1979" i="2"/>
  <c r="E1980" i="2"/>
  <c r="E1981" i="2"/>
  <c r="E1982" i="2"/>
  <c r="E1983" i="2"/>
  <c r="E1984" i="2"/>
  <c r="E2806" i="2"/>
  <c r="E2807" i="2"/>
  <c r="E2808" i="2"/>
  <c r="E2809" i="2"/>
  <c r="E2810" i="2"/>
  <c r="E2811" i="2"/>
  <c r="E2812" i="2"/>
  <c r="E2813" i="2"/>
  <c r="E2814" i="2"/>
  <c r="E2815" i="2"/>
  <c r="E2816" i="2"/>
  <c r="E3153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794" i="2"/>
  <c r="E3795" i="2"/>
  <c r="E3796" i="2"/>
  <c r="E3797" i="2"/>
  <c r="E4262" i="2"/>
  <c r="E4263" i="2"/>
  <c r="E4264" i="2"/>
  <c r="E4265" i="2"/>
  <c r="E4266" i="2"/>
  <c r="E4267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1964" i="2"/>
  <c r="E1965" i="2"/>
  <c r="E1966" i="2"/>
  <c r="E1967" i="2"/>
  <c r="E1968" i="2"/>
  <c r="E1969" i="2"/>
  <c r="E1970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751" i="2"/>
  <c r="E3752" i="2"/>
  <c r="E3753" i="2"/>
  <c r="E3754" i="2"/>
  <c r="E3755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1080" i="2"/>
  <c r="E1081" i="2"/>
  <c r="E1082" i="2"/>
  <c r="E1083" i="2"/>
  <c r="E1084" i="2"/>
  <c r="E1085" i="2"/>
  <c r="E1086" i="2"/>
  <c r="E1087" i="2"/>
  <c r="E1088" i="2"/>
  <c r="E1089" i="2"/>
  <c r="E1090" i="2"/>
  <c r="E2149" i="2"/>
  <c r="E2150" i="2"/>
  <c r="E2151" i="2"/>
  <c r="E2152" i="2"/>
  <c r="E2153" i="2"/>
  <c r="E2154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953" i="2"/>
  <c r="E2954" i="2"/>
  <c r="E2955" i="2"/>
  <c r="E2956" i="2"/>
  <c r="E2957" i="2"/>
  <c r="E2958" i="2"/>
  <c r="E2959" i="2"/>
  <c r="E2960" i="2"/>
  <c r="E2961" i="2"/>
  <c r="E3798" i="2"/>
  <c r="E3799" i="2"/>
  <c r="E3800" i="2"/>
  <c r="E3801" i="2"/>
  <c r="E3802" i="2"/>
  <c r="E3803" i="2"/>
  <c r="E3804" i="2"/>
  <c r="E3805" i="2"/>
  <c r="E396" i="2"/>
  <c r="E397" i="2"/>
  <c r="E1394" i="2"/>
  <c r="E1395" i="2"/>
  <c r="E1679" i="2"/>
  <c r="E1680" i="2"/>
  <c r="E1681" i="2"/>
  <c r="E1682" i="2"/>
  <c r="E1683" i="2"/>
  <c r="E1684" i="2"/>
  <c r="E3219" i="2"/>
  <c r="E2175" i="2"/>
  <c r="E2176" i="2"/>
  <c r="E2177" i="2"/>
  <c r="E2178" i="2"/>
  <c r="E2179" i="2"/>
  <c r="E2180" i="2"/>
  <c r="E2181" i="2"/>
  <c r="E2834" i="2"/>
  <c r="E3185" i="2"/>
  <c r="E3186" i="2"/>
  <c r="E3187" i="2"/>
  <c r="E3188" i="2"/>
  <c r="E28" i="2"/>
  <c r="E29" i="2"/>
  <c r="E31" i="2"/>
  <c r="E32" i="2"/>
  <c r="E33" i="2"/>
  <c r="E34" i="2"/>
  <c r="E90" i="2"/>
  <c r="E91" i="2"/>
  <c r="E92" i="2"/>
  <c r="E93" i="2"/>
  <c r="E94" i="2"/>
  <c r="E95" i="2"/>
  <c r="E96" i="2"/>
  <c r="E97" i="2"/>
  <c r="E98" i="2"/>
  <c r="E99" i="2"/>
  <c r="E100" i="2"/>
  <c r="E101" i="2"/>
  <c r="E236" i="2"/>
  <c r="E237" i="2"/>
  <c r="E238" i="2"/>
  <c r="E372" i="2"/>
  <c r="E373" i="2"/>
  <c r="E374" i="2"/>
  <c r="E375" i="2"/>
  <c r="E376" i="2"/>
  <c r="E377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877" i="2"/>
  <c r="E878" i="2"/>
  <c r="E879" i="2"/>
  <c r="E880" i="2"/>
  <c r="E881" i="2"/>
  <c r="E882" i="2"/>
  <c r="E883" i="2"/>
  <c r="E884" i="2"/>
  <c r="E885" i="2"/>
  <c r="E886" i="2"/>
  <c r="E1032" i="2"/>
  <c r="E1033" i="2"/>
  <c r="E1034" i="2"/>
  <c r="E1035" i="2"/>
  <c r="E1190" i="2"/>
  <c r="E1191" i="2"/>
  <c r="E1198" i="2"/>
  <c r="E1199" i="2"/>
  <c r="E1200" i="2"/>
  <c r="E1201" i="2"/>
  <c r="E1202" i="2"/>
  <c r="E1203" i="2"/>
  <c r="E1204" i="2"/>
  <c r="E1409" i="2"/>
  <c r="E1410" i="2"/>
  <c r="E1411" i="2"/>
  <c r="E1565" i="2"/>
  <c r="E1566" i="2"/>
  <c r="E2167" i="2"/>
  <c r="E2168" i="2"/>
  <c r="E2169" i="2"/>
  <c r="E2690" i="2"/>
  <c r="E2691" i="2"/>
  <c r="E2692" i="2"/>
  <c r="E2693" i="2"/>
  <c r="E2835" i="2"/>
  <c r="E3127" i="2"/>
  <c r="E3128" i="2"/>
  <c r="E3129" i="2"/>
  <c r="E3255" i="2"/>
  <c r="E3256" i="2"/>
  <c r="E3257" i="2"/>
  <c r="E3258" i="2"/>
  <c r="E3338" i="2"/>
  <c r="E3339" i="2"/>
  <c r="E3340" i="2"/>
  <c r="E3341" i="2"/>
  <c r="E3342" i="2"/>
  <c r="E3343" i="2"/>
  <c r="E3058" i="2"/>
  <c r="E3059" i="2"/>
  <c r="E1368" i="2"/>
  <c r="E1369" i="2"/>
  <c r="E2192" i="2"/>
  <c r="E2667" i="2"/>
  <c r="E2668" i="2"/>
  <c r="E2669" i="2"/>
  <c r="E2670" i="2"/>
  <c r="E2671" i="2"/>
  <c r="E2672" i="2"/>
  <c r="E2673" i="2"/>
  <c r="E2674" i="2"/>
  <c r="E2675" i="2"/>
  <c r="E2080" i="2"/>
  <c r="E2081" i="2"/>
  <c r="E2082" i="2"/>
  <c r="E2083" i="2"/>
  <c r="E2084" i="2"/>
  <c r="E2085" i="2"/>
  <c r="E2086" i="2"/>
  <c r="E2087" i="2"/>
  <c r="E2088" i="2"/>
  <c r="E2089" i="2"/>
  <c r="E2342" i="2"/>
  <c r="E2343" i="2"/>
  <c r="E2344" i="2"/>
  <c r="E2345" i="2"/>
  <c r="E2346" i="2"/>
  <c r="E2347" i="2"/>
  <c r="E2706" i="2"/>
  <c r="E2707" i="2"/>
  <c r="E2708" i="2"/>
  <c r="E2709" i="2"/>
  <c r="E2710" i="2"/>
  <c r="E4146" i="2"/>
  <c r="E4147" i="2"/>
  <c r="E4148" i="2"/>
  <c r="E4149" i="2"/>
  <c r="E4150" i="2"/>
  <c r="E4151" i="2"/>
  <c r="E4218" i="2"/>
  <c r="E421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1400" i="2"/>
  <c r="E1401" i="2"/>
  <c r="E1402" i="2"/>
  <c r="E1599" i="2"/>
  <c r="E1600" i="2"/>
  <c r="E1601" i="2"/>
  <c r="E1602" i="2"/>
  <c r="E2419" i="2"/>
  <c r="E2420" i="2"/>
  <c r="E2421" i="2"/>
  <c r="E2422" i="2"/>
  <c r="E2423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871" i="2"/>
  <c r="E2872" i="2"/>
  <c r="E2873" i="2"/>
  <c r="E2917" i="2"/>
  <c r="E2918" i="2"/>
  <c r="E2919" i="2"/>
  <c r="E2920" i="2"/>
  <c r="E2711" i="2"/>
  <c r="E2712" i="2"/>
  <c r="E2713" i="2"/>
  <c r="E2714" i="2"/>
  <c r="E2715" i="2"/>
  <c r="E2716" i="2"/>
  <c r="E2717" i="2"/>
  <c r="E2718" i="2"/>
  <c r="E2719" i="2"/>
  <c r="E2720" i="2"/>
  <c r="E3052" i="2"/>
  <c r="E3053" i="2"/>
  <c r="E3054" i="2"/>
  <c r="E3055" i="2"/>
  <c r="E3056" i="2"/>
  <c r="E3057" i="2"/>
  <c r="E3130" i="2"/>
  <c r="E3131" i="2"/>
  <c r="E3132" i="2"/>
  <c r="E3133" i="2"/>
  <c r="E3134" i="2"/>
  <c r="E3135" i="2"/>
  <c r="E3136" i="2"/>
  <c r="E3137" i="2"/>
  <c r="E3114" i="2"/>
  <c r="E3115" i="2"/>
  <c r="E3316" i="2"/>
  <c r="E3317" i="2"/>
  <c r="E3318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622" i="2"/>
  <c r="E3623" i="2"/>
  <c r="E3624" i="2"/>
  <c r="E3625" i="2"/>
  <c r="E3626" i="2"/>
  <c r="E3627" i="2"/>
  <c r="E3628" i="2"/>
  <c r="E3629" i="2"/>
  <c r="E3630" i="2"/>
  <c r="E3631" i="2"/>
  <c r="E3632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4055" i="2"/>
  <c r="E4056" i="2"/>
  <c r="E4057" i="2"/>
  <c r="E4058" i="2"/>
  <c r="E4059" i="2"/>
  <c r="E4060" i="2"/>
  <c r="E315" i="2"/>
  <c r="E316" i="2"/>
  <c r="E317" i="2"/>
  <c r="E318" i="2"/>
  <c r="E3821" i="2"/>
  <c r="E3822" i="2"/>
  <c r="E3823" i="2"/>
  <c r="E3824" i="2"/>
  <c r="E3788" i="2"/>
  <c r="E3789" i="2"/>
  <c r="E3790" i="2"/>
  <c r="E3791" i="2"/>
  <c r="E3792" i="2"/>
  <c r="E3793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2663" i="2"/>
  <c r="E2664" i="2"/>
  <c r="E2665" i="2"/>
  <c r="E2666" i="2"/>
  <c r="E3825" i="2"/>
  <c r="E3826" i="2"/>
  <c r="E3827" i="2"/>
  <c r="E3828" i="2"/>
  <c r="E3829" i="2"/>
  <c r="E3830" i="2"/>
  <c r="E3831" i="2"/>
  <c r="E3832" i="2"/>
  <c r="E3833" i="2"/>
  <c r="E3834" i="2"/>
  <c r="E4333" i="2"/>
  <c r="E4334" i="2"/>
  <c r="E4335" i="2"/>
  <c r="E4336" i="2"/>
  <c r="E4337" i="2"/>
  <c r="E4338" i="2"/>
  <c r="E2284" i="2"/>
  <c r="E2285" i="2"/>
  <c r="E2286" i="2"/>
  <c r="E2287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2165" i="2"/>
  <c r="E2166" i="2"/>
  <c r="E1091" i="2"/>
  <c r="E1092" i="2"/>
  <c r="E1093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679" i="2"/>
  <c r="E680" i="2"/>
  <c r="E681" i="2"/>
  <c r="E682" i="2"/>
  <c r="E683" i="2"/>
  <c r="E684" i="2"/>
  <c r="E685" i="2"/>
  <c r="E1877" i="2"/>
  <c r="E1878" i="2"/>
  <c r="E1879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793" i="2"/>
  <c r="E794" i="2"/>
  <c r="E795" i="2"/>
  <c r="E796" i="2"/>
  <c r="E797" i="2"/>
  <c r="E798" i="2"/>
  <c r="E799" i="2"/>
  <c r="E800" i="2"/>
  <c r="E801" i="2"/>
  <c r="E802" i="2"/>
  <c r="E895" i="2"/>
  <c r="E896" i="2"/>
  <c r="E897" i="2"/>
  <c r="E898" i="2"/>
  <c r="E899" i="2"/>
  <c r="E900" i="2"/>
  <c r="E901" i="2"/>
  <c r="E902" i="2"/>
  <c r="E903" i="2"/>
  <c r="E904" i="2"/>
  <c r="E905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812" i="2"/>
  <c r="E1813" i="2"/>
  <c r="E1814" i="2"/>
  <c r="E1815" i="2"/>
  <c r="E1923" i="2"/>
  <c r="E1924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849" i="2"/>
  <c r="E2850" i="2"/>
  <c r="E3325" i="2"/>
  <c r="E3326" i="2"/>
  <c r="E3327" i="2"/>
  <c r="E3328" i="2"/>
  <c r="E3329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4476" i="2"/>
  <c r="E4477" i="2"/>
  <c r="E4478" i="2"/>
  <c r="E4479" i="2"/>
  <c r="E4480" i="2"/>
  <c r="E4481" i="2"/>
  <c r="E4482" i="2"/>
  <c r="E2207" i="2"/>
  <c r="E2208" i="2"/>
  <c r="E239" i="2"/>
  <c r="E240" i="2"/>
  <c r="E241" i="2"/>
  <c r="E242" i="2"/>
  <c r="E699" i="2"/>
  <c r="E700" i="2"/>
  <c r="E701" i="2"/>
  <c r="E1377" i="2"/>
  <c r="E1378" i="2"/>
  <c r="E1379" i="2"/>
  <c r="E1380" i="2"/>
  <c r="E1593" i="2"/>
  <c r="E1594" i="2"/>
  <c r="E1595" i="2"/>
  <c r="E1596" i="2"/>
  <c r="E1597" i="2"/>
  <c r="E1598" i="2"/>
  <c r="E2606" i="2"/>
  <c r="E2607" i="2"/>
  <c r="E2608" i="2"/>
  <c r="E2609" i="2"/>
  <c r="E2610" i="2"/>
  <c r="E3162" i="2"/>
  <c r="E3163" i="2"/>
  <c r="E3164" i="2"/>
  <c r="E3165" i="2"/>
  <c r="E3166" i="2"/>
  <c r="E3167" i="2"/>
  <c r="E3168" i="2"/>
  <c r="E3169" i="2"/>
  <c r="E3170" i="2"/>
  <c r="E3171" i="2"/>
  <c r="E3172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2799" i="2"/>
  <c r="E2800" i="2"/>
  <c r="E2801" i="2"/>
  <c r="E2802" i="2"/>
  <c r="E2803" i="2"/>
  <c r="E2804" i="2"/>
  <c r="E2805" i="2"/>
  <c r="E1235" i="2"/>
  <c r="E1236" i="2"/>
  <c r="E1237" i="2"/>
  <c r="E2458" i="2"/>
  <c r="E2459" i="2"/>
  <c r="E2460" i="2"/>
  <c r="E2461" i="2"/>
  <c r="E2462" i="2"/>
  <c r="E2463" i="2"/>
  <c r="E2464" i="2"/>
  <c r="E2465" i="2"/>
  <c r="E2466" i="2"/>
  <c r="E2467" i="2"/>
  <c r="E2468" i="2"/>
  <c r="E3448" i="2"/>
  <c r="E3449" i="2"/>
  <c r="E3450" i="2"/>
  <c r="E3451" i="2"/>
  <c r="E3452" i="2"/>
  <c r="E3453" i="2"/>
  <c r="E3454" i="2"/>
  <c r="E3455" i="2"/>
  <c r="E3456" i="2"/>
  <c r="E3457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1396" i="2"/>
  <c r="E1397" i="2"/>
  <c r="E1398" i="2"/>
  <c r="E1399" i="2"/>
  <c r="E1381" i="2"/>
  <c r="E1382" i="2"/>
  <c r="E1383" i="2"/>
  <c r="E1384" i="2"/>
  <c r="E1385" i="2"/>
  <c r="E1386" i="2"/>
  <c r="E1387" i="2"/>
  <c r="E1388" i="2"/>
  <c r="E1389" i="2"/>
  <c r="E658" i="2"/>
  <c r="E659" i="2"/>
  <c r="E660" i="2"/>
  <c r="E661" i="2"/>
  <c r="E662" i="2"/>
  <c r="E663" i="2"/>
  <c r="E664" i="2"/>
  <c r="E987" i="2"/>
  <c r="E988" i="2"/>
  <c r="E989" i="2"/>
  <c r="E1184" i="2"/>
  <c r="E1185" i="2"/>
  <c r="E1186" i="2"/>
  <c r="E1187" i="2"/>
  <c r="E1188" i="2"/>
  <c r="E1189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2946" i="2"/>
  <c r="E2947" i="2"/>
  <c r="E2948" i="2"/>
  <c r="E2949" i="2"/>
  <c r="E2950" i="2"/>
  <c r="E2951" i="2"/>
  <c r="E2952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437" i="2"/>
  <c r="E438" i="2"/>
  <c r="E439" i="2"/>
  <c r="E440" i="2"/>
  <c r="E441" i="2"/>
  <c r="E442" i="2"/>
  <c r="E443" i="2"/>
  <c r="E444" i="2"/>
  <c r="E445" i="2"/>
  <c r="E44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65" i="2"/>
  <c r="E666" i="2"/>
  <c r="E667" i="2"/>
  <c r="E668" i="2"/>
  <c r="E669" i="2"/>
  <c r="E670" i="2"/>
  <c r="E992" i="2"/>
  <c r="E993" i="2"/>
  <c r="E994" i="2"/>
  <c r="E995" i="2"/>
  <c r="E996" i="2"/>
  <c r="E997" i="2"/>
  <c r="E998" i="2"/>
  <c r="E999" i="2"/>
  <c r="E1000" i="2"/>
  <c r="E1001" i="2"/>
  <c r="E1002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871" i="2"/>
  <c r="E1872" i="2"/>
  <c r="E1873" i="2"/>
  <c r="E1874" i="2"/>
  <c r="E1875" i="2"/>
  <c r="E1876" i="2"/>
  <c r="E2039" i="2"/>
  <c r="E2040" i="2"/>
  <c r="E2041" i="2"/>
  <c r="E2042" i="2"/>
  <c r="E2043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595" i="2"/>
  <c r="E2596" i="2"/>
  <c r="E2597" i="2"/>
  <c r="E2598" i="2"/>
  <c r="E2599" i="2"/>
  <c r="E2600" i="2"/>
  <c r="E2601" i="2"/>
  <c r="E2602" i="2"/>
  <c r="E2603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3095" i="2"/>
  <c r="E3096" i="2"/>
  <c r="E3097" i="2"/>
  <c r="E3098" i="2"/>
  <c r="E3099" i="2"/>
  <c r="E3100" i="2"/>
  <c r="E3101" i="2"/>
  <c r="E3102" i="2"/>
  <c r="E3103" i="2"/>
  <c r="E3104" i="2"/>
  <c r="E3682" i="2"/>
  <c r="E3683" i="2"/>
  <c r="E3684" i="2"/>
  <c r="E3685" i="2"/>
  <c r="E3686" i="2"/>
  <c r="E3687" i="2"/>
  <c r="E3688" i="2"/>
  <c r="E3689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4089" i="2"/>
  <c r="E4090" i="2"/>
  <c r="E4091" i="2"/>
  <c r="E12" i="2"/>
  <c r="E13" i="2"/>
  <c r="E14" i="2"/>
  <c r="E15" i="2"/>
  <c r="E16" i="2"/>
  <c r="E17" i="2"/>
  <c r="E18" i="2"/>
  <c r="E1550" i="2"/>
  <c r="E1551" i="2"/>
  <c r="E2193" i="2"/>
  <c r="E2194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611" i="2"/>
  <c r="E2612" i="2"/>
  <c r="E2613" i="2"/>
  <c r="E2614" i="2"/>
  <c r="E2615" i="2"/>
  <c r="E2616" i="2"/>
  <c r="E2851" i="2"/>
  <c r="E2852" i="2"/>
  <c r="E2853" i="2"/>
  <c r="E2854" i="2"/>
  <c r="E2855" i="2"/>
  <c r="E2856" i="2"/>
  <c r="E2962" i="2"/>
  <c r="E2963" i="2"/>
  <c r="E2964" i="2"/>
  <c r="E2965" i="2"/>
  <c r="E2966" i="2"/>
  <c r="E2967" i="2"/>
  <c r="E2968" i="2"/>
  <c r="E3235" i="2"/>
  <c r="E3236" i="2"/>
  <c r="E3237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895" i="2"/>
  <c r="E3330" i="2"/>
  <c r="E3331" i="2"/>
  <c r="E887" i="2"/>
  <c r="E888" i="2"/>
  <c r="E889" i="2"/>
  <c r="E890" i="2"/>
  <c r="E891" i="2"/>
  <c r="E892" i="2"/>
  <c r="E893" i="2"/>
  <c r="E894" i="2"/>
  <c r="E1525" i="2"/>
  <c r="E1526" i="2"/>
  <c r="E1527" i="2"/>
  <c r="E1852" i="2"/>
  <c r="E1853" i="2"/>
  <c r="E1854" i="2"/>
  <c r="E1855" i="2"/>
  <c r="E1856" i="2"/>
  <c r="E1857" i="2"/>
  <c r="E1858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3290" i="2"/>
  <c r="E3344" i="2"/>
  <c r="E3345" i="2"/>
  <c r="E3346" i="2"/>
  <c r="E3529" i="2"/>
  <c r="E3530" i="2"/>
  <c r="E3531" i="2"/>
  <c r="E3532" i="2"/>
  <c r="E3533" i="2"/>
  <c r="E3712" i="2"/>
  <c r="E3713" i="2"/>
  <c r="E3714" i="2"/>
  <c r="E3715" i="2"/>
  <c r="E3716" i="2"/>
  <c r="E3717" i="2"/>
  <c r="E3908" i="2"/>
  <c r="E3909" i="2"/>
  <c r="E3910" i="2"/>
  <c r="E4079" i="2"/>
  <c r="E4080" i="2"/>
  <c r="E4081" i="2"/>
  <c r="E4082" i="2"/>
  <c r="E4083" i="2"/>
  <c r="E4084" i="2"/>
  <c r="E4258" i="2"/>
  <c r="E4259" i="2"/>
  <c r="E4260" i="2"/>
  <c r="E4261" i="2"/>
  <c r="E4387" i="2"/>
  <c r="E4388" i="2"/>
  <c r="E379" i="2"/>
  <c r="E380" i="2"/>
  <c r="E2635" i="2"/>
  <c r="E2636" i="2"/>
  <c r="E2637" i="2"/>
  <c r="E3021" i="2"/>
  <c r="E3022" i="2"/>
  <c r="E3023" i="2"/>
  <c r="E3024" i="2"/>
  <c r="E3025" i="2"/>
  <c r="E3026" i="2"/>
  <c r="E3027" i="2"/>
  <c r="E3028" i="2"/>
  <c r="E3029" i="2"/>
  <c r="E3030" i="2"/>
  <c r="E3896" i="2"/>
  <c r="E3897" i="2"/>
  <c r="E3898" i="2"/>
  <c r="E3899" i="2"/>
  <c r="E3900" i="2"/>
  <c r="E3901" i="2"/>
  <c r="E3902" i="2"/>
  <c r="E3903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4220" i="2"/>
  <c r="E4221" i="2"/>
  <c r="E4222" i="2"/>
  <c r="E4223" i="2"/>
  <c r="E4224" i="2"/>
  <c r="E4225" i="2"/>
  <c r="E3238" i="2"/>
  <c r="E3239" i="2"/>
  <c r="E3240" i="2"/>
  <c r="E3241" i="2"/>
  <c r="E3242" i="2"/>
  <c r="E3243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906" i="2"/>
  <c r="E907" i="2"/>
  <c r="E908" i="2"/>
  <c r="E909" i="2"/>
  <c r="E910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528" i="2"/>
  <c r="E1529" i="2"/>
  <c r="E1530" i="2"/>
  <c r="E1531" i="2"/>
  <c r="E1532" i="2"/>
  <c r="E1533" i="2"/>
  <c r="E1534" i="2"/>
  <c r="E2424" i="2"/>
  <c r="E2425" i="2"/>
  <c r="E2426" i="2"/>
  <c r="E2427" i="2"/>
  <c r="E2428" i="2"/>
  <c r="E2429" i="2"/>
  <c r="E2430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3739" i="2"/>
  <c r="E4104" i="2"/>
  <c r="E803" i="2"/>
  <c r="E804" i="2"/>
  <c r="E805" i="2"/>
  <c r="E806" i="2"/>
  <c r="E807" i="2"/>
  <c r="E808" i="2"/>
  <c r="E1908" i="2"/>
  <c r="E1909" i="2"/>
  <c r="E1910" i="2"/>
  <c r="E1911" i="2"/>
  <c r="E1912" i="2"/>
  <c r="E1913" i="2"/>
  <c r="E1914" i="2"/>
  <c r="E1915" i="2"/>
  <c r="E1552" i="2"/>
  <c r="E1553" i="2"/>
  <c r="E1554" i="2"/>
  <c r="E1555" i="2"/>
  <c r="E1556" i="2"/>
  <c r="E1557" i="2"/>
  <c r="E2170" i="2"/>
  <c r="E2171" i="2"/>
  <c r="E2172" i="2"/>
  <c r="E2173" i="2"/>
  <c r="E217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4062" i="2"/>
  <c r="E4063" i="2"/>
  <c r="E4064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691" i="2"/>
  <c r="E1692" i="2"/>
  <c r="E1693" i="2"/>
  <c r="E175" i="2"/>
  <c r="E176" i="2"/>
  <c r="E177" i="2"/>
  <c r="E178" i="2"/>
  <c r="E179" i="2"/>
  <c r="E180" i="2"/>
  <c r="E181" i="2"/>
  <c r="E182" i="2"/>
  <c r="E183" i="2"/>
  <c r="E184" i="2"/>
  <c r="E185" i="2"/>
  <c r="E768" i="2"/>
  <c r="E769" i="2"/>
  <c r="E770" i="2"/>
  <c r="E771" i="2"/>
  <c r="E772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308" i="2"/>
  <c r="E1309" i="2"/>
  <c r="E1310" i="2"/>
  <c r="E1311" i="2"/>
  <c r="E1312" i="2"/>
  <c r="E1313" i="2"/>
  <c r="E1314" i="2"/>
  <c r="E1880" i="2"/>
  <c r="E1881" i="2"/>
  <c r="E1882" i="2"/>
  <c r="E1883" i="2"/>
  <c r="E1884" i="2"/>
  <c r="E1885" i="2"/>
  <c r="E2275" i="2"/>
  <c r="E2276" i="2"/>
  <c r="E2277" i="2"/>
  <c r="E2278" i="2"/>
  <c r="E2279" i="2"/>
  <c r="E2280" i="2"/>
  <c r="E2281" i="2"/>
  <c r="E2282" i="2"/>
  <c r="E2283" i="2"/>
  <c r="E2524" i="2"/>
  <c r="E2525" i="2"/>
  <c r="E2604" i="2"/>
  <c r="E2605" i="2"/>
  <c r="E2831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3504" i="2"/>
  <c r="E3505" i="2"/>
  <c r="E3506" i="2"/>
  <c r="E3507" i="2"/>
  <c r="E3508" i="2"/>
  <c r="E3509" i="2"/>
  <c r="E3510" i="2"/>
  <c r="E3511" i="2"/>
  <c r="E3512" i="2"/>
  <c r="E4115" i="2"/>
  <c r="E4116" i="2"/>
  <c r="E4117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3248" i="2"/>
  <c r="E3249" i="2"/>
  <c r="E3250" i="2"/>
  <c r="E3251" i="2"/>
  <c r="E3252" i="2"/>
  <c r="E3253" i="2"/>
  <c r="E1370" i="2"/>
  <c r="E1371" i="2"/>
  <c r="E1372" i="2"/>
  <c r="E1373" i="2"/>
  <c r="E2431" i="2"/>
  <c r="E2432" i="2"/>
  <c r="E2433" i="2"/>
  <c r="E102" i="2"/>
  <c r="E103" i="2"/>
  <c r="E104" i="2"/>
  <c r="E105" i="2"/>
  <c r="E106" i="2"/>
  <c r="E107" i="2"/>
  <c r="E108" i="2"/>
  <c r="E109" i="2"/>
  <c r="E110" i="2"/>
  <c r="E350" i="2"/>
  <c r="E351" i="2"/>
  <c r="E352" i="2"/>
  <c r="E353" i="2"/>
  <c r="E354" i="2"/>
  <c r="E674" i="2"/>
  <c r="E675" i="2"/>
  <c r="E676" i="2"/>
  <c r="E677" i="2"/>
  <c r="E809" i="2"/>
  <c r="E810" i="2"/>
  <c r="E811" i="2"/>
  <c r="E812" i="2"/>
  <c r="E813" i="2"/>
  <c r="E814" i="2"/>
  <c r="E815" i="2"/>
  <c r="E816" i="2"/>
  <c r="E817" i="2"/>
  <c r="E818" i="2"/>
  <c r="E819" i="2"/>
  <c r="E1205" i="2"/>
  <c r="E1206" i="2"/>
  <c r="E1305" i="2"/>
  <c r="E1306" i="2"/>
  <c r="E1307" i="2"/>
  <c r="E1535" i="2"/>
  <c r="E1536" i="2"/>
  <c r="E1516" i="2"/>
  <c r="E1517" i="2"/>
  <c r="E1518" i="2"/>
  <c r="E1519" i="2"/>
  <c r="E1520" i="2"/>
  <c r="E1521" i="2"/>
  <c r="E1522" i="2"/>
  <c r="E1523" i="2"/>
  <c r="E1524" i="2"/>
  <c r="E1886" i="2"/>
  <c r="E1985" i="2"/>
  <c r="E1986" i="2"/>
  <c r="E1987" i="2"/>
  <c r="E1988" i="2"/>
  <c r="E1989" i="2"/>
  <c r="E1990" i="2"/>
  <c r="E2110" i="2"/>
  <c r="E2111" i="2"/>
  <c r="E2112" i="2"/>
  <c r="E2113" i="2"/>
  <c r="E2114" i="2"/>
  <c r="E2115" i="2"/>
  <c r="E2116" i="2"/>
  <c r="E2117" i="2"/>
  <c r="E2118" i="2"/>
  <c r="E2257" i="2"/>
  <c r="E2258" i="2"/>
  <c r="E2259" i="2"/>
  <c r="E2260" i="2"/>
  <c r="E2261" i="2"/>
  <c r="E2262" i="2"/>
  <c r="E2263" i="2"/>
  <c r="E2264" i="2"/>
  <c r="E2265" i="2"/>
  <c r="E2266" i="2"/>
  <c r="E2316" i="2"/>
  <c r="E2317" i="2"/>
  <c r="E2318" i="2"/>
  <c r="E2319" i="2"/>
  <c r="E2320" i="2"/>
  <c r="E2321" i="2"/>
  <c r="E2322" i="2"/>
  <c r="E2512" i="2"/>
  <c r="E2513" i="2"/>
  <c r="E2514" i="2"/>
  <c r="E2515" i="2"/>
  <c r="E2516" i="2"/>
  <c r="E2517" i="2"/>
  <c r="E2518" i="2"/>
  <c r="E2721" i="2"/>
  <c r="E2817" i="2"/>
  <c r="E2818" i="2"/>
  <c r="E2819" i="2"/>
  <c r="E2820" i="2"/>
  <c r="E2821" i="2"/>
  <c r="E2822" i="2"/>
  <c r="E2823" i="2"/>
  <c r="E2824" i="2"/>
  <c r="E2825" i="2"/>
  <c r="E2826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3138" i="2"/>
  <c r="E3139" i="2"/>
  <c r="E3140" i="2"/>
  <c r="E3141" i="2"/>
  <c r="E3142" i="2"/>
  <c r="E3143" i="2"/>
  <c r="E3439" i="2"/>
  <c r="E3440" i="2"/>
  <c r="E3441" i="2"/>
  <c r="E3934" i="2"/>
  <c r="E3935" i="2"/>
  <c r="E3936" i="2"/>
  <c r="E186" i="2"/>
  <c r="E313" i="2"/>
  <c r="E314" i="2"/>
  <c r="E696" i="2"/>
  <c r="E697" i="2"/>
  <c r="E1104" i="2"/>
  <c r="E1234" i="2"/>
  <c r="E2209" i="2"/>
  <c r="E2210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321" i="2"/>
  <c r="E322" i="2"/>
  <c r="E323" i="2"/>
  <c r="E324" i="2"/>
  <c r="E325" i="2"/>
  <c r="E326" i="2"/>
  <c r="E327" i="2"/>
  <c r="E328" i="2"/>
  <c r="E329" i="2"/>
  <c r="E858" i="2"/>
  <c r="E859" i="2"/>
  <c r="E860" i="2"/>
  <c r="E861" i="2"/>
  <c r="E862" i="2"/>
  <c r="E1030" i="2"/>
  <c r="E1031" i="2"/>
  <c r="E1342" i="2"/>
  <c r="E1343" i="2"/>
  <c r="E1344" i="2"/>
  <c r="E1345" i="2"/>
  <c r="E1346" i="2"/>
  <c r="E1347" i="2"/>
  <c r="E1348" i="2"/>
  <c r="E3911" i="2"/>
  <c r="E3912" i="2"/>
  <c r="E3913" i="2"/>
  <c r="E3914" i="2"/>
  <c r="E3915" i="2"/>
  <c r="E820" i="2"/>
  <c r="E821" i="2"/>
  <c r="E822" i="2"/>
  <c r="E823" i="2"/>
  <c r="E824" i="2"/>
  <c r="E825" i="2"/>
  <c r="E826" i="2"/>
  <c r="E827" i="2"/>
  <c r="E828" i="2"/>
  <c r="E835" i="2"/>
  <c r="E836" i="2"/>
  <c r="E837" i="2"/>
  <c r="E1094" i="2"/>
  <c r="E1095" i="2"/>
  <c r="E1096" i="2"/>
  <c r="E1097" i="2"/>
  <c r="E1098" i="2"/>
  <c r="E1099" i="2"/>
  <c r="E1100" i="2"/>
  <c r="E3291" i="2"/>
  <c r="E3292" i="2"/>
  <c r="E3293" i="2"/>
  <c r="E3294" i="2"/>
  <c r="E3295" i="2"/>
  <c r="E3296" i="2"/>
  <c r="E3319" i="2"/>
  <c r="E3320" i="2"/>
  <c r="E4322" i="2"/>
  <c r="E4323" i="2"/>
  <c r="E773" i="2"/>
  <c r="E774" i="2"/>
  <c r="E775" i="2"/>
  <c r="E776" i="2"/>
  <c r="E777" i="2"/>
  <c r="E778" i="2"/>
  <c r="E779" i="2"/>
  <c r="E780" i="2"/>
  <c r="E781" i="2"/>
  <c r="E782" i="2"/>
  <c r="E111" i="2"/>
  <c r="E112" i="2"/>
  <c r="E113" i="2"/>
  <c r="E114" i="2"/>
  <c r="E115" i="2"/>
  <c r="E116" i="2"/>
  <c r="E117" i="2"/>
  <c r="E118" i="2"/>
  <c r="E119" i="2"/>
  <c r="E120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1971" i="2"/>
  <c r="E1972" i="2"/>
  <c r="E1859" i="2"/>
  <c r="E1860" i="2"/>
  <c r="E1861" i="2"/>
  <c r="E1862" i="2"/>
  <c r="E1863" i="2"/>
  <c r="E1864" i="2"/>
  <c r="E1865" i="2"/>
  <c r="E1866" i="2"/>
  <c r="E1132" i="2"/>
  <c r="E1133" i="2"/>
  <c r="E638" i="2"/>
  <c r="E639" i="2"/>
  <c r="E187" i="2"/>
  <c r="E188" i="2"/>
  <c r="E189" i="2"/>
  <c r="E190" i="2"/>
  <c r="E191" i="2"/>
  <c r="E192" i="2"/>
  <c r="E193" i="2"/>
  <c r="E194" i="2"/>
  <c r="E195" i="2"/>
  <c r="E196" i="2"/>
  <c r="E197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447" i="2"/>
  <c r="E448" i="2"/>
  <c r="E2728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2682" i="2"/>
  <c r="E2683" i="2"/>
  <c r="E2684" i="2"/>
  <c r="E3857" i="2"/>
  <c r="E3858" i="2"/>
  <c r="E3859" i="2"/>
  <c r="E3860" i="2"/>
  <c r="E3861" i="2"/>
  <c r="E3862" i="2"/>
  <c r="E3863" i="2"/>
  <c r="E3864" i="2"/>
  <c r="E3865" i="2"/>
  <c r="E640" i="2"/>
  <c r="E641" i="2"/>
  <c r="E642" i="2"/>
  <c r="E643" i="2"/>
  <c r="E644" i="2"/>
  <c r="E645" i="2"/>
  <c r="E646" i="2"/>
  <c r="E647" i="2"/>
  <c r="E648" i="2"/>
  <c r="E649" i="2"/>
  <c r="E650" i="2"/>
  <c r="E990" i="2"/>
  <c r="E991" i="2"/>
  <c r="E1925" i="2"/>
  <c r="E1926" i="2"/>
  <c r="E1927" i="2"/>
  <c r="E1928" i="2"/>
  <c r="E2130" i="2"/>
  <c r="E213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4085" i="2"/>
  <c r="E4086" i="2"/>
  <c r="E4087" i="2"/>
  <c r="E4088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570" i="2"/>
  <c r="E1571" i="2"/>
  <c r="E1572" i="2"/>
  <c r="E1573" i="2"/>
  <c r="E1574" i="2"/>
  <c r="E1575" i="2"/>
  <c r="E1576" i="2"/>
  <c r="E1101" i="2"/>
  <c r="E1102" i="2"/>
  <c r="E1103" i="2"/>
  <c r="E1567" i="2"/>
  <c r="E1568" i="2"/>
  <c r="E1569" i="2"/>
  <c r="E1603" i="2"/>
  <c r="E1604" i="2"/>
  <c r="E1605" i="2"/>
  <c r="E1606" i="2"/>
  <c r="E1607" i="2"/>
  <c r="E1608" i="2"/>
  <c r="E1609" i="2"/>
  <c r="E1610" i="2"/>
  <c r="E1611" i="2"/>
  <c r="E1612" i="2"/>
  <c r="E1613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458" i="2"/>
  <c r="E459" i="2"/>
  <c r="E460" i="2"/>
  <c r="E461" i="2"/>
  <c r="E462" i="2"/>
  <c r="E463" i="2"/>
  <c r="E1816" i="2"/>
  <c r="E1817" i="2"/>
  <c r="E1818" i="2"/>
  <c r="E1819" i="2"/>
  <c r="E1820" i="2"/>
  <c r="E1821" i="2"/>
  <c r="E1822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4389" i="2"/>
  <c r="E4390" i="2"/>
  <c r="E4391" i="2"/>
  <c r="E4392" i="2"/>
  <c r="E4393" i="2"/>
  <c r="E4394" i="2"/>
  <c r="E4395" i="2"/>
  <c r="E4396" i="2"/>
  <c r="E4397" i="2"/>
  <c r="E4398" i="2"/>
  <c r="E4399" i="2"/>
  <c r="E121" i="2"/>
  <c r="E122" i="2"/>
  <c r="E123" i="2"/>
  <c r="E398" i="2"/>
  <c r="E399" i="2"/>
  <c r="E698" i="2"/>
  <c r="E829" i="2"/>
  <c r="E830" i="2"/>
  <c r="E831" i="2"/>
  <c r="E832" i="2"/>
  <c r="E833" i="2"/>
  <c r="E834" i="2"/>
  <c r="E1021" i="2"/>
  <c r="E1022" i="2"/>
  <c r="E1023" i="2"/>
  <c r="E1024" i="2"/>
  <c r="E1025" i="2"/>
  <c r="E1192" i="2"/>
  <c r="E1193" i="2"/>
  <c r="E1194" i="2"/>
  <c r="E1195" i="2"/>
  <c r="E1196" i="2"/>
  <c r="E1197" i="2"/>
  <c r="E1390" i="2"/>
  <c r="E1391" i="2"/>
  <c r="E1392" i="2"/>
  <c r="E1393" i="2"/>
  <c r="E1973" i="2"/>
  <c r="E1974" i="2"/>
  <c r="E1975" i="2"/>
  <c r="E2155" i="2"/>
  <c r="E2156" i="2"/>
  <c r="E2157" i="2"/>
  <c r="E2158" i="2"/>
  <c r="E2295" i="2"/>
  <c r="E2296" i="2"/>
  <c r="E2297" i="2"/>
  <c r="E2722" i="2"/>
  <c r="E2723" i="2"/>
  <c r="E2724" i="2"/>
  <c r="E2725" i="2"/>
  <c r="E2726" i="2"/>
  <c r="E2727" i="2"/>
  <c r="E2921" i="2"/>
  <c r="E2922" i="2"/>
  <c r="E3347" i="2"/>
  <c r="E3348" i="2"/>
  <c r="E3349" i="2"/>
  <c r="E3885" i="2"/>
  <c r="E3886" i="2"/>
  <c r="E4105" i="2"/>
  <c r="E4106" i="2"/>
  <c r="E2469" i="2"/>
  <c r="E2470" i="2"/>
  <c r="E2471" i="2"/>
  <c r="E2472" i="2"/>
  <c r="E2832" i="2"/>
  <c r="E2833" i="2"/>
  <c r="E4043" i="2"/>
  <c r="E3297" i="2"/>
  <c r="E3298" i="2"/>
  <c r="E3299" i="2"/>
  <c r="E3300" i="2"/>
  <c r="E3301" i="2"/>
  <c r="E3302" i="2"/>
  <c r="E3303" i="2"/>
  <c r="E3304" i="2"/>
  <c r="E3305" i="2"/>
  <c r="E854" i="2"/>
  <c r="E855" i="2"/>
  <c r="E856" i="2"/>
  <c r="E857" i="2"/>
  <c r="E1105" i="2"/>
  <c r="E1902" i="2"/>
  <c r="E1903" i="2"/>
  <c r="E1904" i="2"/>
  <c r="E1905" i="2"/>
  <c r="E1906" i="2"/>
  <c r="E918" i="2"/>
  <c r="E919" i="2"/>
  <c r="E920" i="2"/>
  <c r="E921" i="2"/>
  <c r="E922" i="2"/>
  <c r="E923" i="2"/>
  <c r="E924" i="2"/>
  <c r="E925" i="2"/>
  <c r="E926" i="2"/>
  <c r="E927" i="2"/>
  <c r="E1694" i="2"/>
  <c r="E1695" i="2"/>
  <c r="E1696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129" i="2"/>
  <c r="E130" i="2"/>
  <c r="E71" i="2"/>
  <c r="E72" i="2"/>
  <c r="E73" i="2"/>
  <c r="E74" i="2"/>
  <c r="E347" i="2"/>
  <c r="E783" i="2"/>
  <c r="E784" i="2"/>
  <c r="E911" i="2"/>
  <c r="E1479" i="2"/>
  <c r="E1480" i="2"/>
  <c r="E1481" i="2"/>
  <c r="E1482" i="2"/>
  <c r="E1665" i="2"/>
  <c r="E1666" i="2"/>
  <c r="E1667" i="2"/>
  <c r="E1668" i="2"/>
  <c r="E1669" i="2"/>
  <c r="E1991" i="2"/>
  <c r="E3709" i="2"/>
  <c r="E3710" i="2"/>
  <c r="E3711" i="2"/>
  <c r="E3852" i="2"/>
  <c r="E3853" i="2"/>
  <c r="E3854" i="2"/>
  <c r="E3855" i="2"/>
  <c r="E3856" i="2"/>
  <c r="E198" i="2"/>
  <c r="E199" i="2"/>
  <c r="E200" i="2"/>
  <c r="E201" i="2"/>
  <c r="E202" i="2"/>
  <c r="E203" i="2"/>
  <c r="E204" i="2"/>
  <c r="E3332" i="2"/>
  <c r="E3333" i="2"/>
  <c r="E3334" i="2"/>
  <c r="E3335" i="2"/>
  <c r="E3336" i="2"/>
  <c r="E3337" i="2"/>
  <c r="E3664" i="2"/>
  <c r="E3665" i="2"/>
  <c r="E3666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1450" i="2"/>
  <c r="E1451" i="2"/>
  <c r="E1452" i="2"/>
  <c r="E1453" i="2"/>
  <c r="E1454" i="2"/>
  <c r="E1797" i="2"/>
  <c r="E1798" i="2"/>
  <c r="E1799" i="2"/>
  <c r="E1800" i="2"/>
  <c r="E1801" i="2"/>
  <c r="E1802" i="2"/>
  <c r="E3116" i="2"/>
  <c r="E3117" i="2"/>
  <c r="E3118" i="2"/>
  <c r="E3119" i="2"/>
  <c r="E3120" i="2"/>
  <c r="E3254" i="2"/>
  <c r="E969" i="2"/>
  <c r="E970" i="2"/>
  <c r="E971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554" i="2"/>
  <c r="E2119" i="2"/>
  <c r="E2120" i="2"/>
  <c r="E2121" i="2"/>
  <c r="E2122" i="2"/>
  <c r="E2123" i="2"/>
  <c r="E2124" i="2"/>
  <c r="E2125" i="2"/>
  <c r="E2126" i="2"/>
  <c r="E2127" i="2"/>
  <c r="E2128" i="2"/>
  <c r="E2129" i="2"/>
  <c r="E2211" i="2"/>
  <c r="E2212" i="2"/>
  <c r="E2213" i="2"/>
  <c r="E2214" i="2"/>
  <c r="E4044" i="2"/>
  <c r="E4045" i="2"/>
  <c r="E4046" i="2"/>
  <c r="E4047" i="2"/>
  <c r="E4048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9" i="2"/>
  <c r="E2520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384" i="2"/>
  <c r="E3385" i="2"/>
  <c r="E3386" i="2"/>
  <c r="E3387" i="2"/>
  <c r="E3388" i="2"/>
  <c r="E3389" i="2"/>
  <c r="E3390" i="2"/>
  <c r="E3391" i="2"/>
  <c r="E4209" i="2"/>
  <c r="E4210" i="2"/>
  <c r="E4211" i="2"/>
  <c r="E4212" i="2"/>
  <c r="E4213" i="2"/>
  <c r="E4214" i="2"/>
  <c r="E4215" i="2"/>
  <c r="E4216" i="2"/>
  <c r="E4217" i="2"/>
  <c r="E3203" i="2"/>
  <c r="E3204" i="2"/>
  <c r="E3205" i="2"/>
  <c r="E3206" i="2"/>
  <c r="E3207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3904" i="2"/>
  <c r="E3905" i="2"/>
  <c r="E3906" i="2"/>
  <c r="E3907" i="2"/>
  <c r="E4118" i="2"/>
  <c r="E4119" i="2"/>
  <c r="E4120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785" i="2"/>
  <c r="E786" i="2"/>
  <c r="E787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1685" i="2"/>
  <c r="E1686" i="2"/>
  <c r="E1687" i="2"/>
  <c r="E1688" i="2"/>
  <c r="E1689" i="2"/>
  <c r="E1690" i="2"/>
  <c r="E3993" i="2"/>
  <c r="E3994" i="2"/>
  <c r="E3995" i="2"/>
  <c r="E3996" i="2"/>
  <c r="E3997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2521" i="2"/>
  <c r="E2522" i="2"/>
  <c r="E2523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058" i="2"/>
  <c r="E1059" i="2"/>
  <c r="E1060" i="2"/>
  <c r="E1290" i="2"/>
  <c r="E1291" i="2"/>
  <c r="E3392" i="2"/>
  <c r="E3289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2182" i="2"/>
  <c r="E2183" i="2"/>
  <c r="E2184" i="2"/>
  <c r="E2185" i="2"/>
  <c r="E2186" i="2"/>
  <c r="E2187" i="2"/>
  <c r="E2188" i="2"/>
  <c r="E2189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307" i="2"/>
  <c r="E3308" i="2"/>
  <c r="E3309" i="2"/>
  <c r="E3310" i="2"/>
  <c r="E3311" i="2"/>
  <c r="E3312" i="2"/>
  <c r="E3313" i="2"/>
  <c r="E3314" i="2"/>
  <c r="E3315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319" i="2"/>
  <c r="E320" i="2"/>
  <c r="E2227" i="2"/>
  <c r="E2228" i="2"/>
  <c r="E2229" i="2"/>
  <c r="E2230" i="2"/>
  <c r="E2231" i="2"/>
  <c r="E2676" i="2"/>
  <c r="E2677" i="2"/>
  <c r="E2678" i="2"/>
  <c r="E2679" i="2"/>
  <c r="E2680" i="2"/>
  <c r="E2681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2288" i="2"/>
  <c r="E2289" i="2"/>
  <c r="E2290" i="2"/>
  <c r="E2291" i="2"/>
  <c r="E2292" i="2"/>
  <c r="E2293" i="2"/>
  <c r="E2294" i="2"/>
  <c r="E2638" i="2"/>
  <c r="E2639" i="2"/>
  <c r="E2640" i="2"/>
  <c r="E2641" i="2"/>
  <c r="E2642" i="2"/>
  <c r="E2643" i="2"/>
  <c r="E2644" i="2"/>
  <c r="E2645" i="2"/>
  <c r="E2829" i="2"/>
  <c r="E2830" i="2"/>
  <c r="E2874" i="2"/>
  <c r="E2875" i="2"/>
  <c r="E2876" i="2"/>
  <c r="E2877" i="2"/>
  <c r="E2878" i="2"/>
  <c r="E2879" i="2"/>
  <c r="E3350" i="2"/>
  <c r="E3351" i="2"/>
  <c r="E3352" i="2"/>
  <c r="E3353" i="2"/>
  <c r="E3354" i="2"/>
  <c r="E3355" i="2"/>
  <c r="E3144" i="2"/>
  <c r="E3145" i="2"/>
  <c r="E3146" i="2"/>
  <c r="E3472" i="2"/>
  <c r="E4239" i="2"/>
  <c r="E1823" i="2"/>
  <c r="E1824" i="2"/>
  <c r="E1825" i="2"/>
  <c r="E1826" i="2"/>
  <c r="E1827" i="2"/>
  <c r="E1828" i="2"/>
  <c r="E1829" i="2"/>
  <c r="E1830" i="2"/>
  <c r="E915" i="2"/>
  <c r="E916" i="2"/>
  <c r="E917" i="2"/>
  <c r="E4007" i="2"/>
  <c r="E4008" i="2"/>
  <c r="E4009" i="2"/>
  <c r="E4010" i="2"/>
  <c r="E4011" i="2"/>
  <c r="E4012" i="2"/>
  <c r="E4013" i="2"/>
  <c r="E4014" i="2"/>
  <c r="E4015" i="2"/>
  <c r="E4107" i="2"/>
  <c r="E4108" i="2"/>
  <c r="E4109" i="2"/>
  <c r="E4110" i="2"/>
  <c r="E4111" i="2"/>
  <c r="E4112" i="2"/>
  <c r="E4113" i="2"/>
  <c r="E4114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55" i="2"/>
  <c r="E4356" i="2"/>
  <c r="E3122" i="2"/>
  <c r="E3123" i="2"/>
  <c r="E3124" i="2"/>
  <c r="E3125" i="2"/>
  <c r="E3126" i="2"/>
  <c r="E4240" i="2"/>
  <c r="E4241" i="2"/>
  <c r="E4242" i="2"/>
  <c r="E4243" i="2"/>
  <c r="E4244" i="2"/>
  <c r="E4245" i="2"/>
  <c r="E4246" i="2"/>
  <c r="E4247" i="2"/>
  <c r="E4248" i="2"/>
  <c r="E4249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1803" i="2"/>
  <c r="E1804" i="2"/>
  <c r="E1805" i="2"/>
  <c r="E1806" i="2"/>
  <c r="E1807" i="2"/>
  <c r="E1808" i="2"/>
  <c r="E1809" i="2"/>
  <c r="E1810" i="2"/>
  <c r="E1811" i="2"/>
  <c r="E4324" i="2"/>
  <c r="E4325" i="2"/>
  <c r="E4326" i="2"/>
  <c r="E4327" i="2"/>
  <c r="E4328" i="2"/>
  <c r="E4329" i="2"/>
  <c r="E4330" i="2"/>
  <c r="E4331" i="2"/>
  <c r="E4332" i="2"/>
  <c r="E1403" i="2"/>
  <c r="E1404" i="2"/>
  <c r="E1405" i="2"/>
  <c r="E1406" i="2"/>
  <c r="E1407" i="2"/>
  <c r="E1408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131" i="2"/>
  <c r="E686" i="2"/>
  <c r="E687" i="2"/>
  <c r="E688" i="2"/>
  <c r="E689" i="2"/>
  <c r="E690" i="2"/>
  <c r="E691" i="2"/>
  <c r="E692" i="2"/>
  <c r="E693" i="2"/>
  <c r="E694" i="2"/>
  <c r="E695" i="2"/>
  <c r="E788" i="2"/>
  <c r="E789" i="2"/>
  <c r="E790" i="2"/>
  <c r="E791" i="2"/>
  <c r="E792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355" i="2"/>
  <c r="E356" i="2"/>
  <c r="E357" i="2"/>
  <c r="E1427" i="2"/>
  <c r="E142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697" i="2"/>
  <c r="E1698" i="2"/>
  <c r="E1699" i="2"/>
  <c r="E1700" i="2"/>
  <c r="E1701" i="2"/>
  <c r="E1702" i="2"/>
  <c r="E1703" i="2"/>
  <c r="E1704" i="2"/>
  <c r="E2559" i="2"/>
  <c r="E2560" i="2"/>
  <c r="E2561" i="2"/>
  <c r="E2562" i="2"/>
  <c r="E2563" i="2"/>
  <c r="E2564" i="2"/>
  <c r="E2565" i="2"/>
  <c r="E2566" i="2"/>
  <c r="E2567" i="2"/>
  <c r="E2568" i="2"/>
  <c r="E3285" i="2"/>
  <c r="E3286" i="2"/>
  <c r="E3287" i="2"/>
  <c r="E3288" i="2"/>
  <c r="E2827" i="2"/>
  <c r="E2828" i="2"/>
  <c r="E2760" i="2"/>
  <c r="E2761" i="2"/>
  <c r="E2762" i="2"/>
  <c r="E2763" i="2"/>
  <c r="E2764" i="2"/>
  <c r="E2765" i="2"/>
  <c r="E3321" i="2"/>
  <c r="E3322" i="2"/>
  <c r="E3323" i="2"/>
  <c r="E3324" i="2"/>
  <c r="E4172" i="2"/>
  <c r="E4173" i="2"/>
  <c r="E4174" i="2"/>
  <c r="E4175" i="2"/>
  <c r="E4176" i="2"/>
  <c r="E4177" i="2"/>
  <c r="E4178" i="2"/>
  <c r="E1329" i="2"/>
  <c r="E1330" i="2"/>
  <c r="E1331" i="2"/>
  <c r="E1332" i="2"/>
  <c r="E1333" i="2"/>
  <c r="E1334" i="2"/>
  <c r="E838" i="2"/>
  <c r="E839" i="2"/>
  <c r="E840" i="2"/>
  <c r="E841" i="2"/>
  <c r="E842" i="2"/>
  <c r="E1670" i="2"/>
  <c r="E1671" i="2"/>
  <c r="E1672" i="2"/>
  <c r="E1673" i="2"/>
  <c r="E1674" i="2"/>
  <c r="E1675" i="2"/>
  <c r="E1676" i="2"/>
  <c r="E1677" i="2"/>
  <c r="E1678" i="2"/>
  <c r="E526" i="2"/>
  <c r="E527" i="2"/>
  <c r="E528" i="2"/>
  <c r="E529" i="2"/>
  <c r="E530" i="2"/>
  <c r="E531" i="2"/>
  <c r="E1374" i="2"/>
  <c r="E1375" i="2"/>
  <c r="E1376" i="2"/>
  <c r="E378" i="2"/>
  <c r="E205" i="2"/>
  <c r="E206" i="2"/>
  <c r="E207" i="2"/>
  <c r="E208" i="2"/>
  <c r="E346" i="2"/>
  <c r="E584" i="2"/>
  <c r="E585" i="2"/>
  <c r="E586" i="2"/>
  <c r="E1061" i="2"/>
  <c r="E1062" i="2"/>
  <c r="E1907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1442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124" i="2"/>
  <c r="E125" i="2"/>
  <c r="E126" i="2"/>
  <c r="E127" i="2"/>
  <c r="E128" i="2"/>
  <c r="E1614" i="2"/>
  <c r="E1615" i="2"/>
  <c r="E1616" i="2"/>
  <c r="E1617" i="2"/>
  <c r="E1618" i="2"/>
  <c r="E1619" i="2"/>
  <c r="E1620" i="2"/>
  <c r="E19" i="2"/>
  <c r="E20" i="2"/>
  <c r="E21" i="2"/>
  <c r="E22" i="2"/>
  <c r="E23" i="2"/>
  <c r="E24" i="2"/>
  <c r="E25" i="2"/>
  <c r="E26" i="2"/>
  <c r="E27" i="2"/>
  <c r="E3976" i="2"/>
  <c r="E3977" i="2"/>
  <c r="E3978" i="2"/>
  <c r="E3979" i="2"/>
  <c r="E4" i="2"/>
  <c r="E5" i="2"/>
  <c r="E6" i="2"/>
  <c r="E7" i="2"/>
  <c r="E8" i="2"/>
  <c r="E9" i="2"/>
  <c r="E10" i="2"/>
  <c r="E11" i="2"/>
  <c r="E75" i="2"/>
  <c r="E76" i="2"/>
  <c r="E77" i="2"/>
  <c r="E78" i="2"/>
  <c r="E79" i="2"/>
  <c r="E80" i="2"/>
  <c r="E81" i="2"/>
  <c r="E82" i="2"/>
  <c r="E83" i="2"/>
  <c r="E84" i="2"/>
  <c r="E85" i="2"/>
  <c r="E348" i="2"/>
  <c r="E349" i="2"/>
  <c r="E449" i="2"/>
  <c r="E450" i="2"/>
  <c r="E451" i="2"/>
  <c r="E452" i="2"/>
  <c r="E453" i="2"/>
  <c r="E454" i="2"/>
  <c r="E455" i="2"/>
  <c r="E456" i="2"/>
  <c r="E457" i="2"/>
  <c r="E606" i="2"/>
  <c r="E607" i="2"/>
  <c r="E608" i="2"/>
  <c r="E609" i="2"/>
  <c r="E610" i="2"/>
  <c r="E611" i="2"/>
  <c r="E671" i="2"/>
  <c r="E672" i="2"/>
  <c r="E673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875" i="2"/>
  <c r="E876" i="2"/>
  <c r="E912" i="2"/>
  <c r="E913" i="2"/>
  <c r="E914" i="2"/>
  <c r="E1026" i="2"/>
  <c r="E1027" i="2"/>
  <c r="E1028" i="2"/>
  <c r="E1029" i="2"/>
  <c r="E1255" i="2"/>
  <c r="E1256" i="2"/>
  <c r="E1361" i="2"/>
  <c r="E1362" i="2"/>
  <c r="E1363" i="2"/>
  <c r="E1364" i="2"/>
  <c r="E1365" i="2"/>
  <c r="E1366" i="2"/>
  <c r="E1367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587" i="2"/>
  <c r="E1588" i="2"/>
  <c r="E1589" i="2"/>
  <c r="E1590" i="2"/>
  <c r="E1591" i="2"/>
  <c r="E1592" i="2"/>
  <c r="E1887" i="2"/>
  <c r="E1888" i="2"/>
  <c r="E1889" i="2"/>
  <c r="E1992" i="2"/>
  <c r="E1993" i="2"/>
  <c r="E1994" i="2"/>
  <c r="E1995" i="2"/>
  <c r="E1996" i="2"/>
  <c r="E1997" i="2"/>
  <c r="E1998" i="2"/>
  <c r="E2102" i="2"/>
  <c r="E2103" i="2"/>
  <c r="E2104" i="2"/>
  <c r="E2105" i="2"/>
  <c r="E2106" i="2"/>
  <c r="E2107" i="2"/>
  <c r="E2108" i="2"/>
  <c r="E2109" i="2"/>
  <c r="E2159" i="2"/>
  <c r="E2160" i="2"/>
  <c r="E2161" i="2"/>
  <c r="E2162" i="2"/>
  <c r="E2163" i="2"/>
  <c r="E2164" i="2"/>
  <c r="E2251" i="2"/>
  <c r="E2252" i="2"/>
  <c r="E2253" i="2"/>
  <c r="E2254" i="2"/>
  <c r="E2255" i="2"/>
  <c r="E2256" i="2"/>
  <c r="E2298" i="2"/>
  <c r="E2299" i="2"/>
  <c r="E2336" i="2"/>
  <c r="E2337" i="2"/>
  <c r="E2338" i="2"/>
  <c r="E2339" i="2"/>
  <c r="E2340" i="2"/>
  <c r="E2341" i="2"/>
  <c r="E2405" i="2"/>
  <c r="E2406" i="2"/>
  <c r="E2452" i="2"/>
  <c r="E2453" i="2"/>
  <c r="E2454" i="2"/>
  <c r="E2455" i="2"/>
  <c r="E2456" i="2"/>
  <c r="E2457" i="2"/>
  <c r="E2685" i="2"/>
  <c r="E2686" i="2"/>
  <c r="E2687" i="2"/>
  <c r="E2688" i="2"/>
  <c r="E2689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646" i="2"/>
  <c r="E2647" i="2"/>
  <c r="E2648" i="2"/>
  <c r="E2649" i="2"/>
  <c r="E2650" i="2"/>
  <c r="E2651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443" i="2"/>
  <c r="E1444" i="2"/>
  <c r="E1445" i="2"/>
  <c r="E1446" i="2"/>
  <c r="E1447" i="2"/>
  <c r="E1448" i="2"/>
  <c r="E1449" i="2"/>
  <c r="E3010" i="2"/>
  <c r="E3011" i="2"/>
  <c r="E3012" i="2"/>
  <c r="E3013" i="2"/>
  <c r="E3014" i="2"/>
  <c r="E3015" i="2"/>
  <c r="E3016" i="2"/>
  <c r="E3017" i="2"/>
  <c r="E3018" i="2"/>
  <c r="E3019" i="2"/>
  <c r="E3020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740" i="2"/>
  <c r="E3741" i="2"/>
  <c r="E3742" i="2"/>
  <c r="E3743" i="2"/>
  <c r="E3744" i="2"/>
  <c r="E3745" i="2"/>
  <c r="E3746" i="2"/>
  <c r="E3747" i="2"/>
  <c r="E3748" i="2"/>
  <c r="E3749" i="2"/>
  <c r="E3750" i="2"/>
  <c r="E3869" i="2"/>
  <c r="E3870" i="2"/>
  <c r="E3871" i="2"/>
  <c r="E3872" i="2"/>
  <c r="E3873" i="2"/>
  <c r="E3874" i="2"/>
  <c r="E3875" i="2"/>
  <c r="E4141" i="2"/>
  <c r="E4142" i="2"/>
  <c r="E4143" i="2"/>
  <c r="E4144" i="2"/>
  <c r="E4145" i="2"/>
  <c r="E4226" i="2"/>
  <c r="E4227" i="2"/>
  <c r="E4228" i="2"/>
  <c r="E4229" i="2"/>
  <c r="E4230" i="2"/>
  <c r="E4231" i="2"/>
  <c r="E4339" i="2"/>
  <c r="E4340" i="2"/>
  <c r="E4341" i="2"/>
  <c r="E4342" i="2"/>
  <c r="E3443" i="2"/>
  <c r="E3444" i="2"/>
  <c r="E3445" i="2"/>
  <c r="E3446" i="2"/>
  <c r="E3447" i="2"/>
  <c r="E4292" i="2"/>
  <c r="E4293" i="2"/>
  <c r="E4016" i="2"/>
  <c r="E4017" i="2"/>
  <c r="E4018" i="2"/>
  <c r="E4019" i="2"/>
  <c r="E4020" i="2"/>
  <c r="E4021" i="2"/>
  <c r="E4022" i="2"/>
  <c r="E4023" i="2"/>
  <c r="E4024" i="2"/>
  <c r="E4025" i="2"/>
  <c r="E4152" i="2"/>
  <c r="E4153" i="2"/>
  <c r="E4154" i="2"/>
  <c r="E3649" i="2"/>
  <c r="E3650" i="2"/>
  <c r="E3651" i="2"/>
  <c r="E3698" i="2"/>
  <c r="E3699" i="2"/>
  <c r="E3700" i="2"/>
  <c r="E3701" i="2"/>
  <c r="E3876" i="2"/>
  <c r="E3877" i="2"/>
  <c r="E3878" i="2"/>
  <c r="E3879" i="2"/>
  <c r="E3880" i="2"/>
  <c r="E3881" i="2"/>
  <c r="E3882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065" i="2"/>
  <c r="E4066" i="2"/>
  <c r="E4067" i="2"/>
  <c r="E4068" i="2"/>
  <c r="E4069" i="2"/>
  <c r="E4070" i="2"/>
  <c r="E4071" i="2"/>
  <c r="E3442" i="2"/>
  <c r="E4092" i="2"/>
  <c r="E3883" i="2"/>
  <c r="E3884" i="2"/>
  <c r="E4179" i="2"/>
  <c r="E4180" i="2"/>
  <c r="E4181" i="2"/>
  <c r="E4182" i="2"/>
  <c r="E4183" i="2"/>
  <c r="E4184" i="2"/>
  <c r="E4185" i="2"/>
  <c r="E4186" i="2"/>
  <c r="E4187" i="2"/>
  <c r="E3887" i="2"/>
  <c r="E3888" i="2"/>
  <c r="E3889" i="2"/>
  <c r="E3890" i="2"/>
  <c r="E3891" i="2"/>
  <c r="E3892" i="2"/>
  <c r="E3893" i="2"/>
  <c r="E3894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3974" i="2"/>
  <c r="E3975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232" i="2"/>
  <c r="E4233" i="2"/>
  <c r="E4234" i="2"/>
  <c r="E4235" i="2"/>
  <c r="E4236" i="2"/>
  <c r="E4237" i="2"/>
  <c r="E4238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3835" i="2"/>
  <c r="E3836" i="2"/>
  <c r="E4061" i="2"/>
  <c r="E3866" i="2"/>
  <c r="E3867" i="2"/>
  <c r="E3868" i="2"/>
  <c r="E4072" i="2"/>
  <c r="E4073" i="2"/>
  <c r="E4074" i="2"/>
  <c r="E4075" i="2"/>
  <c r="E4076" i="2"/>
  <c r="E4077" i="2"/>
  <c r="E4078" i="2"/>
  <c r="E4093" i="2"/>
  <c r="E4094" i="2"/>
  <c r="E4095" i="2"/>
  <c r="E4096" i="2"/>
  <c r="E4097" i="2"/>
  <c r="E4098" i="2"/>
  <c r="E4099" i="2"/>
  <c r="E4100" i="2"/>
  <c r="E4101" i="2"/>
  <c r="E4102" i="2"/>
  <c r="E4103" i="2"/>
  <c r="E4250" i="2"/>
  <c r="E4251" i="2"/>
  <c r="E4252" i="2"/>
  <c r="E4253" i="2"/>
  <c r="E4254" i="2"/>
  <c r="E4255" i="2"/>
  <c r="E4256" i="2"/>
  <c r="E4257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1705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Q105" i="6" l="1"/>
  <c r="Q53" i="6"/>
  <c r="Q103" i="6"/>
  <c r="Q83" i="6"/>
  <c r="Q4" i="6"/>
  <c r="Q96" i="6"/>
  <c r="Q46" i="6"/>
  <c r="Q154" i="6"/>
  <c r="Q11" i="6"/>
  <c r="Q20" i="6"/>
  <c r="Q36" i="6"/>
  <c r="Q100" i="6"/>
  <c r="Q180" i="6"/>
  <c r="Q45" i="6"/>
  <c r="Q109" i="6"/>
  <c r="Q173" i="6"/>
  <c r="Q54" i="6"/>
  <c r="Q126" i="6"/>
  <c r="Q47" i="6"/>
  <c r="Q79" i="6"/>
  <c r="Q199" i="6"/>
  <c r="Q192" i="6"/>
  <c r="Q129" i="6"/>
  <c r="Q62" i="6"/>
  <c r="Q134" i="6"/>
  <c r="Q95" i="6"/>
  <c r="Q111" i="6"/>
  <c r="Q48" i="6"/>
  <c r="Q40" i="6"/>
  <c r="Q200" i="6"/>
  <c r="Q137" i="6"/>
  <c r="Q18" i="6"/>
  <c r="Q8" i="6"/>
  <c r="Q17" i="6"/>
  <c r="Q130" i="6"/>
  <c r="Q99" i="6"/>
  <c r="Q163" i="6"/>
  <c r="Q33" i="6"/>
  <c r="Q114" i="6"/>
  <c r="Q88" i="6"/>
  <c r="Q7" i="6"/>
  <c r="Q35" i="6"/>
  <c r="Q140" i="6"/>
  <c r="Q52" i="6"/>
  <c r="Q116" i="6"/>
  <c r="Q63" i="6"/>
  <c r="Q61" i="6"/>
  <c r="Q125" i="6"/>
  <c r="Q189" i="6"/>
  <c r="Q70" i="6"/>
  <c r="Q150" i="6"/>
  <c r="Q143" i="6"/>
  <c r="Q119" i="6"/>
  <c r="Q144" i="6"/>
  <c r="Q72" i="6"/>
  <c r="Q9" i="6"/>
  <c r="Q145" i="6"/>
  <c r="Q121" i="6"/>
  <c r="Q155" i="6"/>
  <c r="Q19" i="6"/>
  <c r="Q181" i="6"/>
  <c r="Q26" i="6"/>
  <c r="Q16" i="6"/>
  <c r="Q73" i="6"/>
  <c r="Q58" i="6"/>
  <c r="Q167" i="6"/>
  <c r="Q107" i="6"/>
  <c r="Q171" i="6"/>
  <c r="Q65" i="6"/>
  <c r="Q160" i="6"/>
  <c r="Q97" i="6"/>
  <c r="Q15" i="6"/>
  <c r="Q43" i="6"/>
  <c r="Q188" i="6"/>
  <c r="Q60" i="6"/>
  <c r="Q132" i="6"/>
  <c r="Q151" i="6"/>
  <c r="Q69" i="6"/>
  <c r="Q133" i="6"/>
  <c r="Q197" i="6"/>
  <c r="Q78" i="6"/>
  <c r="Q166" i="6"/>
  <c r="Q159" i="6"/>
  <c r="Q127" i="6"/>
  <c r="Q80" i="6"/>
  <c r="Q25" i="6"/>
  <c r="Q153" i="6"/>
  <c r="Q57" i="6"/>
  <c r="Q202" i="6"/>
  <c r="Q124" i="6"/>
  <c r="Q117" i="6"/>
  <c r="Q34" i="6"/>
  <c r="Q24" i="6"/>
  <c r="Q66" i="6"/>
  <c r="Q185" i="6"/>
  <c r="Q115" i="6"/>
  <c r="Q179" i="6"/>
  <c r="Q113" i="6"/>
  <c r="Q169" i="6"/>
  <c r="Q106" i="6"/>
  <c r="Q23" i="6"/>
  <c r="Q168" i="6"/>
  <c r="Q51" i="6"/>
  <c r="Q68" i="6"/>
  <c r="Q148" i="6"/>
  <c r="Q176" i="6"/>
  <c r="Q77" i="6"/>
  <c r="Q141" i="6"/>
  <c r="Q14" i="6"/>
  <c r="Q6" i="6"/>
  <c r="Q86" i="6"/>
  <c r="Q174" i="6"/>
  <c r="Q87" i="6"/>
  <c r="Q135" i="6"/>
  <c r="Q120" i="6"/>
  <c r="Q41" i="6"/>
  <c r="Q193" i="6"/>
  <c r="Q44" i="6"/>
  <c r="Q42" i="6"/>
  <c r="Q64" i="6"/>
  <c r="Q74" i="6"/>
  <c r="Q194" i="6"/>
  <c r="Q123" i="6"/>
  <c r="Q187" i="6"/>
  <c r="Q122" i="6"/>
  <c r="Q178" i="6"/>
  <c r="Q152" i="6"/>
  <c r="Q31" i="6"/>
  <c r="Q90" i="6"/>
  <c r="Q59" i="6"/>
  <c r="Q104" i="6"/>
  <c r="Q76" i="6"/>
  <c r="Q156" i="6"/>
  <c r="Q5" i="6"/>
  <c r="Q85" i="6"/>
  <c r="Q149" i="6"/>
  <c r="Q94" i="6"/>
  <c r="Q22" i="6"/>
  <c r="Q102" i="6"/>
  <c r="Q182" i="6"/>
  <c r="Q112" i="6"/>
  <c r="Q175" i="6"/>
  <c r="Q128" i="6"/>
  <c r="Q49" i="6"/>
  <c r="Q91" i="6"/>
  <c r="Q196" i="6"/>
  <c r="L182" i="6"/>
  <c r="Q50" i="6"/>
  <c r="Q82" i="6"/>
  <c r="Q3" i="6"/>
  <c r="Q131" i="6"/>
  <c r="Q195" i="6"/>
  <c r="Q177" i="6"/>
  <c r="Q13" i="6"/>
  <c r="Q161" i="6"/>
  <c r="Q55" i="6"/>
  <c r="Q138" i="6"/>
  <c r="Q67" i="6"/>
  <c r="Q12" i="6"/>
  <c r="Q84" i="6"/>
  <c r="Q164" i="6"/>
  <c r="Q21" i="6"/>
  <c r="Q93" i="6"/>
  <c r="Q157" i="6"/>
  <c r="Q142" i="6"/>
  <c r="Q30" i="6"/>
  <c r="Q110" i="6"/>
  <c r="Q190" i="6"/>
  <c r="Q39" i="6"/>
  <c r="Q183" i="6"/>
  <c r="Q136" i="6"/>
  <c r="Q81" i="6"/>
  <c r="Q98" i="6"/>
  <c r="Q108" i="6"/>
  <c r="Q32" i="6"/>
  <c r="Q27" i="6"/>
  <c r="Q139" i="6"/>
  <c r="Q186" i="6"/>
  <c r="Q56" i="6"/>
  <c r="Q37" i="6"/>
  <c r="Q170" i="6"/>
  <c r="Q146" i="6"/>
  <c r="Q75" i="6"/>
  <c r="Q28" i="6"/>
  <c r="Q92" i="6"/>
  <c r="Q172" i="6"/>
  <c r="Q29" i="6"/>
  <c r="Q101" i="6"/>
  <c r="Q165" i="6"/>
  <c r="Q158" i="6"/>
  <c r="Q38" i="6"/>
  <c r="Q118" i="6"/>
  <c r="Q198" i="6"/>
  <c r="Q71" i="6"/>
  <c r="Q191" i="6"/>
  <c r="Q184" i="6"/>
  <c r="Q89" i="6"/>
  <c r="Q162" i="6"/>
  <c r="L198" i="6"/>
  <c r="L178" i="6"/>
  <c r="L22" i="6"/>
  <c r="L180" i="6"/>
  <c r="L28" i="6"/>
  <c r="L152" i="6"/>
  <c r="L13" i="6"/>
  <c r="L164" i="6"/>
  <c r="L16" i="6"/>
  <c r="L185" i="6"/>
  <c r="L27" i="6"/>
  <c r="L96" i="6"/>
  <c r="L19" i="6"/>
  <c r="L171" i="6"/>
  <c r="L30" i="6"/>
  <c r="L190" i="6"/>
  <c r="L46" i="6"/>
  <c r="L158" i="6"/>
  <c r="L137" i="6"/>
  <c r="L4" i="6"/>
  <c r="L173" i="6"/>
  <c r="L90" i="6"/>
  <c r="L125" i="6"/>
  <c r="L172" i="6"/>
  <c r="L14" i="6"/>
  <c r="L147" i="6"/>
  <c r="L97" i="6"/>
  <c r="L144" i="6"/>
  <c r="L194" i="6"/>
  <c r="L38" i="6"/>
  <c r="L102" i="6"/>
  <c r="L43" i="6"/>
  <c r="L77" i="6"/>
  <c r="L78" i="6"/>
  <c r="L52" i="6"/>
  <c r="L91" i="6"/>
  <c r="L75" i="6"/>
  <c r="L168" i="6"/>
  <c r="L176" i="6"/>
  <c r="L55" i="6"/>
  <c r="L51" i="6"/>
  <c r="L129" i="6"/>
  <c r="L136" i="6"/>
  <c r="L114" i="6"/>
  <c r="L72" i="6"/>
  <c r="L40" i="6"/>
  <c r="L12" i="6"/>
  <c r="L83" i="6"/>
  <c r="L58" i="6"/>
  <c r="L157" i="6"/>
  <c r="L200" i="6"/>
  <c r="L32" i="6"/>
  <c r="L161" i="6"/>
  <c r="L105" i="6"/>
  <c r="L86" i="6"/>
  <c r="L39" i="6"/>
  <c r="L93" i="6"/>
  <c r="L160" i="6"/>
  <c r="L59" i="6"/>
  <c r="L142" i="6"/>
  <c r="L24" i="6"/>
  <c r="L56" i="6"/>
  <c r="L119" i="6"/>
  <c r="L167" i="6"/>
  <c r="L166" i="6"/>
  <c r="L181" i="6"/>
  <c r="L26" i="6"/>
  <c r="L85" i="6"/>
  <c r="L57" i="6"/>
  <c r="L87" i="6"/>
  <c r="L88" i="6"/>
  <c r="L162" i="6"/>
  <c r="L155" i="6"/>
  <c r="L20" i="6"/>
  <c r="L139" i="6"/>
  <c r="L169" i="6"/>
  <c r="L132" i="6"/>
  <c r="L61" i="6"/>
  <c r="L112" i="6"/>
  <c r="L100" i="6"/>
  <c r="L184" i="6"/>
  <c r="L159" i="6"/>
  <c r="L135" i="6"/>
  <c r="L187" i="6"/>
  <c r="L42" i="6"/>
  <c r="L15" i="6"/>
  <c r="L195" i="6"/>
  <c r="L45" i="6"/>
  <c r="L84" i="6"/>
  <c r="L89" i="6"/>
  <c r="L74" i="6"/>
  <c r="L108" i="6"/>
  <c r="L143" i="6"/>
  <c r="L148" i="6"/>
  <c r="L199" i="6"/>
  <c r="L68" i="6"/>
  <c r="L8" i="6"/>
  <c r="L25" i="6"/>
  <c r="L31" i="6"/>
  <c r="L34" i="6"/>
  <c r="L50" i="6"/>
  <c r="L193" i="6"/>
  <c r="L138" i="6"/>
  <c r="L121" i="6"/>
  <c r="L201" i="6"/>
  <c r="L71" i="6"/>
  <c r="L23" i="6"/>
  <c r="L60" i="6"/>
  <c r="L189" i="6"/>
  <c r="L70" i="6"/>
  <c r="L165" i="6"/>
  <c r="L183" i="6"/>
  <c r="L118" i="6"/>
  <c r="L110" i="6"/>
  <c r="L179" i="6"/>
  <c r="L113" i="6"/>
  <c r="L36" i="6"/>
  <c r="L156" i="6"/>
  <c r="L53" i="6"/>
  <c r="L67" i="6"/>
  <c r="L21" i="6"/>
  <c r="L153" i="6"/>
  <c r="L163" i="6"/>
  <c r="L115" i="6"/>
  <c r="L145" i="6"/>
  <c r="L98" i="6"/>
  <c r="L127" i="6"/>
  <c r="L131" i="6"/>
  <c r="L134" i="6"/>
  <c r="L92" i="6"/>
  <c r="L3" i="6"/>
  <c r="L82" i="6"/>
  <c r="L117" i="6"/>
  <c r="L63" i="6"/>
  <c r="L197" i="6"/>
  <c r="L65" i="6"/>
  <c r="L111" i="6"/>
  <c r="L49" i="6"/>
  <c r="L94" i="6"/>
  <c r="L33" i="6"/>
  <c r="L6" i="6"/>
  <c r="L66" i="6"/>
  <c r="L44" i="6"/>
  <c r="L177" i="6"/>
  <c r="L107" i="6"/>
  <c r="L79" i="6"/>
  <c r="L101" i="6"/>
  <c r="L140" i="6"/>
  <c r="L10" i="6"/>
  <c r="L116" i="6"/>
  <c r="L133" i="6"/>
  <c r="L154" i="6"/>
  <c r="L191" i="6"/>
  <c r="L202" i="6"/>
  <c r="L5" i="6"/>
  <c r="L141" i="6"/>
  <c r="L64" i="6"/>
  <c r="L62" i="6"/>
  <c r="L146" i="6"/>
  <c r="L9" i="6"/>
  <c r="L109" i="6"/>
  <c r="L149" i="6"/>
  <c r="L130" i="6"/>
  <c r="L174" i="6"/>
  <c r="L41" i="6"/>
  <c r="L76" i="6"/>
  <c r="L122" i="6"/>
  <c r="L37" i="6"/>
  <c r="L196" i="6"/>
  <c r="L54" i="6"/>
  <c r="L81" i="6"/>
  <c r="L192" i="6"/>
  <c r="L17" i="6"/>
  <c r="L188" i="6"/>
  <c r="L99" i="6"/>
  <c r="L150" i="6"/>
  <c r="L80" i="6"/>
  <c r="L95" i="6"/>
  <c r="L104" i="6"/>
  <c r="L73" i="6"/>
  <c r="L151" i="6"/>
  <c r="L35" i="6"/>
  <c r="L29" i="6"/>
  <c r="L11" i="6"/>
  <c r="L126" i="6"/>
  <c r="L106" i="6"/>
  <c r="L103" i="6"/>
  <c r="L186" i="6"/>
  <c r="L18" i="6"/>
  <c r="L128" i="6"/>
  <c r="L47" i="6"/>
  <c r="L69" i="6"/>
  <c r="L48" i="6"/>
  <c r="L170" i="6"/>
  <c r="L175" i="6"/>
  <c r="L123" i="6"/>
  <c r="L7" i="6"/>
  <c r="E6" i="4" a="1"/>
  <c r="E6" i="4" s="1"/>
  <c r="D6" i="4" s="1"/>
  <c r="E14" i="4" a="1"/>
  <c r="E14" i="4" s="1"/>
  <c r="D14" i="4" s="1"/>
  <c r="E22" i="4" a="1"/>
  <c r="E22" i="4" s="1"/>
  <c r="D22" i="4" s="1"/>
  <c r="E30" i="4" a="1"/>
  <c r="E30" i="4" s="1"/>
  <c r="D30" i="4" s="1"/>
  <c r="E38" i="4" a="1"/>
  <c r="E38" i="4" s="1"/>
  <c r="D38" i="4" s="1"/>
  <c r="E46" i="4" a="1"/>
  <c r="E46" i="4" s="1"/>
  <c r="D46" i="4" s="1"/>
  <c r="E54" i="4" a="1"/>
  <c r="E54" i="4" s="1"/>
  <c r="D54" i="4" s="1"/>
  <c r="E62" i="4" a="1"/>
  <c r="E62" i="4" s="1"/>
  <c r="D62" i="4" s="1"/>
  <c r="E70" i="4" a="1"/>
  <c r="E70" i="4" s="1"/>
  <c r="D70" i="4" s="1"/>
  <c r="E78" i="4" a="1"/>
  <c r="E78" i="4" s="1"/>
  <c r="D78" i="4" s="1"/>
  <c r="E86" i="4" a="1"/>
  <c r="E86" i="4" s="1"/>
  <c r="D86" i="4" s="1"/>
  <c r="E94" i="4" a="1"/>
  <c r="E94" i="4" s="1"/>
  <c r="D94" i="4" s="1"/>
  <c r="E102" i="4" a="1"/>
  <c r="E102" i="4" s="1"/>
  <c r="D102" i="4" s="1"/>
  <c r="E110" i="4" a="1"/>
  <c r="E110" i="4" s="1"/>
  <c r="D110" i="4" s="1"/>
  <c r="E118" i="4" a="1"/>
  <c r="E118" i="4" s="1"/>
  <c r="D118" i="4" s="1"/>
  <c r="E126" i="4" a="1"/>
  <c r="E126" i="4" s="1"/>
  <c r="D126" i="4" s="1"/>
  <c r="E134" i="4" a="1"/>
  <c r="E134" i="4" s="1"/>
  <c r="D134" i="4" s="1"/>
  <c r="E142" i="4" a="1"/>
  <c r="E142" i="4" s="1"/>
  <c r="D142" i="4" s="1"/>
  <c r="E150" i="4" a="1"/>
  <c r="E150" i="4" s="1"/>
  <c r="D150" i="4" s="1"/>
  <c r="E158" i="4" a="1"/>
  <c r="E158" i="4" s="1"/>
  <c r="D158" i="4" s="1"/>
  <c r="E166" i="4" a="1"/>
  <c r="E166" i="4" s="1"/>
  <c r="D166" i="4" s="1"/>
  <c r="E174" i="4" a="1"/>
  <c r="E174" i="4" s="1"/>
  <c r="D174" i="4" s="1"/>
  <c r="E182" i="4" a="1"/>
  <c r="E182" i="4" s="1"/>
  <c r="D182" i="4" s="1"/>
  <c r="E190" i="4" a="1"/>
  <c r="E190" i="4" s="1"/>
  <c r="D190" i="4" s="1"/>
  <c r="E7" i="4" a="1"/>
  <c r="E7" i="4" s="1"/>
  <c r="D7" i="4" s="1"/>
  <c r="E15" i="4" a="1"/>
  <c r="E15" i="4" s="1"/>
  <c r="D15" i="4" s="1"/>
  <c r="E23" i="4" a="1"/>
  <c r="E23" i="4" s="1"/>
  <c r="D23" i="4" s="1"/>
  <c r="E31" i="4" a="1"/>
  <c r="E31" i="4" s="1"/>
  <c r="D31" i="4" s="1"/>
  <c r="E39" i="4" a="1"/>
  <c r="E39" i="4" s="1"/>
  <c r="D39" i="4" s="1"/>
  <c r="E47" i="4" a="1"/>
  <c r="E47" i="4" s="1"/>
  <c r="D47" i="4" s="1"/>
  <c r="E55" i="4" a="1"/>
  <c r="E55" i="4" s="1"/>
  <c r="D55" i="4" s="1"/>
  <c r="E63" i="4" a="1"/>
  <c r="E63" i="4" s="1"/>
  <c r="D63" i="4" s="1"/>
  <c r="E71" i="4" a="1"/>
  <c r="E71" i="4" s="1"/>
  <c r="D71" i="4" s="1"/>
  <c r="E79" i="4" a="1"/>
  <c r="E79" i="4" s="1"/>
  <c r="D79" i="4" s="1"/>
  <c r="E87" i="4" a="1"/>
  <c r="E87" i="4" s="1"/>
  <c r="D87" i="4" s="1"/>
  <c r="E95" i="4" a="1"/>
  <c r="E95" i="4" s="1"/>
  <c r="D95" i="4" s="1"/>
  <c r="E103" i="4" a="1"/>
  <c r="E103" i="4" s="1"/>
  <c r="D103" i="4" s="1"/>
  <c r="E111" i="4" a="1"/>
  <c r="E111" i="4" s="1"/>
  <c r="D111" i="4" s="1"/>
  <c r="E119" i="4" a="1"/>
  <c r="E119" i="4" s="1"/>
  <c r="D119" i="4" s="1"/>
  <c r="E127" i="4" a="1"/>
  <c r="E127" i="4" s="1"/>
  <c r="D127" i="4" s="1"/>
  <c r="E135" i="4" a="1"/>
  <c r="E135" i="4" s="1"/>
  <c r="D135" i="4" s="1"/>
  <c r="E143" i="4" a="1"/>
  <c r="E143" i="4" s="1"/>
  <c r="D143" i="4" s="1"/>
  <c r="E151" i="4" a="1"/>
  <c r="E151" i="4" s="1"/>
  <c r="D151" i="4" s="1"/>
  <c r="E159" i="4" a="1"/>
  <c r="E159" i="4" s="1"/>
  <c r="D159" i="4" s="1"/>
  <c r="E167" i="4" a="1"/>
  <c r="E167" i="4" s="1"/>
  <c r="D167" i="4" s="1"/>
  <c r="E175" i="4" a="1"/>
  <c r="E175" i="4" s="1"/>
  <c r="D175" i="4" s="1"/>
  <c r="E183" i="4" a="1"/>
  <c r="E183" i="4" s="1"/>
  <c r="D183" i="4" s="1"/>
  <c r="E191" i="4" a="1"/>
  <c r="E191" i="4" s="1"/>
  <c r="D191" i="4" s="1"/>
  <c r="E199" i="4" a="1"/>
  <c r="E199" i="4" s="1"/>
  <c r="D199" i="4" s="1"/>
  <c r="E8" i="4" a="1"/>
  <c r="E8" i="4" s="1"/>
  <c r="D8" i="4" s="1"/>
  <c r="E16" i="4" a="1"/>
  <c r="E16" i="4" s="1"/>
  <c r="D16" i="4" s="1"/>
  <c r="E24" i="4" a="1"/>
  <c r="E24" i="4" s="1"/>
  <c r="D24" i="4" s="1"/>
  <c r="E32" i="4" a="1"/>
  <c r="E32" i="4" s="1"/>
  <c r="D32" i="4" s="1"/>
  <c r="E40" i="4" a="1"/>
  <c r="E40" i="4" s="1"/>
  <c r="D40" i="4" s="1"/>
  <c r="E48" i="4" a="1"/>
  <c r="E48" i="4" s="1"/>
  <c r="D48" i="4" s="1"/>
  <c r="E56" i="4" a="1"/>
  <c r="E56" i="4" s="1"/>
  <c r="D56" i="4" s="1"/>
  <c r="E64" i="4" a="1"/>
  <c r="E64" i="4" s="1"/>
  <c r="D64" i="4" s="1"/>
  <c r="E72" i="4" a="1"/>
  <c r="E72" i="4" s="1"/>
  <c r="D72" i="4" s="1"/>
  <c r="E80" i="4" a="1"/>
  <c r="E80" i="4" s="1"/>
  <c r="D80" i="4" s="1"/>
  <c r="E88" i="4" a="1"/>
  <c r="E88" i="4" s="1"/>
  <c r="D88" i="4" s="1"/>
  <c r="E96" i="4" a="1"/>
  <c r="E96" i="4" s="1"/>
  <c r="D96" i="4" s="1"/>
  <c r="E104" i="4" a="1"/>
  <c r="E104" i="4" s="1"/>
  <c r="D104" i="4" s="1"/>
  <c r="E112" i="4" a="1"/>
  <c r="E112" i="4" s="1"/>
  <c r="D112" i="4" s="1"/>
  <c r="E120" i="4" a="1"/>
  <c r="E120" i="4" s="1"/>
  <c r="D120" i="4" s="1"/>
  <c r="E128" i="4" a="1"/>
  <c r="E128" i="4" s="1"/>
  <c r="D128" i="4" s="1"/>
  <c r="E136" i="4" a="1"/>
  <c r="E136" i="4" s="1"/>
  <c r="D136" i="4" s="1"/>
  <c r="E144" i="4" a="1"/>
  <c r="E144" i="4" s="1"/>
  <c r="D144" i="4" s="1"/>
  <c r="E152" i="4" a="1"/>
  <c r="E152" i="4" s="1"/>
  <c r="D152" i="4" s="1"/>
  <c r="E160" i="4" a="1"/>
  <c r="E160" i="4" s="1"/>
  <c r="D160" i="4" s="1"/>
  <c r="E168" i="4" a="1"/>
  <c r="E168" i="4" s="1"/>
  <c r="D168" i="4" s="1"/>
  <c r="E176" i="4" a="1"/>
  <c r="E176" i="4" s="1"/>
  <c r="D176" i="4" s="1"/>
  <c r="E184" i="4" a="1"/>
  <c r="E184" i="4" s="1"/>
  <c r="D184" i="4" s="1"/>
  <c r="E192" i="4" a="1"/>
  <c r="E192" i="4" s="1"/>
  <c r="D192" i="4" s="1"/>
  <c r="E200" i="4" a="1"/>
  <c r="E200" i="4" s="1"/>
  <c r="D200" i="4" s="1"/>
  <c r="E9" i="4" a="1"/>
  <c r="E9" i="4" s="1"/>
  <c r="D9" i="4" s="1"/>
  <c r="E17" i="4" a="1"/>
  <c r="E17" i="4" s="1"/>
  <c r="D17" i="4" s="1"/>
  <c r="E25" i="4" a="1"/>
  <c r="E25" i="4" s="1"/>
  <c r="D25" i="4" s="1"/>
  <c r="E33" i="4" a="1"/>
  <c r="E33" i="4" s="1"/>
  <c r="D33" i="4" s="1"/>
  <c r="E41" i="4" a="1"/>
  <c r="E41" i="4" s="1"/>
  <c r="D41" i="4" s="1"/>
  <c r="E49" i="4" a="1"/>
  <c r="E49" i="4" s="1"/>
  <c r="D49" i="4" s="1"/>
  <c r="E57" i="4" a="1"/>
  <c r="E57" i="4" s="1"/>
  <c r="D57" i="4" s="1"/>
  <c r="E65" i="4" a="1"/>
  <c r="E65" i="4" s="1"/>
  <c r="D65" i="4" s="1"/>
  <c r="E73" i="4" a="1"/>
  <c r="E73" i="4" s="1"/>
  <c r="D73" i="4" s="1"/>
  <c r="E81" i="4" a="1"/>
  <c r="E81" i="4" s="1"/>
  <c r="D81" i="4" s="1"/>
  <c r="E89" i="4" a="1"/>
  <c r="E89" i="4" s="1"/>
  <c r="D89" i="4" s="1"/>
  <c r="E97" i="4" a="1"/>
  <c r="E97" i="4" s="1"/>
  <c r="D97" i="4" s="1"/>
  <c r="E105" i="4" a="1"/>
  <c r="E105" i="4" s="1"/>
  <c r="D105" i="4" s="1"/>
  <c r="E113" i="4" a="1"/>
  <c r="E113" i="4" s="1"/>
  <c r="D113" i="4" s="1"/>
  <c r="E121" i="4" a="1"/>
  <c r="E121" i="4" s="1"/>
  <c r="D121" i="4" s="1"/>
  <c r="E129" i="4" a="1"/>
  <c r="E129" i="4" s="1"/>
  <c r="D129" i="4" s="1"/>
  <c r="E137" i="4" a="1"/>
  <c r="E137" i="4" s="1"/>
  <c r="D137" i="4" s="1"/>
  <c r="E145" i="4" a="1"/>
  <c r="E145" i="4" s="1"/>
  <c r="D145" i="4" s="1"/>
  <c r="E153" i="4" a="1"/>
  <c r="E153" i="4" s="1"/>
  <c r="D153" i="4" s="1"/>
  <c r="E161" i="4" a="1"/>
  <c r="E161" i="4" s="1"/>
  <c r="D161" i="4" s="1"/>
  <c r="E169" i="4" a="1"/>
  <c r="E169" i="4" s="1"/>
  <c r="D169" i="4" s="1"/>
  <c r="E177" i="4" a="1"/>
  <c r="E177" i="4" s="1"/>
  <c r="D177" i="4" s="1"/>
  <c r="E185" i="4" a="1"/>
  <c r="E185" i="4" s="1"/>
  <c r="D185" i="4" s="1"/>
  <c r="E193" i="4" a="1"/>
  <c r="E193" i="4" s="1"/>
  <c r="D193" i="4" s="1"/>
  <c r="E201" i="4" a="1"/>
  <c r="E201" i="4" s="1"/>
  <c r="D201" i="4" s="1"/>
  <c r="E10" i="4" a="1"/>
  <c r="E10" i="4" s="1"/>
  <c r="D10" i="4" s="1"/>
  <c r="E18" i="4" a="1"/>
  <c r="E18" i="4" s="1"/>
  <c r="D18" i="4" s="1"/>
  <c r="E26" i="4" a="1"/>
  <c r="E26" i="4" s="1"/>
  <c r="D26" i="4" s="1"/>
  <c r="E34" i="4" a="1"/>
  <c r="E34" i="4" s="1"/>
  <c r="D34" i="4" s="1"/>
  <c r="E42" i="4" a="1"/>
  <c r="E42" i="4" s="1"/>
  <c r="D42" i="4" s="1"/>
  <c r="E50" i="4" a="1"/>
  <c r="E50" i="4" s="1"/>
  <c r="D50" i="4" s="1"/>
  <c r="E58" i="4" a="1"/>
  <c r="E58" i="4" s="1"/>
  <c r="D58" i="4" s="1"/>
  <c r="E66" i="4" a="1"/>
  <c r="E66" i="4" s="1"/>
  <c r="D66" i="4" s="1"/>
  <c r="E74" i="4" a="1"/>
  <c r="E74" i="4" s="1"/>
  <c r="D74" i="4" s="1"/>
  <c r="E82" i="4" a="1"/>
  <c r="E82" i="4" s="1"/>
  <c r="D82" i="4" s="1"/>
  <c r="E90" i="4" a="1"/>
  <c r="E90" i="4" s="1"/>
  <c r="D90" i="4" s="1"/>
  <c r="E98" i="4" a="1"/>
  <c r="E98" i="4" s="1"/>
  <c r="D98" i="4" s="1"/>
  <c r="E106" i="4" a="1"/>
  <c r="E106" i="4" s="1"/>
  <c r="D106" i="4" s="1"/>
  <c r="E114" i="4" a="1"/>
  <c r="E114" i="4" s="1"/>
  <c r="D114" i="4" s="1"/>
  <c r="E122" i="4" a="1"/>
  <c r="E122" i="4" s="1"/>
  <c r="D122" i="4" s="1"/>
  <c r="E130" i="4" a="1"/>
  <c r="E130" i="4" s="1"/>
  <c r="D130" i="4" s="1"/>
  <c r="E138" i="4" a="1"/>
  <c r="E138" i="4" s="1"/>
  <c r="D138" i="4" s="1"/>
  <c r="E146" i="4" a="1"/>
  <c r="E146" i="4" s="1"/>
  <c r="D146" i="4" s="1"/>
  <c r="E154" i="4" a="1"/>
  <c r="E154" i="4" s="1"/>
  <c r="D154" i="4" s="1"/>
  <c r="E162" i="4" a="1"/>
  <c r="E162" i="4" s="1"/>
  <c r="D162" i="4" s="1"/>
  <c r="E170" i="4" a="1"/>
  <c r="E170" i="4" s="1"/>
  <c r="D170" i="4" s="1"/>
  <c r="E178" i="4" a="1"/>
  <c r="E178" i="4" s="1"/>
  <c r="D178" i="4" s="1"/>
  <c r="E186" i="4" a="1"/>
  <c r="E186" i="4" s="1"/>
  <c r="D186" i="4" s="1"/>
  <c r="E194" i="4" a="1"/>
  <c r="E194" i="4" s="1"/>
  <c r="D194" i="4" s="1"/>
  <c r="E5" i="4" a="1"/>
  <c r="E5" i="4" s="1"/>
  <c r="D5" i="4" s="1"/>
  <c r="E3" i="4" a="1"/>
  <c r="E3" i="4" s="1"/>
  <c r="D3" i="4" s="1"/>
  <c r="E11" i="4" a="1"/>
  <c r="E11" i="4" s="1"/>
  <c r="D11" i="4" s="1"/>
  <c r="E19" i="4" a="1"/>
  <c r="E19" i="4" s="1"/>
  <c r="D19" i="4" s="1"/>
  <c r="E27" i="4" a="1"/>
  <c r="E27" i="4" s="1"/>
  <c r="D27" i="4" s="1"/>
  <c r="E35" i="4" a="1"/>
  <c r="E35" i="4" s="1"/>
  <c r="D35" i="4" s="1"/>
  <c r="E43" i="4" a="1"/>
  <c r="E43" i="4" s="1"/>
  <c r="D43" i="4" s="1"/>
  <c r="E51" i="4" a="1"/>
  <c r="E51" i="4" s="1"/>
  <c r="D51" i="4" s="1"/>
  <c r="E59" i="4" a="1"/>
  <c r="E59" i="4" s="1"/>
  <c r="D59" i="4" s="1"/>
  <c r="E67" i="4" a="1"/>
  <c r="E67" i="4" s="1"/>
  <c r="D67" i="4" s="1"/>
  <c r="E75" i="4" a="1"/>
  <c r="E75" i="4" s="1"/>
  <c r="D75" i="4" s="1"/>
  <c r="E83" i="4" a="1"/>
  <c r="E83" i="4" s="1"/>
  <c r="D83" i="4" s="1"/>
  <c r="E91" i="4" a="1"/>
  <c r="E91" i="4" s="1"/>
  <c r="D91" i="4" s="1"/>
  <c r="E99" i="4" a="1"/>
  <c r="E99" i="4" s="1"/>
  <c r="D99" i="4" s="1"/>
  <c r="E107" i="4" a="1"/>
  <c r="E107" i="4" s="1"/>
  <c r="D107" i="4" s="1"/>
  <c r="E115" i="4" a="1"/>
  <c r="E115" i="4" s="1"/>
  <c r="D115" i="4" s="1"/>
  <c r="E123" i="4" a="1"/>
  <c r="E123" i="4" s="1"/>
  <c r="D123" i="4" s="1"/>
  <c r="E131" i="4" a="1"/>
  <c r="E131" i="4" s="1"/>
  <c r="D131" i="4" s="1"/>
  <c r="E139" i="4" a="1"/>
  <c r="E139" i="4" s="1"/>
  <c r="D139" i="4" s="1"/>
  <c r="E147" i="4" a="1"/>
  <c r="E147" i="4" s="1"/>
  <c r="D147" i="4" s="1"/>
  <c r="E155" i="4" a="1"/>
  <c r="E155" i="4" s="1"/>
  <c r="D155" i="4" s="1"/>
  <c r="E163" i="4" a="1"/>
  <c r="E163" i="4" s="1"/>
  <c r="D163" i="4" s="1"/>
  <c r="E171" i="4" a="1"/>
  <c r="E171" i="4" s="1"/>
  <c r="D171" i="4" s="1"/>
  <c r="E179" i="4" a="1"/>
  <c r="E179" i="4" s="1"/>
  <c r="D179" i="4" s="1"/>
  <c r="E187" i="4" a="1"/>
  <c r="E187" i="4" s="1"/>
  <c r="D187" i="4" s="1"/>
  <c r="E195" i="4" a="1"/>
  <c r="E195" i="4" s="1"/>
  <c r="D195" i="4" s="1"/>
  <c r="E4" i="4" a="1"/>
  <c r="E4" i="4" s="1"/>
  <c r="D4" i="4" s="1"/>
  <c r="E12" i="4" a="1"/>
  <c r="E12" i="4" s="1"/>
  <c r="D12" i="4" s="1"/>
  <c r="E20" i="4" a="1"/>
  <c r="E20" i="4" s="1"/>
  <c r="D20" i="4" s="1"/>
  <c r="E28" i="4" a="1"/>
  <c r="E28" i="4" s="1"/>
  <c r="D28" i="4" s="1"/>
  <c r="E36" i="4" a="1"/>
  <c r="E36" i="4" s="1"/>
  <c r="D36" i="4" s="1"/>
  <c r="E44" i="4" a="1"/>
  <c r="E44" i="4" s="1"/>
  <c r="D44" i="4" s="1"/>
  <c r="E52" i="4" a="1"/>
  <c r="E52" i="4" s="1"/>
  <c r="D52" i="4" s="1"/>
  <c r="E60" i="4" a="1"/>
  <c r="E60" i="4" s="1"/>
  <c r="D60" i="4" s="1"/>
  <c r="E68" i="4" a="1"/>
  <c r="E68" i="4" s="1"/>
  <c r="D68" i="4" s="1"/>
  <c r="E76" i="4" a="1"/>
  <c r="E76" i="4" s="1"/>
  <c r="D76" i="4" s="1"/>
  <c r="E84" i="4" a="1"/>
  <c r="E84" i="4" s="1"/>
  <c r="D84" i="4" s="1"/>
  <c r="E92" i="4" a="1"/>
  <c r="E92" i="4" s="1"/>
  <c r="D92" i="4" s="1"/>
  <c r="E100" i="4" a="1"/>
  <c r="E100" i="4" s="1"/>
  <c r="D100" i="4" s="1"/>
  <c r="E108" i="4" a="1"/>
  <c r="E108" i="4" s="1"/>
  <c r="D108" i="4" s="1"/>
  <c r="E116" i="4" a="1"/>
  <c r="E116" i="4" s="1"/>
  <c r="D116" i="4" s="1"/>
  <c r="E124" i="4" a="1"/>
  <c r="E124" i="4" s="1"/>
  <c r="D124" i="4" s="1"/>
  <c r="E132" i="4" a="1"/>
  <c r="E132" i="4" s="1"/>
  <c r="D132" i="4" s="1"/>
  <c r="E140" i="4" a="1"/>
  <c r="E140" i="4" s="1"/>
  <c r="D140" i="4" s="1"/>
  <c r="E148" i="4" a="1"/>
  <c r="E148" i="4" s="1"/>
  <c r="D148" i="4" s="1"/>
  <c r="E156" i="4" a="1"/>
  <c r="E156" i="4" s="1"/>
  <c r="D156" i="4" s="1"/>
  <c r="E164" i="4" a="1"/>
  <c r="E164" i="4" s="1"/>
  <c r="D164" i="4" s="1"/>
  <c r="E172" i="4" a="1"/>
  <c r="E172" i="4" s="1"/>
  <c r="D172" i="4" s="1"/>
  <c r="E180" i="4" a="1"/>
  <c r="E180" i="4" s="1"/>
  <c r="D180" i="4" s="1"/>
  <c r="E188" i="4" a="1"/>
  <c r="E188" i="4" s="1"/>
  <c r="D188" i="4" s="1"/>
  <c r="E196" i="4" a="1"/>
  <c r="E196" i="4" s="1"/>
  <c r="D196" i="4" s="1"/>
  <c r="E198" i="4" a="1"/>
  <c r="E198" i="4" s="1"/>
  <c r="D198" i="4" s="1"/>
  <c r="E13" i="4" a="1"/>
  <c r="E13" i="4" s="1"/>
  <c r="D13" i="4" s="1"/>
  <c r="E21" i="4" a="1"/>
  <c r="E21" i="4" s="1"/>
  <c r="D21" i="4" s="1"/>
  <c r="E29" i="4" a="1"/>
  <c r="E29" i="4" s="1"/>
  <c r="D29" i="4" s="1"/>
  <c r="E37" i="4" a="1"/>
  <c r="E37" i="4" s="1"/>
  <c r="D37" i="4" s="1"/>
  <c r="E45" i="4" a="1"/>
  <c r="E45" i="4" s="1"/>
  <c r="D45" i="4" s="1"/>
  <c r="E53" i="4" a="1"/>
  <c r="E53" i="4" s="1"/>
  <c r="D53" i="4" s="1"/>
  <c r="E61" i="4" a="1"/>
  <c r="E61" i="4" s="1"/>
  <c r="D61" i="4" s="1"/>
  <c r="E69" i="4" a="1"/>
  <c r="E69" i="4" s="1"/>
  <c r="D69" i="4" s="1"/>
  <c r="E77" i="4" a="1"/>
  <c r="E77" i="4" s="1"/>
  <c r="D77" i="4" s="1"/>
  <c r="E85" i="4" a="1"/>
  <c r="E85" i="4" s="1"/>
  <c r="D85" i="4" s="1"/>
  <c r="E93" i="4" a="1"/>
  <c r="E93" i="4" s="1"/>
  <c r="D93" i="4" s="1"/>
  <c r="E101" i="4" a="1"/>
  <c r="E101" i="4" s="1"/>
  <c r="D101" i="4" s="1"/>
  <c r="E109" i="4" a="1"/>
  <c r="E109" i="4" s="1"/>
  <c r="D109" i="4" s="1"/>
  <c r="E117" i="4" a="1"/>
  <c r="E117" i="4" s="1"/>
  <c r="D117" i="4" s="1"/>
  <c r="E125" i="4" a="1"/>
  <c r="E125" i="4" s="1"/>
  <c r="D125" i="4" s="1"/>
  <c r="E133" i="4" a="1"/>
  <c r="E133" i="4" s="1"/>
  <c r="D133" i="4" s="1"/>
  <c r="E141" i="4" a="1"/>
  <c r="E141" i="4" s="1"/>
  <c r="D141" i="4" s="1"/>
  <c r="E149" i="4" a="1"/>
  <c r="E149" i="4" s="1"/>
  <c r="D149" i="4" s="1"/>
  <c r="E157" i="4" a="1"/>
  <c r="E157" i="4" s="1"/>
  <c r="D157" i="4" s="1"/>
  <c r="E165" i="4" a="1"/>
  <c r="E165" i="4" s="1"/>
  <c r="D165" i="4" s="1"/>
  <c r="E173" i="4" a="1"/>
  <c r="E173" i="4" s="1"/>
  <c r="D173" i="4" s="1"/>
  <c r="E181" i="4" a="1"/>
  <c r="E181" i="4" s="1"/>
  <c r="D181" i="4" s="1"/>
  <c r="E189" i="4" a="1"/>
  <c r="E189" i="4" s="1"/>
  <c r="D189" i="4" s="1"/>
  <c r="E197" i="4" a="1"/>
  <c r="E197" i="4" s="1"/>
  <c r="D197" i="4" s="1"/>
  <c r="D2" i="4"/>
</calcChain>
</file>

<file path=xl/sharedStrings.xml><?xml version="1.0" encoding="utf-8"?>
<sst xmlns="http://schemas.openxmlformats.org/spreadsheetml/2006/main" count="21455" uniqueCount="4433">
  <si>
    <t>會員卡號</t>
  </si>
  <si>
    <t>生日</t>
    <phoneticPr fontId="2" type="noConversion"/>
  </si>
  <si>
    <t>性別</t>
    <phoneticPr fontId="2" type="noConversion"/>
  </si>
  <si>
    <t>家庭人口數</t>
    <phoneticPr fontId="2" type="noConversion"/>
  </si>
  <si>
    <t>職業</t>
    <phoneticPr fontId="2" type="noConversion"/>
  </si>
  <si>
    <t>學歷</t>
    <phoneticPr fontId="2" type="noConversion"/>
  </si>
  <si>
    <t>婚姻狀態</t>
    <phoneticPr fontId="2" type="noConversion"/>
  </si>
  <si>
    <t>子女人收</t>
    <phoneticPr fontId="2" type="noConversion"/>
  </si>
  <si>
    <t>家庭月收入</t>
    <phoneticPr fontId="2" type="noConversion"/>
  </si>
  <si>
    <t>女</t>
  </si>
  <si>
    <t>3~4人</t>
  </si>
  <si>
    <t>家庭主婦</t>
  </si>
  <si>
    <t>專科</t>
  </si>
  <si>
    <t>已婚</t>
  </si>
  <si>
    <t>9萬以上</t>
  </si>
  <si>
    <t>1~2人</t>
  </si>
  <si>
    <t>服務業</t>
  </si>
  <si>
    <t>未婚</t>
  </si>
  <si>
    <t>男</t>
  </si>
  <si>
    <t>大學</t>
  </si>
  <si>
    <t>4萬以下</t>
  </si>
  <si>
    <t>其他</t>
  </si>
  <si>
    <t>其它</t>
  </si>
  <si>
    <t>高中職</t>
  </si>
  <si>
    <t>4~5.9萬元</t>
  </si>
  <si>
    <t>商</t>
  </si>
  <si>
    <t>7人以上</t>
  </si>
  <si>
    <t>學生</t>
  </si>
  <si>
    <t>國中以下</t>
  </si>
  <si>
    <t>碩士</t>
  </si>
  <si>
    <t>6~8.9萬元</t>
  </si>
  <si>
    <t>博士</t>
  </si>
  <si>
    <t>軍公教</t>
  </si>
  <si>
    <t>無業/退休</t>
  </si>
  <si>
    <t>工</t>
  </si>
  <si>
    <t>店號</t>
    <phoneticPr fontId="2" type="noConversion"/>
  </si>
  <si>
    <t>小分類名稱</t>
    <phoneticPr fontId="2" type="noConversion"/>
  </si>
  <si>
    <t>貨號</t>
    <phoneticPr fontId="2" type="noConversion"/>
  </si>
  <si>
    <t>貨名</t>
    <phoneticPr fontId="2" type="noConversion"/>
  </si>
  <si>
    <t>數量</t>
    <phoneticPr fontId="2" type="noConversion"/>
  </si>
  <si>
    <t>售價</t>
    <phoneticPr fontId="2" type="noConversion"/>
  </si>
  <si>
    <t>金額</t>
    <phoneticPr fontId="2" type="noConversion"/>
  </si>
  <si>
    <t>總金額</t>
    <phoneticPr fontId="2" type="noConversion"/>
  </si>
  <si>
    <t>1023</t>
  </si>
  <si>
    <t xml:space="preserve">310802  </t>
  </si>
  <si>
    <t>0000010022240</t>
  </si>
  <si>
    <t xml:space="preserve">龍鳳4大天王日式火鍋料373g               </t>
  </si>
  <si>
    <t xml:space="preserve">311001  </t>
  </si>
  <si>
    <t>0000010003567</t>
  </si>
  <si>
    <t xml:space="preserve">泰安洗選蛋-10粒                         </t>
  </si>
  <si>
    <t xml:space="preserve">320201  </t>
  </si>
  <si>
    <t>0000010076104</t>
  </si>
  <si>
    <t xml:space="preserve">肉鬆派司-芝麻                           </t>
  </si>
  <si>
    <t xml:space="preserve">530101  </t>
  </si>
  <si>
    <t>0000010077942</t>
  </si>
  <si>
    <t xml:space="preserve">中興特優級優健長米-4kg                  </t>
  </si>
  <si>
    <t xml:space="preserve">310601  </t>
  </si>
  <si>
    <t>0000010003421</t>
  </si>
  <si>
    <t xml:space="preserve">大漢家常豆腐                            </t>
  </si>
  <si>
    <t>0000010003652</t>
  </si>
  <si>
    <t xml:space="preserve">西北手工蝦餃-120g                       </t>
  </si>
  <si>
    <t>0000010076310</t>
  </si>
  <si>
    <t xml:space="preserve">湯種菠蘿                                </t>
  </si>
  <si>
    <t xml:space="preserve">511103  </t>
  </si>
  <si>
    <t>0000010068063</t>
  </si>
  <si>
    <t xml:space="preserve">佩登斯抗菌+防臭透明褲襪906#             </t>
  </si>
  <si>
    <t>0000010077937</t>
  </si>
  <si>
    <t xml:space="preserve">中興米花東台梗九號米_3kg                </t>
  </si>
  <si>
    <t xml:space="preserve">310808  </t>
  </si>
  <si>
    <t>0000010004057</t>
  </si>
  <si>
    <t xml:space="preserve">卜蜂鹽酥雞-800g                         </t>
  </si>
  <si>
    <t xml:space="preserve">310902  </t>
  </si>
  <si>
    <t>0000010004287</t>
  </si>
  <si>
    <t xml:space="preserve">小美紅豆粉粿-5支                        </t>
  </si>
  <si>
    <t xml:space="preserve">510602  </t>
  </si>
  <si>
    <t>0000010012889</t>
  </si>
  <si>
    <t xml:space="preserve">泡舒抗菌洗潔精-噴                       </t>
  </si>
  <si>
    <t>0000010070697</t>
  </si>
  <si>
    <t xml:space="preserve">金墩池e圓米(一級品)4kg                  </t>
  </si>
  <si>
    <t xml:space="preserve">310103  </t>
  </si>
  <si>
    <t>0000030004877</t>
  </si>
  <si>
    <t xml:space="preserve">愛之味純濃燕麥天然原味                  </t>
  </si>
  <si>
    <t xml:space="preserve">410203  </t>
  </si>
  <si>
    <t>0000010053031</t>
  </si>
  <si>
    <t xml:space="preserve">可果美蕃茄醬500g                        </t>
  </si>
  <si>
    <t xml:space="preserve">420102  </t>
  </si>
  <si>
    <t>0000010009355</t>
  </si>
  <si>
    <t xml:space="preserve">麥維他消化餅(中)-250g                   </t>
  </si>
  <si>
    <t>0000010066930</t>
  </si>
  <si>
    <t xml:space="preserve">三好長鮮米_4kg                          </t>
  </si>
  <si>
    <t xml:space="preserve">110402  </t>
  </si>
  <si>
    <t>0000010000531</t>
  </si>
  <si>
    <t xml:space="preserve">山井日本管-75g                          </t>
  </si>
  <si>
    <t>0000010039148</t>
  </si>
  <si>
    <t xml:space="preserve">台灣松本魚板                            </t>
  </si>
  <si>
    <t>0000010003651</t>
  </si>
  <si>
    <t xml:space="preserve">西北手工魚餃-100g                       </t>
  </si>
  <si>
    <t>0000010003667</t>
  </si>
  <si>
    <t xml:space="preserve">桂冠燕餃                                </t>
  </si>
  <si>
    <t xml:space="preserve">420101  </t>
  </si>
  <si>
    <t>0000030013412</t>
  </si>
  <si>
    <t xml:space="preserve">莊家芝麻方塊酥430g                      </t>
  </si>
  <si>
    <t xml:space="preserve">510101  </t>
  </si>
  <si>
    <t>0000010012692</t>
  </si>
  <si>
    <t xml:space="preserve">五月花平版衛生紙-320張*6入              </t>
  </si>
  <si>
    <t>0000030013383</t>
  </si>
  <si>
    <t xml:space="preserve">金墩三星正港台灣米-4kg                  </t>
  </si>
  <si>
    <t xml:space="preserve">310201  </t>
  </si>
  <si>
    <t>0000010078265</t>
  </si>
  <si>
    <t xml:space="preserve">統一AB無糖優酪乳900ml                   </t>
  </si>
  <si>
    <t xml:space="preserve">310202  </t>
  </si>
  <si>
    <t>0000010001817</t>
  </si>
  <si>
    <t xml:space="preserve">養樂多(10入)-100cc                      </t>
  </si>
  <si>
    <t xml:space="preserve">310606  </t>
  </si>
  <si>
    <t>0000010069245</t>
  </si>
  <si>
    <t xml:space="preserve">信州米味噌500g                          </t>
  </si>
  <si>
    <t>0000010004393</t>
  </si>
  <si>
    <t xml:space="preserve">義美紅豆牛奶冰棒-5入                    </t>
  </si>
  <si>
    <t xml:space="preserve">410601  </t>
  </si>
  <si>
    <t>0000010060319</t>
  </si>
  <si>
    <t xml:space="preserve">統一鮮蝦麵*5入                          </t>
  </si>
  <si>
    <t>0000010010227</t>
  </si>
  <si>
    <t xml:space="preserve">麗滋香草三明治餅乾-87g                  </t>
  </si>
  <si>
    <t>0000010025843</t>
  </si>
  <si>
    <t xml:space="preserve">YU-Ki起士夾心餅_160g                    </t>
  </si>
  <si>
    <t>0000010039610</t>
  </si>
  <si>
    <t xml:space="preserve">喜年來蛋捲經濟包-216g                   </t>
  </si>
  <si>
    <t>0000010024155</t>
  </si>
  <si>
    <t xml:space="preserve">格力高巧克力棒_50g                      </t>
  </si>
  <si>
    <t xml:space="preserve">420103  </t>
  </si>
  <si>
    <t>0000010059070</t>
  </si>
  <si>
    <t xml:space="preserve">自然之顏紫菜蘇打餅量販包-330g           </t>
  </si>
  <si>
    <t>0000010078201</t>
  </si>
  <si>
    <t xml:space="preserve">義美健康取向蘇打餅乾(袋裝)_342g         </t>
  </si>
  <si>
    <t>0000010078202</t>
  </si>
  <si>
    <t xml:space="preserve">義美全麥健康蘇打餅乾(袋裝)_342g         </t>
  </si>
  <si>
    <t xml:space="preserve">420301  </t>
  </si>
  <si>
    <t>0000010010033</t>
  </si>
  <si>
    <t xml:space="preserve">宜蘭旺旺仙貝-大 112g                    </t>
  </si>
  <si>
    <t>0000010010041</t>
  </si>
  <si>
    <t xml:space="preserve">浪味雪月米果-12枚                       </t>
  </si>
  <si>
    <t xml:space="preserve">420302  </t>
  </si>
  <si>
    <t>0000010071475</t>
  </si>
  <si>
    <t xml:space="preserve">多力多滋(超濃起司)-110g                 </t>
  </si>
  <si>
    <t xml:space="preserve">510907  </t>
  </si>
  <si>
    <t>0000010056665</t>
  </si>
  <si>
    <t xml:space="preserve">普渡旗                                  </t>
  </si>
  <si>
    <t>0000010037715</t>
  </si>
  <si>
    <t xml:space="preserve">好兄弟金                                </t>
  </si>
  <si>
    <t>0000030013970</t>
  </si>
  <si>
    <t xml:space="preserve">金墩優池米四星-存氮包3kg                </t>
  </si>
  <si>
    <t xml:space="preserve">120502  </t>
  </si>
  <si>
    <t>0000000020931</t>
  </si>
  <si>
    <t xml:space="preserve">澳洲牛肉火鍋肉片(美淇)                  </t>
  </si>
  <si>
    <t xml:space="preserve">120503  </t>
  </si>
  <si>
    <t>0000000020930</t>
  </si>
  <si>
    <t xml:space="preserve">澳洲羊肉火鍋肉片(美淇)                  </t>
  </si>
  <si>
    <t xml:space="preserve">310804  </t>
  </si>
  <si>
    <t>0000030013286</t>
  </si>
  <si>
    <t xml:space="preserve">喜得爆漿奶油餐包(低脂)10入              </t>
  </si>
  <si>
    <t xml:space="preserve">110401  </t>
  </si>
  <si>
    <t>0000000003029</t>
  </si>
  <si>
    <t xml:space="preserve">台灣基隆甜不辣-條                       </t>
  </si>
  <si>
    <t xml:space="preserve">220801  </t>
  </si>
  <si>
    <t>0000000004134</t>
  </si>
  <si>
    <t xml:space="preserve">台灣巨峰葡萄16入(盒)                    </t>
  </si>
  <si>
    <t>0000010003411</t>
  </si>
  <si>
    <t xml:space="preserve">中華火鍋豆腐                            </t>
  </si>
  <si>
    <t>0000010003407</t>
  </si>
  <si>
    <t xml:space="preserve">中華超嫩豆腐                            </t>
  </si>
  <si>
    <t xml:space="preserve">310701  </t>
  </si>
  <si>
    <t>0000030007361</t>
  </si>
  <si>
    <t xml:space="preserve">偉豐聯合油麵                            </t>
  </si>
  <si>
    <t>0000010006600</t>
  </si>
  <si>
    <t xml:space="preserve">可果美蕃茄醬(大)-700g                   </t>
  </si>
  <si>
    <t>0000010040950</t>
  </si>
  <si>
    <t xml:space="preserve">岡山安安蒜蓉辣椒-380g                   </t>
  </si>
  <si>
    <t xml:space="preserve">410206  </t>
  </si>
  <si>
    <t>0000010006683</t>
  </si>
  <si>
    <t xml:space="preserve">真好家花椒粒 40G                        </t>
  </si>
  <si>
    <t>0000010007016</t>
  </si>
  <si>
    <t xml:space="preserve">小磨坊茶葉蛋滷包45g                     </t>
  </si>
  <si>
    <t xml:space="preserve">410305  </t>
  </si>
  <si>
    <t>0000010006811</t>
  </si>
  <si>
    <t xml:space="preserve">日正柴魚 -15g                           </t>
  </si>
  <si>
    <t xml:space="preserve">410901  </t>
  </si>
  <si>
    <t>0000010046331</t>
  </si>
  <si>
    <t xml:space="preserve">聖誕老人維他命麥精片 320g               </t>
  </si>
  <si>
    <t xml:space="preserve">411307  </t>
  </si>
  <si>
    <t>0000030004298</t>
  </si>
  <si>
    <t xml:space="preserve">美粒果柳橙汁500ml PET                   </t>
  </si>
  <si>
    <t xml:space="preserve">420503  </t>
  </si>
  <si>
    <t>0000010010122</t>
  </si>
  <si>
    <t xml:space="preserve">家樂氏格格脆_230g                       </t>
  </si>
  <si>
    <t>0000010010123</t>
  </si>
  <si>
    <t xml:space="preserve">家樂氏香蜜玉米片(小)                    </t>
  </si>
  <si>
    <t xml:space="preserve">510906  </t>
  </si>
  <si>
    <t>0000010056355</t>
  </si>
  <si>
    <t xml:space="preserve">MATSUSEI背心袋 10KG                     </t>
  </si>
  <si>
    <t>0000010021539</t>
  </si>
  <si>
    <t xml:space="preserve">金墩米 4.5kg                            </t>
  </si>
  <si>
    <t xml:space="preserve">110404  </t>
  </si>
  <si>
    <t>0000000007474</t>
  </si>
  <si>
    <t xml:space="preserve">台灣深坑手工豆腐(條形)                  </t>
  </si>
  <si>
    <t xml:space="preserve">120103  </t>
  </si>
  <si>
    <t>0000000006155</t>
  </si>
  <si>
    <t xml:space="preserve">台灣豚梅花肉片                          </t>
  </si>
  <si>
    <t xml:space="preserve">120202  </t>
  </si>
  <si>
    <t>0000000006287</t>
  </si>
  <si>
    <t xml:space="preserve">台灣黃金雞棒棒腿                        </t>
  </si>
  <si>
    <t xml:space="preserve">210101  </t>
  </si>
  <si>
    <t>0000010001070</t>
  </si>
  <si>
    <t xml:space="preserve">台灣菠菜                                </t>
  </si>
  <si>
    <t xml:space="preserve">210301  </t>
  </si>
  <si>
    <t>0000000003957</t>
  </si>
  <si>
    <t xml:space="preserve">台灣毛豆仁                              </t>
  </si>
  <si>
    <t>0000000004188</t>
  </si>
  <si>
    <t xml:space="preserve">台灣大白菜(粒)                          </t>
  </si>
  <si>
    <t xml:space="preserve">210702  </t>
  </si>
  <si>
    <t>0000010001179</t>
  </si>
  <si>
    <t xml:space="preserve">紅豆400G                                </t>
  </si>
  <si>
    <t xml:space="preserve">220101  </t>
  </si>
  <si>
    <t>0000000010221</t>
  </si>
  <si>
    <t xml:space="preserve">台灣香蕉                                </t>
  </si>
  <si>
    <t>0000010022170</t>
  </si>
  <si>
    <t xml:space="preserve">雅方火鍋大豆皮200g                      </t>
  </si>
  <si>
    <t xml:space="preserve">410204  </t>
  </si>
  <si>
    <t>0000010006748</t>
  </si>
  <si>
    <t xml:space="preserve">台糖二砂-中1kg                          </t>
  </si>
  <si>
    <t xml:space="preserve">410505  </t>
  </si>
  <si>
    <t>0000010005265</t>
  </si>
  <si>
    <t xml:space="preserve">黃日香麻油辣腐乳 300G                   </t>
  </si>
  <si>
    <t>0000010021565</t>
  </si>
  <si>
    <t xml:space="preserve">池農池上米-5kg                          </t>
  </si>
  <si>
    <t xml:space="preserve">310807  </t>
  </si>
  <si>
    <t>0000010003938</t>
  </si>
  <si>
    <t xml:space="preserve">龍門什錦蔬菜-500g                       </t>
  </si>
  <si>
    <t>0000010045048</t>
  </si>
  <si>
    <t xml:space="preserve">古早蛋(10粒)-L                          </t>
  </si>
  <si>
    <t>0000000003960</t>
  </si>
  <si>
    <t xml:space="preserve">台灣四季豆                              </t>
  </si>
  <si>
    <t xml:space="preserve">210501  </t>
  </si>
  <si>
    <t>0000010001067</t>
  </si>
  <si>
    <t xml:space="preserve">台灣青蔥                                </t>
  </si>
  <si>
    <t xml:space="preserve">311003  </t>
  </si>
  <si>
    <t>0000010037444</t>
  </si>
  <si>
    <t xml:space="preserve">e-能健機能卵-10入                       </t>
  </si>
  <si>
    <t xml:space="preserve">120201  </t>
  </si>
  <si>
    <t>0000000006275</t>
  </si>
  <si>
    <t xml:space="preserve">台灣黃金雞雞里肌                        </t>
  </si>
  <si>
    <t xml:space="preserve">210102  </t>
  </si>
  <si>
    <t>0000010034902</t>
  </si>
  <si>
    <t xml:space="preserve">台灣有機菠菜                            </t>
  </si>
  <si>
    <t xml:space="preserve">210201  </t>
  </si>
  <si>
    <t>0000000003452</t>
  </si>
  <si>
    <t xml:space="preserve">台灣馬鈴薯                              </t>
  </si>
  <si>
    <t xml:space="preserve">210202  </t>
  </si>
  <si>
    <t>0000010075226</t>
  </si>
  <si>
    <t xml:space="preserve">台灣台糖胡蘿蔔600g                      </t>
  </si>
  <si>
    <t>0000000003414</t>
  </si>
  <si>
    <t xml:space="preserve">台灣冬瓜                                </t>
  </si>
  <si>
    <t>0000000003389</t>
  </si>
  <si>
    <t xml:space="preserve">台灣玉米條(清)                          </t>
  </si>
  <si>
    <t>0000010041708</t>
  </si>
  <si>
    <t xml:space="preserve">台灣阿里山紅牛蕃茄                      </t>
  </si>
  <si>
    <t>0000000003418</t>
  </si>
  <si>
    <t xml:space="preserve">台灣茄子                                </t>
  </si>
  <si>
    <t xml:space="preserve">210602  </t>
  </si>
  <si>
    <t>0000010066593</t>
  </si>
  <si>
    <t xml:space="preserve">台灣方便煮~ 黃豆菜                      </t>
  </si>
  <si>
    <t>0000010001065</t>
  </si>
  <si>
    <t xml:space="preserve">台灣A仔菜                               </t>
  </si>
  <si>
    <t>0000000003453</t>
  </si>
  <si>
    <t xml:space="preserve">台灣洋蔥                                </t>
  </si>
  <si>
    <t xml:space="preserve">210302  </t>
  </si>
  <si>
    <t>0000000003387</t>
  </si>
  <si>
    <t xml:space="preserve">台灣花椰菜                              </t>
  </si>
  <si>
    <t xml:space="preserve">210401  </t>
  </si>
  <si>
    <t>0000010067597</t>
  </si>
  <si>
    <t xml:space="preserve">台灣日本種小杏鮑菇                      </t>
  </si>
  <si>
    <t>0000030002188</t>
  </si>
  <si>
    <t xml:space="preserve">台塑混合蔬菜-600g                       </t>
  </si>
  <si>
    <t xml:space="preserve">410501  </t>
  </si>
  <si>
    <t>0000030008363</t>
  </si>
  <si>
    <t xml:space="preserve">海底雞鮪魚片(黑胡椒檸檬)170g            </t>
  </si>
  <si>
    <t xml:space="preserve">510806  </t>
  </si>
  <si>
    <t>0000010030318</t>
  </si>
  <si>
    <t xml:space="preserve">99元均一品(日用品)                      </t>
  </si>
  <si>
    <t>0000000001882</t>
  </si>
  <si>
    <t xml:space="preserve">台灣九層塔                              </t>
  </si>
  <si>
    <t>0000010006665</t>
  </si>
  <si>
    <t xml:space="preserve">小磨坊白胡椒粉45G                       </t>
  </si>
  <si>
    <t xml:space="preserve">410207  </t>
  </si>
  <si>
    <t>0000010006611</t>
  </si>
  <si>
    <t xml:space="preserve">味滋康沙拉醬芥茉醬油150ML(恩)           </t>
  </si>
  <si>
    <t xml:space="preserve">410605  </t>
  </si>
  <si>
    <t>0000010008139</t>
  </si>
  <si>
    <t xml:space="preserve">五木關東麵-375g                         </t>
  </si>
  <si>
    <t xml:space="preserve">410607  </t>
  </si>
  <si>
    <t>0000010008494</t>
  </si>
  <si>
    <t xml:space="preserve">龍口小寬粉-4束180G                      </t>
  </si>
  <si>
    <t xml:space="preserve">530103  </t>
  </si>
  <si>
    <t>0000010039509</t>
  </si>
  <si>
    <t xml:space="preserve">多力有機白米2Kg                         </t>
  </si>
  <si>
    <t xml:space="preserve">410201  </t>
  </si>
  <si>
    <t>0000010006553</t>
  </si>
  <si>
    <t xml:space="preserve">金蘭甘醇油膏590ml                       </t>
  </si>
  <si>
    <t xml:space="preserve">411301  </t>
  </si>
  <si>
    <t>0000010061160</t>
  </si>
  <si>
    <t xml:space="preserve">黑松沙士(易)-330ml*6入                  </t>
  </si>
  <si>
    <t>0000030009605</t>
  </si>
  <si>
    <t xml:space="preserve">黑松加鹽沙士鋁罐330ml                   </t>
  </si>
  <si>
    <t>0000010078770</t>
  </si>
  <si>
    <t xml:space="preserve">池農良質米-3KG                          </t>
  </si>
  <si>
    <t>0000010003418</t>
  </si>
  <si>
    <t xml:space="preserve">中華有機豆腐                            </t>
  </si>
  <si>
    <t xml:space="preserve">510902  </t>
  </si>
  <si>
    <t>0000030008175</t>
  </si>
  <si>
    <t xml:space="preserve">向日葵流行浴帽                          </t>
  </si>
  <si>
    <t>0000000004572</t>
  </si>
  <si>
    <t xml:space="preserve">台灣蒜頭                                </t>
  </si>
  <si>
    <t xml:space="preserve">510103  </t>
  </si>
  <si>
    <t>0000030014199</t>
  </si>
  <si>
    <t xml:space="preserve">舒潔淨99盒裝面紙3層80抽*3               </t>
  </si>
  <si>
    <t>0000010073470</t>
  </si>
  <si>
    <t xml:space="preserve">廚房穩潔清潔劑-檸檬重裝500g             </t>
  </si>
  <si>
    <t xml:space="preserve">310101  </t>
  </si>
  <si>
    <t>0000010056615</t>
  </si>
  <si>
    <t xml:space="preserve">林鳳營鮮奶-全脂2728ml                   </t>
  </si>
  <si>
    <t>0000010034421</t>
  </si>
  <si>
    <t xml:space="preserve">CRECO巧克力棒_100g                      </t>
  </si>
  <si>
    <t>0000010051424</t>
  </si>
  <si>
    <t xml:space="preserve">49元均一商品(塑膠品)                    </t>
  </si>
  <si>
    <t>0000010056926</t>
  </si>
  <si>
    <t xml:space="preserve">中興香米-3kg                            </t>
  </si>
  <si>
    <t>0000010000542</t>
  </si>
  <si>
    <t xml:space="preserve">小豬娘魚板90g                           </t>
  </si>
  <si>
    <t>0000000006148</t>
  </si>
  <si>
    <t xml:space="preserve">台灣豚里肌肉片                          </t>
  </si>
  <si>
    <t xml:space="preserve">120404  </t>
  </si>
  <si>
    <t>0000010027011</t>
  </si>
  <si>
    <t xml:space="preserve">台南黑橋牌培根220g                      </t>
  </si>
  <si>
    <t>0000010028699</t>
  </si>
  <si>
    <t xml:space="preserve">義美ｅ家小館蝦仁炒飯-270g               </t>
  </si>
  <si>
    <t xml:space="preserve">310805  </t>
  </si>
  <si>
    <t>0000010035001</t>
  </si>
  <si>
    <t xml:space="preserve">義美純手工香酥抓餅芝麻-110g*5           </t>
  </si>
  <si>
    <t>0000010003947</t>
  </si>
  <si>
    <t xml:space="preserve">讚岐冷凍烏龍麵200g*3                    </t>
  </si>
  <si>
    <t>0000010003771</t>
  </si>
  <si>
    <t xml:space="preserve">義美家庭號饅頭(牛奶)-6粒                </t>
  </si>
  <si>
    <t xml:space="preserve">320501  </t>
  </si>
  <si>
    <t>0000010074249</t>
  </si>
  <si>
    <t xml:space="preserve">統一蜜雪蛋糕135g                        </t>
  </si>
  <si>
    <t>0000010006581</t>
  </si>
  <si>
    <t xml:space="preserve">麵味露2倍400ml                          </t>
  </si>
  <si>
    <t xml:space="preserve">410401  </t>
  </si>
  <si>
    <t>0000010006973</t>
  </si>
  <si>
    <t xml:space="preserve">HOUSE麻婆豆腐-甜味廣式#                 </t>
  </si>
  <si>
    <t xml:space="preserve">410404  </t>
  </si>
  <si>
    <t>0000010006705</t>
  </si>
  <si>
    <t xml:space="preserve">味島野菜風味瓶52g                       </t>
  </si>
  <si>
    <t>0000010005246</t>
  </si>
  <si>
    <t xml:space="preserve">大茂大土豆麵筋(鐵)170g                  </t>
  </si>
  <si>
    <t>0000010072259</t>
  </si>
  <si>
    <t xml:space="preserve">金門馬家麵線500g                        </t>
  </si>
  <si>
    <t>0000030010647</t>
  </si>
  <si>
    <t xml:space="preserve">黑松汽水搖果凍檸檬310ml                 </t>
  </si>
  <si>
    <t>0000030010649</t>
  </si>
  <si>
    <t xml:space="preserve">黑松汽水搖果凍橘子310ml                 </t>
  </si>
  <si>
    <t>0000010059066</t>
  </si>
  <si>
    <t xml:space="preserve">中祥自然之顏紫菜蘇打餅-140g             </t>
  </si>
  <si>
    <t>0000010009454</t>
  </si>
  <si>
    <t xml:space="preserve">雪之屋米果-12枚                         </t>
  </si>
  <si>
    <t>0000010069543</t>
  </si>
  <si>
    <t xml:space="preserve">品客洋芋片(洋蔥)-140g                   </t>
  </si>
  <si>
    <t>0000010077954</t>
  </si>
  <si>
    <t xml:space="preserve">中興無洗台梗九號米-2kg                  </t>
  </si>
  <si>
    <t xml:space="preserve">310102  </t>
  </si>
  <si>
    <t>0000010059873</t>
  </si>
  <si>
    <t xml:space="preserve">光泉鮮乳1857ml                          </t>
  </si>
  <si>
    <t xml:space="preserve">310303  </t>
  </si>
  <si>
    <t>0000010001405</t>
  </si>
  <si>
    <t xml:space="preserve">開元長春鮮奶油-1公升                    </t>
  </si>
  <si>
    <t>0000030000183</t>
  </si>
  <si>
    <t xml:space="preserve">義美湯的豆腐290g                        </t>
  </si>
  <si>
    <t xml:space="preserve">310603  </t>
  </si>
  <si>
    <t>0000010003423</t>
  </si>
  <si>
    <t xml:space="preserve">東京壽司皮-32片                         </t>
  </si>
  <si>
    <t xml:space="preserve">310605  </t>
  </si>
  <si>
    <t>0000010002400</t>
  </si>
  <si>
    <t xml:space="preserve">韓國泡菜白菜(小)360g                    </t>
  </si>
  <si>
    <t xml:space="preserve">310801  </t>
  </si>
  <si>
    <t>0000010074742</t>
  </si>
  <si>
    <t xml:space="preserve">灣仔碼頭手工水餃(玉米蔬菜豬肉)450g      </t>
  </si>
  <si>
    <t xml:space="preserve">320101  </t>
  </si>
  <si>
    <t>0000010074239</t>
  </si>
  <si>
    <t xml:space="preserve">統一營養土司370g(11片)                  </t>
  </si>
  <si>
    <t xml:space="preserve">410503  </t>
  </si>
  <si>
    <t>0000010028471</t>
  </si>
  <si>
    <t xml:space="preserve">綠巨人天然特甜玉米粒(易)-198g           </t>
  </si>
  <si>
    <t>0000030009661</t>
  </si>
  <si>
    <t xml:space="preserve">統一拉麵道袋麵博多豚骨94g*4入           </t>
  </si>
  <si>
    <t xml:space="preserve">410602  </t>
  </si>
  <si>
    <t>0000030004329</t>
  </si>
  <si>
    <t xml:space="preserve">Q Cup中杯什錦鮮蔬海鮮杯麵(單入)         </t>
  </si>
  <si>
    <t>0000010036625</t>
  </si>
  <si>
    <t xml:space="preserve">維力一度贊紅燒牛肉麵                    </t>
  </si>
  <si>
    <t>0000010054158</t>
  </si>
  <si>
    <t xml:space="preserve">讚崎涼麵800G                            </t>
  </si>
  <si>
    <t xml:space="preserve">420204  </t>
  </si>
  <si>
    <t>0000010061134</t>
  </si>
  <si>
    <t xml:space="preserve">點六綜合豆果子                          </t>
  </si>
  <si>
    <t>0000000006284</t>
  </si>
  <si>
    <t xml:space="preserve">台灣黃金雞二節翅                        </t>
  </si>
  <si>
    <t>0000000005401</t>
  </si>
  <si>
    <t xml:space="preserve">台灣青花苔                              </t>
  </si>
  <si>
    <t>0000010064320</t>
  </si>
  <si>
    <t xml:space="preserve">台灣方便煮~豆芽菜                       </t>
  </si>
  <si>
    <t>0000010026378</t>
  </si>
  <si>
    <t xml:space="preserve">活益比菲多(原味)-920ml                  </t>
  </si>
  <si>
    <t xml:space="preserve">310503  </t>
  </si>
  <si>
    <t>0000010002248</t>
  </si>
  <si>
    <t xml:space="preserve">統一黃金豆豆漿900ml                     </t>
  </si>
  <si>
    <t xml:space="preserve">310505  </t>
  </si>
  <si>
    <t>0000010002171</t>
  </si>
  <si>
    <t xml:space="preserve">統一純喫茶(紅茶)-960ml                  </t>
  </si>
  <si>
    <t>0000010001977</t>
  </si>
  <si>
    <t xml:space="preserve">統一純喫茶(紅茶)-480cc                  </t>
  </si>
  <si>
    <t xml:space="preserve">320103  </t>
  </si>
  <si>
    <t>0000030013013</t>
  </si>
  <si>
    <t xml:space="preserve">湯種奶油土司                            </t>
  </si>
  <si>
    <t>0000030002001</t>
  </si>
  <si>
    <t xml:space="preserve">香草杯子蛋糕                            </t>
  </si>
  <si>
    <t>0000010071577</t>
  </si>
  <si>
    <t xml:space="preserve">Aji驚奇餅(蔬菜)-280g                    </t>
  </si>
  <si>
    <t>0000010072518</t>
  </si>
  <si>
    <t xml:space="preserve">三好台梗九號米-3.4KG                    </t>
  </si>
  <si>
    <t>0000010001185</t>
  </si>
  <si>
    <t xml:space="preserve">綠豆意仁-400g                           </t>
  </si>
  <si>
    <t>0000010039140</t>
  </si>
  <si>
    <t xml:space="preserve">統一糙秈米米漿1858ml                    </t>
  </si>
  <si>
    <t xml:space="preserve">410104  </t>
  </si>
  <si>
    <t>0000010072428</t>
  </si>
  <si>
    <t xml:space="preserve">得意的一天5珍寶健康調和油2L             </t>
  </si>
  <si>
    <t>0000010038387</t>
  </si>
  <si>
    <t xml:space="preserve">TWS沖泡冰糖240g                         </t>
  </si>
  <si>
    <t xml:space="preserve">410502  </t>
  </si>
  <si>
    <t>0000010005114</t>
  </si>
  <si>
    <t xml:space="preserve">廣達香肉醬-160g                         </t>
  </si>
  <si>
    <t xml:space="preserve">420306  </t>
  </si>
  <si>
    <t>0000030011148</t>
  </si>
  <si>
    <t xml:space="preserve">嘉禾大土豆(脫油)-200g                   </t>
  </si>
  <si>
    <t xml:space="preserve">510404  </t>
  </si>
  <si>
    <t>0000030006294</t>
  </si>
  <si>
    <t xml:space="preserve">沙威隆茶樹精油抗菌清透沐浴乳1000ml      </t>
  </si>
  <si>
    <t xml:space="preserve">510405  </t>
  </si>
  <si>
    <t>0000030000724</t>
  </si>
  <si>
    <t xml:space="preserve">舒酸碇強化琺瑯質牙膏110g                </t>
  </si>
  <si>
    <t xml:space="preserve">510601  </t>
  </si>
  <si>
    <t>0000030002364</t>
  </si>
  <si>
    <t xml:space="preserve">一匙靈亮彩濃縮洗衣精(補充包)-2.0kg      </t>
  </si>
  <si>
    <t xml:space="preserve">510701  </t>
  </si>
  <si>
    <t>0000010037134</t>
  </si>
  <si>
    <t xml:space="preserve">蟑愛呷消蟑堡-8入                        </t>
  </si>
  <si>
    <t xml:space="preserve">520201  </t>
  </si>
  <si>
    <t>0000030010112</t>
  </si>
  <si>
    <t xml:space="preserve">金牌台灣啤酒-330ml                      </t>
  </si>
  <si>
    <t>0000030009808</t>
  </si>
  <si>
    <t xml:space="preserve">三好越光米2kg                           </t>
  </si>
  <si>
    <t>0000010028640</t>
  </si>
  <si>
    <t xml:space="preserve">EGG冠軍紅蛋10粒                         </t>
  </si>
  <si>
    <t>0000010033241</t>
  </si>
  <si>
    <t xml:space="preserve">五木營養麵條-2kg                        </t>
  </si>
  <si>
    <t>0000000006967</t>
  </si>
  <si>
    <t xml:space="preserve">台灣小白菜(裸)                          </t>
  </si>
  <si>
    <t>0000010060605</t>
  </si>
  <si>
    <t xml:space="preserve">光泉鮮豆漿1857ml                        </t>
  </si>
  <si>
    <t>0000010008230</t>
  </si>
  <si>
    <t xml:space="preserve">味味一品牛肉碗麵-180g                   </t>
  </si>
  <si>
    <t>0000010073874</t>
  </si>
  <si>
    <t xml:space="preserve">統一滿漢大餐麻辣鍋碗204g                </t>
  </si>
  <si>
    <t>0000030009663</t>
  </si>
  <si>
    <t xml:space="preserve">滿漢大餐珍味牛肉碗麵187g                </t>
  </si>
  <si>
    <t>0000010028736</t>
  </si>
  <si>
    <t xml:space="preserve">白鴿天然濃縮防霉洗衣精(補充包)2000gm    </t>
  </si>
  <si>
    <t>0000010010022</t>
  </si>
  <si>
    <t xml:space="preserve">五香大土豆200g                          </t>
  </si>
  <si>
    <t xml:space="preserve">510102  </t>
  </si>
  <si>
    <t>0000010059109</t>
  </si>
  <si>
    <t xml:space="preserve">舒潔柔軟優質抽取式衛生紙110抽×8包      </t>
  </si>
  <si>
    <t>0000030012682</t>
  </si>
  <si>
    <t xml:space="preserve">舒潔拉拉弦彩抽取衛生紙110抽*8入         </t>
  </si>
  <si>
    <t>0000010044774</t>
  </si>
  <si>
    <t xml:space="preserve">三好米-2KG                              </t>
  </si>
  <si>
    <t>0000030007888</t>
  </si>
  <si>
    <t xml:space="preserve">蘭陽五農糙米-2KG                        </t>
  </si>
  <si>
    <t xml:space="preserve">120101  </t>
  </si>
  <si>
    <t>0000000006134</t>
  </si>
  <si>
    <t xml:space="preserve">台灣豚五花肉塊帶皮                      </t>
  </si>
  <si>
    <t xml:space="preserve">120203  </t>
  </si>
  <si>
    <t>0000000006322</t>
  </si>
  <si>
    <t xml:space="preserve">台灣黃金雞土雞塊                        </t>
  </si>
  <si>
    <t xml:space="preserve">210701  </t>
  </si>
  <si>
    <t>0000000002043</t>
  </si>
  <si>
    <t xml:space="preserve">台灣碎脯                                </t>
  </si>
  <si>
    <t>0000000003485</t>
  </si>
  <si>
    <t xml:space="preserve">美國少籽紅葡萄                          </t>
  </si>
  <si>
    <t xml:space="preserve">220901  </t>
  </si>
  <si>
    <t>0000000010336</t>
  </si>
  <si>
    <t xml:space="preserve">澳洲茂谷柑110入                         </t>
  </si>
  <si>
    <t xml:space="preserve">220903  </t>
  </si>
  <si>
    <t>0000000002128</t>
  </si>
  <si>
    <t xml:space="preserve">台灣麻豆文旦(粒)                        </t>
  </si>
  <si>
    <t xml:space="preserve">221108  </t>
  </si>
  <si>
    <t>0000000002134</t>
  </si>
  <si>
    <t xml:space="preserve">台灣龍眼                                </t>
  </si>
  <si>
    <t>0000000002079</t>
  </si>
  <si>
    <t xml:space="preserve">台灣楊桃                                </t>
  </si>
  <si>
    <t>0000010041890</t>
  </si>
  <si>
    <t xml:space="preserve">桂冠貢丸-430g                           </t>
  </si>
  <si>
    <t>0000010003774</t>
  </si>
  <si>
    <t xml:space="preserve">義美黑糖芝麻包-6入                      </t>
  </si>
  <si>
    <t>0000010005159</t>
  </si>
  <si>
    <t xml:space="preserve">味全鮪魚罐(易)-150g                     </t>
  </si>
  <si>
    <t>0000010005155</t>
  </si>
  <si>
    <t xml:space="preserve">味全紅燒鰻(易)-100g                     </t>
  </si>
  <si>
    <t>0000030004599</t>
  </si>
  <si>
    <t xml:space="preserve">味全花生麵筋120g                        </t>
  </si>
  <si>
    <t>0000010060314</t>
  </si>
  <si>
    <t xml:space="preserve">統一肉燥包麵*5入                        </t>
  </si>
  <si>
    <t>0000010008389</t>
  </si>
  <si>
    <t xml:space="preserve">虎牌虎品新竹米粉-350g                   </t>
  </si>
  <si>
    <t>0000010008106</t>
  </si>
  <si>
    <t xml:space="preserve">力騰牌小麥胚芽-200g                     </t>
  </si>
  <si>
    <t xml:space="preserve">411309  </t>
  </si>
  <si>
    <t>0000010025449</t>
  </si>
  <si>
    <t xml:space="preserve">光泉巧克力乳200cc*6                     </t>
  </si>
  <si>
    <t>0000010056970</t>
  </si>
  <si>
    <t xml:space="preserve">YU-KI巧克力夾心餅-168g                  </t>
  </si>
  <si>
    <t>0000010010126</t>
  </si>
  <si>
    <t xml:space="preserve">波的多蚵仔煎-50g                        </t>
  </si>
  <si>
    <t>0000030008026</t>
  </si>
  <si>
    <t xml:space="preserve">卡迪那巨浪厚切經典蒜味-50g              </t>
  </si>
  <si>
    <t xml:space="preserve">420308  </t>
  </si>
  <si>
    <t>0000010012064</t>
  </si>
  <si>
    <t xml:space="preserve">三葉葡萄乾-425g                         </t>
  </si>
  <si>
    <t>0000010044068</t>
  </si>
  <si>
    <t xml:space="preserve">上品池豐米4kg                           </t>
  </si>
  <si>
    <t>0000030000729</t>
  </si>
  <si>
    <t xml:space="preserve">舒潔優質抽取衛生紙110抽12入             </t>
  </si>
  <si>
    <t>0000010012881</t>
  </si>
  <si>
    <t xml:space="preserve">耐斯泡舒洗潔精(噴)1000cc                </t>
  </si>
  <si>
    <t>0000010024279</t>
  </si>
  <si>
    <t xml:space="preserve">金墩高纖QQ米2KG                         </t>
  </si>
  <si>
    <t>0000010059842</t>
  </si>
  <si>
    <t xml:space="preserve">瑞穗全脂鮮乳 930ml                      </t>
  </si>
  <si>
    <t>0000010060617</t>
  </si>
  <si>
    <t xml:space="preserve">三好香米3.4KG                           </t>
  </si>
  <si>
    <t>0000010043979</t>
  </si>
  <si>
    <t xml:space="preserve">LCA506活菌原味發酵乳-150mlx8            </t>
  </si>
  <si>
    <t>0000010006749</t>
  </si>
  <si>
    <t xml:space="preserve">台糖特砂1kg                             </t>
  </si>
  <si>
    <t>0000010005248</t>
  </si>
  <si>
    <t xml:space="preserve">愛之味土豆麵筋170g                      </t>
  </si>
  <si>
    <t>0000030009814</t>
  </si>
  <si>
    <t xml:space="preserve">三好履歷台梗九號米2KG                   </t>
  </si>
  <si>
    <t>0000010020043</t>
  </si>
  <si>
    <t xml:space="preserve">舒潔卡通紙手帕18入                      </t>
  </si>
  <si>
    <t>0000030012144</t>
  </si>
  <si>
    <t xml:space="preserve">圓型肥皂盤-白                           </t>
  </si>
  <si>
    <t xml:space="preserve">510903  </t>
  </si>
  <si>
    <t>0000030012131</t>
  </si>
  <si>
    <t xml:space="preserve">半圓植毛馬桶刷                          </t>
  </si>
  <si>
    <t>0000010021566</t>
  </si>
  <si>
    <t xml:space="preserve">池農池上壽司米-5kg                      </t>
  </si>
  <si>
    <t>0000000032043</t>
  </si>
  <si>
    <t xml:space="preserve">台灣地瓜葉(祼蔬)250g                    </t>
  </si>
  <si>
    <t xml:space="preserve">220902  </t>
  </si>
  <si>
    <t>0000000030456</t>
  </si>
  <si>
    <t xml:space="preserve">台灣里港無子檸檬                        </t>
  </si>
  <si>
    <t>0000030000728</t>
  </si>
  <si>
    <t xml:space="preserve">舒潔平板衛生紙300張*6                   </t>
  </si>
  <si>
    <t>0000010059356</t>
  </si>
  <si>
    <t xml:space="preserve">水晶柔絲皂絮1.28kg                      </t>
  </si>
  <si>
    <t>0000010012769</t>
  </si>
  <si>
    <t xml:space="preserve">南僑水晶肥皂-5塊入                      </t>
  </si>
  <si>
    <t xml:space="preserve">510801  </t>
  </si>
  <si>
    <t>0000010013247</t>
  </si>
  <si>
    <t xml:space="preserve">吳羽保鮮膜(小)-15cm*20                  </t>
  </si>
  <si>
    <t>0000010013244</t>
  </si>
  <si>
    <t xml:space="preserve">吳羽保鮮膜(大)30*20CM                   </t>
  </si>
  <si>
    <t>0000010067368</t>
  </si>
  <si>
    <t xml:space="preserve">池上頂級越光米1.5KG                     </t>
  </si>
  <si>
    <t>0000030000973</t>
  </si>
  <si>
    <t xml:space="preserve">關山有機白米2Kg                         </t>
  </si>
  <si>
    <t>0000010034903</t>
  </si>
  <si>
    <t xml:space="preserve">台灣有機小白菜                          </t>
  </si>
  <si>
    <t>0000010034897</t>
  </si>
  <si>
    <t xml:space="preserve">台灣有機A菜                             </t>
  </si>
  <si>
    <t>0000010034900</t>
  </si>
  <si>
    <t xml:space="preserve">台灣有機青江菜                          </t>
  </si>
  <si>
    <t>0000030013677</t>
  </si>
  <si>
    <t xml:space="preserve">台灣台糖馬鈴薯550g                      </t>
  </si>
  <si>
    <t xml:space="preserve">221104  </t>
  </si>
  <si>
    <t>0000000006055</t>
  </si>
  <si>
    <t xml:space="preserve">紐西蘭黃金奇異果33入-5粒                </t>
  </si>
  <si>
    <t>0000010001398</t>
  </si>
  <si>
    <t xml:space="preserve">林鳳營鮮乳-全脂936ml                    </t>
  </si>
  <si>
    <t xml:space="preserve">310901  </t>
  </si>
  <si>
    <t>0000010004519</t>
  </si>
  <si>
    <t xml:space="preserve">小美冰淇淋(香草)-85cc*6                 </t>
  </si>
  <si>
    <t xml:space="preserve">310903  </t>
  </si>
  <si>
    <t>0000010061270</t>
  </si>
  <si>
    <t xml:space="preserve">曠世奇派牛奶焦糖(盒)                    </t>
  </si>
  <si>
    <t>0000010004527</t>
  </si>
  <si>
    <t xml:space="preserve">曠世奇派卡布奇諾-4支                    </t>
  </si>
  <si>
    <t>0000010028433</t>
  </si>
  <si>
    <t xml:space="preserve">優龍ACE加鈣營養餅_200g                  </t>
  </si>
  <si>
    <t>0000010068439</t>
  </si>
  <si>
    <t xml:space="preserve">台灣台糖有機莧菜                        </t>
  </si>
  <si>
    <t>0000010034898</t>
  </si>
  <si>
    <t xml:space="preserve">台灣有機莧菜                            </t>
  </si>
  <si>
    <t>0000000001950</t>
  </si>
  <si>
    <t xml:space="preserve">台灣金絲菇(200g)                        </t>
  </si>
  <si>
    <t>0000010054846</t>
  </si>
  <si>
    <t xml:space="preserve">台灣雪白菇(日本種)                      </t>
  </si>
  <si>
    <t xml:space="preserve">220501  </t>
  </si>
  <si>
    <t>0000000019349</t>
  </si>
  <si>
    <t xml:space="preserve">台灣新興梨2入                           </t>
  </si>
  <si>
    <t xml:space="preserve">220601  </t>
  </si>
  <si>
    <t>0000000004333</t>
  </si>
  <si>
    <t xml:space="preserve">智利黑李                                </t>
  </si>
  <si>
    <t>0000000008456</t>
  </si>
  <si>
    <t xml:space="preserve">智利櫻桃                                </t>
  </si>
  <si>
    <t xml:space="preserve">220701  </t>
  </si>
  <si>
    <t>0000000019394</t>
  </si>
  <si>
    <t xml:space="preserve">紐西蘭富士蘋果(5入/袋)                  </t>
  </si>
  <si>
    <t>0000010062182</t>
  </si>
  <si>
    <t xml:space="preserve">統一低糖高纖豆漿900ml                   </t>
  </si>
  <si>
    <t>0000010075195</t>
  </si>
  <si>
    <t xml:space="preserve">台灣台糖有機青江菜                      </t>
  </si>
  <si>
    <t>0000000003461</t>
  </si>
  <si>
    <t xml:space="preserve">台灣南瓜(特)                            </t>
  </si>
  <si>
    <t>0000000003412</t>
  </si>
  <si>
    <t xml:space="preserve">台灣苦瓜&lt;kg&gt;                            </t>
  </si>
  <si>
    <t>0000010062663</t>
  </si>
  <si>
    <t xml:space="preserve">優鮮沛蔓越莓綜合果汁_250ml*6入          </t>
  </si>
  <si>
    <t>0000010010272</t>
  </si>
  <si>
    <t xml:space="preserve">可口千層派76g                           </t>
  </si>
  <si>
    <t>0000010010143</t>
  </si>
  <si>
    <t xml:space="preserve">義美海苔煎餅-115g                       </t>
  </si>
  <si>
    <t xml:space="preserve">420401  </t>
  </si>
  <si>
    <t>0000010023190</t>
  </si>
  <si>
    <t xml:space="preserve">嘉禾紅心梅280G                          </t>
  </si>
  <si>
    <t xml:space="preserve">120105  </t>
  </si>
  <si>
    <t>0000000006267</t>
  </si>
  <si>
    <t xml:space="preserve">台灣豚枝骨湯排                          </t>
  </si>
  <si>
    <t>0000010001073</t>
  </si>
  <si>
    <t xml:space="preserve">台灣茼萵                                </t>
  </si>
  <si>
    <t>0000010003352</t>
  </si>
  <si>
    <t xml:space="preserve">大漢優質雞蛋豆腐                        </t>
  </si>
  <si>
    <t>0000010079312</t>
  </si>
  <si>
    <t xml:space="preserve">得意的一天素蠔油370ml                   </t>
  </si>
  <si>
    <t xml:space="preserve">510303  </t>
  </si>
  <si>
    <t>0000010061802</t>
  </si>
  <si>
    <t xml:space="preserve">滿意寶寶濕巾柔棉補充包-100P             </t>
  </si>
  <si>
    <t>0000010061834</t>
  </si>
  <si>
    <t xml:space="preserve">滿意寶寶濕巾安心厚型補充包-80P          </t>
  </si>
  <si>
    <t>0000030001081</t>
  </si>
  <si>
    <t xml:space="preserve">毛寶全效強淨洗衣精3000G                 </t>
  </si>
  <si>
    <t xml:space="preserve">110601  </t>
  </si>
  <si>
    <t>0000000004429</t>
  </si>
  <si>
    <t xml:space="preserve">台灣捕撈野生北海道秋刀魚                </t>
  </si>
  <si>
    <t>0000000006133</t>
  </si>
  <si>
    <t xml:space="preserve">台灣豚五花肉塊去骨皮                    </t>
  </si>
  <si>
    <t>0000010036081</t>
  </si>
  <si>
    <t xml:space="preserve">台灣靈芝鴻喜菇高湯                      </t>
  </si>
  <si>
    <t xml:space="preserve">310607  </t>
  </si>
  <si>
    <t>0000010003068</t>
  </si>
  <si>
    <t xml:space="preserve">桂冠大沙拉-500g                         </t>
  </si>
  <si>
    <t>0000030006549</t>
  </si>
  <si>
    <t xml:space="preserve">雙麟手工韭菜水餃-900g                   </t>
  </si>
  <si>
    <t>0000010026782</t>
  </si>
  <si>
    <t xml:space="preserve">義美蛋餅皮5片                           </t>
  </si>
  <si>
    <t>0000010072020</t>
  </si>
  <si>
    <t xml:space="preserve">西雅圖拿鐵冰淇淋520g                    </t>
  </si>
  <si>
    <t>0000030010390</t>
  </si>
  <si>
    <t xml:space="preserve">小美乳酸冰淇淋66g*10杯                  </t>
  </si>
  <si>
    <t>0000010066121</t>
  </si>
  <si>
    <t xml:space="preserve">綠巨人金玉雙色玉米粒_312g               </t>
  </si>
  <si>
    <t xml:space="preserve">420208  </t>
  </si>
  <si>
    <t>0000030006825</t>
  </si>
  <si>
    <t xml:space="preserve">HH奶油三明治夾心餅-168g                 </t>
  </si>
  <si>
    <t>0000030006823</t>
  </si>
  <si>
    <t xml:space="preserve">HH草莓果醬酥餅-96g                      </t>
  </si>
  <si>
    <t>0000030009700</t>
  </si>
  <si>
    <t xml:space="preserve">中興泰皇金香米-3kg                      </t>
  </si>
  <si>
    <t>0000010013603</t>
  </si>
  <si>
    <t xml:space="preserve">一匙靈制菌洗衣粉-2kg                    </t>
  </si>
  <si>
    <t>0000010077189</t>
  </si>
  <si>
    <t xml:space="preserve">金墩皇室香米-3.6kg                      </t>
  </si>
  <si>
    <t>0000000003825</t>
  </si>
  <si>
    <t xml:space="preserve">澳洲冷凍牛肉絲                          </t>
  </si>
  <si>
    <t>0000000018073</t>
  </si>
  <si>
    <t xml:space="preserve">台灣檸檬                                </t>
  </si>
  <si>
    <t>0000010036054</t>
  </si>
  <si>
    <t xml:space="preserve">三好泰國皇家香米-3.4kg                  </t>
  </si>
  <si>
    <t xml:space="preserve">120401  </t>
  </si>
  <si>
    <t>0000010000838</t>
  </si>
  <si>
    <t xml:space="preserve">台南黑橋牌香腸(原味)-370g               </t>
  </si>
  <si>
    <t xml:space="preserve">520701  </t>
  </si>
  <si>
    <t>0000030010061</t>
  </si>
  <si>
    <t xml:space="preserve">棕色酒瓶(紹興.黃酒.米酒.啤酒)           </t>
  </si>
  <si>
    <t>0000010059864</t>
  </si>
  <si>
    <t xml:space="preserve">光泉乳香世家鮮乳1892ml                  </t>
  </si>
  <si>
    <t>0000030007464</t>
  </si>
  <si>
    <t xml:space="preserve">瑞穗果汁牛奶930ml                       </t>
  </si>
  <si>
    <t>0000030008820</t>
  </si>
  <si>
    <t xml:space="preserve">黑人牙膏175g*2+白綠雙星160g             </t>
  </si>
  <si>
    <t>0000010062011</t>
  </si>
  <si>
    <t xml:space="preserve">中興花東台梗壽司米-3kg                  </t>
  </si>
  <si>
    <t>0000000005748</t>
  </si>
  <si>
    <t xml:space="preserve">台灣茭白筍                              </t>
  </si>
  <si>
    <t>0000030011642</t>
  </si>
  <si>
    <t xml:space="preserve">台糖45粒裝韭菜手工水餃                  </t>
  </si>
  <si>
    <t>0000030011644</t>
  </si>
  <si>
    <t xml:space="preserve">台糖45粒裝高麗菜手工水餃                </t>
  </si>
  <si>
    <t>0000030003098</t>
  </si>
  <si>
    <t xml:space="preserve">幸味村蛋餅皮                            </t>
  </si>
  <si>
    <t xml:space="preserve">120311  </t>
  </si>
  <si>
    <t>0000000003219</t>
  </si>
  <si>
    <t xml:space="preserve">台灣黃牛腿肉                            </t>
  </si>
  <si>
    <t>0000010059865</t>
  </si>
  <si>
    <t xml:space="preserve">光泉乳香世家(低脂鮮乳)1827ml            </t>
  </si>
  <si>
    <t>0000000006130</t>
  </si>
  <si>
    <t xml:space="preserve">台灣豚小里肌條                          </t>
  </si>
  <si>
    <t>0000000031617</t>
  </si>
  <si>
    <t xml:space="preserve">台灣胡蘿蔔                              </t>
  </si>
  <si>
    <t>0000010056737</t>
  </si>
  <si>
    <t xml:space="preserve">福樂北海道限量優質牛乳 1892ml           </t>
  </si>
  <si>
    <t>0000000007476</t>
  </si>
  <si>
    <t xml:space="preserve">台灣桃園五香豆干                        </t>
  </si>
  <si>
    <t>0000010059606</t>
  </si>
  <si>
    <t xml:space="preserve">上品泰香米-3.6kg                        </t>
  </si>
  <si>
    <t>0000010021538</t>
  </si>
  <si>
    <t xml:space="preserve">三好米(特級米)-4KG                      </t>
  </si>
  <si>
    <t>0000000005918</t>
  </si>
  <si>
    <t xml:space="preserve">台灣杏鮑菇(200G)                        </t>
  </si>
  <si>
    <t xml:space="preserve">310301  </t>
  </si>
  <si>
    <t>0000010001544</t>
  </si>
  <si>
    <t xml:space="preserve">芝司樂切片乳酪低脂肪-250g               </t>
  </si>
  <si>
    <t>0000010003412</t>
  </si>
  <si>
    <t xml:space="preserve">中華雞蛋豆腐-300g                       </t>
  </si>
  <si>
    <t>0000010024487</t>
  </si>
  <si>
    <t xml:space="preserve">TE極辣山葵醬100G                        </t>
  </si>
  <si>
    <t xml:space="preserve">330202  </t>
  </si>
  <si>
    <t>0000000032608</t>
  </si>
  <si>
    <t xml:space="preserve">沙拉隨身醬包30g-塔塔                    </t>
  </si>
  <si>
    <t>0000000032609</t>
  </si>
  <si>
    <t xml:space="preserve">沙拉隨身醬包30g-蜂蜜芥末                </t>
  </si>
  <si>
    <t xml:space="preserve">510402  </t>
  </si>
  <si>
    <t>0000010042486</t>
  </si>
  <si>
    <t xml:space="preserve">露得清深層淨化洗面乳-100g               </t>
  </si>
  <si>
    <t>0000010073456</t>
  </si>
  <si>
    <t xml:space="preserve">皂福洗衣皂補充包2000gm                  </t>
  </si>
  <si>
    <t xml:space="preserve">510804  </t>
  </si>
  <si>
    <t>0000030013350</t>
  </si>
  <si>
    <t xml:space="preserve">三明治綿刷                              </t>
  </si>
  <si>
    <t xml:space="preserve">510904  </t>
  </si>
  <si>
    <t>0000030007881</t>
  </si>
  <si>
    <t xml:space="preserve">59元促銷拖鞋                            </t>
  </si>
  <si>
    <t>0000010074784</t>
  </si>
  <si>
    <t xml:space="preserve">池上芋香香米-1.5kg                      </t>
  </si>
  <si>
    <t>0000000030004</t>
  </si>
  <si>
    <t xml:space="preserve">紐西蘭奇異果36入_6粒                    </t>
  </si>
  <si>
    <t>0000010021551</t>
  </si>
  <si>
    <t xml:space="preserve">金墩池e香米(三星一級品)4.5kg            </t>
  </si>
  <si>
    <t>0000010009272</t>
  </si>
  <si>
    <t xml:space="preserve">道地的偉特糖-120g                       </t>
  </si>
  <si>
    <t>0000010037713</t>
  </si>
  <si>
    <t xml:space="preserve">地基主金                                </t>
  </si>
  <si>
    <t>0000030010131</t>
  </si>
  <si>
    <t xml:space="preserve">金牌台灣啤酒-500ml                      </t>
  </si>
  <si>
    <t>0000010021572</t>
  </si>
  <si>
    <t xml:space="preserve">三好池鮮米-4kg                          </t>
  </si>
  <si>
    <t>0000010028638</t>
  </si>
  <si>
    <t xml:space="preserve">EGG冠軍蛋(L)                            </t>
  </si>
  <si>
    <t>0000030004343</t>
  </si>
  <si>
    <t xml:space="preserve">康師傅老火香菇燉雞麵(4入)               </t>
  </si>
  <si>
    <t>0000010078015</t>
  </si>
  <si>
    <t xml:space="preserve">統一冬菜冬粉55g                         </t>
  </si>
  <si>
    <t xml:space="preserve">520101  </t>
  </si>
  <si>
    <t>0000030010102</t>
  </si>
  <si>
    <t xml:space="preserve">尊爵3毫克低淡菸(G3)                     </t>
  </si>
  <si>
    <t xml:space="preserve">120108  </t>
  </si>
  <si>
    <t>0000000006832</t>
  </si>
  <si>
    <t xml:space="preserve">台灣黑毛豬絞肉                          </t>
  </si>
  <si>
    <t xml:space="preserve">410103  </t>
  </si>
  <si>
    <t>0000030010021</t>
  </si>
  <si>
    <t xml:space="preserve">正統橄欖調理健康油2L                    </t>
  </si>
  <si>
    <t>0000030010953</t>
  </si>
  <si>
    <t xml:space="preserve">原味巡禮煎餅(花生)-140g                 </t>
  </si>
  <si>
    <t>0000030010519</t>
  </si>
  <si>
    <t xml:space="preserve">森永嗨啾夾心軟糖(酷可樂)-35g            </t>
  </si>
  <si>
    <t>0000030010518</t>
  </si>
  <si>
    <t xml:space="preserve">森永嗨啾夾心軟糖(涼蘇打)-35g            </t>
  </si>
  <si>
    <t>0000030011742</t>
  </si>
  <si>
    <t xml:space="preserve">米圃精饌米-4kg                          </t>
  </si>
  <si>
    <t xml:space="preserve">110102  </t>
  </si>
  <si>
    <t>0000000003127</t>
  </si>
  <si>
    <t xml:space="preserve">台灣石班鱸                              </t>
  </si>
  <si>
    <t>0000000030818</t>
  </si>
  <si>
    <t xml:space="preserve">台灣深坑特產水豆腐                      </t>
  </si>
  <si>
    <t xml:space="preserve">110405  </t>
  </si>
  <si>
    <t>0000030011156</t>
  </si>
  <si>
    <t xml:space="preserve">台灣屏東萬丹-鵪鶉蛋                     </t>
  </si>
  <si>
    <t>0000030013380</t>
  </si>
  <si>
    <t xml:space="preserve">金墩米四星精選-存氮包3kg                </t>
  </si>
  <si>
    <t>0000010001454</t>
  </si>
  <si>
    <t xml:space="preserve">林鳳營鮮乳-低脂1857ml                   </t>
  </si>
  <si>
    <t>0000010069416</t>
  </si>
  <si>
    <t xml:space="preserve">統一好勁道千羽拉麵320g                  </t>
  </si>
  <si>
    <t>0000010008498</t>
  </si>
  <si>
    <t xml:space="preserve">日正長壽麵線250g                        </t>
  </si>
  <si>
    <t>0000010036981</t>
  </si>
  <si>
    <t xml:space="preserve">利全鹹酥落花生-280g                     </t>
  </si>
  <si>
    <t>0000010006651</t>
  </si>
  <si>
    <t xml:space="preserve">穀盛醇米霖600ml                         </t>
  </si>
  <si>
    <t>0000030000968</t>
  </si>
  <si>
    <t xml:space="preserve">池上名物越光米3KG                       </t>
  </si>
  <si>
    <t>0000010035268</t>
  </si>
  <si>
    <t xml:space="preserve">台南黑橋牌小丸子香蒜口味270g            </t>
  </si>
  <si>
    <t>0000010000932</t>
  </si>
  <si>
    <t xml:space="preserve">台南統一愛丁堡培根220g                  </t>
  </si>
  <si>
    <t xml:space="preserve">310502  </t>
  </si>
  <si>
    <t>0000010051192</t>
  </si>
  <si>
    <t xml:space="preserve">自然果力金香葡萄375ml                   </t>
  </si>
  <si>
    <t>0000010003666</t>
  </si>
  <si>
    <t xml:space="preserve">桂冠蛋餃                                </t>
  </si>
  <si>
    <t>0000010010110</t>
  </si>
  <si>
    <t xml:space="preserve">聯華寶卡卡-36g                          </t>
  </si>
  <si>
    <t>0000010010465</t>
  </si>
  <si>
    <t xml:space="preserve">卡迪那德州薯條-46g                      </t>
  </si>
  <si>
    <t>0000010033807</t>
  </si>
  <si>
    <t xml:space="preserve">池農台灣好米-3kg                        </t>
  </si>
  <si>
    <t>0000000007423</t>
  </si>
  <si>
    <t xml:space="preserve">韓國洋蔥                                </t>
  </si>
  <si>
    <t xml:space="preserve">220301  </t>
  </si>
  <si>
    <t>0000000004026</t>
  </si>
  <si>
    <t xml:space="preserve">台灣珍珠芭樂                            </t>
  </si>
  <si>
    <t xml:space="preserve">410403  </t>
  </si>
  <si>
    <t>0000010005291</t>
  </si>
  <si>
    <t xml:space="preserve">牛頭牌原味高湯-411g                     </t>
  </si>
  <si>
    <t>0000010080824</t>
  </si>
  <si>
    <t xml:space="preserve">廚房魔術靈橘淨力(補充包)                </t>
  </si>
  <si>
    <t>0000010013283</t>
  </si>
  <si>
    <t xml:space="preserve">妙潔無心捲筒垃圾袋(超大)                </t>
  </si>
  <si>
    <t>0000010021528</t>
  </si>
  <si>
    <t xml:space="preserve">大橋越光米 -3kg                         </t>
  </si>
  <si>
    <t>0000010038599</t>
  </si>
  <si>
    <t xml:space="preserve">大橋越光米〈食味一番〉-1.5kg            </t>
  </si>
  <si>
    <t>0000000006824</t>
  </si>
  <si>
    <t xml:space="preserve">台灣黑毛豬後腿燒肉片                    </t>
  </si>
  <si>
    <t>0000030013808</t>
  </si>
  <si>
    <t xml:space="preserve">多采多姿活菌乳酸飲料375ml               </t>
  </si>
  <si>
    <t xml:space="preserve">310504  </t>
  </si>
  <si>
    <t>0000030014120</t>
  </si>
  <si>
    <t xml:space="preserve">咖啡工坊-手燒拿鐵290ml                  </t>
  </si>
  <si>
    <t>0000030014119</t>
  </si>
  <si>
    <t xml:space="preserve">咖啡工坊-手燒曼特寧290ml                </t>
  </si>
  <si>
    <t>0000030009626</t>
  </si>
  <si>
    <t xml:space="preserve">茉莉茶園-茉香柚茶                       </t>
  </si>
  <si>
    <t xml:space="preserve">310602  </t>
  </si>
  <si>
    <t>0000010064428</t>
  </si>
  <si>
    <t xml:space="preserve">古早味手打豆干430g                      </t>
  </si>
  <si>
    <t>0000030011911</t>
  </si>
  <si>
    <t xml:space="preserve">愛煮廚-甘草黑豆鼓250g                   </t>
  </si>
  <si>
    <t>0000030006211</t>
  </si>
  <si>
    <t xml:space="preserve">橘子工坊衣物溫和漂白粉-450g             </t>
  </si>
  <si>
    <t xml:space="preserve">510802  </t>
  </si>
  <si>
    <t>0000010074684</t>
  </si>
  <si>
    <t xml:space="preserve">樂扣禪風沙拉缽1.4L 23414                </t>
  </si>
  <si>
    <t>0000030014081</t>
  </si>
  <si>
    <t xml:space="preserve">廚房用品399元                           </t>
  </si>
  <si>
    <t>0000030012780</t>
  </si>
  <si>
    <t xml:space="preserve">廚房用品199元                           </t>
  </si>
  <si>
    <t>0000000020703</t>
  </si>
  <si>
    <t xml:space="preserve">台灣基隆天婦羅-條                       </t>
  </si>
  <si>
    <t>0000000006262</t>
  </si>
  <si>
    <t xml:space="preserve">台灣豚後腿燒肉片                        </t>
  </si>
  <si>
    <t>0000010001069</t>
  </si>
  <si>
    <t xml:space="preserve">台灣芹菜                                </t>
  </si>
  <si>
    <t>0000000003955</t>
  </si>
  <si>
    <t xml:space="preserve">台灣豌豆                                </t>
  </si>
  <si>
    <t xml:space="preserve">410102  </t>
  </si>
  <si>
    <t>0000030004016</t>
  </si>
  <si>
    <t xml:space="preserve">台糖沙拉油大塑-2L                       </t>
  </si>
  <si>
    <t>0000010051471</t>
  </si>
  <si>
    <t xml:space="preserve">義美巧克力酥片-4包入                    </t>
  </si>
  <si>
    <t>0000010025844</t>
  </si>
  <si>
    <t xml:space="preserve">YU-Ki花生夾心餅_160g                    </t>
  </si>
  <si>
    <t>0000010042866</t>
  </si>
  <si>
    <t xml:space="preserve">OREO雙倍夾心三明治餅乾-128G             </t>
  </si>
  <si>
    <t>0000010070672</t>
  </si>
  <si>
    <t xml:space="preserve">卜祥花語棉花糖-150g                     </t>
  </si>
  <si>
    <t xml:space="preserve">420403  </t>
  </si>
  <si>
    <t>0000010042869</t>
  </si>
  <si>
    <t xml:space="preserve">77乳加巧克力-330g                       </t>
  </si>
  <si>
    <t>0000010012744</t>
  </si>
  <si>
    <t xml:space="preserve">春風抽取式衛生紙-110*6                  </t>
  </si>
  <si>
    <t>0000010077941</t>
  </si>
  <si>
    <t xml:space="preserve">中興金饌中興米-4kg                      </t>
  </si>
  <si>
    <t xml:space="preserve">120601  </t>
  </si>
  <si>
    <t>0000000020526</t>
  </si>
  <si>
    <t xml:space="preserve">台灣韓式泡菜                            </t>
  </si>
  <si>
    <t>0000010047579</t>
  </si>
  <si>
    <t xml:space="preserve">仙裕阿里郎韓國泡菜 530g                 </t>
  </si>
  <si>
    <t>0000010073343</t>
  </si>
  <si>
    <t xml:space="preserve">農心辛拉麵(包)120g*4                    </t>
  </si>
  <si>
    <t>0000030013976</t>
  </si>
  <si>
    <t xml:space="preserve">台灣黃豆芽(高纖)芽無根250g              </t>
  </si>
  <si>
    <t>0000000019355</t>
  </si>
  <si>
    <t xml:space="preserve">台灣紅肉李                              </t>
  </si>
  <si>
    <t xml:space="preserve">221105  </t>
  </si>
  <si>
    <t>0000000010286</t>
  </si>
  <si>
    <t xml:space="preserve">泰國榴槤                                </t>
  </si>
  <si>
    <t>0000010035925</t>
  </si>
  <si>
    <t xml:space="preserve">林鳳營優酪乳-原味939ml                  </t>
  </si>
  <si>
    <t>0000010006876</t>
  </si>
  <si>
    <t xml:space="preserve">愛之味甜辣醬160G                        </t>
  </si>
  <si>
    <t>0000030012274</t>
  </si>
  <si>
    <t xml:space="preserve">藍寶抗菌防蠻洗衣粉-4.5kg                </t>
  </si>
  <si>
    <t>0000010059650</t>
  </si>
  <si>
    <t xml:space="preserve">毛寶除瞞抗菌冷洗精(補充包)800G          </t>
  </si>
  <si>
    <t>0000000006833</t>
  </si>
  <si>
    <t xml:space="preserve">台灣黑毛豬粗絞肉                        </t>
  </si>
  <si>
    <t>0000000010387</t>
  </si>
  <si>
    <t xml:space="preserve">台灣高冷蕃茄                            </t>
  </si>
  <si>
    <t>0000030013385</t>
  </si>
  <si>
    <t xml:space="preserve">金墩三星池e香米-4kg                     </t>
  </si>
  <si>
    <t>0000010050182</t>
  </si>
  <si>
    <t xml:space="preserve">啟信自然新鮮蛋8粒                       </t>
  </si>
  <si>
    <t xml:space="preserve">410202  </t>
  </si>
  <si>
    <t>0000010040435</t>
  </si>
  <si>
    <t xml:space="preserve">日正純黑麻油-270g                       </t>
  </si>
  <si>
    <t>0000010006831</t>
  </si>
  <si>
    <t xml:space="preserve">長青香油 -大 520cc                      </t>
  </si>
  <si>
    <t xml:space="preserve">410801  </t>
  </si>
  <si>
    <t>0000010028824</t>
  </si>
  <si>
    <t xml:space="preserve">世家茉香綠茶-100入                      </t>
  </si>
  <si>
    <t xml:space="preserve">420206  </t>
  </si>
  <si>
    <t>0000030007253</t>
  </si>
  <si>
    <t xml:space="preserve">模範生點心餅組合包(雞汁)-50g*6          </t>
  </si>
  <si>
    <t>0000010009642</t>
  </si>
  <si>
    <t xml:space="preserve">雪之屋米果(醬味)-12袋                   </t>
  </si>
  <si>
    <t>0000030007797</t>
  </si>
  <si>
    <t xml:space="preserve">義美知心5種水果軟糖-200g                </t>
  </si>
  <si>
    <t>0000030008959</t>
  </si>
  <si>
    <t xml:space="preserve">ARC綜合太妃糖_400g                      </t>
  </si>
  <si>
    <t>0000010064661</t>
  </si>
  <si>
    <t xml:space="preserve">森永嗨啾軟糖-130g                       </t>
  </si>
  <si>
    <t xml:space="preserve">420604  </t>
  </si>
  <si>
    <t>0000010044694</t>
  </si>
  <si>
    <t xml:space="preserve">高岡屋韓式海苔禮盒                      </t>
  </si>
  <si>
    <t>0000010075002</t>
  </si>
  <si>
    <t xml:space="preserve">加倍潔防瞞濃縮洗衣乳2000g(補)           </t>
  </si>
  <si>
    <t>0000010012823</t>
  </si>
  <si>
    <t xml:space="preserve">白蘭漂白水-1500cc                       </t>
  </si>
  <si>
    <t>0000030007995</t>
  </si>
  <si>
    <t xml:space="preserve">妙管家活氧洗衣粉4.5KG                   </t>
  </si>
  <si>
    <t>0000030007203</t>
  </si>
  <si>
    <t xml:space="preserve">免叮自動噴霧殺蟲劑-550ml                </t>
  </si>
  <si>
    <t>0000010077943</t>
  </si>
  <si>
    <t xml:space="preserve">中興無洗米-2kg                          </t>
  </si>
  <si>
    <t>0000010066272</t>
  </si>
  <si>
    <t xml:space="preserve">金品白醬雞肉焗飯390g                    </t>
  </si>
  <si>
    <t>0000010072770</t>
  </si>
  <si>
    <t xml:space="preserve">桂冠起司海鮮飯410g                      </t>
  </si>
  <si>
    <t>0000030000928</t>
  </si>
  <si>
    <t xml:space="preserve">黑松蜜桃C綜合果汁300ml*6                </t>
  </si>
  <si>
    <t>0000010044975</t>
  </si>
  <si>
    <t xml:space="preserve">正益紫菜蘇打餅-160g                     </t>
  </si>
  <si>
    <t>0000010059069</t>
  </si>
  <si>
    <t xml:space="preserve">中祥自然之顏蔬菜蘇打餅-140g             </t>
  </si>
  <si>
    <t>0000010015947</t>
  </si>
  <si>
    <t xml:space="preserve">百利菜瓜(2入)-海棉  22066               </t>
  </si>
  <si>
    <t>0000030009701</t>
  </si>
  <si>
    <t xml:space="preserve">中興新越米-3kg                          </t>
  </si>
  <si>
    <t>0000030011836</t>
  </si>
  <si>
    <t xml:space="preserve">活點營養拉麵1200g                       </t>
  </si>
  <si>
    <t>0000030010109</t>
  </si>
  <si>
    <t xml:space="preserve">尊爵1毫克低淡菸(G1)                     </t>
  </si>
  <si>
    <t>0000030010097</t>
  </si>
  <si>
    <t xml:space="preserve">長壽白硬盒淡菸(包）                     </t>
  </si>
  <si>
    <t>0000010030835</t>
  </si>
  <si>
    <t xml:space="preserve">TWS特製紅糖1000g                        </t>
  </si>
  <si>
    <t xml:space="preserve">410306  </t>
  </si>
  <si>
    <t>0000010071769</t>
  </si>
  <si>
    <t xml:space="preserve">青的農場綠豆600g                        </t>
  </si>
  <si>
    <t>0000010075761</t>
  </si>
  <si>
    <t xml:space="preserve">味全紅燒鰻豆豉味100g                    </t>
  </si>
  <si>
    <t>0000010073379</t>
  </si>
  <si>
    <t xml:space="preserve">同榮豆豉鰻(易)100g                      </t>
  </si>
  <si>
    <t>0000010064150</t>
  </si>
  <si>
    <t xml:space="preserve">愛之味鮪魚片-3入                        </t>
  </si>
  <si>
    <t>0000010005381</t>
  </si>
  <si>
    <t xml:space="preserve">同榮燒鰻(易)-100g                       </t>
  </si>
  <si>
    <t>0000010005129</t>
  </si>
  <si>
    <t xml:space="preserve">新東陽瓜仔肉160g                        </t>
  </si>
  <si>
    <t>0000010005079</t>
  </si>
  <si>
    <t xml:space="preserve">味全瓜仔肉-170g                         </t>
  </si>
  <si>
    <t>0000010005258</t>
  </si>
  <si>
    <t xml:space="preserve">愛之味韓式泡菜-190g                     </t>
  </si>
  <si>
    <t>0000010031877</t>
  </si>
  <si>
    <t xml:space="preserve">維力媽媽麵-5入                          </t>
  </si>
  <si>
    <t>0000030010748</t>
  </si>
  <si>
    <t xml:space="preserve">維力炸麻麵90g*5包                       </t>
  </si>
  <si>
    <t xml:space="preserve">411101  </t>
  </si>
  <si>
    <t>0000030007553</t>
  </si>
  <si>
    <t xml:space="preserve">桂格美味大燕麥片水果優格58g(5入)        </t>
  </si>
  <si>
    <t>0000010059630</t>
  </si>
  <si>
    <t xml:space="preserve">可口可樂-250ml*6                        </t>
  </si>
  <si>
    <t xml:space="preserve">411302  </t>
  </si>
  <si>
    <t>0000030004502</t>
  </si>
  <si>
    <t xml:space="preserve">御茶園每朝健康綠茶650ml*4入             </t>
  </si>
  <si>
    <t xml:space="preserve">411303  </t>
  </si>
  <si>
    <t>0000010079129</t>
  </si>
  <si>
    <t xml:space="preserve">台鹽海洋鹼性離子水1500ml                </t>
  </si>
  <si>
    <t>0000010061155</t>
  </si>
  <si>
    <t xml:space="preserve">雀巢檸檬茶(鋁)-300ml*6                  </t>
  </si>
  <si>
    <t xml:space="preserve">411310  </t>
  </si>
  <si>
    <t>0000030004184</t>
  </si>
  <si>
    <t xml:space="preserve">愛之味冰燒仙草330g*6入                  </t>
  </si>
  <si>
    <t>0000010069996</t>
  </si>
  <si>
    <t xml:space="preserve">孔雀日式泡芙(咖啡)-65G                  </t>
  </si>
  <si>
    <t>0000010069997</t>
  </si>
  <si>
    <t xml:space="preserve">孔雀日式泡芙(雞蛋牛奶)-65G              </t>
  </si>
  <si>
    <t>0000010010009</t>
  </si>
  <si>
    <t xml:space="preserve">孔雀咖啡捲心餅-63g                      </t>
  </si>
  <si>
    <t>0000010025624</t>
  </si>
  <si>
    <t xml:space="preserve">義美芝麻蛋捲(量販)-180g                 </t>
  </si>
  <si>
    <t>0000010069384</t>
  </si>
  <si>
    <t xml:space="preserve">旺旺夾心捲(咖啡)-220g                   </t>
  </si>
  <si>
    <t>0000030006236</t>
  </si>
  <si>
    <t xml:space="preserve">鴻津太國捲(蛋奶素)-400g                 </t>
  </si>
  <si>
    <t>0000010023425</t>
  </si>
  <si>
    <t xml:space="preserve">加茲登巧克力派_28g*10                   </t>
  </si>
  <si>
    <t>0000010009983</t>
  </si>
  <si>
    <t xml:space="preserve">可口美酥-150g                           </t>
  </si>
  <si>
    <t>0000010044800</t>
  </si>
  <si>
    <t xml:space="preserve">Lay's樂事組合包(4入)_200g               </t>
  </si>
  <si>
    <t>0000010073983</t>
  </si>
  <si>
    <t xml:space="preserve">溢旺阿根廷頂級葡萄乾-400g               </t>
  </si>
  <si>
    <t xml:space="preserve">410402  </t>
  </si>
  <si>
    <t>0000010006967</t>
  </si>
  <si>
    <t xml:space="preserve">聯夏東坡肉200g                          </t>
  </si>
  <si>
    <t>0000010006955</t>
  </si>
  <si>
    <t xml:space="preserve">味王咖哩雞肉 -調理 200G                 </t>
  </si>
  <si>
    <t>0000010006952</t>
  </si>
  <si>
    <t xml:space="preserve">味王快餐香菇肉羹 200G                   </t>
  </si>
  <si>
    <t>0000010006957</t>
  </si>
  <si>
    <t xml:space="preserve">味王筍絲焢肉 -調理 200G                 </t>
  </si>
  <si>
    <t>0000010039998</t>
  </si>
  <si>
    <t xml:space="preserve">天仁綠茶-50入                           </t>
  </si>
  <si>
    <t>0000010039345</t>
  </si>
  <si>
    <t xml:space="preserve">育銓碳酸鈣環保清潔袋-M                  </t>
  </si>
  <si>
    <t>0000030009810</t>
  </si>
  <si>
    <t xml:space="preserve">三好履歷益全香米1KG                     </t>
  </si>
  <si>
    <t xml:space="preserve">222102  </t>
  </si>
  <si>
    <t>0000000000286</t>
  </si>
  <si>
    <t xml:space="preserve">水果(免稅)虛擬                          </t>
  </si>
  <si>
    <t>0000010005077</t>
  </si>
  <si>
    <t xml:space="preserve">味全花生麵筋170g                        </t>
  </si>
  <si>
    <t>0000010063658</t>
  </si>
  <si>
    <t xml:space="preserve">統一肉燥包麵(箱)-75g*12入               </t>
  </si>
  <si>
    <t>0000010005485</t>
  </si>
  <si>
    <t xml:space="preserve">芬達橘子汽水易330ml                     </t>
  </si>
  <si>
    <t>0000010076565</t>
  </si>
  <si>
    <t xml:space="preserve">可口可樂Zero330ml*6入                   </t>
  </si>
  <si>
    <t>0000030014055</t>
  </si>
  <si>
    <t xml:space="preserve">網購-雀巢檸檬茶(鋁)300ml*24(箱)         </t>
  </si>
  <si>
    <t xml:space="preserve">411306  </t>
  </si>
  <si>
    <t>0000010005766</t>
  </si>
  <si>
    <t xml:space="preserve">伯朗曼特寧咖啡240ml                     </t>
  </si>
  <si>
    <t>0000010005769</t>
  </si>
  <si>
    <t xml:space="preserve">金車伯朗藍山易240ml                     </t>
  </si>
  <si>
    <t>0000010005765</t>
  </si>
  <si>
    <t xml:space="preserve">金車伯朗咖啡(易)240ml                   </t>
  </si>
  <si>
    <t>0000010056457</t>
  </si>
  <si>
    <t xml:space="preserve">義美小泡芙量販包(巧克力)-171g           </t>
  </si>
  <si>
    <t>0000010079532</t>
  </si>
  <si>
    <t xml:space="preserve">巧益玉米濃湯捲-20支                     </t>
  </si>
  <si>
    <t>0000010069544</t>
  </si>
  <si>
    <t xml:space="preserve">品客洋芋片(原味)-140g                   </t>
  </si>
  <si>
    <t>0000010069545</t>
  </si>
  <si>
    <t xml:space="preserve">品客洋芋片(香濃起司)-140g               </t>
  </si>
  <si>
    <t>0000010073125</t>
  </si>
  <si>
    <t xml:space="preserve">百事休閒包(7入)_222g                    </t>
  </si>
  <si>
    <t xml:space="preserve">420303  </t>
  </si>
  <si>
    <t>0000010010526</t>
  </si>
  <si>
    <t xml:space="preserve">乖乖五香-65g                            </t>
  </si>
  <si>
    <t>0000010010527</t>
  </si>
  <si>
    <t xml:space="preserve">乖乖椰子-65g                            </t>
  </si>
  <si>
    <t>0000010010511</t>
  </si>
  <si>
    <t xml:space="preserve">乖乖(巧克力)-52g                        </t>
  </si>
  <si>
    <t>0000010062975</t>
  </si>
  <si>
    <t xml:space="preserve">哥爸妻夫蜜汁腰果隨手包-110g             </t>
  </si>
  <si>
    <t>0000030012990</t>
  </si>
  <si>
    <t xml:space="preserve">AJI超大葡萄乾(原味)-170g                </t>
  </si>
  <si>
    <t>0000010034773</t>
  </si>
  <si>
    <t xml:space="preserve">妙潔平底清潔袋(M)                       </t>
  </si>
  <si>
    <t>0000000003385</t>
  </si>
  <si>
    <t>0000000005392</t>
  </si>
  <si>
    <t xml:space="preserve">日本山藥(支)                            </t>
  </si>
  <si>
    <t>0000000031578</t>
  </si>
  <si>
    <t xml:space="preserve">台灣長治牛奶芭樂                        </t>
  </si>
  <si>
    <t>0000010002270</t>
  </si>
  <si>
    <t xml:space="preserve">老聶川計烏梅汁-750g                     </t>
  </si>
  <si>
    <t xml:space="preserve">310703  </t>
  </si>
  <si>
    <t>0000010060438</t>
  </si>
  <si>
    <t xml:space="preserve">義美新素食代菜頭粿 800g                 </t>
  </si>
  <si>
    <t>0000010005802</t>
  </si>
  <si>
    <t xml:space="preserve">悅氏礦泉水-1410cc                       </t>
  </si>
  <si>
    <t>0000010001071</t>
  </si>
  <si>
    <t xml:space="preserve">台灣小白菜                              </t>
  </si>
  <si>
    <t>0000010059869</t>
  </si>
  <si>
    <t xml:space="preserve">光泉鮮乳936ml                           </t>
  </si>
  <si>
    <t>0000010010003</t>
  </si>
  <si>
    <t xml:space="preserve">中立麥穗蘇打餅-190g                     </t>
  </si>
  <si>
    <t xml:space="preserve">510201  </t>
  </si>
  <si>
    <t>0000010064704</t>
  </si>
  <si>
    <t xml:space="preserve">靠得住純白體驗衛生棉夜用15p*2           </t>
  </si>
  <si>
    <t>0000010064705</t>
  </si>
  <si>
    <t xml:space="preserve">靠得住純白體驗衛生棉日用18P*2           </t>
  </si>
  <si>
    <t>0000010035839</t>
  </si>
  <si>
    <t xml:space="preserve">靠得住潔絲透氣護墊(標準型)              </t>
  </si>
  <si>
    <t>0000010059874</t>
  </si>
  <si>
    <t xml:space="preserve">光泉低脂鮮乳1857ml                      </t>
  </si>
  <si>
    <t>0000030004810</t>
  </si>
  <si>
    <t xml:space="preserve">福源特製花生醬400g                      </t>
  </si>
  <si>
    <t xml:space="preserve">320102  </t>
  </si>
  <si>
    <t>0000010074243</t>
  </si>
  <si>
    <t xml:space="preserve">統一加州葡萄土司456g(6片)               </t>
  </si>
  <si>
    <t>0000010005632</t>
  </si>
  <si>
    <t xml:space="preserve">36法郎-典藏拿堤咖啡240ml                </t>
  </si>
  <si>
    <t>0000010009958</t>
  </si>
  <si>
    <t xml:space="preserve">義美全麥健康餅_205g                     </t>
  </si>
  <si>
    <t>0000030004379</t>
  </si>
  <si>
    <t xml:space="preserve">得意抽取衛生紙120抽*10                  </t>
  </si>
  <si>
    <t xml:space="preserve">120104  </t>
  </si>
  <si>
    <t>0000000006159</t>
  </si>
  <si>
    <t xml:space="preserve">台灣豚梅花肉丁                          </t>
  </si>
  <si>
    <t>0000010066964</t>
  </si>
  <si>
    <t xml:space="preserve">中興越光米1.5KG                         </t>
  </si>
  <si>
    <t>0000030008802</t>
  </si>
  <si>
    <t xml:space="preserve">台灣台糖有機蘿蔔葉                      </t>
  </si>
  <si>
    <t>0000030006702</t>
  </si>
  <si>
    <t xml:space="preserve">台灣台糖有機日本水菜                    </t>
  </si>
  <si>
    <t xml:space="preserve">210901  </t>
  </si>
  <si>
    <t>0000030002393</t>
  </si>
  <si>
    <t xml:space="preserve">花蓮山蘇                                </t>
  </si>
  <si>
    <t xml:space="preserve">410205  </t>
  </si>
  <si>
    <t>0000030011632</t>
  </si>
  <si>
    <t xml:space="preserve">康寶雞湯塊-60g                          </t>
  </si>
  <si>
    <t>0000030011633</t>
  </si>
  <si>
    <t xml:space="preserve">康寶排骨湯塊-60g                        </t>
  </si>
  <si>
    <t>0000030013479</t>
  </si>
  <si>
    <t xml:space="preserve">五木營養麵線300g                        </t>
  </si>
  <si>
    <t xml:space="preserve">110101  </t>
  </si>
  <si>
    <t>0000000004446</t>
  </si>
  <si>
    <t xml:space="preserve">印度白鯧(大)3-4                         </t>
  </si>
  <si>
    <t xml:space="preserve">110204  </t>
  </si>
  <si>
    <t>0000000002990</t>
  </si>
  <si>
    <t xml:space="preserve">台灣澎湖海域野生透抽                    </t>
  </si>
  <si>
    <t>0000010000839</t>
  </si>
  <si>
    <t xml:space="preserve">台南黑橋牌香腸(蒜味)-370g               </t>
  </si>
  <si>
    <t>0000000009694</t>
  </si>
  <si>
    <t xml:space="preserve">美國蘿美心                              </t>
  </si>
  <si>
    <t>0000000006270</t>
  </si>
  <si>
    <t xml:space="preserve">台灣豚軟骨                              </t>
  </si>
  <si>
    <t>0000010001532</t>
  </si>
  <si>
    <t xml:space="preserve">優沛蕾優酪乳(原味)-920ml                </t>
  </si>
  <si>
    <t>0000010075075</t>
  </si>
  <si>
    <t xml:space="preserve">義美日式薄燒餅(奶香芝麻)_95g            </t>
  </si>
  <si>
    <t>0000010010176</t>
  </si>
  <si>
    <t xml:space="preserve">義美牛奶小泡芙-57g                      </t>
  </si>
  <si>
    <t xml:space="preserve">420307  </t>
  </si>
  <si>
    <t>0000030009102</t>
  </si>
  <si>
    <t xml:space="preserve">台糖安心豚原味細絲-150g                 </t>
  </si>
  <si>
    <t xml:space="preserve">420309  </t>
  </si>
  <si>
    <t>0000010028806</t>
  </si>
  <si>
    <t xml:space="preserve">來就富味付海苔-3入裝                    </t>
  </si>
  <si>
    <t>0000010042931</t>
  </si>
  <si>
    <t xml:space="preserve">微風抽取式衛生紙-100抽*10               </t>
  </si>
  <si>
    <t>0000010073817</t>
  </si>
  <si>
    <t xml:space="preserve">靠得住潔絲安全護墊加長13p*4             </t>
  </si>
  <si>
    <t>0000010038723</t>
  </si>
  <si>
    <t xml:space="preserve">靠得住3號雙效超薄護翼棉-18片            </t>
  </si>
  <si>
    <t>0000030007465</t>
  </si>
  <si>
    <t xml:space="preserve">瑞穗巧克力牛奶930ml                     </t>
  </si>
  <si>
    <t>0000010004408</t>
  </si>
  <si>
    <t xml:space="preserve">杜老爺雙粒麻淇冰-香芋                   </t>
  </si>
  <si>
    <t>0000010004405</t>
  </si>
  <si>
    <t xml:space="preserve">杜老爺雙粒麻淇冰-香草                   </t>
  </si>
  <si>
    <t>0000010072743</t>
  </si>
  <si>
    <t xml:space="preserve">萇記泰安活力蛋8粒裝                     </t>
  </si>
  <si>
    <t>0000030000202</t>
  </si>
  <si>
    <t xml:space="preserve">生活蘇格蘭紅茶590ml                     </t>
  </si>
  <si>
    <t>0000010010174</t>
  </si>
  <si>
    <t xml:space="preserve">義美巧克力小泡芙-57g                    </t>
  </si>
  <si>
    <t>0000010051537</t>
  </si>
  <si>
    <t xml:space="preserve">義美卷心酥(巧克力)_75g                  </t>
  </si>
  <si>
    <t>0000010010097</t>
  </si>
  <si>
    <t xml:space="preserve">Lay's經濟包(海苔)-140g                  </t>
  </si>
  <si>
    <t>0000010068438</t>
  </si>
  <si>
    <t xml:space="preserve">台灣台糖有機白菜                        </t>
  </si>
  <si>
    <t>0000010059843</t>
  </si>
  <si>
    <t xml:space="preserve">瑞穗低脂鮮乳 930ml                      </t>
  </si>
  <si>
    <t xml:space="preserve">420405  </t>
  </si>
  <si>
    <t>0000010055923</t>
  </si>
  <si>
    <t xml:space="preserve">Extra木糖醇無糖口香糖(草莓)35g          </t>
  </si>
  <si>
    <t>0000010038720</t>
  </si>
  <si>
    <t xml:space="preserve">靠得住3號不織布超薄護翼棉-18片          </t>
  </si>
  <si>
    <t>0000010076694</t>
  </si>
  <si>
    <t xml:space="preserve">靠得住溫柔宣言夜用超薄衛生棉草本抑菌-13 </t>
  </si>
  <si>
    <t>0000010013251</t>
  </si>
  <si>
    <t xml:space="preserve">妙潔PE膜-20M                            </t>
  </si>
  <si>
    <t>0000010064887</t>
  </si>
  <si>
    <t xml:space="preserve">三養海鮮拉麵125g                        </t>
  </si>
  <si>
    <t>0000010060321</t>
  </si>
  <si>
    <t xml:space="preserve">統一蔥燒牛肉麵*5入                      </t>
  </si>
  <si>
    <t>0000010036084</t>
  </si>
  <si>
    <t xml:space="preserve">統一茶裏王(英式紅茶)-600ml              </t>
  </si>
  <si>
    <t>0000010056131</t>
  </si>
  <si>
    <t xml:space="preserve">光泉冷泡烏龍茶-600ml                    </t>
  </si>
  <si>
    <t>0000010060942</t>
  </si>
  <si>
    <t xml:space="preserve">泰山冰鎮紅茶(鋁)375g*6入                </t>
  </si>
  <si>
    <t>0000010010273</t>
  </si>
  <si>
    <t xml:space="preserve">可口葡萄派83g                           </t>
  </si>
  <si>
    <t>0000030007793</t>
  </si>
  <si>
    <t xml:space="preserve">義美大燕麥蘇打餅-135g                   </t>
  </si>
  <si>
    <t xml:space="preserve">420104  </t>
  </si>
  <si>
    <t>0000030006797</t>
  </si>
  <si>
    <t xml:space="preserve">樂天Pepero-杏仁巧克力棒-36g             </t>
  </si>
  <si>
    <t>0000030006798</t>
  </si>
  <si>
    <t xml:space="preserve">樂天Pepero-巧克力夾心棒-50g             </t>
  </si>
  <si>
    <t>0000010037681</t>
  </si>
  <si>
    <t xml:space="preserve">波蜜果菜汁 500ml                        </t>
  </si>
  <si>
    <t>0000010005430</t>
  </si>
  <si>
    <t xml:space="preserve">波蜜果菜汁(易)-350g                     </t>
  </si>
  <si>
    <t>0000030004585</t>
  </si>
  <si>
    <t xml:space="preserve">可麗舒平版衛生紙-300張                  </t>
  </si>
  <si>
    <t>0000010032530</t>
  </si>
  <si>
    <t xml:space="preserve">勝利上品米-4.5kg                        </t>
  </si>
  <si>
    <t>0000030012617</t>
  </si>
  <si>
    <t xml:space="preserve">西北水晶餃(水晶原味)120g/盒(6粒)        </t>
  </si>
  <si>
    <t>0000030012618</t>
  </si>
  <si>
    <t xml:space="preserve">西北水晶餃(水晶麻辣)120g/盒(6粒)        </t>
  </si>
  <si>
    <t>0000010003663</t>
  </si>
  <si>
    <t xml:space="preserve">桂冠香菇餃-120g                         </t>
  </si>
  <si>
    <t xml:space="preserve">310806  </t>
  </si>
  <si>
    <t>0000010003822</t>
  </si>
  <si>
    <t xml:space="preserve">桂冠芝麻湯圓-10入                       </t>
  </si>
  <si>
    <t>0000010003825</t>
  </si>
  <si>
    <t xml:space="preserve">桂冠鮮肉湯圓-10入                       </t>
  </si>
  <si>
    <t>0000010003823</t>
  </si>
  <si>
    <t xml:space="preserve">桂冠花生湯圓-10入                       </t>
  </si>
  <si>
    <t>0000010006983</t>
  </si>
  <si>
    <t xml:space="preserve">HOUSE印度咖哩(辣味)-240g                </t>
  </si>
  <si>
    <t>0000010057140</t>
  </si>
  <si>
    <t xml:space="preserve">桂格北海道特濃鮮奶麥片26g(12入)         </t>
  </si>
  <si>
    <t>0000030009237</t>
  </si>
  <si>
    <t xml:space="preserve">OEC杏仁千層酥-168g                      </t>
  </si>
  <si>
    <t>0000030013048</t>
  </si>
  <si>
    <t xml:space="preserve">孔雀餅乾蜂蜜燕麥(中)-135g               </t>
  </si>
  <si>
    <t>0000010065173</t>
  </si>
  <si>
    <t xml:space="preserve">高岡屋日式海苔(辣味)11.2g               </t>
  </si>
  <si>
    <t>0000030007007</t>
  </si>
  <si>
    <t xml:space="preserve">比菲活益多(蘋果)210ml                   </t>
  </si>
  <si>
    <t>0000030007006</t>
  </si>
  <si>
    <t xml:space="preserve">比菲活益多(原味)210ml                   </t>
  </si>
  <si>
    <t>0000030011680</t>
  </si>
  <si>
    <t xml:space="preserve">活益比菲多發酵乳小Q瓶-葡萄110*3入       </t>
  </si>
  <si>
    <t>0000010079094</t>
  </si>
  <si>
    <t xml:space="preserve">韓國鄉村泡菜1kg                         </t>
  </si>
  <si>
    <t>0000010003986</t>
  </si>
  <si>
    <t xml:space="preserve">桂冠紫糯芝麻湯圓-200g(10粒)             </t>
  </si>
  <si>
    <t>0000010079773</t>
  </si>
  <si>
    <t xml:space="preserve">得意平版衛生紙300P*6                    </t>
  </si>
  <si>
    <t>0000030011357</t>
  </si>
  <si>
    <t xml:space="preserve">得意抽取衛生紙100抽10包                 </t>
  </si>
  <si>
    <t xml:space="preserve">520501  </t>
  </si>
  <si>
    <t>0000030011139</t>
  </si>
  <si>
    <t xml:space="preserve">公賣局米酒頭-0.6L                       </t>
  </si>
  <si>
    <t>0000010078650</t>
  </si>
  <si>
    <t xml:space="preserve">統一茶裏王青心烏龍茶-600ml*6入          </t>
  </si>
  <si>
    <t>0000010059870</t>
  </si>
  <si>
    <t xml:space="preserve">光泉低脂鮮乳936ml                       </t>
  </si>
  <si>
    <t>0000030011072</t>
  </si>
  <si>
    <t xml:space="preserve">活益比菲多發酵乳小Q瓶110ml*3入          </t>
  </si>
  <si>
    <t xml:space="preserve">310604  </t>
  </si>
  <si>
    <t>0000010025726</t>
  </si>
  <si>
    <t xml:space="preserve">和風漢味蒟蒻200g                        </t>
  </si>
  <si>
    <t>0000030001781</t>
  </si>
  <si>
    <t xml:space="preserve">哆啦A夢巧克力捲                         </t>
  </si>
  <si>
    <t>0000010076308</t>
  </si>
  <si>
    <t xml:space="preserve">經典-克林姆                             </t>
  </si>
  <si>
    <t>0000010024505</t>
  </si>
  <si>
    <t xml:space="preserve">統一好勁道家常麵條300G                  </t>
  </si>
  <si>
    <t xml:space="preserve">410606  </t>
  </si>
  <si>
    <t>0000010079302</t>
  </si>
  <si>
    <t xml:space="preserve">五木海鮮拉麵340g                        </t>
  </si>
  <si>
    <t>0000010010303</t>
  </si>
  <si>
    <t xml:space="preserve">卡迪那牛排-50g                          </t>
  </si>
  <si>
    <t xml:space="preserve">420407  </t>
  </si>
  <si>
    <t>0000010061529</t>
  </si>
  <si>
    <t xml:space="preserve">義美蒟蒻寒天果凍(葡萄)_330g             </t>
  </si>
  <si>
    <t>0000030002355</t>
  </si>
  <si>
    <t xml:space="preserve">毛寶全效強淨洗衣精1800ml(補)            </t>
  </si>
  <si>
    <t>0000010004520</t>
  </si>
  <si>
    <t xml:space="preserve">小美公升冰淇淋(香草)                    </t>
  </si>
  <si>
    <t xml:space="preserve">410301  </t>
  </si>
  <si>
    <t>0000010071724</t>
  </si>
  <si>
    <t xml:space="preserve">日正寶島地瓜粉(木薯粉)1kg               </t>
  </si>
  <si>
    <t>0000010020855</t>
  </si>
  <si>
    <t xml:space="preserve">日正中筋麵粉-1000g                      </t>
  </si>
  <si>
    <t>0000010056458</t>
  </si>
  <si>
    <t xml:space="preserve">義美小泡芙量販包(牛奶)-171g             </t>
  </si>
  <si>
    <t>0000010069999</t>
  </si>
  <si>
    <t xml:space="preserve">卡迪那洋芋片(厚切鹽味)-50g              </t>
  </si>
  <si>
    <t>0000010030305</t>
  </si>
  <si>
    <t xml:space="preserve">妙管家柔軟精蜜桃芳香(環保袋)-2000c.c    </t>
  </si>
  <si>
    <t>0000000010356</t>
  </si>
  <si>
    <t xml:space="preserve">美國進口馬鈴薯                          </t>
  </si>
  <si>
    <t>0000030015312</t>
  </si>
  <si>
    <t xml:space="preserve">好朋友抹茶1000ml                        </t>
  </si>
  <si>
    <t xml:space="preserve">320602  </t>
  </si>
  <si>
    <t>0000030015543</t>
  </si>
  <si>
    <t xml:space="preserve">花生麻糬-4入                            </t>
  </si>
  <si>
    <t>0000010006819</t>
  </si>
  <si>
    <t xml:space="preserve">真好家蒸肉粉 --辣味 50G                 </t>
  </si>
  <si>
    <t>0000030014793</t>
  </si>
  <si>
    <t xml:space="preserve">卡迪那德州薯條濃起司-36g                </t>
  </si>
  <si>
    <t>0000030014795</t>
  </si>
  <si>
    <t xml:space="preserve">卡迪那韓風海苔-50g                      </t>
  </si>
  <si>
    <t>0000010012793</t>
  </si>
  <si>
    <t xml:space="preserve">新奇潔豔漂白水-2000cc                   </t>
  </si>
  <si>
    <t xml:space="preserve">510407  </t>
  </si>
  <si>
    <t>0000030011569</t>
  </si>
  <si>
    <t xml:space="preserve">細絲特磨牙刷-時尚型                     </t>
  </si>
  <si>
    <t>0000030011570</t>
  </si>
  <si>
    <t xml:space="preserve">細絲特磨牙刷-小頭型                     </t>
  </si>
  <si>
    <t>0000000031620</t>
  </si>
  <si>
    <t xml:space="preserve">日本山藥15入                            </t>
  </si>
  <si>
    <t>0000000001984</t>
  </si>
  <si>
    <t xml:space="preserve">台灣彩色甜椒                            </t>
  </si>
  <si>
    <t>0000000004306</t>
  </si>
  <si>
    <t xml:space="preserve">台灣甜椒                                </t>
  </si>
  <si>
    <t>0000000001871</t>
  </si>
  <si>
    <t xml:space="preserve">台灣黃秋葵                              </t>
  </si>
  <si>
    <t>0000000003968</t>
  </si>
  <si>
    <t xml:space="preserve">台灣木耳                                </t>
  </si>
  <si>
    <t>0000000031461</t>
  </si>
  <si>
    <t xml:space="preserve">台灣東勢茂谷柑27A-粒                    </t>
  </si>
  <si>
    <t>0000010039271</t>
  </si>
  <si>
    <t xml:space="preserve">林鳳營優酪乳-無糖939ml                  </t>
  </si>
  <si>
    <t>0000010001649</t>
  </si>
  <si>
    <t xml:space="preserve">養樂多300*10入                          </t>
  </si>
  <si>
    <t>0000010046468</t>
  </si>
  <si>
    <t xml:space="preserve">正宗池上壽司米5KG                       </t>
  </si>
  <si>
    <t xml:space="preserve">310402  </t>
  </si>
  <si>
    <t>0000010069263</t>
  </si>
  <si>
    <t xml:space="preserve">Sweet Corner雞蛋熟布丁150g              </t>
  </si>
  <si>
    <t>0000030004360</t>
  </si>
  <si>
    <t xml:space="preserve">富麗有機白米2Kg                         </t>
  </si>
  <si>
    <t>0000010026787</t>
  </si>
  <si>
    <t xml:space="preserve">義美古早傳統豆奶(無糖)1000ml            </t>
  </si>
  <si>
    <t xml:space="preserve">530102  </t>
  </si>
  <si>
    <t>0000010066162</t>
  </si>
  <si>
    <t xml:space="preserve">富麗有機胚芽白米2Kg                     </t>
  </si>
  <si>
    <t>0000010013796</t>
  </si>
  <si>
    <t xml:space="preserve">蘇菲超薄護墊-超輕柔花香40片             </t>
  </si>
  <si>
    <t>0000010076026</t>
  </si>
  <si>
    <t xml:space="preserve">蕾妮亞素淨美肌親膚棉護墊100%天然棉-26片 </t>
  </si>
  <si>
    <t>0000010021586</t>
  </si>
  <si>
    <t xml:space="preserve">銀川有機米2Kg                           </t>
  </si>
  <si>
    <t>0000010028641</t>
  </si>
  <si>
    <t xml:space="preserve">冠軍元氣滿滿-6粒                        </t>
  </si>
  <si>
    <t>0000010005224</t>
  </si>
  <si>
    <t xml:space="preserve">愛之味青脆菜心-180g                     </t>
  </si>
  <si>
    <t xml:space="preserve">411002  </t>
  </si>
  <si>
    <t>0000030010562</t>
  </si>
  <si>
    <t xml:space="preserve">克寧即溶奶粉750g+50g                    </t>
  </si>
  <si>
    <t>0000010072431</t>
  </si>
  <si>
    <t xml:space="preserve">桂格雙認證脫脂高鈣三益菌750g            </t>
  </si>
  <si>
    <t>0000010008084</t>
  </si>
  <si>
    <t xml:space="preserve">桂格神奇麩片燕麥片-850g                 </t>
  </si>
  <si>
    <t>0000030000730</t>
  </si>
  <si>
    <t xml:space="preserve">可立雅抽取衛生紙120抽10入               </t>
  </si>
  <si>
    <t>0000010076024</t>
  </si>
  <si>
    <t xml:space="preserve">蕾妮亞素淨美肌親膚棉護墊-無香40片       </t>
  </si>
  <si>
    <t>0000010044197</t>
  </si>
  <si>
    <t xml:space="preserve">黑人超氟牙膏-50g                        </t>
  </si>
  <si>
    <t>0000030013667</t>
  </si>
  <si>
    <t xml:space="preserve">寶素齋CINQUINA進口純級橄欖油750ml       </t>
  </si>
  <si>
    <t xml:space="preserve">410208  </t>
  </si>
  <si>
    <t>0000010020844</t>
  </si>
  <si>
    <t xml:space="preserve">臺鹽減鈉鹽300G                          </t>
  </si>
  <si>
    <t>0000010062135</t>
  </si>
  <si>
    <t xml:space="preserve">中興鴨禾米_3kg                          </t>
  </si>
  <si>
    <t>0000010006757</t>
  </si>
  <si>
    <t xml:space="preserve">日正冰糖360g                            </t>
  </si>
  <si>
    <t>0000030011612</t>
  </si>
  <si>
    <t xml:space="preserve">舒適抽取式衛生紙100抽10包               </t>
  </si>
  <si>
    <t>0000000006147</t>
  </si>
  <si>
    <t xml:space="preserve">台灣豚里肌火鍋肉片                      </t>
  </si>
  <si>
    <t>0000000001091</t>
  </si>
  <si>
    <t xml:space="preserve">台灣豚豬絞肉赤身90%                     </t>
  </si>
  <si>
    <t>0000000004300</t>
  </si>
  <si>
    <t xml:space="preserve">台灣高麗菜(粒)                          </t>
  </si>
  <si>
    <t>0000000031614</t>
  </si>
  <si>
    <t xml:space="preserve">511204  </t>
  </si>
  <si>
    <t>0000010016804</t>
  </si>
  <si>
    <t xml:space="preserve">國際牌電池 -黑 4*4                      </t>
  </si>
  <si>
    <t>0000010021533</t>
  </si>
  <si>
    <t xml:space="preserve">銀川有機糙米2kg                         </t>
  </si>
  <si>
    <t>0000010050184</t>
  </si>
  <si>
    <t xml:space="preserve">啟信鮮力蛋6入                           </t>
  </si>
  <si>
    <t>0000010064770</t>
  </si>
  <si>
    <t xml:space="preserve">好自在綠色絲薄蝶翼日用24cm-18片         </t>
  </si>
  <si>
    <t>0000010056249</t>
  </si>
  <si>
    <t xml:space="preserve">蕾妮亞零觸感特衛生棉加長型-20片         </t>
  </si>
  <si>
    <t>0000010006826</t>
  </si>
  <si>
    <t xml:space="preserve">日正小蘇打粉 280G                       </t>
  </si>
  <si>
    <t>0000030000941</t>
  </si>
  <si>
    <t xml:space="preserve">飯友蕃薯粉200g                          </t>
  </si>
  <si>
    <t>0000030013674</t>
  </si>
  <si>
    <t xml:space="preserve">雪碧輕綠茶汽水綠茶口味330ml             </t>
  </si>
  <si>
    <t>0000010013253</t>
  </si>
  <si>
    <t xml:space="preserve">妙潔PE袋-小                             </t>
  </si>
  <si>
    <t>0000010021531</t>
  </si>
  <si>
    <t xml:space="preserve">大橋壽司米 -2.5kg                       </t>
  </si>
  <si>
    <t xml:space="preserve">530301  </t>
  </si>
  <si>
    <t>0000010042363</t>
  </si>
  <si>
    <t xml:space="preserve">池上大地十榖米-1.5KG                    </t>
  </si>
  <si>
    <t>0000000010292</t>
  </si>
  <si>
    <t xml:space="preserve">智利少籽綠葡萄                          </t>
  </si>
  <si>
    <t xml:space="preserve">221106  </t>
  </si>
  <si>
    <t>0000000021272</t>
  </si>
  <si>
    <t xml:space="preserve">泰國去皮椰子24入-粒                     </t>
  </si>
  <si>
    <t>0000030014326</t>
  </si>
  <si>
    <t xml:space="preserve">黃金視好蛋240g                          </t>
  </si>
  <si>
    <t>0000010008185</t>
  </si>
  <si>
    <t xml:space="preserve">維力炸醬麵-90g                          </t>
  </si>
  <si>
    <t>0000010008184</t>
  </si>
  <si>
    <t xml:space="preserve">統一肉燥米粉包55g                       </t>
  </si>
  <si>
    <t>0000010070625</t>
  </si>
  <si>
    <t xml:space="preserve">康師傅Q-CUP長崎白湯海鮮杯麵             </t>
  </si>
  <si>
    <t>0000010070626</t>
  </si>
  <si>
    <t xml:space="preserve">康師傅Q-CUP九州蒜味豚骨杯麵             </t>
  </si>
  <si>
    <t>0000010005480</t>
  </si>
  <si>
    <t xml:space="preserve">蘋果西打(易)350cc                       </t>
  </si>
  <si>
    <t>0000030014294</t>
  </si>
  <si>
    <t xml:space="preserve">乳香世家超優質純鮮乳440ml               </t>
  </si>
  <si>
    <t xml:space="preserve">310401  </t>
  </si>
  <si>
    <t>0000030008004</t>
  </si>
  <si>
    <t xml:space="preserve">飛牛優格100g                            </t>
  </si>
  <si>
    <t>0000030014603</t>
  </si>
  <si>
    <t xml:space="preserve">乳香世家-雞蛋牛奶布丁150g               </t>
  </si>
  <si>
    <t>0000010002759</t>
  </si>
  <si>
    <t xml:space="preserve">桂冠沙拉(小)-100g                       </t>
  </si>
  <si>
    <t>0000010005138</t>
  </si>
  <si>
    <t xml:space="preserve">遠洋水煮鮪魚90g                         </t>
  </si>
  <si>
    <t>0000030011628</t>
  </si>
  <si>
    <t xml:space="preserve">雀巢超優質奶粉800g                      </t>
  </si>
  <si>
    <t>0000010001397</t>
  </si>
  <si>
    <t xml:space="preserve">林鳳營鮮乳-全脂338ml                    </t>
  </si>
  <si>
    <t>0000010043006</t>
  </si>
  <si>
    <t xml:space="preserve">統一大布丁(雞蛋)-180g                   </t>
  </si>
  <si>
    <t>0000010005473</t>
  </si>
  <si>
    <t xml:space="preserve">黑松沙士(易)330ml                       </t>
  </si>
  <si>
    <t xml:space="preserve">411305  </t>
  </si>
  <si>
    <t>0000010005913</t>
  </si>
  <si>
    <t xml:space="preserve">奧利多活性飲料150ml                     </t>
  </si>
  <si>
    <t>0000030011883</t>
  </si>
  <si>
    <t xml:space="preserve">陽光滋味陽光起司多穀片52g               </t>
  </si>
  <si>
    <t>0000010051568</t>
  </si>
  <si>
    <t xml:space="preserve">盛香珍甘草瓜子-180g                     </t>
  </si>
  <si>
    <t>0000010006979</t>
  </si>
  <si>
    <t xml:space="preserve">HOUSE佛蒙特咖哩(甜味)-250g              </t>
  </si>
  <si>
    <t>0000030012816</t>
  </si>
  <si>
    <t xml:space="preserve">好侍北海道濃湯-奶油口味190g             </t>
  </si>
  <si>
    <t>0000030010827</t>
  </si>
  <si>
    <t xml:space="preserve">P&amp;LIFE抽取式衛生紙100抽*10              </t>
  </si>
  <si>
    <t>0000010068435</t>
  </si>
  <si>
    <t xml:space="preserve">台灣台糖有機空心菜                      </t>
  </si>
  <si>
    <t>0000010068432</t>
  </si>
  <si>
    <t xml:space="preserve">台灣台糖有機萵苣                        </t>
  </si>
  <si>
    <t xml:space="preserve">221101  </t>
  </si>
  <si>
    <t>0000000002126</t>
  </si>
  <si>
    <t xml:space="preserve">台灣枋寮黑珍珠蓮霧                      </t>
  </si>
  <si>
    <t>0000030002454</t>
  </si>
  <si>
    <t xml:space="preserve">統一陽光黃金豆豆漿-低糖1858ml           </t>
  </si>
  <si>
    <t>0000010074241</t>
  </si>
  <si>
    <t xml:space="preserve">統一全麥胚芽土司414g(7片)               </t>
  </si>
  <si>
    <t>0000010006615</t>
  </si>
  <si>
    <t xml:space="preserve">工研白酢-小 300G                        </t>
  </si>
  <si>
    <t xml:space="preserve">510104  </t>
  </si>
  <si>
    <t>0000010012697</t>
  </si>
  <si>
    <t xml:space="preserve">舒潔捲筒衛生紙-280張*6                  </t>
  </si>
  <si>
    <t>0000010019976</t>
  </si>
  <si>
    <t xml:space="preserve">康乃馨超薄蝶型衛生棉-20片*2             </t>
  </si>
  <si>
    <t xml:space="preserve">510403  </t>
  </si>
  <si>
    <t>0000030005813</t>
  </si>
  <si>
    <t xml:space="preserve">麗仕海洋煥活香皂六包裝                  </t>
  </si>
  <si>
    <t>0000030007466</t>
  </si>
  <si>
    <t xml:space="preserve">依必朗抗菌洗手乳-350ml                  </t>
  </si>
  <si>
    <t xml:space="preserve">510408  </t>
  </si>
  <si>
    <t>0000010014879</t>
  </si>
  <si>
    <t xml:space="preserve">健康衛生牙線棒-50支                     </t>
  </si>
  <si>
    <t>0000000006834</t>
  </si>
  <si>
    <t xml:space="preserve">台灣黑毛豬小排骨塊                      </t>
  </si>
  <si>
    <t>0000000001880</t>
  </si>
  <si>
    <t xml:space="preserve">台灣大蒜                                </t>
  </si>
  <si>
    <t>0000010057896</t>
  </si>
  <si>
    <t xml:space="preserve">冷凍火腿混蔬                            </t>
  </si>
  <si>
    <t>0000010042710</t>
  </si>
  <si>
    <t xml:space="preserve">得意的一天100%清淡橄欖油1L              </t>
  </si>
  <si>
    <t>0000010006541</t>
  </si>
  <si>
    <t xml:space="preserve">統一龜甲萬純御釀-500ml                  </t>
  </si>
  <si>
    <t>0000010031584</t>
  </si>
  <si>
    <t xml:space="preserve">寧記辣豆瓣醬 245g                       </t>
  </si>
  <si>
    <t>0000010057142</t>
  </si>
  <si>
    <t xml:space="preserve">桂格北海道鮮奶茶麥片26g*12入            </t>
  </si>
  <si>
    <t>0000030005718</t>
  </si>
  <si>
    <t xml:space="preserve">OAK特濃全家人全脂奶粉700g               </t>
  </si>
  <si>
    <t>0000010005887</t>
  </si>
  <si>
    <t xml:space="preserve">雀巢檸檬茶-1500ml                       </t>
  </si>
  <si>
    <t>0000030004308</t>
  </si>
  <si>
    <t xml:space="preserve">美粒果葡萄柚綜合果汁1250ml PET          </t>
  </si>
  <si>
    <t>0000010009490</t>
  </si>
  <si>
    <t xml:space="preserve">家樂氏東尼甜玉米片400g                  </t>
  </si>
  <si>
    <t>0000010078256</t>
  </si>
  <si>
    <t xml:space="preserve">舒潔新柔感盒裝面紙160P*5                </t>
  </si>
  <si>
    <t>0000010080098</t>
  </si>
  <si>
    <t xml:space="preserve">好自在瞬潔絲薄較少一般22cm20片          </t>
  </si>
  <si>
    <t>0000010020490</t>
  </si>
  <si>
    <t xml:space="preserve">蘇菲護墊超輕柔微香40p*2                 </t>
  </si>
  <si>
    <t>0000010072535</t>
  </si>
  <si>
    <t xml:space="preserve">蘇菲彈力貼身超熟睡夜用41cm-8片          </t>
  </si>
  <si>
    <t>0000010034400</t>
  </si>
  <si>
    <t xml:space="preserve">蕾妮亞零觸感特薄衛生棉-20P              </t>
  </si>
  <si>
    <t>0000010060647</t>
  </si>
  <si>
    <t xml:space="preserve">棕欖香薰乳霜沐浴露(朝氣)-1000ml         </t>
  </si>
  <si>
    <t>0000010076696</t>
  </si>
  <si>
    <t xml:space="preserve">澎澎香浴乳補充包(元氣炭)-700gm          </t>
  </si>
  <si>
    <t>0000010075015</t>
  </si>
  <si>
    <t xml:space="preserve">加倍潔殺菌去霉洗衣槽去污劑300g          </t>
  </si>
  <si>
    <t>0000010035691</t>
  </si>
  <si>
    <t xml:space="preserve">毛寶除璊抗菌洗衣精(補充包)              </t>
  </si>
  <si>
    <t>0000010016019</t>
  </si>
  <si>
    <t xml:space="preserve">黃色賽璐璐-廚房用 22072 3M              </t>
  </si>
  <si>
    <t xml:space="preserve">511201  </t>
  </si>
  <si>
    <t>0000010071413</t>
  </si>
  <si>
    <t xml:space="preserve">3M強力瞬間接著劑(膠狀)73238             </t>
  </si>
  <si>
    <t>0000010055026</t>
  </si>
  <si>
    <t xml:space="preserve">義進洗選蛋                              </t>
  </si>
  <si>
    <t>0000010008073</t>
  </si>
  <si>
    <t xml:space="preserve">桂格即沖即食大燕麥片800g                </t>
  </si>
  <si>
    <t>0000000003087</t>
  </si>
  <si>
    <t xml:space="preserve">台灣麥寮七星鱸魚                        </t>
  </si>
  <si>
    <t xml:space="preserve">220401  </t>
  </si>
  <si>
    <t>0000000017685</t>
  </si>
  <si>
    <t xml:space="preserve">台灣佳冬超級金鑽鳳梨                    </t>
  </si>
  <si>
    <t>0000010059839</t>
  </si>
  <si>
    <t xml:space="preserve">瑞穗全脂鮮乳1858ml                      </t>
  </si>
  <si>
    <t>0000030002451</t>
  </si>
  <si>
    <t xml:space="preserve">林鳳營優酪乳-植纖活菌516ml              </t>
  </si>
  <si>
    <t>0000010035927</t>
  </si>
  <si>
    <t xml:space="preserve">林鳳營優酪乳-草莓516ml                  </t>
  </si>
  <si>
    <t>0000010073802</t>
  </si>
  <si>
    <t xml:space="preserve">及第水餃(豬肉)1080g                     </t>
  </si>
  <si>
    <t>0000030009397</t>
  </si>
  <si>
    <t xml:space="preserve">羽禾水煮鳥蛋12粒                        </t>
  </si>
  <si>
    <t xml:space="preserve">312102  </t>
  </si>
  <si>
    <t>0000000000283</t>
  </si>
  <si>
    <t xml:space="preserve">日配(免稅)虛擬                          </t>
  </si>
  <si>
    <t>0000010006848</t>
  </si>
  <si>
    <t xml:space="preserve">舒香胡麻油-220g                         </t>
  </si>
  <si>
    <t>0000010079285</t>
  </si>
  <si>
    <t xml:space="preserve">味全廚易料理醬-麻婆快炒210g             </t>
  </si>
  <si>
    <t>0000010079286</t>
  </si>
  <si>
    <t xml:space="preserve">味全廚易料理醬-黑胡椒快炒210g           </t>
  </si>
  <si>
    <t>0000010045038</t>
  </si>
  <si>
    <t xml:space="preserve">新味珍冬瓜糖                            </t>
  </si>
  <si>
    <t>0000030007042</t>
  </si>
  <si>
    <t xml:space="preserve">EGO薄餅(蔬菜)-256g                      </t>
  </si>
  <si>
    <t>0000030007041</t>
  </si>
  <si>
    <t xml:space="preserve">EGO薄餅(香蔥)-256g                      </t>
  </si>
  <si>
    <t xml:space="preserve">110502  </t>
  </si>
  <si>
    <t>0000000005030</t>
  </si>
  <si>
    <t xml:space="preserve">優質野生大吻仔魚(中國)                  </t>
  </si>
  <si>
    <t xml:space="preserve">110605  </t>
  </si>
  <si>
    <t>0000000030663</t>
  </si>
  <si>
    <t xml:space="preserve">越南特級魴魚排(原料)                    </t>
  </si>
  <si>
    <t>0000000006843</t>
  </si>
  <si>
    <t xml:space="preserve">台灣黑毛豬小里肌半條                    </t>
  </si>
  <si>
    <t xml:space="preserve">120604  </t>
  </si>
  <si>
    <t>0000030006255</t>
  </si>
  <si>
    <t xml:space="preserve">品高-鳳梨糖醋80g                        </t>
  </si>
  <si>
    <t>0000000031695</t>
  </si>
  <si>
    <t>0000000017599</t>
  </si>
  <si>
    <t>0000010001391</t>
  </si>
  <si>
    <t xml:space="preserve">味全鮮乳-低脂1/2G                       </t>
  </si>
  <si>
    <t>0000010006981</t>
  </si>
  <si>
    <t xml:space="preserve">HOUSE佛蒙特咖哩(辣味)-250g              </t>
  </si>
  <si>
    <t>0000010005555</t>
  </si>
  <si>
    <t xml:space="preserve">雪碧汽水-P 2000cc                       </t>
  </si>
  <si>
    <t>0000000021846</t>
  </si>
  <si>
    <t xml:space="preserve">台灣基隆廟口雞卷                        </t>
  </si>
  <si>
    <t xml:space="preserve">310501  </t>
  </si>
  <si>
    <t>0000010037084</t>
  </si>
  <si>
    <t xml:space="preserve">每日C-柳橙原汁1460ml                    </t>
  </si>
  <si>
    <t>0000030010816</t>
  </si>
  <si>
    <t xml:space="preserve">冰冰好料理爆漿小籠湯包                  </t>
  </si>
  <si>
    <t>0000010080901</t>
  </si>
  <si>
    <t xml:space="preserve">金豐華蒸魚醬油+特級醬油                 </t>
  </si>
  <si>
    <t>0000010006652</t>
  </si>
  <si>
    <t xml:space="preserve">穀盛紅醋300ml                           </t>
  </si>
  <si>
    <t>0000010005080</t>
  </si>
  <si>
    <t xml:space="preserve">味全珍味肉醬-150g                       </t>
  </si>
  <si>
    <t>0000010005078</t>
  </si>
  <si>
    <t xml:space="preserve">味全辣肉醬(易)-150g                     </t>
  </si>
  <si>
    <t xml:space="preserve">410703  </t>
  </si>
  <si>
    <t>0000030011531</t>
  </si>
  <si>
    <t xml:space="preserve">雀巢減糖三合一咖啡540G(綠)#             </t>
  </si>
  <si>
    <t>0000030010952</t>
  </si>
  <si>
    <t xml:space="preserve">原味巡禮煎餅(南瓜子)-140g               </t>
  </si>
  <si>
    <t>0000030010951</t>
  </si>
  <si>
    <t xml:space="preserve">原味巡禮煎餅(海苔)-140g                 </t>
  </si>
  <si>
    <t xml:space="preserve">110202  </t>
  </si>
  <si>
    <t>0000000000539</t>
  </si>
  <si>
    <t xml:space="preserve">台灣嘉義東石牡蠣(包)                    </t>
  </si>
  <si>
    <t>0000010062462</t>
  </si>
  <si>
    <t xml:space="preserve">養生什穀米1000g                         </t>
  </si>
  <si>
    <t>0000010059840</t>
  </si>
  <si>
    <t xml:space="preserve">瑞穗低脂鮮乳1858ml                      </t>
  </si>
  <si>
    <t xml:space="preserve">410701  </t>
  </si>
  <si>
    <t>0000010044158</t>
  </si>
  <si>
    <t xml:space="preserve">雀巢進口金牌咖啡150g                    </t>
  </si>
  <si>
    <t xml:space="preserve">410902  </t>
  </si>
  <si>
    <t>0000030008247</t>
  </si>
  <si>
    <t xml:space="preserve">台糖南瓜蔬菜珍榖264g                    </t>
  </si>
  <si>
    <t xml:space="preserve">110504  </t>
  </si>
  <si>
    <t>0000000003055</t>
  </si>
  <si>
    <t xml:space="preserve">台灣海帶結                              </t>
  </si>
  <si>
    <t>0000000006269</t>
  </si>
  <si>
    <t xml:space="preserve">台灣豚背骨湯排                          </t>
  </si>
  <si>
    <t xml:space="preserve">120403  </t>
  </si>
  <si>
    <t>0000010000927</t>
  </si>
  <si>
    <t xml:space="preserve">台南統一博客火腿(原味)-270g             </t>
  </si>
  <si>
    <t>0000000003391</t>
  </si>
  <si>
    <t xml:space="preserve">台灣番茄                                </t>
  </si>
  <si>
    <t>0000010034779</t>
  </si>
  <si>
    <t xml:space="preserve">味全鮮乳-低脂3/4G                       </t>
  </si>
  <si>
    <t>0000010043005</t>
  </si>
  <si>
    <t xml:space="preserve">統一LP33機能優酪乳-900ml                </t>
  </si>
  <si>
    <t>0000010039326</t>
  </si>
  <si>
    <t xml:space="preserve">光泉薏仁糙米漿936ml                     </t>
  </si>
  <si>
    <t>0000030013613</t>
  </si>
  <si>
    <t xml:space="preserve">龍鳳冷凍熟水餃鮮肉口味935g              </t>
  </si>
  <si>
    <t>0000010038409</t>
  </si>
  <si>
    <t xml:space="preserve">真好家泡打粉-15g                        </t>
  </si>
  <si>
    <t xml:space="preserve">410307  </t>
  </si>
  <si>
    <t>0000030009177</t>
  </si>
  <si>
    <t xml:space="preserve">富味鄉黑芝麻麵包醬170g                  </t>
  </si>
  <si>
    <t>0000030008038</t>
  </si>
  <si>
    <t xml:space="preserve">頂級健康葡萄乾                          </t>
  </si>
  <si>
    <t xml:space="preserve">110103  </t>
  </si>
  <si>
    <t>0000000006048</t>
  </si>
  <si>
    <t xml:space="preserve">挪威-鮭魚厚片                           </t>
  </si>
  <si>
    <t>0000000005027</t>
  </si>
  <si>
    <t xml:space="preserve">台灣HACCP高級火鍋料                     </t>
  </si>
  <si>
    <t>0000000010633</t>
  </si>
  <si>
    <t xml:space="preserve">台灣大甲芋角                            </t>
  </si>
  <si>
    <t>0000000009986</t>
  </si>
  <si>
    <t xml:space="preserve">台灣優質鯛魚下巴                        </t>
  </si>
  <si>
    <t>0000000001878</t>
  </si>
  <si>
    <t xml:space="preserve">台灣韭菜花                              </t>
  </si>
  <si>
    <t>0000000031543</t>
  </si>
  <si>
    <t xml:space="preserve">台灣竹山蜜黃蕃薯                        </t>
  </si>
  <si>
    <t>0000010039582</t>
  </si>
  <si>
    <t xml:space="preserve">台灣台糖小黃瓜300g                      </t>
  </si>
  <si>
    <t>0000000003415</t>
  </si>
  <si>
    <t xml:space="preserve">台灣嫩薑                                </t>
  </si>
  <si>
    <t>0000010063860</t>
  </si>
  <si>
    <t xml:space="preserve">韓蜜韓國泡菜600g                        </t>
  </si>
  <si>
    <t>0000010025178</t>
  </si>
  <si>
    <t xml:space="preserve">洪牌豬血糕300G                          </t>
  </si>
  <si>
    <t>0000010056968</t>
  </si>
  <si>
    <t xml:space="preserve">桂冠魚餃                                </t>
  </si>
  <si>
    <t>0000010002715</t>
  </si>
  <si>
    <t xml:space="preserve">桂冠鱈魚丸-150g                         </t>
  </si>
  <si>
    <t>0000010079310</t>
  </si>
  <si>
    <t xml:space="preserve">得意的一天甘醇醬油750ML                 </t>
  </si>
  <si>
    <t>0000010035986</t>
  </si>
  <si>
    <t xml:space="preserve">柔情廚房紙巾                            </t>
  </si>
  <si>
    <t xml:space="preserve">510401  </t>
  </si>
  <si>
    <t>0000010080094</t>
  </si>
  <si>
    <t xml:space="preserve">海倫檸檬草洗髮乳750ml                   </t>
  </si>
  <si>
    <t>0000010012902</t>
  </si>
  <si>
    <t xml:space="preserve">穩潔廚房強效清潔劑(重裝)-500ml          </t>
  </si>
  <si>
    <t>0000010012911</t>
  </si>
  <si>
    <t xml:space="preserve">莊臣廚房穩潔(噴)                        </t>
  </si>
  <si>
    <t>0000010056818</t>
  </si>
  <si>
    <t xml:space="preserve">日式349拖鞋系列                         </t>
  </si>
  <si>
    <t xml:space="preserve">220202  </t>
  </si>
  <si>
    <t>0000000005889</t>
  </si>
  <si>
    <t xml:space="preserve">台灣台南哈蜜瓜(網狀)                    </t>
  </si>
  <si>
    <t>0000010030031</t>
  </si>
  <si>
    <t xml:space="preserve">舒潔擦手紙150張                         </t>
  </si>
  <si>
    <t>0000010071862</t>
  </si>
  <si>
    <t xml:space="preserve">青的農場毛綠豆                          </t>
  </si>
  <si>
    <t>0000010008361</t>
  </si>
  <si>
    <t xml:space="preserve">龍口粉絲–大 5束                        </t>
  </si>
  <si>
    <t>0000030000972</t>
  </si>
  <si>
    <t xml:space="preserve">關山良質米-4KG                          </t>
  </si>
  <si>
    <t>0000010006893</t>
  </si>
  <si>
    <t xml:space="preserve">TABASCO辣醬油2OZ                        </t>
  </si>
  <si>
    <t>0000010027285</t>
  </si>
  <si>
    <t xml:space="preserve">雅媽吉日本特級味淋 500ml                </t>
  </si>
  <si>
    <t>0000010006610</t>
  </si>
  <si>
    <t xml:space="preserve">味滋康沙拉醬柚子150ML(恩)               </t>
  </si>
  <si>
    <t>0000010026514</t>
  </si>
  <si>
    <t xml:space="preserve">蘇菲透氣清新超薄護墊天然無香-40片       </t>
  </si>
  <si>
    <t>0000010079135</t>
  </si>
  <si>
    <t xml:space="preserve">多芬潤澤柔嫩沐浴乳750ml                 </t>
  </si>
  <si>
    <t>0000010012888</t>
  </si>
  <si>
    <t xml:space="preserve">泡舒洗潔精補充包-800ml                  </t>
  </si>
  <si>
    <t>0000010039707</t>
  </si>
  <si>
    <t xml:space="preserve">泡舒抗菌洗潔精-800ml(補充包)            </t>
  </si>
  <si>
    <t>0000010002003</t>
  </si>
  <si>
    <t xml:space="preserve">光泉原味PE豆漿936ml                     </t>
  </si>
  <si>
    <t>0000010052495</t>
  </si>
  <si>
    <t xml:space="preserve">雅媽吉親子井醬汁 200ml                  </t>
  </si>
  <si>
    <t>0000010060338</t>
  </si>
  <si>
    <t xml:space="preserve">統一來一客鮮蝦魚板*3入                  </t>
  </si>
  <si>
    <t>0000010003658</t>
  </si>
  <si>
    <t xml:space="preserve">西北蛋餃-130g                           </t>
  </si>
  <si>
    <t>0000010003656</t>
  </si>
  <si>
    <t xml:space="preserve">西北魚餃-110g                           </t>
  </si>
  <si>
    <t>0000010006964</t>
  </si>
  <si>
    <t xml:space="preserve">天廚牛洞調理包180g                      </t>
  </si>
  <si>
    <t>0000010006999</t>
  </si>
  <si>
    <t xml:space="preserve">知味雅食紅燒牛腩調理包                  </t>
  </si>
  <si>
    <t>0000030009361</t>
  </si>
  <si>
    <t xml:space="preserve">紅麴養生煎餅-185g                       </t>
  </si>
  <si>
    <t xml:space="preserve">511403  </t>
  </si>
  <si>
    <t>0000010017598</t>
  </si>
  <si>
    <t xml:space="preserve">薯條碎骨                                </t>
  </si>
  <si>
    <t>0000010079761</t>
  </si>
  <si>
    <t xml:space="preserve">安怡高鈣脫脂奶粉750g                    </t>
  </si>
  <si>
    <t>0000010021564</t>
  </si>
  <si>
    <t xml:space="preserve">金墩優池圓米_4.5kg                      </t>
  </si>
  <si>
    <t>0000010007034</t>
  </si>
  <si>
    <t xml:space="preserve">金蘭香辣油膏-590ml                      </t>
  </si>
  <si>
    <t>0000010041307</t>
  </si>
  <si>
    <t xml:space="preserve">米圃池上壽司米-4kg                      </t>
  </si>
  <si>
    <t>0000010035429</t>
  </si>
  <si>
    <t xml:space="preserve">味全甘醇油膏-500cc                      </t>
  </si>
  <si>
    <t>0000010006770</t>
  </si>
  <si>
    <t xml:space="preserve">味全高鮮味精(罐裝)-200g                 </t>
  </si>
  <si>
    <t>0000010020842</t>
  </si>
  <si>
    <t xml:space="preserve">高級精鹽-1kg                            </t>
  </si>
  <si>
    <t>0000010075757</t>
  </si>
  <si>
    <t xml:space="preserve">味全嚴選大燕麥片800g                    </t>
  </si>
  <si>
    <t>0000010079763</t>
  </si>
  <si>
    <t xml:space="preserve">安怡長青高鈣脫脂奶粉750g                </t>
  </si>
  <si>
    <t>0000000003010</t>
  </si>
  <si>
    <t xml:space="preserve">台灣嘉義布袋文蛤(中)                    </t>
  </si>
  <si>
    <t>0000010001072</t>
  </si>
  <si>
    <t xml:space="preserve">台灣空心菜                              </t>
  </si>
  <si>
    <t>0000010079979</t>
  </si>
  <si>
    <t xml:space="preserve">原味巡禮(紅燒魚)-100g                   </t>
  </si>
  <si>
    <t>0000010011854</t>
  </si>
  <si>
    <t xml:space="preserve">黃日香辣豆乾絲-130g                     </t>
  </si>
  <si>
    <t>0000010068066</t>
  </si>
  <si>
    <t xml:space="preserve">佩登斯吸濕排汗褲襪904#                  </t>
  </si>
  <si>
    <t xml:space="preserve">410101  </t>
  </si>
  <si>
    <t>0000010006514</t>
  </si>
  <si>
    <t xml:space="preserve">青春三元素葵花油2L                      </t>
  </si>
  <si>
    <t>0000010006614</t>
  </si>
  <si>
    <t xml:space="preserve">工研白酢-大600G                         </t>
  </si>
  <si>
    <t>0000010006406</t>
  </si>
  <si>
    <t xml:space="preserve">茗閒情茉莉綠茶-40入                     </t>
  </si>
  <si>
    <t xml:space="preserve">510703  </t>
  </si>
  <si>
    <t>0000010058839</t>
  </si>
  <si>
    <t xml:space="preserve">滿庭香空氣清淨劑-自然清香300ml          </t>
  </si>
  <si>
    <t>0000010005286</t>
  </si>
  <si>
    <t xml:space="preserve">高岡屋辣味海苔醬                        </t>
  </si>
  <si>
    <t>0000010005567</t>
  </si>
  <si>
    <t xml:space="preserve">清境礦泉水-1410cc                       </t>
  </si>
  <si>
    <t>0000010059863</t>
  </si>
  <si>
    <t xml:space="preserve">光泉低脂鮮乳 2720ml                     </t>
  </si>
  <si>
    <t>0000010005547</t>
  </si>
  <si>
    <t xml:space="preserve">蘋果西打PET-1250cc                      </t>
  </si>
  <si>
    <t>0000010076532</t>
  </si>
  <si>
    <t xml:space="preserve">可口可樂Zero2000ml                      </t>
  </si>
  <si>
    <t>0000030004305</t>
  </si>
  <si>
    <t xml:space="preserve">美粒果柳橙汁1250ml PET                  </t>
  </si>
  <si>
    <t xml:space="preserve">420304  </t>
  </si>
  <si>
    <t>0000010051567</t>
  </si>
  <si>
    <t xml:space="preserve">華元鹹蔬餅-55g                          </t>
  </si>
  <si>
    <t>0000000004190</t>
  </si>
  <si>
    <t xml:space="preserve">台灣秀珍菇(120g)                        </t>
  </si>
  <si>
    <t>0000010033390</t>
  </si>
  <si>
    <t xml:space="preserve">福樂高鈣優質牛乳-1892ml                 </t>
  </si>
  <si>
    <t>0000010001903</t>
  </si>
  <si>
    <t xml:space="preserve">味全優酪乳-草莓939ml                    </t>
  </si>
  <si>
    <t>0000010039320</t>
  </si>
  <si>
    <t xml:space="preserve">光泉啤酒酵母優酪乳-940ml                </t>
  </si>
  <si>
    <t>0000010069299</t>
  </si>
  <si>
    <t xml:space="preserve">統一草莓多多170ml*6                     </t>
  </si>
  <si>
    <t>0000010006956</t>
  </si>
  <si>
    <t xml:space="preserve">味王紅燒牛腩 -調理 200G                 </t>
  </si>
  <si>
    <t xml:space="preserve">120308  </t>
  </si>
  <si>
    <t>0000000006572</t>
  </si>
  <si>
    <t xml:space="preserve">澳洲百客鮮牛火鍋肉片                    </t>
  </si>
  <si>
    <t xml:space="preserve">120501  </t>
  </si>
  <si>
    <t>0000000004533</t>
  </si>
  <si>
    <t xml:space="preserve">台灣豚冷凍梅花火鍋肉片                  </t>
  </si>
  <si>
    <t>0000010056616</t>
  </si>
  <si>
    <t xml:space="preserve">林鳳營鮮奶-低脂2728ml                   </t>
  </si>
  <si>
    <t>0000010001913</t>
  </si>
  <si>
    <t xml:space="preserve">統一布丁-3入                            </t>
  </si>
  <si>
    <t>0000010002172</t>
  </si>
  <si>
    <t xml:space="preserve">統一純喫茶(綠茶)-960ml                  </t>
  </si>
  <si>
    <t>0000010002963</t>
  </si>
  <si>
    <t xml:space="preserve">桂冠芙蓉豆腐-2入                        </t>
  </si>
  <si>
    <t>0000010002554</t>
  </si>
  <si>
    <t xml:space="preserve">愛麵族鍋燒麵家庭號                      </t>
  </si>
  <si>
    <t>0000010038542</t>
  </si>
  <si>
    <t xml:space="preserve">桂冠香菇燕餃                            </t>
  </si>
  <si>
    <t>0000010043007</t>
  </si>
  <si>
    <t xml:space="preserve">統一LP33機能優酪乳-500ml                </t>
  </si>
  <si>
    <t>0000010006966</t>
  </si>
  <si>
    <t xml:space="preserve">聯夏牛井200g                            </t>
  </si>
  <si>
    <t>0000010003404</t>
  </si>
  <si>
    <t xml:space="preserve">中華涼拌豆腐-300g                       </t>
  </si>
  <si>
    <t>0000010002570</t>
  </si>
  <si>
    <t xml:space="preserve">喬麥屋油麵-600g                         </t>
  </si>
  <si>
    <t>0000010007150</t>
  </si>
  <si>
    <t xml:space="preserve">萬家香香菇素蠔油-1000g                  </t>
  </si>
  <si>
    <t>0000010005211</t>
  </si>
  <si>
    <t xml:space="preserve">愛之味壺底蔭瓜-140g                     </t>
  </si>
  <si>
    <t>0000010016803</t>
  </si>
  <si>
    <t xml:space="preserve">國際牌電池 -黑 3*4                      </t>
  </si>
  <si>
    <t>0000010000852</t>
  </si>
  <si>
    <t xml:space="preserve">台南統一滿漢香腸(原味)360g              </t>
  </si>
  <si>
    <t>0000010008173</t>
  </si>
  <si>
    <t xml:space="preserve">味王素食麵-85g                          </t>
  </si>
  <si>
    <t>0000000006962</t>
  </si>
  <si>
    <t xml:space="preserve">台灣白筧菜(裸)                          </t>
  </si>
  <si>
    <t>0000000005540</t>
  </si>
  <si>
    <t xml:space="preserve">台灣花椰菜_粒                           </t>
  </si>
  <si>
    <t>0000010068433</t>
  </si>
  <si>
    <t xml:space="preserve">台灣台糖有機菠菜                        </t>
  </si>
  <si>
    <t>0000000003431</t>
  </si>
  <si>
    <t xml:space="preserve">台灣高冷高麗菜                          </t>
  </si>
  <si>
    <t>0000010043074</t>
  </si>
  <si>
    <t xml:space="preserve">牛頭牌雞湯塊-66g                        </t>
  </si>
  <si>
    <t>0000000031582</t>
  </si>
  <si>
    <t xml:space="preserve">台灣大黃瓜                              </t>
  </si>
  <si>
    <t>0000010001159</t>
  </si>
  <si>
    <t xml:space="preserve">淡榨菜絲-250g                           </t>
  </si>
  <si>
    <t>0000010006599</t>
  </si>
  <si>
    <t xml:space="preserve">可果美蕃茄醬(小)-340g                   </t>
  </si>
  <si>
    <t>0000030006996</t>
  </si>
  <si>
    <t xml:space="preserve">隨緣素香椿炸醬麵80g                     </t>
  </si>
  <si>
    <t>0000030011492</t>
  </si>
  <si>
    <t xml:space="preserve">味味A素排骨雞包麵78g                    </t>
  </si>
  <si>
    <t>0000010032653</t>
  </si>
  <si>
    <t xml:space="preserve">統一茶裏王(台灣綠茶)600ML               </t>
  </si>
  <si>
    <t>0000010041783</t>
  </si>
  <si>
    <t xml:space="preserve">兵戶味噌(原味)-110g                     </t>
  </si>
  <si>
    <t>0000010076426</t>
  </si>
  <si>
    <t xml:space="preserve">黑橋紅麴紹興香腸-270g                   </t>
  </si>
  <si>
    <t>0000010042374</t>
  </si>
  <si>
    <t xml:space="preserve">國際牌碳鋅電池3號16入                   </t>
  </si>
  <si>
    <t>0000000006211</t>
  </si>
  <si>
    <t xml:space="preserve">台灣巨峰葡萄-700g                       </t>
  </si>
  <si>
    <t>0000010061036</t>
  </si>
  <si>
    <t xml:space="preserve">味王素食麵82g*5入                       </t>
  </si>
  <si>
    <t>0000030005899</t>
  </si>
  <si>
    <t xml:space="preserve">味味A排骨雞15入包麵80g                  </t>
  </si>
  <si>
    <t>0000030013675</t>
  </si>
  <si>
    <t xml:space="preserve">雪碧輕綠茶汽水綠茶口味330ml*6入         </t>
  </si>
  <si>
    <t>0000010055748</t>
  </si>
  <si>
    <t xml:space="preserve">愛之味牛奶花生-6入                      </t>
  </si>
  <si>
    <t>0000010071580</t>
  </si>
  <si>
    <t xml:space="preserve">旺旺波貝仙米果(經濟包)-420g             </t>
  </si>
  <si>
    <t>0000010001158</t>
  </si>
  <si>
    <t xml:space="preserve">四川榨菜絲-250g                         </t>
  </si>
  <si>
    <t>0000010031594</t>
  </si>
  <si>
    <t xml:space="preserve">京風天然釀造味噌(細)400g                </t>
  </si>
  <si>
    <t>0000010056353</t>
  </si>
  <si>
    <t xml:space="preserve">松青背心袋 10KG                         </t>
  </si>
  <si>
    <t>0000010047666</t>
  </si>
  <si>
    <t xml:space="preserve">味榮天然鰹魚味噌500g                    </t>
  </si>
  <si>
    <t>0000010059876</t>
  </si>
  <si>
    <t xml:space="preserve">光泉鮮乳 290ml                          </t>
  </si>
  <si>
    <t>0000010062052</t>
  </si>
  <si>
    <t xml:space="preserve">光泉果汁牛乳 290ml                      </t>
  </si>
  <si>
    <t>0000010002262</t>
  </si>
  <si>
    <t xml:space="preserve">光泉胚芽米漿-1公升                      </t>
  </si>
  <si>
    <t>0000010010184</t>
  </si>
  <si>
    <t xml:space="preserve">義美草莓夾心酥-152g                     </t>
  </si>
  <si>
    <t>0000010010183</t>
  </si>
  <si>
    <t xml:space="preserve">義美檸檬夾心酥-152g                     </t>
  </si>
  <si>
    <t>0000010063356</t>
  </si>
  <si>
    <t xml:space="preserve">富麗好米5kg                             </t>
  </si>
  <si>
    <t>0000010040877</t>
  </si>
  <si>
    <t xml:space="preserve">植物之優鮮奶優格(蜂蜜草莓)-200g         </t>
  </si>
  <si>
    <t>0000010037705</t>
  </si>
  <si>
    <t xml:space="preserve">植物之優大粒果實綜合優格-200g           </t>
  </si>
  <si>
    <t>0000010037846</t>
  </si>
  <si>
    <t xml:space="preserve">光泉花生米漿-2800g                      </t>
  </si>
  <si>
    <t>0000030009273</t>
  </si>
  <si>
    <t xml:space="preserve">養生麥芽餅-300g                         </t>
  </si>
  <si>
    <t xml:space="preserve">511301  </t>
  </si>
  <si>
    <t>0000010058579</t>
  </si>
  <si>
    <t xml:space="preserve">59元均一商品(文具)                      </t>
  </si>
  <si>
    <t>0000010044834</t>
  </si>
  <si>
    <t xml:space="preserve">優質蟳肉角-105g                         </t>
  </si>
  <si>
    <t xml:space="preserve">110604  </t>
  </si>
  <si>
    <t>0000000003026</t>
  </si>
  <si>
    <t xml:space="preserve">越南特選蟹管肉                          </t>
  </si>
  <si>
    <t>0000010001947</t>
  </si>
  <si>
    <t xml:space="preserve">光泉PE米漿936ml                         </t>
  </si>
  <si>
    <t xml:space="preserve">110201  </t>
  </si>
  <si>
    <t>0000000000529</t>
  </si>
  <si>
    <t xml:space="preserve">泰國特選白秋蝦仁                        </t>
  </si>
  <si>
    <t>0000010078843</t>
  </si>
  <si>
    <t xml:space="preserve">醇奶布丁-芒果(3入)100g                  </t>
  </si>
  <si>
    <t>0000010006868</t>
  </si>
  <si>
    <t xml:space="preserve">牛頭牌209沙茶醬-250g                    </t>
  </si>
  <si>
    <t xml:space="preserve">510603  </t>
  </si>
  <si>
    <t>0000030007472</t>
  </si>
  <si>
    <t xml:space="preserve">通樂超濃縮水管疏通劑-800g               </t>
  </si>
  <si>
    <t>0000030014128</t>
  </si>
  <si>
    <t xml:space="preserve">花蓮市農會洄瀾純好米(台梗16號)-2kg      </t>
  </si>
  <si>
    <t>0000010066994</t>
  </si>
  <si>
    <t xml:space="preserve">阿華田麥芽牛奶290g(紙盒)                </t>
  </si>
  <si>
    <t>0000030007463</t>
  </si>
  <si>
    <t xml:space="preserve">瑞穗蘋果牛奶930ml                       </t>
  </si>
  <si>
    <t>0000010078954</t>
  </si>
  <si>
    <t xml:space="preserve">醇奶布丁-巧克力(3入)100g                </t>
  </si>
  <si>
    <t>0000030001573</t>
  </si>
  <si>
    <t xml:space="preserve">得意的一天多酚健康調合油1.58L           </t>
  </si>
  <si>
    <t>0000030013641</t>
  </si>
  <si>
    <t xml:space="preserve">台糖紅燒鰻-100g                         </t>
  </si>
  <si>
    <t>0000010039507</t>
  </si>
  <si>
    <t xml:space="preserve">多力米4KG                               </t>
  </si>
  <si>
    <t>0000000009652</t>
  </si>
  <si>
    <t xml:space="preserve">台灣大陸妹                              </t>
  </si>
  <si>
    <t>0000010001887</t>
  </si>
  <si>
    <t xml:space="preserve">義美布丁-100g*3入                       </t>
  </si>
  <si>
    <t>0000010043721</t>
  </si>
  <si>
    <t xml:space="preserve">義美e家小館-鮭魚炒飯 270g               </t>
  </si>
  <si>
    <t>0000010043607</t>
  </si>
  <si>
    <t xml:space="preserve">桂冠鮭魚炒飯                            </t>
  </si>
  <si>
    <t>0000010075743</t>
  </si>
  <si>
    <t xml:space="preserve">安安辣椒醬130g                          </t>
  </si>
  <si>
    <t>0000030002369</t>
  </si>
  <si>
    <t xml:space="preserve">聯夏日式咖哩牛200g                      </t>
  </si>
  <si>
    <t>0000000020503</t>
  </si>
  <si>
    <t xml:space="preserve">台灣一品鳳胗(知王)                      </t>
  </si>
  <si>
    <t>0000010012634</t>
  </si>
  <si>
    <t xml:space="preserve">台味龍蝦片-160g                         </t>
  </si>
  <si>
    <t>0000010059862</t>
  </si>
  <si>
    <t xml:space="preserve">光泉鮮乳 2720ml                         </t>
  </si>
  <si>
    <t>0000010075026</t>
  </si>
  <si>
    <t xml:space="preserve">飛柔薄荷水涼洗髮乳1000ml                </t>
  </si>
  <si>
    <t>0000010059649</t>
  </si>
  <si>
    <t xml:space="preserve">毛寶除瞞抗菌冷洗精(擠壓瓶)1000G         </t>
  </si>
  <si>
    <t>0000010035690</t>
  </si>
  <si>
    <t xml:space="preserve">毛寶除璊抗菌冷洗精(補充包-2000cc)       </t>
  </si>
  <si>
    <t xml:space="preserve">510604  </t>
  </si>
  <si>
    <t>0000010012932</t>
  </si>
  <si>
    <t xml:space="preserve">愛地潔地板清潔劑1500cc                  </t>
  </si>
  <si>
    <t>0000010071944</t>
  </si>
  <si>
    <t xml:space="preserve">579好活力蔬果汁375ml(9)                 </t>
  </si>
  <si>
    <t>0000010060327</t>
  </si>
  <si>
    <t xml:space="preserve">統一肉燥米粉包55g*5                     </t>
  </si>
  <si>
    <t>0000010031875</t>
  </si>
  <si>
    <t xml:space="preserve">維力榨醬麵90g-5入                       </t>
  </si>
  <si>
    <t>0000010060354</t>
  </si>
  <si>
    <t xml:space="preserve">統一來一客牛肉蔬菜*3入                  </t>
  </si>
  <si>
    <t>0000010025281</t>
  </si>
  <si>
    <t xml:space="preserve">白博士抗菌洗手乳                        </t>
  </si>
  <si>
    <t>0000010012883</t>
  </si>
  <si>
    <t xml:space="preserve">泡舒洗潔精(平頭) 1000cc                 </t>
  </si>
  <si>
    <t>0000000000522</t>
  </si>
  <si>
    <t xml:space="preserve">台灣活沙蝦                              </t>
  </si>
  <si>
    <t>0000000002960</t>
  </si>
  <si>
    <t xml:space="preserve">台灣基隆沙魚煙                          </t>
  </si>
  <si>
    <t xml:space="preserve">120307  </t>
  </si>
  <si>
    <t>0000000006565</t>
  </si>
  <si>
    <t xml:space="preserve">澳洲百客鮮板腱牛排                      </t>
  </si>
  <si>
    <t>0000010041205</t>
  </si>
  <si>
    <t xml:space="preserve">品高黑胡椒牛排醬300g                    </t>
  </si>
  <si>
    <t>0000000031615</t>
  </si>
  <si>
    <t xml:space="preserve">台灣玉米筍                              </t>
  </si>
  <si>
    <t>0000000003969</t>
  </si>
  <si>
    <t xml:space="preserve">台灣洋菇                                </t>
  </si>
  <si>
    <t xml:space="preserve">210902  </t>
  </si>
  <si>
    <t>0000030004400</t>
  </si>
  <si>
    <t xml:space="preserve">花蓮芋心地瓜                            </t>
  </si>
  <si>
    <t xml:space="preserve">221102  </t>
  </si>
  <si>
    <t>0000000030113</t>
  </si>
  <si>
    <t xml:space="preserve">台灣高樹牛奶蜜棗(盒)                    </t>
  </si>
  <si>
    <t xml:space="preserve">311004  </t>
  </si>
  <si>
    <t>0000010037443</t>
  </si>
  <si>
    <t xml:space="preserve">冠軍鹹蛋-6入                            </t>
  </si>
  <si>
    <t>0000010008485</t>
  </si>
  <si>
    <t xml:space="preserve">五木蔬菜拉麵 340G                       </t>
  </si>
  <si>
    <t>0000010010175</t>
  </si>
  <si>
    <t xml:space="preserve">義美草莓小泡芙-57g                      </t>
  </si>
  <si>
    <t>0000010073351</t>
  </si>
  <si>
    <t xml:space="preserve">冬戀超級3合1巧克力_165g                 </t>
  </si>
  <si>
    <t>0000010077955</t>
  </si>
  <si>
    <t xml:space="preserve">中興無洗花東香米-2kg                    </t>
  </si>
  <si>
    <t>0000010000576</t>
  </si>
  <si>
    <t xml:space="preserve">山井北海貝-8入                          </t>
  </si>
  <si>
    <t>0000010000528</t>
  </si>
  <si>
    <t xml:space="preserve">山井小輪卷(小魚卵卷)                    </t>
  </si>
  <si>
    <t>0000000006154</t>
  </si>
  <si>
    <t xml:space="preserve">台灣豚梅花火鍋肉片                      </t>
  </si>
  <si>
    <t>0000010059867</t>
  </si>
  <si>
    <t xml:space="preserve">光泉乳香世家鮮乳 960ml                  </t>
  </si>
  <si>
    <t>0000010077918</t>
  </si>
  <si>
    <t xml:space="preserve">養樂多300Light活菌發酵乳                </t>
  </si>
  <si>
    <t xml:space="preserve">310403  </t>
  </si>
  <si>
    <t>0000010001983</t>
  </si>
  <si>
    <t xml:space="preserve">光泉晶典小品茉莉奶茶凍-130g             </t>
  </si>
  <si>
    <t>0000010032062</t>
  </si>
  <si>
    <t xml:space="preserve">李錦記香菇素蠔油 9oz                    </t>
  </si>
  <si>
    <t>0000030006212</t>
  </si>
  <si>
    <t xml:space="preserve">橘子工坊天然洗手乳-300ml                </t>
  </si>
  <si>
    <t>0000030015420</t>
  </si>
  <si>
    <t xml:space="preserve">一匙靈制菌超濃縮洗衣精補充包-1.9kg      </t>
  </si>
  <si>
    <t>0000000003394</t>
  </si>
  <si>
    <t xml:space="preserve">台灣大白菜                              </t>
  </si>
  <si>
    <t>0000030007887</t>
  </si>
  <si>
    <t xml:space="preserve">蘭陽五農台灣好米-2KG                    </t>
  </si>
  <si>
    <t>1051</t>
  </si>
  <si>
    <t>0000010073789</t>
  </si>
  <si>
    <t xml:space="preserve">烹大師鰹魚風味調味料600g                </t>
  </si>
  <si>
    <t>0000010006658</t>
  </si>
  <si>
    <t xml:space="preserve">味好美胡椒粉-4oz                        </t>
  </si>
  <si>
    <t>0000010008363</t>
  </si>
  <si>
    <t xml:space="preserve">龍口龍皇粉絲-105g                       </t>
  </si>
  <si>
    <t>0000010010538</t>
  </si>
  <si>
    <t xml:space="preserve">可樂果豌豆酥(酷辣)-70g                  </t>
  </si>
  <si>
    <t>0000010010357</t>
  </si>
  <si>
    <t xml:space="preserve">可樂果豌豆酥-70g                        </t>
  </si>
  <si>
    <t>0000010073468</t>
  </si>
  <si>
    <t xml:space="preserve">廚房穩潔清潔劑-檸檬噴槍500g             </t>
  </si>
  <si>
    <t>0000010038729</t>
  </si>
  <si>
    <t xml:space="preserve">穩潔浴室清潔劑(噴槍)-500ml              </t>
  </si>
  <si>
    <t>0000010030834</t>
  </si>
  <si>
    <t xml:space="preserve">TWS傳統冰糖1000g                        </t>
  </si>
  <si>
    <t>0000030009384</t>
  </si>
  <si>
    <t xml:space="preserve">泰山不飽和健康調合油2L                  </t>
  </si>
  <si>
    <t>0000030009667</t>
  </si>
  <si>
    <t xml:space="preserve">高慶泉-甜辣醬280cc                      </t>
  </si>
  <si>
    <t>0000010007168</t>
  </si>
  <si>
    <t xml:space="preserve">味全水餃沾醬-230g                       </t>
  </si>
  <si>
    <t>0000010055018</t>
  </si>
  <si>
    <t xml:space="preserve">可口可樂LIGHT-2000ml                    </t>
  </si>
  <si>
    <t>0000010075759</t>
  </si>
  <si>
    <t xml:space="preserve">味全鰹魚風味調味料400g(盒)              </t>
  </si>
  <si>
    <t>0000010023973</t>
  </si>
  <si>
    <t xml:space="preserve">百事可樂2L PET                          </t>
  </si>
  <si>
    <t>0000010010545</t>
  </si>
  <si>
    <t xml:space="preserve">裕榮蝦味先(香辣)-80g                    </t>
  </si>
  <si>
    <t>0000010003668</t>
  </si>
  <si>
    <t xml:space="preserve">桂冠花枝餃                              </t>
  </si>
  <si>
    <t>0000010035611</t>
  </si>
  <si>
    <t xml:space="preserve">可口可樂-1.25L                          </t>
  </si>
  <si>
    <t>0000030012679</t>
  </si>
  <si>
    <t xml:space="preserve">可立雅抽取衛生紙110抽*8入               </t>
  </si>
  <si>
    <t>0000010007122</t>
  </si>
  <si>
    <t xml:space="preserve">囍瑞純橄欖油1L                          </t>
  </si>
  <si>
    <t>0000010005228</t>
  </si>
  <si>
    <t xml:space="preserve">味全上口小菜心170g                      </t>
  </si>
  <si>
    <t>0000010005209</t>
  </si>
  <si>
    <t xml:space="preserve">大茂黑瓜(玻)-170g                       </t>
  </si>
  <si>
    <t>0000010005210</t>
  </si>
  <si>
    <t xml:space="preserve">愛之味鮮味脆瓜180g                      </t>
  </si>
  <si>
    <t>0000010005208</t>
  </si>
  <si>
    <t xml:space="preserve">大茂幼條瓜(玻)-170g                     </t>
  </si>
  <si>
    <t>0000010024029</t>
  </si>
  <si>
    <t xml:space="preserve">信明細粒砂糖1000G                       </t>
  </si>
  <si>
    <t>0000010038194</t>
  </si>
  <si>
    <t xml:space="preserve">信明粗水晶冰糖T-1kg                     </t>
  </si>
  <si>
    <t>0000010024031</t>
  </si>
  <si>
    <t xml:space="preserve">信明貳號砂白1000G                       </t>
  </si>
  <si>
    <t>0000010005923</t>
  </si>
  <si>
    <t xml:space="preserve">蘋果西打PET-2000cc                      </t>
  </si>
  <si>
    <t>0000030013671</t>
  </si>
  <si>
    <t xml:space="preserve">美粒果熱帶風味綜合果汁飲料1250ml        </t>
  </si>
  <si>
    <t>0000010010355</t>
  </si>
  <si>
    <t xml:space="preserve">旺旺澎派包                              </t>
  </si>
  <si>
    <t>0000010063710</t>
  </si>
  <si>
    <t xml:space="preserve">豆漿吐司                                </t>
  </si>
  <si>
    <t>0000010065467</t>
  </si>
  <si>
    <t xml:space="preserve">天生好米-４KG                           </t>
  </si>
  <si>
    <t>0000000003475</t>
  </si>
  <si>
    <t xml:space="preserve">台灣日本種茄子                          </t>
  </si>
  <si>
    <t>0000000003417</t>
  </si>
  <si>
    <t>0000010054845</t>
  </si>
  <si>
    <t xml:space="preserve">台灣鴻喜菇(日本種)                      </t>
  </si>
  <si>
    <t xml:space="preserve">310304  </t>
  </si>
  <si>
    <t>0000010001778</t>
  </si>
  <si>
    <t xml:space="preserve">佳品比薩調理專用乳酪-300g               </t>
  </si>
  <si>
    <t>0000010036373</t>
  </si>
  <si>
    <t xml:space="preserve">紅咖哩醬50g                             </t>
  </si>
  <si>
    <t>0000010036375</t>
  </si>
  <si>
    <t xml:space="preserve">黃咖哩醬50g                             </t>
  </si>
  <si>
    <t>0000010036360</t>
  </si>
  <si>
    <t xml:space="preserve">椰汁雞湯醬50g                           </t>
  </si>
  <si>
    <t>0000010036374</t>
  </si>
  <si>
    <t xml:space="preserve">青咖哩醬50g                             </t>
  </si>
  <si>
    <t>0000010080887</t>
  </si>
  <si>
    <t xml:space="preserve">泰式酸辣湯調理包80g                     </t>
  </si>
  <si>
    <t>0000030009659</t>
  </si>
  <si>
    <t xml:space="preserve">華莎古即溶椰漿粉50g                     </t>
  </si>
  <si>
    <t>0000010080888</t>
  </si>
  <si>
    <t xml:space="preserve">泰式綠咖哩調理包93g                     </t>
  </si>
  <si>
    <t>0000010072539</t>
  </si>
  <si>
    <t xml:space="preserve">妙管家強效洗衣粉4.5kg                   </t>
  </si>
  <si>
    <t>0000010056835</t>
  </si>
  <si>
    <t xml:space="preserve">安佳有鹽奶油100g                        </t>
  </si>
  <si>
    <t>0000010062002</t>
  </si>
  <si>
    <t xml:space="preserve">嚴選-火山咖啡牛乳 -974g                 </t>
  </si>
  <si>
    <t>0000010060646</t>
  </si>
  <si>
    <t xml:space="preserve">味全橄欖多酚健康油2L                    </t>
  </si>
  <si>
    <t>0000010006857</t>
  </si>
  <si>
    <t xml:space="preserve">日正小磨香油-270g                       </t>
  </si>
  <si>
    <t>0000010024099</t>
  </si>
  <si>
    <t xml:space="preserve">統一大補帖當歸鴨細麵120G                </t>
  </si>
  <si>
    <t>0000010046903</t>
  </si>
  <si>
    <t xml:space="preserve">味味一品焢肉碗-190g                     </t>
  </si>
  <si>
    <t>0000010080017</t>
  </si>
  <si>
    <t xml:space="preserve">原味巡禮大溪豆干(芝麻素食條)-180g       </t>
  </si>
  <si>
    <t>0000030004828</t>
  </si>
  <si>
    <t xml:space="preserve">原味巡禮大溪豆乾紅素肉180g              </t>
  </si>
  <si>
    <t>0000030004827</t>
  </si>
  <si>
    <t xml:space="preserve">原味巡禮大溪豆乾(紅麴 )-180g            </t>
  </si>
  <si>
    <t>0000010009290</t>
  </si>
  <si>
    <t xml:space="preserve">KOPIKO咖啡糖-150g                       </t>
  </si>
  <si>
    <t>0000030006280</t>
  </si>
  <si>
    <t xml:space="preserve">妙管家廚房重油垢清潔劑600ml             </t>
  </si>
  <si>
    <t>0000010077956</t>
  </si>
  <si>
    <t xml:space="preserve">中興無洗飛燕長米-2kg                    </t>
  </si>
  <si>
    <t>0000000009159</t>
  </si>
  <si>
    <t xml:space="preserve">台灣高梁香腸(原味)                      </t>
  </si>
  <si>
    <t>0000010001379</t>
  </si>
  <si>
    <t xml:space="preserve">味全鮮乳-全脂1/2G                       </t>
  </si>
  <si>
    <t>0000010027230</t>
  </si>
  <si>
    <t xml:space="preserve">義美古早傳統豆奶 2000ml                 </t>
  </si>
  <si>
    <t>0000010025253</t>
  </si>
  <si>
    <t xml:space="preserve">愛麵族日式豚骨拉麵180g                  </t>
  </si>
  <si>
    <t>0000010035270</t>
  </si>
  <si>
    <t xml:space="preserve">富豐香米-2KG                            </t>
  </si>
  <si>
    <t>0000010067558</t>
  </si>
  <si>
    <t xml:space="preserve">台灣CAS金絲菇150g                       </t>
  </si>
  <si>
    <t>0000010001466</t>
  </si>
  <si>
    <t xml:space="preserve">嚴選-地中海水果牛乳-974g                </t>
  </si>
  <si>
    <t>0000010026634</t>
  </si>
  <si>
    <t xml:space="preserve">義美古早傳統豆奶1000ml                  </t>
  </si>
  <si>
    <t>0000010080138</t>
  </si>
  <si>
    <t xml:space="preserve">中華黃金豆腐                            </t>
  </si>
  <si>
    <t>0000010039250</t>
  </si>
  <si>
    <t xml:space="preserve">義美e家小館素食炒飯-270g                </t>
  </si>
  <si>
    <t>0000010033378</t>
  </si>
  <si>
    <t xml:space="preserve">ACE起司營養餅-125g                      </t>
  </si>
  <si>
    <t>0000010040241</t>
  </si>
  <si>
    <t xml:space="preserve">ACE提拉米蘇營養餅_125g                  </t>
  </si>
  <si>
    <t>0000010010095</t>
  </si>
  <si>
    <t xml:space="preserve">Lay's經濟包(原味)-140g                  </t>
  </si>
  <si>
    <t>0000010011914</t>
  </si>
  <si>
    <t xml:space="preserve">聯華杏仁果(大)-180g                     </t>
  </si>
  <si>
    <t>0000010067637</t>
  </si>
  <si>
    <t xml:space="preserve">翠果子(原味)-110g                       </t>
  </si>
  <si>
    <t>0000010012122</t>
  </si>
  <si>
    <t xml:space="preserve">萬歲牌蜜汁腰果-180g                     </t>
  </si>
  <si>
    <t xml:space="preserve">510803  </t>
  </si>
  <si>
    <t>0000030009861</t>
  </si>
  <si>
    <t xml:space="preserve">安心餐盒                                </t>
  </si>
  <si>
    <t>0000030007445</t>
  </si>
  <si>
    <t xml:space="preserve">米圃幸福契作台梗9號-2KG                 </t>
  </si>
  <si>
    <t>0000010074740</t>
  </si>
  <si>
    <t xml:space="preserve">灣仔碼頭手工水餃(高麗菜豬肉)450g        </t>
  </si>
  <si>
    <t>0000010027037</t>
  </si>
  <si>
    <t xml:space="preserve">銀川有機長秈白米2kg                     </t>
  </si>
  <si>
    <t>0000030009447</t>
  </si>
  <si>
    <t xml:space="preserve">自然果力-鮮橙汁375ml                    </t>
  </si>
  <si>
    <t>0000010003416</t>
  </si>
  <si>
    <t xml:space="preserve">大漢火鍋豆腐                            </t>
  </si>
  <si>
    <t>0000010077407</t>
  </si>
  <si>
    <t xml:space="preserve">心茶道冬瓜茶600ml                       </t>
  </si>
  <si>
    <t>0000010014154</t>
  </si>
  <si>
    <t xml:space="preserve">CAMAY佳美香皂-白                        </t>
  </si>
  <si>
    <t xml:space="preserve">510503  </t>
  </si>
  <si>
    <t>0000010013524</t>
  </si>
  <si>
    <t xml:space="preserve">蘭韻化妝棉-180片                        </t>
  </si>
  <si>
    <t>0000030011458</t>
  </si>
  <si>
    <t xml:space="preserve">優沛蕾原味優酪乳180ml                   </t>
  </si>
  <si>
    <t>0000010042353</t>
  </si>
  <si>
    <t xml:space="preserve">光泉1/2加侖薏仁糙米漿                   </t>
  </si>
  <si>
    <t>0000010036018</t>
  </si>
  <si>
    <t xml:space="preserve">光泉黑沙糖冬瓜茶-460g                   </t>
  </si>
  <si>
    <t>0000030010650</t>
  </si>
  <si>
    <t xml:space="preserve">黑松汽水搖果凍橘子-310ml*6入            </t>
  </si>
  <si>
    <t>0000030010914</t>
  </si>
  <si>
    <t xml:space="preserve">泰山鮮果水－葡萄柚590cc                 </t>
  </si>
  <si>
    <t>0000000009985</t>
  </si>
  <si>
    <t xml:space="preserve">台灣優質鯛魚片                          </t>
  </si>
  <si>
    <t>0000010002758</t>
  </si>
  <si>
    <t xml:space="preserve">桂冠沙拉(中)-200g                       </t>
  </si>
  <si>
    <t>0000010079785</t>
  </si>
  <si>
    <t xml:space="preserve">豐力富全家人奶粉2kg                     </t>
  </si>
  <si>
    <t>0000010013533</t>
  </si>
  <si>
    <t xml:space="preserve">春風盒裝面紙-200抽*5入                  </t>
  </si>
  <si>
    <t>0000030001655</t>
  </si>
  <si>
    <t xml:space="preserve">高麗菜豬肉水餃900g                      </t>
  </si>
  <si>
    <t>0000010057222</t>
  </si>
  <si>
    <t xml:space="preserve">桂冠蕃茄肉醬義大利麵                    </t>
  </si>
  <si>
    <t xml:space="preserve">311101  </t>
  </si>
  <si>
    <t>0000010068057</t>
  </si>
  <si>
    <t xml:space="preserve">順成鳳梨酥75g                           </t>
  </si>
  <si>
    <t>0000010006405</t>
  </si>
  <si>
    <t xml:space="preserve">茗閒情烏龍茶-40入                       </t>
  </si>
  <si>
    <t>0000000003974</t>
  </si>
  <si>
    <t xml:space="preserve">台灣鮮香菇(150g)                        </t>
  </si>
  <si>
    <t>0000010038428</t>
  </si>
  <si>
    <t xml:space="preserve">福蓮米血糕-300g                         </t>
  </si>
  <si>
    <t>0000030011486</t>
  </si>
  <si>
    <t xml:space="preserve">黑松沙士(挴子口味)330ml                 </t>
  </si>
  <si>
    <t>0000030011557</t>
  </si>
  <si>
    <t xml:space="preserve">義美紅麴多穀物蘇打135g                  </t>
  </si>
  <si>
    <t>0000030011653</t>
  </si>
  <si>
    <t xml:space="preserve">台酒紅麴養生薄餅-180g                   </t>
  </si>
  <si>
    <t>0000000030512</t>
  </si>
  <si>
    <t xml:space="preserve">台灣茂谷柑(25A)                         </t>
  </si>
  <si>
    <t>0000010066524</t>
  </si>
  <si>
    <t xml:space="preserve">每日C-原搾柳丁1460ml                    </t>
  </si>
  <si>
    <t>0000010001645</t>
  </si>
  <si>
    <t xml:space="preserve">味全芭樂汁-900ml                        </t>
  </si>
  <si>
    <t>0000030011226</t>
  </si>
  <si>
    <t xml:space="preserve">翔蓁台灣頂級香菇115g                    </t>
  </si>
  <si>
    <t>0000010032648</t>
  </si>
  <si>
    <t xml:space="preserve">泰山冰鎮紅茶PET600CC                    </t>
  </si>
  <si>
    <t>0000010064751</t>
  </si>
  <si>
    <t xml:space="preserve">魔術靈浴廁清潔劑(經濟瓶)500ml           </t>
  </si>
  <si>
    <t>0000000004439</t>
  </si>
  <si>
    <t xml:space="preserve">台灣宜蘭香魚(大)                        </t>
  </si>
  <si>
    <t>0000000006320</t>
  </si>
  <si>
    <t xml:space="preserve">台灣黃金雞土雞                          </t>
  </si>
  <si>
    <t>0000000006965</t>
  </si>
  <si>
    <t xml:space="preserve">台灣芹菜(裸)                            </t>
  </si>
  <si>
    <t>0000010069362</t>
  </si>
  <si>
    <t xml:space="preserve">度小月香QQ熟鹹蛋(4入)                   </t>
  </si>
  <si>
    <t>0000010057145</t>
  </si>
  <si>
    <t xml:space="preserve">高露潔全效牙膏促銷包                    </t>
  </si>
  <si>
    <t>0000000006277</t>
  </si>
  <si>
    <t xml:space="preserve">台灣黃金雞胸肉絲                        </t>
  </si>
  <si>
    <t>0000000006474</t>
  </si>
  <si>
    <t xml:space="preserve">台灣小黃瓜                              </t>
  </si>
  <si>
    <t>0000010063709</t>
  </si>
  <si>
    <t xml:space="preserve">林鳳營鮮軟吐司                          </t>
  </si>
  <si>
    <t xml:space="preserve">420209  </t>
  </si>
  <si>
    <t>0000010025336</t>
  </si>
  <si>
    <t xml:space="preserve">日本麗滋蘇打餅_255g                     </t>
  </si>
  <si>
    <t xml:space="preserve">110501  </t>
  </si>
  <si>
    <t>0000000021358</t>
  </si>
  <si>
    <t xml:space="preserve">挪威白腹薄鹽鯖魚片                      </t>
  </si>
  <si>
    <t>0000000006288</t>
  </si>
  <si>
    <t xml:space="preserve">台灣黃金雞棒棒腿塊                      </t>
  </si>
  <si>
    <t>0000000007670</t>
  </si>
  <si>
    <t xml:space="preserve">韓國高麗菜                              </t>
  </si>
  <si>
    <t>0000010038830</t>
  </si>
  <si>
    <t xml:space="preserve">泰山純水-5000cc                         </t>
  </si>
  <si>
    <t>0000010003445</t>
  </si>
  <si>
    <t xml:space="preserve">自由神蒟蒻花枝                          </t>
  </si>
  <si>
    <t>0000010010367</t>
  </si>
  <si>
    <t xml:space="preserve">Lay's經濟包(雞汁)-140g                  </t>
  </si>
  <si>
    <t>0000010010046</t>
  </si>
  <si>
    <t xml:space="preserve">Lay's經濟包(奶焗香蔥)_140g              </t>
  </si>
  <si>
    <t>0000030006282</t>
  </si>
  <si>
    <t xml:space="preserve">柔情紙手帕10抽*10包原創馬里斯           </t>
  </si>
  <si>
    <t xml:space="preserve">520302  </t>
  </si>
  <si>
    <t>0000030011749</t>
  </si>
  <si>
    <t xml:space="preserve">日本一甲HI威士忌-720ml                  </t>
  </si>
  <si>
    <t>0000010044984</t>
  </si>
  <si>
    <t xml:space="preserve">多力多滋(超濃起司)_70g                  </t>
  </si>
  <si>
    <t>0000010022305</t>
  </si>
  <si>
    <t xml:space="preserve">多力多滋黃金起司-70g                    </t>
  </si>
  <si>
    <t>0000010021541</t>
  </si>
  <si>
    <t xml:space="preserve">中興東鄉正東好米(台梗九號)-2kg          </t>
  </si>
  <si>
    <t>0000010035252</t>
  </si>
  <si>
    <t xml:space="preserve">國農巧克力調味乳-200cc*8                </t>
  </si>
  <si>
    <t>0000010036287</t>
  </si>
  <si>
    <t xml:space="preserve">活益比非多-原味1250g                    </t>
  </si>
  <si>
    <t>0000010062204</t>
  </si>
  <si>
    <t xml:space="preserve">味全香菇風味調味料160g(罐)              </t>
  </si>
  <si>
    <t>0000010010104</t>
  </si>
  <si>
    <t xml:space="preserve">多力多滋洋芋片(火焗辣椒)-70g            </t>
  </si>
  <si>
    <t>0000010038267</t>
  </si>
  <si>
    <t xml:space="preserve">多力多滋〈蒜紅嗆辣〉-110g               </t>
  </si>
  <si>
    <t>0000010050372</t>
  </si>
  <si>
    <t xml:space="preserve">三好大師長鮮米3.4KG                     </t>
  </si>
  <si>
    <t>0000030012995</t>
  </si>
  <si>
    <t xml:space="preserve">OREO清甜夾心三明治餅乾-137g             </t>
  </si>
  <si>
    <t>0000010010349</t>
  </si>
  <si>
    <t xml:space="preserve">新貴派_144g                             </t>
  </si>
  <si>
    <t>0000010009660</t>
  </si>
  <si>
    <t xml:space="preserve">OREO巧克力三明治餅乾-137g               </t>
  </si>
  <si>
    <t>0000010009561</t>
  </si>
  <si>
    <t xml:space="preserve">及時樂燕麥餅 300g                       </t>
  </si>
  <si>
    <t>0000010069193</t>
  </si>
  <si>
    <t xml:space="preserve">旺旺夾心捲(香草)-220g                   </t>
  </si>
  <si>
    <t>0000030005823</t>
  </si>
  <si>
    <t xml:space="preserve">義美海苔狀元酥(量販)_240g               </t>
  </si>
  <si>
    <t>0000010071718</t>
  </si>
  <si>
    <t xml:space="preserve">麥吉蘇打小薄餅(起司)-210g               </t>
  </si>
  <si>
    <t>0000030010248</t>
  </si>
  <si>
    <t xml:space="preserve">芥茉豆果子-130g                         </t>
  </si>
  <si>
    <t>0000010050631</t>
  </si>
  <si>
    <t xml:space="preserve">船印昆布-200g                           </t>
  </si>
  <si>
    <t>0000030009653</t>
  </si>
  <si>
    <t xml:space="preserve">立頓即溶原味奶茶量販經濟包30入          </t>
  </si>
  <si>
    <t>0000010009484</t>
  </si>
  <si>
    <t xml:space="preserve">kid-o日清奶油三明治-165g                </t>
  </si>
  <si>
    <t>0000010010202</t>
  </si>
  <si>
    <t xml:space="preserve">歐斯麥小夾心(巧克力)-115g               </t>
  </si>
  <si>
    <t>0000010010166</t>
  </si>
  <si>
    <t xml:space="preserve">義美健康取向蘇打餅-180g                 </t>
  </si>
  <si>
    <t>0000010073982</t>
  </si>
  <si>
    <t xml:space="preserve">溢旺新鮮屋芥末豆-250g                   </t>
  </si>
  <si>
    <t>0000010011979</t>
  </si>
  <si>
    <t xml:space="preserve">北海鱈魚香絲-56g                        </t>
  </si>
  <si>
    <t>0000010012977</t>
  </si>
  <si>
    <t xml:space="preserve">妙管家玻璃亮光清潔劑600cc               </t>
  </si>
  <si>
    <t>0000010001068</t>
  </si>
  <si>
    <t xml:space="preserve">台灣青江菜                              </t>
  </si>
  <si>
    <t>0000010001453</t>
  </si>
  <si>
    <t xml:space="preserve">林鳳營鮮乳-低脂936ml                    </t>
  </si>
  <si>
    <t>0000030001656</t>
  </si>
  <si>
    <t xml:space="preserve">韭菜豬肉水餃900g                        </t>
  </si>
  <si>
    <t>0000010067115</t>
  </si>
  <si>
    <t xml:space="preserve">勝福臺灣味XO醬_170g                     </t>
  </si>
  <si>
    <t>0000010008149</t>
  </si>
  <si>
    <t xml:space="preserve">在家吃麵-細麵300g                       </t>
  </si>
  <si>
    <t>0000010038370</t>
  </si>
  <si>
    <t xml:space="preserve">台灣馬祖丁香魚干150G                    </t>
  </si>
  <si>
    <t>0000030007372</t>
  </si>
  <si>
    <t xml:space="preserve">北方拉麵(細)                            </t>
  </si>
  <si>
    <t xml:space="preserve">310702  </t>
  </si>
  <si>
    <t>0000010061725</t>
  </si>
  <si>
    <t xml:space="preserve">蓮發手工饅頭 500g                       </t>
  </si>
  <si>
    <t>0000010079630</t>
  </si>
  <si>
    <t xml:space="preserve">大山優質雞蛋6粒                         </t>
  </si>
  <si>
    <t>0000010006822</t>
  </si>
  <si>
    <t xml:space="preserve">真好家豆豉包-55g                        </t>
  </si>
  <si>
    <t>0000010006823</t>
  </si>
  <si>
    <t xml:space="preserve">日正豆豉-40g                            </t>
  </si>
  <si>
    <t>0000010006820</t>
  </si>
  <si>
    <t xml:space="preserve">真好家蒸肉粉 --五香 50G                 </t>
  </si>
  <si>
    <t>0000010036263</t>
  </si>
  <si>
    <t xml:space="preserve">紅鷹牌茄汁鯖魚平二紅罐 220g             </t>
  </si>
  <si>
    <t>0000010008148</t>
  </si>
  <si>
    <t xml:space="preserve">在家吃麵-壽麵300g                       </t>
  </si>
  <si>
    <t>0000010080501</t>
  </si>
  <si>
    <t xml:space="preserve">MAXIM典藏咖啡隨身包15g*10               </t>
  </si>
  <si>
    <t>0000030006561</t>
  </si>
  <si>
    <t xml:space="preserve">炭燒咖啡3合1咖啡17g*18入                </t>
  </si>
  <si>
    <t>0000030004182</t>
  </si>
  <si>
    <t xml:space="preserve">愛之味健康金庫番茄汁490ml               </t>
  </si>
  <si>
    <t>0000010035666</t>
  </si>
  <si>
    <t xml:space="preserve">榖堡燕麥(300g)                          </t>
  </si>
  <si>
    <t>0000010070091</t>
  </si>
  <si>
    <t xml:space="preserve">極品限定鮮乳-全脂700ml                  </t>
  </si>
  <si>
    <t xml:space="preserve">310302  </t>
  </si>
  <si>
    <t>0000010002090</t>
  </si>
  <si>
    <t xml:space="preserve">富華刨絲乳酪-250g                       </t>
  </si>
  <si>
    <t>0000010031732</t>
  </si>
  <si>
    <t xml:space="preserve">義美傳統料理豆腐300g                    </t>
  </si>
  <si>
    <t>0000010002653</t>
  </si>
  <si>
    <t xml:space="preserve">大興吉寧波切片年糕-430g                 </t>
  </si>
  <si>
    <t>0000010003773</t>
  </si>
  <si>
    <t xml:space="preserve">義美叉燒包-6入                          </t>
  </si>
  <si>
    <t>0000010070556</t>
  </si>
  <si>
    <t xml:space="preserve">味王紅麴xo醬油590ml                     </t>
  </si>
  <si>
    <t>0000010055480</t>
  </si>
  <si>
    <t xml:space="preserve">工研味淋風調味料-500ml                  </t>
  </si>
  <si>
    <t>0000010028347</t>
  </si>
  <si>
    <t xml:space="preserve">日正優質鬆餅粉 300g                     </t>
  </si>
  <si>
    <t>0000010005051</t>
  </si>
  <si>
    <t xml:space="preserve">牛頭牌玉米醬-418g                       </t>
  </si>
  <si>
    <t>0000010005063</t>
  </si>
  <si>
    <t xml:space="preserve">牛頭牌玉米粒-312g                       </t>
  </si>
  <si>
    <t>0000010038642</t>
  </si>
  <si>
    <t xml:space="preserve">新福福壽麵線-600g                       </t>
  </si>
  <si>
    <t>0000010008159</t>
  </si>
  <si>
    <t xml:space="preserve">揚豐香菇拉麵-328g                       </t>
  </si>
  <si>
    <t>0000010072425</t>
  </si>
  <si>
    <t xml:space="preserve">桂格三合一麥片健康低糖30g*10            </t>
  </si>
  <si>
    <t>0000030008248</t>
  </si>
  <si>
    <t xml:space="preserve">台榶紅麴榖康360g                        </t>
  </si>
  <si>
    <t>0000010031328</t>
  </si>
  <si>
    <t xml:space="preserve">掬水軒迷你口糧_90g                      </t>
  </si>
  <si>
    <t>0000010058097</t>
  </si>
  <si>
    <t xml:space="preserve">京都念慈奄蜜煉枇杷膏-5包入              </t>
  </si>
  <si>
    <t xml:space="preserve">511001  </t>
  </si>
  <si>
    <t>0000010015510</t>
  </si>
  <si>
    <t xml:space="preserve">7D 102 特選牙籤                         </t>
  </si>
  <si>
    <t>0000010024605</t>
  </si>
  <si>
    <t xml:space="preserve">義美出好米-精米2.6KG                    </t>
  </si>
  <si>
    <t>0000010071033</t>
  </si>
  <si>
    <t xml:space="preserve">福樂一番鮮北海道特濃鮮乳1830g           </t>
  </si>
  <si>
    <t>0000010062093</t>
  </si>
  <si>
    <t xml:space="preserve">中興東鄉縱谷米-2kg                      </t>
  </si>
  <si>
    <t>0000000007429</t>
  </si>
  <si>
    <t xml:space="preserve">美國結球萵苣                            </t>
  </si>
  <si>
    <t>0000010001156</t>
  </si>
  <si>
    <t xml:space="preserve">高麗菜干-250g                           </t>
  </si>
  <si>
    <t xml:space="preserve">411304  </t>
  </si>
  <si>
    <t>0000030010848</t>
  </si>
  <si>
    <t xml:space="preserve">光泉 勁運動飲料650ml                    </t>
  </si>
  <si>
    <t>0000010039508</t>
  </si>
  <si>
    <t xml:space="preserve">多力一等米-2KG                          </t>
  </si>
  <si>
    <t>0000000030003</t>
  </si>
  <si>
    <t xml:space="preserve">紐西蘭奇異果36入_粒                     </t>
  </si>
  <si>
    <t>0000010051484</t>
  </si>
  <si>
    <t xml:space="preserve">統一特濃咖啡三合一隨身包-13gx20入       </t>
  </si>
  <si>
    <t>0000010006169</t>
  </si>
  <si>
    <t xml:space="preserve">麥斯威爾香醇咖啡隨身包-14g*20入         </t>
  </si>
  <si>
    <t>0000010080831</t>
  </si>
  <si>
    <t xml:space="preserve">舒潔家用紙巾-貼心巧撕                   </t>
  </si>
  <si>
    <t>0000010073445</t>
  </si>
  <si>
    <t xml:space="preserve">刷樂平頭3+波浪3                         </t>
  </si>
  <si>
    <t>0000010028734</t>
  </si>
  <si>
    <t xml:space="preserve">白鴿天然濃縮抗菌洗衣精(補充包)2000gm    </t>
  </si>
  <si>
    <t>0000010077624</t>
  </si>
  <si>
    <t xml:space="preserve">水晶肥皂液体2.4L                        </t>
  </si>
  <si>
    <t>0000010012943</t>
  </si>
  <si>
    <t xml:space="preserve">莊臣碧麗珠傢俱噴蠟-330ml                </t>
  </si>
  <si>
    <t>0000010012921</t>
  </si>
  <si>
    <t xml:space="preserve">玻璃穩潔(重裝) 500cc                    </t>
  </si>
  <si>
    <t>0000010075194</t>
  </si>
  <si>
    <t xml:space="preserve">台糖茄子                                </t>
  </si>
  <si>
    <t>0000030002430</t>
  </si>
  <si>
    <t xml:space="preserve">花蓮萵苣                                </t>
  </si>
  <si>
    <t>0000030008324</t>
  </si>
  <si>
    <t xml:space="preserve">花蓮煙台大白菜                          </t>
  </si>
  <si>
    <t>0000010024504</t>
  </si>
  <si>
    <t xml:space="preserve">統一好勁道山東大麵300G                  </t>
  </si>
  <si>
    <t>0000000006329</t>
  </si>
  <si>
    <t xml:space="preserve">台灣黃金雞雞丁                          </t>
  </si>
  <si>
    <t>0000010045960</t>
  </si>
  <si>
    <t xml:space="preserve">雙盟榛果巧克力千層酥-100g               </t>
  </si>
  <si>
    <t>0000000010256</t>
  </si>
  <si>
    <t xml:space="preserve">美國青龍88入                            </t>
  </si>
  <si>
    <t>0000000008455</t>
  </si>
  <si>
    <t xml:space="preserve">韓國富士蘋果74入                        </t>
  </si>
  <si>
    <t>0000000031360</t>
  </si>
  <si>
    <t xml:space="preserve">日本富士蘋果46入_粒                     </t>
  </si>
  <si>
    <t>0000030009348</t>
  </si>
  <si>
    <t xml:space="preserve">金蘭五穀醬油500ml                       </t>
  </si>
  <si>
    <t xml:space="preserve">511401  </t>
  </si>
  <si>
    <t>0000010043034</t>
  </si>
  <si>
    <t xml:space="preserve">偉嘉貓乾糧(雞肉與蔬菜)-1.5kg            </t>
  </si>
  <si>
    <t>0000010064480</t>
  </si>
  <si>
    <t xml:space="preserve">金蘭薄鹽醬油500ml                       </t>
  </si>
  <si>
    <t>0000010064482</t>
  </si>
  <si>
    <t xml:space="preserve">金蘭陳年醬油500ml                       </t>
  </si>
  <si>
    <t>0000010069928</t>
  </si>
  <si>
    <t xml:space="preserve">高露潔抗敏感牙膏-美白120g               </t>
  </si>
  <si>
    <t>0000030008327</t>
  </si>
  <si>
    <t xml:space="preserve">花蓮馬鈴薯                              </t>
  </si>
  <si>
    <t>0000000032078</t>
  </si>
  <si>
    <t xml:space="preserve">紐西蘭加拉蘋果90入-6粒                  </t>
  </si>
  <si>
    <t>0000010002277</t>
  </si>
  <si>
    <t xml:space="preserve">光泉北海道起司片(原味)-256g             </t>
  </si>
  <si>
    <t>0000010051446</t>
  </si>
  <si>
    <t xml:space="preserve">真好家黑芝麻-36g                        </t>
  </si>
  <si>
    <t>0000010051445</t>
  </si>
  <si>
    <t xml:space="preserve">真好家白芝麻-38g                        </t>
  </si>
  <si>
    <t>0000000030516</t>
  </si>
  <si>
    <t xml:space="preserve">美國佛州葡萄柚(#48)粒                   </t>
  </si>
  <si>
    <t>0000010045105</t>
  </si>
  <si>
    <t xml:space="preserve">奧地利低脂切片乳酪                      </t>
  </si>
  <si>
    <t>0000010078756</t>
  </si>
  <si>
    <t xml:space="preserve">味全葡萄籽調合健康油2L                  </t>
  </si>
  <si>
    <t>0000010010200</t>
  </si>
  <si>
    <t xml:space="preserve">歐斯麥小夾心(萊姆檸檬)-90g              </t>
  </si>
  <si>
    <t>0000010013957</t>
  </si>
  <si>
    <t xml:space="preserve">舒酸定牙膏(牙齦護理)120g                </t>
  </si>
  <si>
    <t xml:space="preserve">510412  </t>
  </si>
  <si>
    <t>0000030012702</t>
  </si>
  <si>
    <t xml:space="preserve">立派繃薄膜防水-8枚入                    </t>
  </si>
  <si>
    <t>0000010076129</t>
  </si>
  <si>
    <t xml:space="preserve">南亞PVC保鮮膜30CM*200尺                 </t>
  </si>
  <si>
    <t>0000030014744</t>
  </si>
  <si>
    <t xml:space="preserve">妙潔耐熱袋-半斤(小)                     </t>
  </si>
  <si>
    <t>0000030010075</t>
  </si>
  <si>
    <t xml:space="preserve">台灣啤酒-500ml                          </t>
  </si>
  <si>
    <t>0000010036976</t>
  </si>
  <si>
    <t xml:space="preserve">利全素肉干豆乾130g                      </t>
  </si>
  <si>
    <t>0000000013865</t>
  </si>
  <si>
    <t xml:space="preserve">台灣黑毛豬五花火鍋肉片                  </t>
  </si>
  <si>
    <t>0000010001219</t>
  </si>
  <si>
    <t xml:space="preserve">糙米-400g                               </t>
  </si>
  <si>
    <t>0000010001221</t>
  </si>
  <si>
    <t xml:space="preserve">黑糯米-400g                             </t>
  </si>
  <si>
    <t>0000010046902</t>
  </si>
  <si>
    <t xml:space="preserve">味丹多喝水-5.8L                         </t>
  </si>
  <si>
    <t>0000010014056</t>
  </si>
  <si>
    <t xml:space="preserve">花王馥柔洗髮精柔涼-750cc                </t>
  </si>
  <si>
    <t>0000030012672</t>
  </si>
  <si>
    <t xml:space="preserve">高露潔抗敏專家牙膏110g                  </t>
  </si>
  <si>
    <t>0000010012946</t>
  </si>
  <si>
    <t xml:space="preserve">浴室通樂920m                            </t>
  </si>
  <si>
    <t>0000030015349</t>
  </si>
  <si>
    <t xml:space="preserve">公賣局紅標料理米酒-0.6公升              </t>
  </si>
  <si>
    <t>0000000004100</t>
  </si>
  <si>
    <t xml:space="preserve">台灣新世紀梨5入                         </t>
  </si>
  <si>
    <t>0000010076288</t>
  </si>
  <si>
    <t xml:space="preserve">福樂一番鮮北海道優質鮮乳1830ml          </t>
  </si>
  <si>
    <t>0000010044151</t>
  </si>
  <si>
    <t xml:space="preserve">統一山藥薏仁豆奶1858ml                  </t>
  </si>
  <si>
    <t>0000010039139</t>
  </si>
  <si>
    <t xml:space="preserve">統一陽光黃金豆豆漿-1875ml               </t>
  </si>
  <si>
    <t>0000010046413</t>
  </si>
  <si>
    <t xml:space="preserve">SB金咖哩甘口桔黃色220G(恩)              </t>
  </si>
  <si>
    <t>0000010059071</t>
  </si>
  <si>
    <t xml:space="preserve">中祥蔬菜餅乾量販包-400g                 </t>
  </si>
  <si>
    <t>0000010068704</t>
  </si>
  <si>
    <t xml:space="preserve">統一濃情巧克力雪糕                      </t>
  </si>
  <si>
    <t>0000010068705</t>
  </si>
  <si>
    <t xml:space="preserve">統一清新香草雪糕                        </t>
  </si>
  <si>
    <t xml:space="preserve">410603  </t>
  </si>
  <si>
    <t>0000010030142</t>
  </si>
  <si>
    <t xml:space="preserve">長春藤QQ通心麵-直條                     </t>
  </si>
  <si>
    <t xml:space="preserve">411202  </t>
  </si>
  <si>
    <t>0000030015008</t>
  </si>
  <si>
    <t xml:space="preserve">味全生技大豆精萃plus60顆                </t>
  </si>
  <si>
    <t>0000010050302</t>
  </si>
  <si>
    <t xml:space="preserve">寒天涼糕-黑糖                           </t>
  </si>
  <si>
    <t>0000010076401</t>
  </si>
  <si>
    <t xml:space="preserve">盛香珍寒天涼糕160g                      </t>
  </si>
  <si>
    <t>0000030002071</t>
  </si>
  <si>
    <t xml:space="preserve">明治北海道牛奶雪派                      </t>
  </si>
  <si>
    <t>0000010051092</t>
  </si>
  <si>
    <t xml:space="preserve">西螺名產蘭級正蔭油膏-420g               </t>
  </si>
  <si>
    <t>0000010036248</t>
  </si>
  <si>
    <t xml:space="preserve">好麗友提拉米蘇派-138g                   </t>
  </si>
  <si>
    <t>0000010010564</t>
  </si>
  <si>
    <t xml:space="preserve">樂事波樂洋芋片(香酥雞腿)-60g            </t>
  </si>
  <si>
    <t>0000030009100</t>
  </si>
  <si>
    <t xml:space="preserve">台糖安心豚泰式檸香豚肉乾-150g           </t>
  </si>
  <si>
    <t>0000030002885</t>
  </si>
  <si>
    <t xml:space="preserve">力特律動白巧克力(榛果仁)-100g           </t>
  </si>
  <si>
    <t xml:space="preserve">220203  </t>
  </si>
  <si>
    <t>0000000004219</t>
  </si>
  <si>
    <t xml:space="preserve">台灣長治木瓜                            </t>
  </si>
  <si>
    <t>0000030000453</t>
  </si>
  <si>
    <t xml:space="preserve">愛之味寒天黑糖冬瓜980g                  </t>
  </si>
  <si>
    <t>0000010052615</t>
  </si>
  <si>
    <t xml:space="preserve">77迷你乳加_175g                         </t>
  </si>
  <si>
    <t>0000010070635</t>
  </si>
  <si>
    <t xml:space="preserve">統一大布丁180g*3                        </t>
  </si>
  <si>
    <t>0000010045425</t>
  </si>
  <si>
    <t xml:space="preserve">春豐新竹香菇貢丸 500g                   </t>
  </si>
  <si>
    <t>0000010041775</t>
  </si>
  <si>
    <t xml:space="preserve">明治北海道紅豆雪糕                      </t>
  </si>
  <si>
    <t>0000010061236</t>
  </si>
  <si>
    <t xml:space="preserve">明治北海道白色情人雪糕                  </t>
  </si>
  <si>
    <t xml:space="preserve">311002  </t>
  </si>
  <si>
    <t>0000010063985</t>
  </si>
  <si>
    <t xml:space="preserve">度小月松花溏心皮蛋6入                   </t>
  </si>
  <si>
    <t>0000010061963</t>
  </si>
  <si>
    <t xml:space="preserve">黑龍春蘭黑豆蔭油(清)400ml               </t>
  </si>
  <si>
    <t>0000010011852</t>
  </si>
  <si>
    <t xml:space="preserve">黃日香素食豆乾130g                      </t>
  </si>
  <si>
    <t>0000010009695</t>
  </si>
  <si>
    <t xml:space="preserve">甘百世牛奶巧克力-45g                    </t>
  </si>
  <si>
    <t>0000030009876</t>
  </si>
  <si>
    <t xml:space="preserve">里港文富餛飩300g                        </t>
  </si>
  <si>
    <t>0000030011765</t>
  </si>
  <si>
    <t xml:space="preserve">山悅豪華綜合堅果-105g                   </t>
  </si>
  <si>
    <t>0000010012880</t>
  </si>
  <si>
    <t xml:space="preserve">毛寶熱水瓶洗淨劑*3-25g                  </t>
  </si>
  <si>
    <t>0000030006618</t>
  </si>
  <si>
    <t xml:space="preserve">浴廁魔術靈除霉漂潔-噴槍瓶400ml          </t>
  </si>
  <si>
    <t>0000030010028</t>
  </si>
  <si>
    <t xml:space="preserve">屏東萬丹紅豆                            </t>
  </si>
  <si>
    <t>0000030009309</t>
  </si>
  <si>
    <t xml:space="preserve">愛之味蜂蜜燕麥970g                      </t>
  </si>
  <si>
    <t>0000010066867</t>
  </si>
  <si>
    <t xml:space="preserve">啟信鄉野土雞蛋6粒                       </t>
  </si>
  <si>
    <t>0000010007047</t>
  </si>
  <si>
    <t xml:space="preserve">味全優比千島調味醬200g                  </t>
  </si>
  <si>
    <t>0000010060365</t>
  </si>
  <si>
    <t xml:space="preserve">統一拉麵道袋麵和風牛骨-90g*4入          </t>
  </si>
  <si>
    <t>0000030013463</t>
  </si>
  <si>
    <t xml:space="preserve">義美日式牛奶糖(紅豆)-95g                </t>
  </si>
  <si>
    <t>0000010043698</t>
  </si>
  <si>
    <t xml:space="preserve">原味巡禮水羊羹(紅豆)200g                </t>
  </si>
  <si>
    <t>0000030008269</t>
  </si>
  <si>
    <t xml:space="preserve">TSUBAKI黃金修護洗髮乳550ml              </t>
  </si>
  <si>
    <t>0000010035753</t>
  </si>
  <si>
    <t xml:space="preserve">統一手工水餃豬肉-900g                   </t>
  </si>
  <si>
    <t>0000030001996</t>
  </si>
  <si>
    <t xml:space="preserve">奇美手工韭菜水餃45入                    </t>
  </si>
  <si>
    <t>0000030004582</t>
  </si>
  <si>
    <t xml:space="preserve">農佳洗選蛋(10入)                        </t>
  </si>
  <si>
    <t>0000010059010</t>
  </si>
  <si>
    <t xml:space="preserve">綠巨人珍珠玉米粒-12oz                   </t>
  </si>
  <si>
    <t>0000000005531</t>
  </si>
  <si>
    <t xml:space="preserve">台灣紅蔥頭                              </t>
  </si>
  <si>
    <t xml:space="preserve">221107  </t>
  </si>
  <si>
    <t>0000000005082</t>
  </si>
  <si>
    <t xml:space="preserve">台灣大湖草莓(250g/盒)                   </t>
  </si>
  <si>
    <t>0000010006601</t>
  </si>
  <si>
    <t xml:space="preserve">可果美蕃茄醬 -柔軟瓶300g                </t>
  </si>
  <si>
    <t xml:space="preserve">512201  </t>
  </si>
  <si>
    <t>0000030008924</t>
  </si>
  <si>
    <t xml:space="preserve">台北市專用垃圾袋(中)33L                 </t>
  </si>
  <si>
    <t>0000030007446</t>
  </si>
  <si>
    <t xml:space="preserve">米圃精選糙米-2KG                        </t>
  </si>
  <si>
    <t>0000010005447</t>
  </si>
  <si>
    <t xml:space="preserve">優鮮沛27%蔓越莓汁64oz                   </t>
  </si>
  <si>
    <t>0000010010029</t>
  </si>
  <si>
    <t xml:space="preserve">蜜蘭諾鬆塔-128g                         </t>
  </si>
  <si>
    <t>0000030009231</t>
  </si>
  <si>
    <t xml:space="preserve">旺旺哎有波浪切脆米片(奶焗香蔥)-55g      </t>
  </si>
  <si>
    <t>0000030009232</t>
  </si>
  <si>
    <t xml:space="preserve">旺旺哎有波浪切脆米片(京醬串燒)-55g      </t>
  </si>
  <si>
    <t>0000010037050</t>
  </si>
  <si>
    <t xml:space="preserve">一定要吃小小酥(原味)-35g*2              </t>
  </si>
  <si>
    <t>0000010022303</t>
  </si>
  <si>
    <t xml:space="preserve">浪味仙(蔬菜口味)_56g                    </t>
  </si>
  <si>
    <t>0000010020039</t>
  </si>
  <si>
    <t xml:space="preserve">160cc膠杯-40入                          </t>
  </si>
  <si>
    <t xml:space="preserve">221103  </t>
  </si>
  <si>
    <t>0000000004139</t>
  </si>
  <si>
    <t xml:space="preserve">台灣玉井愛文芒果-粒                     </t>
  </si>
  <si>
    <t>0000000010032</t>
  </si>
  <si>
    <t xml:space="preserve">阿根廷野生魷魚干                        </t>
  </si>
  <si>
    <t>0000010059875</t>
  </si>
  <si>
    <t xml:space="preserve">光泉脫脂鮮乳 1892ml                     </t>
  </si>
  <si>
    <t>0000030010814</t>
  </si>
  <si>
    <t xml:space="preserve">冰冰好料理手工霸王餃-高麗菜豬肉         </t>
  </si>
  <si>
    <t>0000010008388</t>
  </si>
  <si>
    <t xml:space="preserve">日正新竹米粉 300g                       </t>
  </si>
  <si>
    <t>0000000010121</t>
  </si>
  <si>
    <t xml:space="preserve">台灣小蕃茄聖女                          </t>
  </si>
  <si>
    <t>0000010077884</t>
  </si>
  <si>
    <t xml:space="preserve">健康廚房橄欖油750ml                     </t>
  </si>
  <si>
    <t>0000000004450</t>
  </si>
  <si>
    <t xml:space="preserve">冰島鱈魚厚切片                          </t>
  </si>
  <si>
    <t>0000000007013</t>
  </si>
  <si>
    <t xml:space="preserve">台灣黑毛豬胛心肉塊去皮                  </t>
  </si>
  <si>
    <t>0000010051792</t>
  </si>
  <si>
    <t xml:space="preserve">康寶原味鮮味炒手-500g                   </t>
  </si>
  <si>
    <t xml:space="preserve">410302  </t>
  </si>
  <si>
    <t>0000010008338</t>
  </si>
  <si>
    <t xml:space="preserve">日正雪蓮子150g                          </t>
  </si>
  <si>
    <t>0000010066356</t>
  </si>
  <si>
    <t xml:space="preserve">台灣華昇魚板                            </t>
  </si>
  <si>
    <t>0000000004056</t>
  </si>
  <si>
    <t xml:space="preserve">台灣椪柑23A-8入                         </t>
  </si>
  <si>
    <t>0000010030915</t>
  </si>
  <si>
    <t xml:space="preserve">義美油豆腐220G                          </t>
  </si>
  <si>
    <t>0000010038545</t>
  </si>
  <si>
    <t xml:space="preserve">義美豬肉貢丸-430g                       </t>
  </si>
  <si>
    <t>0000010030184</t>
  </si>
  <si>
    <t xml:space="preserve">牙爽改良式牙籤(罐裝)-200支              </t>
  </si>
  <si>
    <t>0000030007968</t>
  </si>
  <si>
    <t xml:space="preserve">綠巨人天然特甜玉米粒311g*3              </t>
  </si>
  <si>
    <t>0000000006141</t>
  </si>
  <si>
    <t xml:space="preserve">台灣豚胛心肉塊                          </t>
  </si>
  <si>
    <t xml:space="preserve">410504  </t>
  </si>
  <si>
    <t>0000030004795</t>
  </si>
  <si>
    <t xml:space="preserve">新東陽精緻豬肉鬆235g                    </t>
  </si>
  <si>
    <t>0000010034031</t>
  </si>
  <si>
    <t xml:space="preserve">活力ohiyo桂冠筍香包 (6粒)               </t>
  </si>
  <si>
    <t>0000010005282</t>
  </si>
  <si>
    <t xml:space="preserve">味全上口脆瓜-170g                       </t>
  </si>
  <si>
    <t>0000010005244</t>
  </si>
  <si>
    <t xml:space="preserve">青葉麵筋-200g                           </t>
  </si>
  <si>
    <t>0000000007431</t>
  </si>
  <si>
    <t xml:space="preserve">台灣荔枝(玉荷包)                        </t>
  </si>
  <si>
    <t>0000010062397</t>
  </si>
  <si>
    <t xml:space="preserve">味全金穗豆漿-946ml                      </t>
  </si>
  <si>
    <t>0000010064025</t>
  </si>
  <si>
    <t xml:space="preserve">愛之味鮮味脆瓜_180g*3入                 </t>
  </si>
  <si>
    <t>0000010064024</t>
  </si>
  <si>
    <t xml:space="preserve">愛之味土豆麵筋_170g*3入                 </t>
  </si>
  <si>
    <t>0000010009375</t>
  </si>
  <si>
    <t xml:space="preserve">日清K'O奶油檸檬三明治-165g              </t>
  </si>
  <si>
    <t>0000030008024</t>
  </si>
  <si>
    <t xml:space="preserve">卡迪那巨浪厚切經典牛排-50g              </t>
  </si>
  <si>
    <t>0000010077272</t>
  </si>
  <si>
    <t xml:space="preserve">LCA506活菌原味發酵(5入)100ml            </t>
  </si>
  <si>
    <t>0000010057872</t>
  </si>
  <si>
    <t xml:space="preserve">冷凍青豆仁                              </t>
  </si>
  <si>
    <t>0000010045925</t>
  </si>
  <si>
    <t xml:space="preserve">三好免浸糙米-2.5KG                      </t>
  </si>
  <si>
    <t>0000010028485</t>
  </si>
  <si>
    <t xml:space="preserve">台糖結晶冰糖1kg                         </t>
  </si>
  <si>
    <t>0000010071336</t>
  </si>
  <si>
    <t xml:space="preserve">味好美白胡椒粉_30g                      </t>
  </si>
  <si>
    <t>0000010071618</t>
  </si>
  <si>
    <t xml:space="preserve">統一生機天然海鹽300g                    </t>
  </si>
  <si>
    <t>0000010020865</t>
  </si>
  <si>
    <t xml:space="preserve">日正中筋麵粉  500G                      </t>
  </si>
  <si>
    <t>0000010020864</t>
  </si>
  <si>
    <t xml:space="preserve">日正高筋麵粉  500G                      </t>
  </si>
  <si>
    <t xml:space="preserve">410903  </t>
  </si>
  <si>
    <t>0000010006284</t>
  </si>
  <si>
    <t xml:space="preserve">阿華田巧克力麥芽650G                    </t>
  </si>
  <si>
    <t>0000010010659</t>
  </si>
  <si>
    <t xml:space="preserve">金莎巧克力-T16                          </t>
  </si>
  <si>
    <t>0000010010897</t>
  </si>
  <si>
    <t xml:space="preserve">盛香珍大三元三色桶                      </t>
  </si>
  <si>
    <t>0000030004351</t>
  </si>
  <si>
    <t xml:space="preserve">靠得住健康淨味護墊標準型淨味香氛25片    </t>
  </si>
  <si>
    <t>0000030007508</t>
  </si>
  <si>
    <t xml:space="preserve">妙潔萬用料理紙                          </t>
  </si>
  <si>
    <t>0000010013263</t>
  </si>
  <si>
    <t xml:space="preserve">妙潔鋁箔                                </t>
  </si>
  <si>
    <t>0000030005079</t>
  </si>
  <si>
    <t xml:space="preserve">稻香22度紅標米酒-0.6L                   </t>
  </si>
  <si>
    <t>0000030005025</t>
  </si>
  <si>
    <t xml:space="preserve">紹興酒0.6L                              </t>
  </si>
  <si>
    <t>0000000004218</t>
  </si>
  <si>
    <t xml:space="preserve">美國加拉蘋果125入粒                     </t>
  </si>
  <si>
    <t>0000010003363</t>
  </si>
  <si>
    <t xml:space="preserve">金蘭花釀-500g                           </t>
  </si>
  <si>
    <t>0000010007079</t>
  </si>
  <si>
    <t xml:space="preserve">得意的一天橄欖油1L                      </t>
  </si>
  <si>
    <t>0000030010565</t>
  </si>
  <si>
    <t xml:space="preserve">克寧銀養奶粉奧美加配方750g              </t>
  </si>
  <si>
    <t>0000030012684</t>
  </si>
  <si>
    <t xml:space="preserve">舒潔拉拉柔白抽取衛生紙110抽*8入         </t>
  </si>
  <si>
    <t xml:space="preserve">510202  </t>
  </si>
  <si>
    <t>0000010059527</t>
  </si>
  <si>
    <t xml:space="preserve">精品免洗白襪-5入                        </t>
  </si>
  <si>
    <t>0000010013554</t>
  </si>
  <si>
    <t xml:space="preserve">清秀佳人棉褲女-L(5件)                   </t>
  </si>
  <si>
    <t>0000010031824</t>
  </si>
  <si>
    <t xml:space="preserve">汰漬洗衣粉1.98kg                        </t>
  </si>
  <si>
    <t>0000030007866</t>
  </si>
  <si>
    <t xml:space="preserve">白蘭蘆薈親膚超濃縮洗衣粉-2kg            </t>
  </si>
  <si>
    <t>0000010012959</t>
  </si>
  <si>
    <t xml:space="preserve">好無比萬能洗潔劑噴 22oz                 </t>
  </si>
  <si>
    <t>0000030013484</t>
  </si>
  <si>
    <t xml:space="preserve">魔術靈廚房清潔劑噴槍瓶-青蘋不刺鼻500ml  </t>
  </si>
  <si>
    <t>0000010064750</t>
  </si>
  <si>
    <t xml:space="preserve">魔術靈浴廁清潔劑(噴槍瓶)500ml           </t>
  </si>
  <si>
    <t>0000010013246</t>
  </si>
  <si>
    <t xml:space="preserve">吳羽保鮮膜(中)-22cm*20M                 </t>
  </si>
  <si>
    <t>0000010061184</t>
  </si>
  <si>
    <t xml:space="preserve">寶礦力水得240ml*24入                    </t>
  </si>
  <si>
    <t xml:space="preserve">420201  </t>
  </si>
  <si>
    <t>0000010036926</t>
  </si>
  <si>
    <t xml:space="preserve">點六小魚柿種米果-165g                   </t>
  </si>
  <si>
    <t>0000010036923</t>
  </si>
  <si>
    <t xml:space="preserve">三幸雪宿米果-167g                       </t>
  </si>
  <si>
    <t>0000010037430</t>
  </si>
  <si>
    <t xml:space="preserve">日本一級棒(玉米濃湯)-7g*30              </t>
  </si>
  <si>
    <t>0000030011550</t>
  </si>
  <si>
    <t xml:space="preserve">高岡屋茄紅素海苔-6束*4                  </t>
  </si>
  <si>
    <t>0000030011138</t>
  </si>
  <si>
    <t xml:space="preserve">公賣局特級紅標米酒-0.3L                 </t>
  </si>
  <si>
    <t>0000010074942</t>
  </si>
  <si>
    <t xml:space="preserve">泰山不飽和調和蔬菜油2L                  </t>
  </si>
  <si>
    <t>0000010007108</t>
  </si>
  <si>
    <t xml:space="preserve">三多橄欖油1000ml                        </t>
  </si>
  <si>
    <t>0000010001875</t>
  </si>
  <si>
    <t xml:space="preserve">味全優格-原味3入                        </t>
  </si>
  <si>
    <t>0000030008355</t>
  </si>
  <si>
    <t xml:space="preserve">好自在瞬潔絲薄蝶翼22cm18片              </t>
  </si>
  <si>
    <t>0000030002461</t>
  </si>
  <si>
    <t xml:space="preserve">好自在超清新瞬潔絲薄蝶翼夜用28cm-14片   </t>
  </si>
  <si>
    <t>0000010018574</t>
  </si>
  <si>
    <t xml:space="preserve">優雙膠帶 71004                          </t>
  </si>
  <si>
    <t>0000030008928</t>
  </si>
  <si>
    <t xml:space="preserve">台北市專用垃圾袋(小)14L                 </t>
  </si>
  <si>
    <t>0000010079217</t>
  </si>
  <si>
    <t xml:space="preserve">味全優酪乳草莓150ml                     </t>
  </si>
  <si>
    <t>0000010079216</t>
  </si>
  <si>
    <t xml:space="preserve">味全優酪乳原味150ml                     </t>
  </si>
  <si>
    <t>0000010079218</t>
  </si>
  <si>
    <t xml:space="preserve">味全優酪乳蘆薈150ml                     </t>
  </si>
  <si>
    <t>0000010051670</t>
  </si>
  <si>
    <t xml:space="preserve">義美黑芝麻豆奶-2000ml                   </t>
  </si>
  <si>
    <t>0000010003700</t>
  </si>
  <si>
    <t xml:space="preserve">活力ohiyo桂冠肉包 (6粒)                 </t>
  </si>
  <si>
    <t xml:space="preserve">310809  </t>
  </si>
  <si>
    <t>0000010043557</t>
  </si>
  <si>
    <t xml:space="preserve">東食品-四付重紅納豆-200g                </t>
  </si>
  <si>
    <t>0000000006326</t>
  </si>
  <si>
    <t xml:space="preserve">台灣黃金雞烏骨雞一隻                    </t>
  </si>
  <si>
    <t>0000010006743</t>
  </si>
  <si>
    <t xml:space="preserve">信明結晶冰糖粗粒400G                    </t>
  </si>
  <si>
    <t>0000000007486</t>
  </si>
  <si>
    <t xml:space="preserve">台灣鴨血                                </t>
  </si>
  <si>
    <t>0000010055252</t>
  </si>
  <si>
    <t xml:space="preserve">每日C-地中海紅橙1460ml                  </t>
  </si>
  <si>
    <t>0000000011348</t>
  </si>
  <si>
    <t xml:space="preserve">台灣黃金雞腿排肉                        </t>
  </si>
  <si>
    <t>0000010073801</t>
  </si>
  <si>
    <t xml:space="preserve">極品限定-王室巧克力250ml                </t>
  </si>
  <si>
    <t>0000030010551</t>
  </si>
  <si>
    <t xml:space="preserve">飛牛鮮奶饅頭                            </t>
  </si>
  <si>
    <t>0000010060381</t>
  </si>
  <si>
    <t xml:space="preserve">統一木瓜牛奶-250ml*6入                  </t>
  </si>
  <si>
    <t>0000010056103</t>
  </si>
  <si>
    <t xml:space="preserve">千島沙拉醬250ml#                        </t>
  </si>
  <si>
    <t>0000030004361</t>
  </si>
  <si>
    <t xml:space="preserve">富麗有機糙米2Kg                         </t>
  </si>
  <si>
    <t>0000000004054</t>
  </si>
  <si>
    <t xml:space="preserve">台灣椪柑(25A)粒                         </t>
  </si>
  <si>
    <t xml:space="preserve">410802  </t>
  </si>
  <si>
    <t>0000010073407</t>
  </si>
  <si>
    <t xml:space="preserve">曼寧有機花茶覆盆子果茶4g(20包)#         </t>
  </si>
  <si>
    <t>0000030011502</t>
  </si>
  <si>
    <t xml:space="preserve">廣吉大燕麥片-原味800g                   </t>
  </si>
  <si>
    <t>0000010074240</t>
  </si>
  <si>
    <t xml:space="preserve">統一湯種土司414g(6片)                   </t>
  </si>
  <si>
    <t>0000030006564</t>
  </si>
  <si>
    <t xml:space="preserve">寶素齋Super12冷壓配方天然調合精華油     </t>
  </si>
  <si>
    <t>0000010059008</t>
  </si>
  <si>
    <t xml:space="preserve">信明糖粉-300g                           </t>
  </si>
  <si>
    <t>0000010067469</t>
  </si>
  <si>
    <t xml:space="preserve">哲貫頂級朝天椒王390g                    </t>
  </si>
  <si>
    <t xml:space="preserve">120309  </t>
  </si>
  <si>
    <t>0000000006573</t>
  </si>
  <si>
    <t xml:space="preserve">澳洲百客鮮牛炒肉絲                      </t>
  </si>
  <si>
    <t>0000010001984</t>
  </si>
  <si>
    <t xml:space="preserve">光泉晶典小品咖啡凍-130g                 </t>
  </si>
  <si>
    <t>0000030009173</t>
  </si>
  <si>
    <t xml:space="preserve">光泉1L低糖鮮豆漿                        </t>
  </si>
  <si>
    <t>0000010002414</t>
  </si>
  <si>
    <t xml:space="preserve">工研營養味噌 140g                       </t>
  </si>
  <si>
    <t>0000010066120</t>
  </si>
  <si>
    <t xml:space="preserve">綠巨人天然特甜玉米粒_312g               </t>
  </si>
  <si>
    <t xml:space="preserve">420501  </t>
  </si>
  <si>
    <t>0000010010691</t>
  </si>
  <si>
    <t xml:space="preserve">康寶果醬-草莓(中)450g                   </t>
  </si>
  <si>
    <t>0000030009811</t>
  </si>
  <si>
    <t xml:space="preserve">三好無洗米3kg                           </t>
  </si>
  <si>
    <t>0000010042722</t>
  </si>
  <si>
    <t xml:space="preserve">綠的宣言-沖繩黑糖蜜500g                 </t>
  </si>
  <si>
    <t>0000010010137</t>
  </si>
  <si>
    <t xml:space="preserve">喜年來金牛角家庭號-120g                 </t>
  </si>
  <si>
    <t>0000010022604</t>
  </si>
  <si>
    <t xml:space="preserve">杜老爺芒果冰淇淋-1L                     </t>
  </si>
  <si>
    <t>0000010004418</t>
  </si>
  <si>
    <t xml:space="preserve">義美紅豆粉粿牛奶冰棒                    </t>
  </si>
  <si>
    <t>0000030010397</t>
  </si>
  <si>
    <t xml:space="preserve">Omini紅豆銅鑼燒80g*4                    </t>
  </si>
  <si>
    <t>0000010072021</t>
  </si>
  <si>
    <t xml:space="preserve">西雅圖焦糖瑪淇朵冰淇淋                  </t>
  </si>
  <si>
    <t>0000010006572</t>
  </si>
  <si>
    <t xml:space="preserve">黑龍夏荷黑豆蔭油(膏)400ml               </t>
  </si>
  <si>
    <t>0000010073469</t>
  </si>
  <si>
    <t xml:space="preserve">嗨一點松子杏仁百匯12入                  </t>
  </si>
  <si>
    <t>0000010037828</t>
  </si>
  <si>
    <t xml:space="preserve">愛之味鮮採蕃茄汁600ml                   </t>
  </si>
  <si>
    <t>0000010079341</t>
  </si>
  <si>
    <t xml:space="preserve">五月花抽取式衛生紙8包入                 </t>
  </si>
  <si>
    <t>0000000007091</t>
  </si>
  <si>
    <t xml:space="preserve">台灣黑毛豬五花肉塊去骨皮                </t>
  </si>
  <si>
    <t>0000010022842</t>
  </si>
  <si>
    <t xml:space="preserve">密保諾密實袋(中)25入                    </t>
  </si>
  <si>
    <t>0000010006525</t>
  </si>
  <si>
    <t xml:space="preserve">青春三元素葵花油3L                      </t>
  </si>
  <si>
    <t>0000030001361</t>
  </si>
  <si>
    <t xml:space="preserve">PA螺旋麵500g                            </t>
  </si>
  <si>
    <t>0000010001399</t>
  </si>
  <si>
    <t xml:space="preserve">林鳳營鮮乳-全脂1857ml                   </t>
  </si>
  <si>
    <t>0000010008203</t>
  </si>
  <si>
    <t xml:space="preserve">統一肉骨茶麵 (包)93g                    </t>
  </si>
  <si>
    <t>0000010014951</t>
  </si>
  <si>
    <t xml:space="preserve">可麗舒捲筒衛生紙-6粒                    </t>
  </si>
  <si>
    <t>0000010013844</t>
  </si>
  <si>
    <t xml:space="preserve">蘇菲彈力量少型(潔翼)-16片               </t>
  </si>
  <si>
    <t>0000030008358</t>
  </si>
  <si>
    <t xml:space="preserve">好自在瞬潔絲薄蝶翼24cm18片              </t>
  </si>
  <si>
    <t>0000030008368</t>
  </si>
  <si>
    <t xml:space="preserve">好自在超柔軟瞬潔超長40cm12片            </t>
  </si>
  <si>
    <t>0000010054743</t>
  </si>
  <si>
    <t xml:space="preserve">3M荳痘貼 82050                          </t>
  </si>
  <si>
    <t>0000000004321</t>
  </si>
  <si>
    <t>0000030002150</t>
  </si>
  <si>
    <t xml:space="preserve">信明黃晶冰糖500g                        </t>
  </si>
  <si>
    <t xml:space="preserve">410803  </t>
  </si>
  <si>
    <t>0000010055913</t>
  </si>
  <si>
    <t xml:space="preserve">咖啡濾紙(無漂白)EB-101                  </t>
  </si>
  <si>
    <t>0000010043938</t>
  </si>
  <si>
    <t xml:space="preserve">百利強效抗菌菜瓜布(衛浴)                </t>
  </si>
  <si>
    <t>0000010016258</t>
  </si>
  <si>
    <t xml:space="preserve">洗衣刷 42021                            </t>
  </si>
  <si>
    <t>0000030011137</t>
  </si>
  <si>
    <t xml:space="preserve">公賣局紅標米酒-0.6L                     </t>
  </si>
  <si>
    <t>0000000008656</t>
  </si>
  <si>
    <t xml:space="preserve">台灣紅牛蕃茄                            </t>
  </si>
  <si>
    <t>0000030006478</t>
  </si>
  <si>
    <t xml:space="preserve">法小迷你紅乾酪                          </t>
  </si>
  <si>
    <t>0000010033611</t>
  </si>
  <si>
    <t xml:space="preserve">蜜納絲辨子乳酪-200g                     </t>
  </si>
  <si>
    <t>0000030006480</t>
  </si>
  <si>
    <t xml:space="preserve">法小迷你綠乾酪                          </t>
  </si>
  <si>
    <t>0000010039682</t>
  </si>
  <si>
    <t xml:space="preserve">義美古早傳統豆乾(五香)-300g             </t>
  </si>
  <si>
    <t>0000010069903</t>
  </si>
  <si>
    <t xml:space="preserve">丸莊極品蔭油清(甘味)420cc               </t>
  </si>
  <si>
    <t>0000010016020</t>
  </si>
  <si>
    <t xml:space="preserve">粉紅色賽璐璐-餐具用 22073 3M            </t>
  </si>
  <si>
    <t>0000010077382</t>
  </si>
  <si>
    <t xml:space="preserve">菲力家族超強度清潔袋(小)                </t>
  </si>
  <si>
    <t>0000000006047</t>
  </si>
  <si>
    <t xml:space="preserve">挪威-鮭魚輪切                           </t>
  </si>
  <si>
    <t>0000010076450</t>
  </si>
  <si>
    <t xml:space="preserve">I-WATER純水560ml                        </t>
  </si>
  <si>
    <t>0000010030300</t>
  </si>
  <si>
    <t xml:space="preserve">柔情袖珍面紙10抽*36包(原創馬里斯系      </t>
  </si>
  <si>
    <t>0000010050177</t>
  </si>
  <si>
    <t xml:space="preserve">啟信土雞蛋10入                          </t>
  </si>
  <si>
    <t>0000010060655</t>
  </si>
  <si>
    <t xml:space="preserve">統一茶裏王(日式無糖)600ML*6入           </t>
  </si>
  <si>
    <t>0000010060908</t>
  </si>
  <si>
    <t xml:space="preserve">統一茶裏王(台灣綠茶)600ml×6入          </t>
  </si>
  <si>
    <t>0000010060921</t>
  </si>
  <si>
    <t xml:space="preserve">統一茶裏王(英式紅茶)-600ml*6入          </t>
  </si>
  <si>
    <t>0000010043756</t>
  </si>
  <si>
    <t xml:space="preserve">噴效跳蚤塵滿殺蟑液-600cc                </t>
  </si>
  <si>
    <t>0000010072003</t>
  </si>
  <si>
    <t xml:space="preserve">噴效通用殺蟲劑600ml                     </t>
  </si>
  <si>
    <t>0000010013354</t>
  </si>
  <si>
    <t xml:space="preserve">必安住水性殺虫劑                        </t>
  </si>
  <si>
    <t>0000010060326</t>
  </si>
  <si>
    <t xml:space="preserve">統一肉骨茶麵*5入                        </t>
  </si>
  <si>
    <t>0000010060295</t>
  </si>
  <si>
    <t xml:space="preserve">統一科學麵包40g*5                       </t>
  </si>
  <si>
    <t>0000010043313</t>
  </si>
  <si>
    <t xml:space="preserve">維大力汽水-250cc(箱)                    </t>
  </si>
  <si>
    <t>0000030009608</t>
  </si>
  <si>
    <t xml:space="preserve">黑松加鹽沙士鋁罐330ml*6入               </t>
  </si>
  <si>
    <t>0000010063003</t>
  </si>
  <si>
    <t xml:space="preserve">健怡可樂Light易-330ml*6入               </t>
  </si>
  <si>
    <t>0000010007884</t>
  </si>
  <si>
    <t xml:space="preserve">雪碧汽水易330ml*6入                     </t>
  </si>
  <si>
    <t>0000010061162</t>
  </si>
  <si>
    <t xml:space="preserve">黑松汽水(易)-330ml*6入                  </t>
  </si>
  <si>
    <t>0000010031555</t>
  </si>
  <si>
    <t xml:space="preserve">泰山仙草蜜330g*6入                      </t>
  </si>
  <si>
    <t>0000010056459</t>
  </si>
  <si>
    <t xml:space="preserve">義美小泡芙量販包(草莓)-171g             </t>
  </si>
  <si>
    <t>0000010056461</t>
  </si>
  <si>
    <t xml:space="preserve">義美夾心酥量販包(草莓)-400g             </t>
  </si>
  <si>
    <t>0000030005824</t>
  </si>
  <si>
    <t xml:space="preserve">義美超值包-213g                         </t>
  </si>
  <si>
    <t>0000010071579</t>
  </si>
  <si>
    <t xml:space="preserve">旺旺雪燒米果(經濟包)-420g               </t>
  </si>
  <si>
    <t>0000010010358</t>
  </si>
  <si>
    <t xml:space="preserve">旺旺仙貝經濟包_420g                     </t>
  </si>
  <si>
    <t>0000030014130</t>
  </si>
  <si>
    <t xml:space="preserve">爽健美茶535ml                           </t>
  </si>
  <si>
    <t>0000010078699</t>
  </si>
  <si>
    <t xml:space="preserve">魚露26度500ml                           </t>
  </si>
  <si>
    <t>0000000004138</t>
  </si>
  <si>
    <t xml:space="preserve">台灣愛文芒果(在檨)                      </t>
  </si>
  <si>
    <t>0000030013697</t>
  </si>
  <si>
    <t xml:space="preserve">尊榮競賽米-2kg                          </t>
  </si>
  <si>
    <t>0000010001480</t>
  </si>
  <si>
    <t xml:space="preserve">嚴選-富士蘋果牛乳-974g                  </t>
  </si>
  <si>
    <t>0000000013955</t>
  </si>
  <si>
    <t xml:space="preserve">台灣黃金雞雞腿排肉                      </t>
  </si>
  <si>
    <t>0000030008534</t>
  </si>
  <si>
    <t xml:space="preserve">產地嚴選-瑞士巧克力牛乳300g             </t>
  </si>
  <si>
    <t>0000030008536</t>
  </si>
  <si>
    <t xml:space="preserve">產地嚴選-富士蘋果牛乳300g               </t>
  </si>
  <si>
    <t>0000030009179</t>
  </si>
  <si>
    <t xml:space="preserve">富味鄉芝麻香油185ml                     </t>
  </si>
  <si>
    <t xml:space="preserve">411311  </t>
  </si>
  <si>
    <t>0000010028491</t>
  </si>
  <si>
    <t xml:space="preserve">台糖鳳梨四分片*227g                     </t>
  </si>
  <si>
    <t>0000030012748</t>
  </si>
  <si>
    <t xml:space="preserve">歐莉牌金裝特純初榨橄欖油1000ml          </t>
  </si>
  <si>
    <t>1069</t>
  </si>
  <si>
    <t>0000010034069</t>
  </si>
  <si>
    <t xml:space="preserve">日本甘口-鰹魚味噌-500g                  </t>
  </si>
  <si>
    <t>0000000020342</t>
  </si>
  <si>
    <t xml:space="preserve">美國青花苔                              </t>
  </si>
  <si>
    <t>0000010064522</t>
  </si>
  <si>
    <t xml:space="preserve">依必朗抗菌沐浴乳茶樹精油-1000ml         </t>
  </si>
  <si>
    <t>0000010064523</t>
  </si>
  <si>
    <t xml:space="preserve">依必朗抗菌沐浴乳薰衣草精油-1000ml       </t>
  </si>
  <si>
    <t>0000010064544</t>
  </si>
  <si>
    <t xml:space="preserve">依必朗抗菌沐浴乳潔膚制菌-1000ml         </t>
  </si>
  <si>
    <t>0000010013284</t>
  </si>
  <si>
    <t xml:space="preserve">妙潔無心捲筒垃圾袋(特大)                </t>
  </si>
  <si>
    <t>0000010000526</t>
  </si>
  <si>
    <t xml:space="preserve">山井大輪卷(大魚卵卷)                    </t>
  </si>
  <si>
    <t>0000000007482</t>
  </si>
  <si>
    <t xml:space="preserve">台灣生大豆包                            </t>
  </si>
  <si>
    <t>0000030002452</t>
  </si>
  <si>
    <t xml:space="preserve">林鳳營優酪乳-植纖活菌939ml              </t>
  </si>
  <si>
    <t>0000010002544</t>
  </si>
  <si>
    <t xml:space="preserve">喬麥屋營養鮮麵                          </t>
  </si>
  <si>
    <t>0000010074741</t>
  </si>
  <si>
    <t xml:space="preserve">灣仔碼頭手工水餃(韭菜菜豬肉)450g        </t>
  </si>
  <si>
    <t>0000010026730</t>
  </si>
  <si>
    <t xml:space="preserve">雅方大小豆皮200g                        </t>
  </si>
  <si>
    <t>0000010003655</t>
  </si>
  <si>
    <t xml:space="preserve">西北綜合餃(4盒裝)                       </t>
  </si>
  <si>
    <t>0000010068963</t>
  </si>
  <si>
    <t xml:space="preserve">山上麵味露濃縮3倍360ML(恩)              </t>
  </si>
  <si>
    <t>0000030000631</t>
  </si>
  <si>
    <t xml:space="preserve">維力炸醬罐750g                          </t>
  </si>
  <si>
    <t>0000030004409</t>
  </si>
  <si>
    <t xml:space="preserve">雅瑪紗昆布醬油3倍濃縮1L(恩)             </t>
  </si>
  <si>
    <t>0000010072433</t>
  </si>
  <si>
    <t xml:space="preserve">牛頭牌蛤蜊湯塊                          </t>
  </si>
  <si>
    <t>0000010006798</t>
  </si>
  <si>
    <t xml:space="preserve">康寶鮮雞晶220g                          </t>
  </si>
  <si>
    <t>0000010046793</t>
  </si>
  <si>
    <t xml:space="preserve">統一快煮拉麵蔥燒牛肉336g                </t>
  </si>
  <si>
    <t>0000010003419</t>
  </si>
  <si>
    <t xml:space="preserve">大漢嫩豆腐                              </t>
  </si>
  <si>
    <t>0000010073803</t>
  </si>
  <si>
    <t xml:space="preserve">及第水餃(韭菜)1080g                     </t>
  </si>
  <si>
    <t>0000010004522</t>
  </si>
  <si>
    <t xml:space="preserve">小美公升冰淇淋(巧克力)                  </t>
  </si>
  <si>
    <t>0000010004523</t>
  </si>
  <si>
    <t xml:space="preserve">小美公升冰淇淋(香芋)                    </t>
  </si>
  <si>
    <t>0000010042715</t>
  </si>
  <si>
    <t xml:space="preserve">味全甲等醬油-1L                         </t>
  </si>
  <si>
    <t>0000030010691</t>
  </si>
  <si>
    <t xml:space="preserve">家庭號起酥蛋糕750g                      </t>
  </si>
  <si>
    <t>0000030010692</t>
  </si>
  <si>
    <t xml:space="preserve">家庭號蜂蜜蛋糕                          </t>
  </si>
  <si>
    <t>0000010005550</t>
  </si>
  <si>
    <t xml:space="preserve">可口可樂P-2000cc                        </t>
  </si>
  <si>
    <t>0000030011234</t>
  </si>
  <si>
    <t xml:space="preserve">奧瑪爆漿奶油餐包(20入)                  </t>
  </si>
  <si>
    <t>0000010006768</t>
  </si>
  <si>
    <t xml:space="preserve">味全味精中-500g                         </t>
  </si>
  <si>
    <t>0000010034778</t>
  </si>
  <si>
    <t xml:space="preserve">味全鮮乳-全脂3/4G                       </t>
  </si>
  <si>
    <t>0000010035757</t>
  </si>
  <si>
    <t xml:space="preserve">統一阿Q牛奶饅頭-765g                    </t>
  </si>
  <si>
    <t xml:space="preserve">320503  </t>
  </si>
  <si>
    <t>0000030015115</t>
  </si>
  <si>
    <t xml:space="preserve">卡瓦伊瑞士卷-草莓410g                   </t>
  </si>
  <si>
    <t xml:space="preserve">330201  </t>
  </si>
  <si>
    <t>0000000022709</t>
  </si>
  <si>
    <t xml:space="preserve">馬鈴薯沙拉(台灣)                        </t>
  </si>
  <si>
    <t xml:space="preserve">110104  </t>
  </si>
  <si>
    <t>0000000006215</t>
  </si>
  <si>
    <t xml:space="preserve">挪威-鮮鮭刺身10切                       </t>
  </si>
  <si>
    <t>0000000004605</t>
  </si>
  <si>
    <t xml:space="preserve">臺灣甜柿(45入)粒                        </t>
  </si>
  <si>
    <t xml:space="preserve">220201  </t>
  </si>
  <si>
    <t>0000000030715</t>
  </si>
  <si>
    <t xml:space="preserve">台灣大西瓜1/6分切                       </t>
  </si>
  <si>
    <t>0000000000302</t>
  </si>
  <si>
    <t xml:space="preserve">台灣組合生魚片(角切)                    </t>
  </si>
  <si>
    <t>0000030009343</t>
  </si>
  <si>
    <t xml:space="preserve">關廟浪花刀削麵900g                      </t>
  </si>
  <si>
    <t>0000010038349</t>
  </si>
  <si>
    <t xml:space="preserve">可果美蕃茄汁無鹽-340ml                  </t>
  </si>
  <si>
    <t>0000010014086</t>
  </si>
  <si>
    <t xml:space="preserve">花王潤髮乳-750cc                        </t>
  </si>
  <si>
    <t>0000010013250</t>
  </si>
  <si>
    <t xml:space="preserve">妙潔ＰＥ膜-200尺                        </t>
  </si>
  <si>
    <t>0000030006997</t>
  </si>
  <si>
    <t xml:space="preserve">隨緣素香椿炸醬麵80g*5入                 </t>
  </si>
  <si>
    <t>0000010057562</t>
  </si>
  <si>
    <t xml:space="preserve">夢田越光米1公斤                         </t>
  </si>
  <si>
    <t>0000010069215</t>
  </si>
  <si>
    <t xml:space="preserve">貝迪利低脂奶油500g                      </t>
  </si>
  <si>
    <t xml:space="preserve">610101  </t>
  </si>
  <si>
    <t>0000010063894</t>
  </si>
  <si>
    <t xml:space="preserve">慶鳳水豆腐專櫃                          </t>
  </si>
  <si>
    <t>0000000003157</t>
  </si>
  <si>
    <t xml:space="preserve">台灣湯用魚骨碎肉                        </t>
  </si>
  <si>
    <t xml:space="preserve">112102  </t>
  </si>
  <si>
    <t>0000000000276</t>
  </si>
  <si>
    <t xml:space="preserve">水產(3)虛擬                             </t>
  </si>
  <si>
    <t>0000000020601</t>
  </si>
  <si>
    <t xml:space="preserve">台灣菜肉干                              </t>
  </si>
  <si>
    <t>0000000031358</t>
  </si>
  <si>
    <t xml:space="preserve">日本王林蘋果40入_粒                     </t>
  </si>
  <si>
    <t>0000010051112</t>
  </si>
  <si>
    <t xml:space="preserve">瑞穗優酪乳(原味) 900ml                  </t>
  </si>
  <si>
    <t>0000010022167</t>
  </si>
  <si>
    <t xml:space="preserve">雅方火腿綜合蔬菜600g                    </t>
  </si>
  <si>
    <t>0000030009629</t>
  </si>
  <si>
    <t xml:space="preserve">Stone's Eggs(史東蛋)                    </t>
  </si>
  <si>
    <t>0000010079882</t>
  </si>
  <si>
    <t xml:space="preserve">龍口壽麵230g                            </t>
  </si>
  <si>
    <t>0000030007549</t>
  </si>
  <si>
    <t xml:space="preserve">龍泉金鑽黑麥汁350ml                     </t>
  </si>
  <si>
    <t>0000030000974</t>
  </si>
  <si>
    <t xml:space="preserve">關山有機糙米2Kg                         </t>
  </si>
  <si>
    <t>0000010077076</t>
  </si>
  <si>
    <t xml:space="preserve">栗山芝麻沙拉米果-12袋                   </t>
  </si>
  <si>
    <t>0000000006823</t>
  </si>
  <si>
    <t xml:space="preserve">台灣黑毛豬梅花肉絲                      </t>
  </si>
  <si>
    <t>0000030012572</t>
  </si>
  <si>
    <t xml:space="preserve">義美E家小館蕃茄絲蛋炒飯270g             </t>
  </si>
  <si>
    <t>0000030004170</t>
  </si>
  <si>
    <t xml:space="preserve">義美芒果冰棒5支                         </t>
  </si>
  <si>
    <t>0000000004447</t>
  </si>
  <si>
    <t xml:space="preserve">印度白鯧(中)2-3                         </t>
  </si>
  <si>
    <t>0000000031573</t>
  </si>
  <si>
    <t>0000000007240</t>
  </si>
  <si>
    <t xml:space="preserve">台灣金鑽鳳梨                            </t>
  </si>
  <si>
    <t xml:space="preserve">330204  </t>
  </si>
  <si>
    <t>0000000030370</t>
  </si>
  <si>
    <t xml:space="preserve">小菜(台灣)                              </t>
  </si>
  <si>
    <t xml:space="preserve">330503  </t>
  </si>
  <si>
    <t>0000000030136</t>
  </si>
  <si>
    <t xml:space="preserve">士林大香腸300g(台灣)                    </t>
  </si>
  <si>
    <t>0000010047139</t>
  </si>
  <si>
    <t xml:space="preserve">日正大純黑麻油480g                      </t>
  </si>
  <si>
    <t xml:space="preserve">520401  </t>
  </si>
  <si>
    <t>0000030005390</t>
  </si>
  <si>
    <t xml:space="preserve">義大利雷歐尼蘭伯斯紅酒-750ml            </t>
  </si>
  <si>
    <t xml:space="preserve">210704  </t>
  </si>
  <si>
    <t>0000010023241</t>
  </si>
  <si>
    <t xml:space="preserve">藥燉排骨(60g)                           </t>
  </si>
  <si>
    <t>0000030001629</t>
  </si>
  <si>
    <t xml:space="preserve">康寶火腿玉米濃湯2入                     </t>
  </si>
  <si>
    <t>0000010028472</t>
  </si>
  <si>
    <t xml:space="preserve">綠巨人金玉雙色玉米粒(易)-198g           </t>
  </si>
  <si>
    <t>0000010008599</t>
  </si>
  <si>
    <t xml:space="preserve">味全豬肉酥-300g                         </t>
  </si>
  <si>
    <t>0000000006825</t>
  </si>
  <si>
    <t xml:space="preserve">台灣黑毛豬後腿肉絲                      </t>
  </si>
  <si>
    <t>0000030009221</t>
  </si>
  <si>
    <t xml:space="preserve">日本輕柔蝶翼衛生棉夜用-11片             </t>
  </si>
  <si>
    <t>0000010059884</t>
  </si>
  <si>
    <t xml:space="preserve">光泉巧克力調味乳 960ml                  </t>
  </si>
  <si>
    <t>0000030010677</t>
  </si>
  <si>
    <t xml:space="preserve">瑞穗果汁牛奶290ml                       </t>
  </si>
  <si>
    <t>0000010006619</t>
  </si>
  <si>
    <t xml:space="preserve">工研烏酢-小 300G                        </t>
  </si>
  <si>
    <t>0000030009622</t>
  </si>
  <si>
    <t xml:space="preserve">溫柔宣言透氣瞬吸日用一般衛生棉-16片     </t>
  </si>
  <si>
    <t>0000010001231</t>
  </si>
  <si>
    <t xml:space="preserve">榖堡綠豆-1000g                          </t>
  </si>
  <si>
    <t>0000010001227</t>
  </si>
  <si>
    <t xml:space="preserve">榖堡洋薏仁-300g                         </t>
  </si>
  <si>
    <t>0000030006432</t>
  </si>
  <si>
    <t xml:space="preserve">蒟蒻茶屋-杏仁                           </t>
  </si>
  <si>
    <t>0000010004415</t>
  </si>
  <si>
    <t xml:space="preserve">義美花生牛奶冰棒                        </t>
  </si>
  <si>
    <t>0000010004414</t>
  </si>
  <si>
    <t xml:space="preserve">義美芋泥牛奶冰棒                        </t>
  </si>
  <si>
    <t>0000010007577</t>
  </si>
  <si>
    <t xml:space="preserve">8P海苔片22.4G(8袋*8切)(恩)              </t>
  </si>
  <si>
    <t>0000010025342</t>
  </si>
  <si>
    <t xml:space="preserve">海苔天婦羅餅(芥末)_80g                  </t>
  </si>
  <si>
    <t xml:space="preserve">520301  </t>
  </si>
  <si>
    <t>0000030010086</t>
  </si>
  <si>
    <t xml:space="preserve">玉山台灣高粱酒58%-0.3L                  </t>
  </si>
  <si>
    <t xml:space="preserve">520503  </t>
  </si>
  <si>
    <t>0000030005170</t>
  </si>
  <si>
    <t xml:space="preserve">月桂冠清酒-1800ml                       </t>
  </si>
  <si>
    <t>0000030011519</t>
  </si>
  <si>
    <t xml:space="preserve">台灣勁好丸-新竹貢丸                     </t>
  </si>
  <si>
    <t xml:space="preserve">310404  </t>
  </si>
  <si>
    <t>0000010002334</t>
  </si>
  <si>
    <t xml:space="preserve">聯夏蜜豆真空包(紅豆)-500g               </t>
  </si>
  <si>
    <t>0000010078535</t>
  </si>
  <si>
    <t xml:space="preserve">光州-辣炒年糕                           </t>
  </si>
  <si>
    <t>0000030000347</t>
  </si>
  <si>
    <t xml:space="preserve">豪記米血糕                              </t>
  </si>
  <si>
    <t>0000030007116</t>
  </si>
  <si>
    <t xml:space="preserve">西北麻吉燒-起司108g                     </t>
  </si>
  <si>
    <t>0000030012642</t>
  </si>
  <si>
    <t xml:space="preserve">火鍋肉丸子120g                          </t>
  </si>
  <si>
    <t>0000030007117</t>
  </si>
  <si>
    <t xml:space="preserve">西北麻吉燒-芝麻108g                     </t>
  </si>
  <si>
    <t>0000010004174</t>
  </si>
  <si>
    <t xml:space="preserve">義美黑炫風芝麻湯圓-10入                 </t>
  </si>
  <si>
    <t>0000030012331</t>
  </si>
  <si>
    <t xml:space="preserve">泰山多酚芥花調和油2L                    </t>
  </si>
  <si>
    <t>0000010026908</t>
  </si>
  <si>
    <t xml:space="preserve">薌園山藥薏仁粉 30g*15                   </t>
  </si>
  <si>
    <t>0000010026909</t>
  </si>
  <si>
    <t xml:space="preserve">薌園百合杏仁粉 25g*16                   </t>
  </si>
  <si>
    <t>0000030008320</t>
  </si>
  <si>
    <t xml:space="preserve">薌園黑五穀豆漿375g                      </t>
  </si>
  <si>
    <t>0000010034354</t>
  </si>
  <si>
    <t xml:space="preserve">桂格養生穀粉順暢配方500g                </t>
  </si>
  <si>
    <t>0000010042709</t>
  </si>
  <si>
    <t xml:space="preserve">桂格養生穀粉穩立配方500g                </t>
  </si>
  <si>
    <t>0000010024604</t>
  </si>
  <si>
    <t xml:space="preserve">義美出好米-糙米2.6KG                    </t>
  </si>
  <si>
    <t>0000030009807</t>
  </si>
  <si>
    <t xml:space="preserve">三好台梗九號糙米2kg                     </t>
  </si>
  <si>
    <t>0000010031552</t>
  </si>
  <si>
    <t xml:space="preserve">泰山八寶粥(易)380g*6入                  </t>
  </si>
  <si>
    <t>0000030004951</t>
  </si>
  <si>
    <t xml:space="preserve">培珀莉派對組合-379g                     </t>
  </si>
  <si>
    <t>0000030010528</t>
  </si>
  <si>
    <t xml:space="preserve">喜年來紅麴薄餅量販盒-300g               </t>
  </si>
  <si>
    <t>0000000022675</t>
  </si>
  <si>
    <t xml:space="preserve">台灣澎湖海域野生透抽圈                  </t>
  </si>
  <si>
    <t>0000000031574</t>
  </si>
  <si>
    <t xml:space="preserve">紐西蘭洋蔥                              </t>
  </si>
  <si>
    <t xml:space="preserve">120102  </t>
  </si>
  <si>
    <t>0000000006841</t>
  </si>
  <si>
    <t xml:space="preserve">台灣黑毛豬去脂里肌肉排                  </t>
  </si>
  <si>
    <t>0000000006848</t>
  </si>
  <si>
    <t xml:space="preserve">台灣黑毛豬小里肌肉絲                    </t>
  </si>
  <si>
    <t>0000010071271</t>
  </si>
  <si>
    <t xml:space="preserve">福樂一番鮮北海道特濃鮮乳936g            </t>
  </si>
  <si>
    <t>0000000008494</t>
  </si>
  <si>
    <t xml:space="preserve">韓國富士蘋果-3粒                        </t>
  </si>
  <si>
    <t>0000010006869</t>
  </si>
  <si>
    <t xml:space="preserve">牛頭牌沙茶醬-小127G                     </t>
  </si>
  <si>
    <t>0000010000923</t>
  </si>
  <si>
    <t xml:space="preserve">台南統一博客火腿切片180g                </t>
  </si>
  <si>
    <t>0000010071195</t>
  </si>
  <si>
    <t xml:space="preserve">台灣台糖里肌火鍋肉片                    </t>
  </si>
  <si>
    <t>0000000006972</t>
  </si>
  <si>
    <t xml:space="preserve">台灣青蔥(裸)                            </t>
  </si>
  <si>
    <t>0000010024503</t>
  </si>
  <si>
    <t xml:space="preserve">統一好勁道月見雞蛋麵300G                </t>
  </si>
  <si>
    <t>0000010042867</t>
  </si>
  <si>
    <t xml:space="preserve">可口奶滋蜂蜜-190g                       </t>
  </si>
  <si>
    <t>0000010058965</t>
  </si>
  <si>
    <t xml:space="preserve">優群濟州島海苔-3入                      </t>
  </si>
  <si>
    <t>0000010001979</t>
  </si>
  <si>
    <t xml:space="preserve">統一左岸咖啡昂列奶茶杯                  </t>
  </si>
  <si>
    <t>0000010050183</t>
  </si>
  <si>
    <t xml:space="preserve">啟信CAS益力蛋                           </t>
  </si>
  <si>
    <t>0000010069886</t>
  </si>
  <si>
    <t xml:space="preserve">義大利奧利塔精純橄欖油1L                </t>
  </si>
  <si>
    <t>0000030006125</t>
  </si>
  <si>
    <t xml:space="preserve">伊藤園焙煎焙茶500ML(恩)                 </t>
  </si>
  <si>
    <t>0000010032624</t>
  </si>
  <si>
    <t xml:space="preserve">森永嗨啾夾心軟糖(草莓)35g               </t>
  </si>
  <si>
    <t>0000010060672</t>
  </si>
  <si>
    <t xml:space="preserve">森永嗨啾軟糖(青蘋果)-35g                </t>
  </si>
  <si>
    <t>0000010077625</t>
  </si>
  <si>
    <t xml:space="preserve">水晶肥皂食器洗滌液体1000ML              </t>
  </si>
  <si>
    <t>0000010076720</t>
  </si>
  <si>
    <t xml:space="preserve">mod's hair空氣感蓬鬆髮系列洗髮乳550ml   </t>
  </si>
  <si>
    <t>0000000031846</t>
  </si>
  <si>
    <t xml:space="preserve">台灣南投旦蕉                            </t>
  </si>
  <si>
    <t>0000030009600</t>
  </si>
  <si>
    <t xml:space="preserve">MAXIM典藏咖啡170g                       </t>
  </si>
  <si>
    <t>0000010077215</t>
  </si>
  <si>
    <t xml:space="preserve">沙宣持久彈性定型液-150ml                </t>
  </si>
  <si>
    <t>0000030001866</t>
  </si>
  <si>
    <t xml:space="preserve">露得清清淨化活力洗面乳-100g             </t>
  </si>
  <si>
    <t>0000010015299</t>
  </si>
  <si>
    <t xml:space="preserve">莎順檀香沐浴精-1050ml                   </t>
  </si>
  <si>
    <t>0000030006213</t>
  </si>
  <si>
    <t xml:space="preserve">橘子工坊超氧活力去漬粉-450g             </t>
  </si>
  <si>
    <t>0000030006208</t>
  </si>
  <si>
    <t xml:space="preserve">橘子工坊浴廁清潔劑-480ml                </t>
  </si>
  <si>
    <t>0000010031795</t>
  </si>
  <si>
    <t xml:space="preserve">進口A23大叉                             </t>
  </si>
  <si>
    <t>0000010031798</t>
  </si>
  <si>
    <t xml:space="preserve">進口A23牛排刀                           </t>
  </si>
  <si>
    <t>0000030014969</t>
  </si>
  <si>
    <t xml:space="preserve">御稻花東壽司米-3kg                      </t>
  </si>
  <si>
    <t>0000010001632</t>
  </si>
  <si>
    <t xml:space="preserve">安佳硬盒迷你奶油-80g                    </t>
  </si>
  <si>
    <t>0000030011822</t>
  </si>
  <si>
    <t xml:space="preserve">統一陽光高纖燕麥穀奶PET300ml            </t>
  </si>
  <si>
    <t>0000000000304</t>
  </si>
  <si>
    <t xml:space="preserve">台灣組合生魚片(3點)                     </t>
  </si>
  <si>
    <t xml:space="preserve">120106  </t>
  </si>
  <si>
    <t>0000000004522</t>
  </si>
  <si>
    <t xml:space="preserve">台灣豚豬肝                              </t>
  </si>
  <si>
    <t xml:space="preserve">120107  </t>
  </si>
  <si>
    <t>0000000004906</t>
  </si>
  <si>
    <t xml:space="preserve">台灣紅燒獅子頭                          </t>
  </si>
  <si>
    <t>0000000017729</t>
  </si>
  <si>
    <t xml:space="preserve">台灣聖女蕃茄                            </t>
  </si>
  <si>
    <t xml:space="preserve">330502  </t>
  </si>
  <si>
    <t>0000000022714</t>
  </si>
  <si>
    <t xml:space="preserve">府城蝦捲5入(台灣)                       </t>
  </si>
  <si>
    <t xml:space="preserve">330903  </t>
  </si>
  <si>
    <t>0000000022902</t>
  </si>
  <si>
    <t xml:space="preserve">銀花卷(台灣)                            </t>
  </si>
  <si>
    <t>0000000022905</t>
  </si>
  <si>
    <t xml:space="preserve">鮮奶饅頭(台灣)                          </t>
  </si>
  <si>
    <t xml:space="preserve">420603  </t>
  </si>
  <si>
    <t>0000010059724</t>
  </si>
  <si>
    <t xml:space="preserve">金莎24粒金鑽禮盒-300g                   </t>
  </si>
  <si>
    <t>0000010061193</t>
  </si>
  <si>
    <t xml:space="preserve">波蜜果菜汁TP300ml*6入                   </t>
  </si>
  <si>
    <t>0000010077411</t>
  </si>
  <si>
    <t xml:space="preserve">統一麥香大麥綠茶300ml*6                 </t>
  </si>
  <si>
    <t>0000000006124</t>
  </si>
  <si>
    <t xml:space="preserve">南極洲冰魚                              </t>
  </si>
  <si>
    <t>0000010035398</t>
  </si>
  <si>
    <t xml:space="preserve">義美冷藏菜頭粿-800g                     </t>
  </si>
  <si>
    <t>0000010077214</t>
  </si>
  <si>
    <t xml:space="preserve">沙宣超強固定慕絲-150ml                  </t>
  </si>
  <si>
    <t>0000010015818</t>
  </si>
  <si>
    <t xml:space="preserve">TD 053 200cc紙杯 (45入)                 </t>
  </si>
  <si>
    <t xml:space="preserve">520502  </t>
  </si>
  <si>
    <t>0000030005038</t>
  </si>
  <si>
    <t xml:space="preserve">稻香20度料理米酒-600ml                  </t>
  </si>
  <si>
    <t>0000010000892</t>
  </si>
  <si>
    <t xml:space="preserve">新東陽原味香腸-273g                     </t>
  </si>
  <si>
    <t>0000010006506</t>
  </si>
  <si>
    <t xml:space="preserve">寶素齋2.4kg                             </t>
  </si>
  <si>
    <t>0000010060623</t>
  </si>
  <si>
    <t xml:space="preserve">泰山橄欖葡萄籽油2.6L                    </t>
  </si>
  <si>
    <t>0000010006841</t>
  </si>
  <si>
    <t xml:space="preserve">五興小磨香油(拌湯)210G                  </t>
  </si>
  <si>
    <t>0000010075880</t>
  </si>
  <si>
    <t xml:space="preserve">百利舒適加長型手套(M)52065-M            </t>
  </si>
  <si>
    <t>0000000003098</t>
  </si>
  <si>
    <t xml:space="preserve">台灣澎湖野生青筆                        </t>
  </si>
  <si>
    <t>0000000006968</t>
  </si>
  <si>
    <t xml:space="preserve">台灣空心菜(裸)                          </t>
  </si>
  <si>
    <t>0000000004329</t>
  </si>
  <si>
    <t xml:space="preserve">台灣絲瓜                                </t>
  </si>
  <si>
    <t>0000010056793</t>
  </si>
  <si>
    <t xml:space="preserve">飽餐一頓(益香全米)-300g                 </t>
  </si>
  <si>
    <t>0000000010383</t>
  </si>
  <si>
    <t xml:space="preserve">台灣高冷大黃瓜                          </t>
  </si>
  <si>
    <t>0000000003054</t>
  </si>
  <si>
    <t xml:space="preserve">台灣海帶絲                              </t>
  </si>
  <si>
    <t>0000000006029</t>
  </si>
  <si>
    <t xml:space="preserve">智利白甜桃90入-6粒                      </t>
  </si>
  <si>
    <t xml:space="preserve">110602  </t>
  </si>
  <si>
    <t>0000000003004</t>
  </si>
  <si>
    <t xml:space="preserve">泰國特選熟白蝦-KG                       </t>
  </si>
  <si>
    <t>0000000020606</t>
  </si>
  <si>
    <t xml:space="preserve">台灣辣蘿蔔乾                            </t>
  </si>
  <si>
    <t>0000000020604</t>
  </si>
  <si>
    <t xml:space="preserve">台灣芝麻柴魚                            </t>
  </si>
  <si>
    <t>0000000020602</t>
  </si>
  <si>
    <t xml:space="preserve">台灣甜麵筋                              </t>
  </si>
  <si>
    <t>0000010005222</t>
  </si>
  <si>
    <t xml:space="preserve">味全花瓜-玻 450G                        </t>
  </si>
  <si>
    <t xml:space="preserve">420105  </t>
  </si>
  <si>
    <t>0000010078205</t>
  </si>
  <si>
    <t xml:space="preserve">39元均一價                              </t>
  </si>
  <si>
    <t>0000010050908</t>
  </si>
  <si>
    <t xml:space="preserve">優鮮沛蔓越莓綜合果汁飲料400ml           </t>
  </si>
  <si>
    <t>0000010026077</t>
  </si>
  <si>
    <t xml:space="preserve">舒跑運動飲料PET600ml                    </t>
  </si>
  <si>
    <t>0000000001863</t>
  </si>
  <si>
    <t xml:space="preserve">台灣地瓜菜                              </t>
  </si>
  <si>
    <t>0000010005171</t>
  </si>
  <si>
    <t xml:space="preserve">同榮茄汁鯖魚紅色230g                    </t>
  </si>
  <si>
    <t>0000010073660</t>
  </si>
  <si>
    <t xml:space="preserve">OP環保舒適手套(一般型)L                 </t>
  </si>
  <si>
    <t>0000010016872</t>
  </si>
  <si>
    <t xml:space="preserve">PE手套-92008(15入)                      </t>
  </si>
  <si>
    <t>0000010064935</t>
  </si>
  <si>
    <t xml:space="preserve">統一牛奶多多17ml*6                      </t>
  </si>
  <si>
    <t>0000010054562</t>
  </si>
  <si>
    <t xml:space="preserve">口笛糖(乳酸)-21.6g                      </t>
  </si>
  <si>
    <t>0000030008629</t>
  </si>
  <si>
    <t xml:space="preserve">超級棒棒糖(15支入)-150g                 </t>
  </si>
  <si>
    <t>0000030013260</t>
  </si>
  <si>
    <t xml:space="preserve">迪士尼CAR麥昆沐浴乳400ml                </t>
  </si>
  <si>
    <t xml:space="preserve">511306  </t>
  </si>
  <si>
    <t>0000010022699</t>
  </si>
  <si>
    <t xml:space="preserve">新生代VCD                               </t>
  </si>
  <si>
    <t>0000010026583</t>
  </si>
  <si>
    <t xml:space="preserve">TOPINI迷你果粒軟糖70g                   </t>
  </si>
  <si>
    <t>0000010054361</t>
  </si>
  <si>
    <t xml:space="preserve">樂天草莓泡泡糖_18g                      </t>
  </si>
  <si>
    <t>0000000009774</t>
  </si>
  <si>
    <t xml:space="preserve">台灣新興梨16入                          </t>
  </si>
  <si>
    <t>0000000030016</t>
  </si>
  <si>
    <t xml:space="preserve">智利富士蘋果90入袋                      </t>
  </si>
  <si>
    <t>0000010050187</t>
  </si>
  <si>
    <t xml:space="preserve">啟信機能新鮮蛋8粒                       </t>
  </si>
  <si>
    <t>0000000006876</t>
  </si>
  <si>
    <t xml:space="preserve">台灣黑毛豬里肌火鍋肉片                  </t>
  </si>
  <si>
    <t>0000000013864</t>
  </si>
  <si>
    <t xml:space="preserve">台灣黑毛豬梅花火鍋肉片                  </t>
  </si>
  <si>
    <t>0000010003405</t>
  </si>
  <si>
    <t xml:space="preserve">大漢木棉凍豆腐-350g                     </t>
  </si>
  <si>
    <t>0000030012177</t>
  </si>
  <si>
    <t xml:space="preserve">海之鮇魚餃120g                          </t>
  </si>
  <si>
    <t>0000030002493</t>
  </si>
  <si>
    <t xml:space="preserve">Olitalia-特級橄欖油500ml                </t>
  </si>
  <si>
    <t>0000000006050</t>
  </si>
  <si>
    <t xml:space="preserve">挪威-鮭魚炸用                           </t>
  </si>
  <si>
    <t>0000000005028</t>
  </si>
  <si>
    <t xml:space="preserve">台灣優質吻仔魚                          </t>
  </si>
  <si>
    <t>0000000006293</t>
  </si>
  <si>
    <t xml:space="preserve">台灣黃金雞清腿去骨                      </t>
  </si>
  <si>
    <t>0000000006207</t>
  </si>
  <si>
    <t xml:space="preserve">台灣紫洋蔥                              </t>
  </si>
  <si>
    <t>0000030001022</t>
  </si>
  <si>
    <t xml:space="preserve">台灣特選牛蕃茄                          </t>
  </si>
  <si>
    <t>0000000007673</t>
  </si>
  <si>
    <t xml:space="preserve">台灣鮮香菇(300g)                        </t>
  </si>
  <si>
    <t>0000010028879</t>
  </si>
  <si>
    <t xml:space="preserve">台灣台糖豌豆嬰                          </t>
  </si>
  <si>
    <t>0000000019281</t>
  </si>
  <si>
    <t xml:space="preserve">台灣火龍果(省產)                        </t>
  </si>
  <si>
    <t>0000010025693</t>
  </si>
  <si>
    <t xml:space="preserve">銀寶丹麥無鹽奶油113.5G                  </t>
  </si>
  <si>
    <t>0000030002000</t>
  </si>
  <si>
    <t xml:space="preserve">大漢真品豆腐                            </t>
  </si>
  <si>
    <t>0000010053297</t>
  </si>
  <si>
    <t xml:space="preserve">可果美一番咖哩(甜味)125g                </t>
  </si>
  <si>
    <t xml:space="preserve">410604  </t>
  </si>
  <si>
    <t>0000010006925</t>
  </si>
  <si>
    <t xml:space="preserve">Prege磨菇義大利麵醬24oz                 </t>
  </si>
  <si>
    <t>0000010071951</t>
  </si>
  <si>
    <t xml:space="preserve">Prego三種起司義大利麵醬24oz             </t>
  </si>
  <si>
    <t>0000010076354</t>
  </si>
  <si>
    <t xml:space="preserve">多芬去屑護理洗髮乳700ml                 </t>
  </si>
  <si>
    <t xml:space="preserve">511002  </t>
  </si>
  <si>
    <t>0000010073294</t>
  </si>
  <si>
    <t xml:space="preserve">騰達2支入烤肉刷                         </t>
  </si>
  <si>
    <t>0000000003380</t>
  </si>
  <si>
    <t xml:space="preserve">台灣紫高麗                              </t>
  </si>
  <si>
    <t>0000000005709</t>
  </si>
  <si>
    <t>0000010071157</t>
  </si>
  <si>
    <t xml:space="preserve">金墩五穀米(存氮包)1.2kg                 </t>
  </si>
  <si>
    <t>0000000006049</t>
  </si>
  <si>
    <t xml:space="preserve">挪威-鮭魚切片                           </t>
  </si>
  <si>
    <t>0000000006640</t>
  </si>
  <si>
    <t xml:space="preserve">台灣豚低脂粗絞肉                        </t>
  </si>
  <si>
    <t>0000030011349</t>
  </si>
  <si>
    <t xml:space="preserve">新來源韓式泡菜750g                      </t>
  </si>
  <si>
    <t>0000010002515</t>
  </si>
  <si>
    <t xml:space="preserve">喬麥屋宇龍麵 250g                       </t>
  </si>
  <si>
    <t>0000010034011</t>
  </si>
  <si>
    <t xml:space="preserve">洽洽香瓜子-280g                         </t>
  </si>
  <si>
    <t>0000030005676</t>
  </si>
  <si>
    <t xml:space="preserve">多用途強力接著劑73256                   </t>
  </si>
  <si>
    <t>0000000004493</t>
  </si>
  <si>
    <t xml:space="preserve">台灣高麗菜苗                            </t>
  </si>
  <si>
    <t>0000000010400</t>
  </si>
  <si>
    <t xml:space="preserve">台灣特選高麗菜                          </t>
  </si>
  <si>
    <t>0000000005888</t>
  </si>
  <si>
    <t>0000010057098</t>
  </si>
  <si>
    <t xml:space="preserve">日本田舍鍋物味噌                        </t>
  </si>
  <si>
    <t>0000010071165</t>
  </si>
  <si>
    <t xml:space="preserve">味全日式和風醬油_340ml                  </t>
  </si>
  <si>
    <t>0000010062205</t>
  </si>
  <si>
    <t xml:space="preserve">味全鰹魚風味調味料160g(罐)              </t>
  </si>
  <si>
    <t>0000010063494</t>
  </si>
  <si>
    <t xml:space="preserve">蘇菲彈力貼身超熟睡夜用35CM              </t>
  </si>
  <si>
    <t>0000030013045</t>
  </si>
  <si>
    <t xml:space="preserve">美鳳醇香米酒600ml                       </t>
  </si>
  <si>
    <t>0000000006290</t>
  </si>
  <si>
    <t xml:space="preserve">台灣黃金雞骨腿塊                        </t>
  </si>
  <si>
    <t>0000000006574</t>
  </si>
  <si>
    <t xml:space="preserve">澳洲百客鮮牛炒肉片                      </t>
  </si>
  <si>
    <t>0000010078898</t>
  </si>
  <si>
    <t xml:space="preserve">新東陽黑胡椒火腿165g                    </t>
  </si>
  <si>
    <t>0000010075199</t>
  </si>
  <si>
    <t xml:space="preserve">台灣台糖有機小松菜                      </t>
  </si>
  <si>
    <t>0000000010358</t>
  </si>
  <si>
    <t xml:space="preserve">美國洋芹(支)                            </t>
  </si>
  <si>
    <t>0000000003388</t>
  </si>
  <si>
    <t xml:space="preserve">台灣蘿蔔(洗)                            </t>
  </si>
  <si>
    <t>0000030007459</t>
  </si>
  <si>
    <t xml:space="preserve">御茶園紅茶650ml                         </t>
  </si>
  <si>
    <t>0000010034029</t>
  </si>
  <si>
    <t xml:space="preserve">桂冠巧之燒                              </t>
  </si>
  <si>
    <t>0000010080649</t>
  </si>
  <si>
    <t xml:space="preserve">開喜紅茶600ml                           </t>
  </si>
  <si>
    <t>0000030008652</t>
  </si>
  <si>
    <t xml:space="preserve">台灣紀文-日式厚燒黑輪                   </t>
  </si>
  <si>
    <t>0000010057774</t>
  </si>
  <si>
    <t xml:space="preserve">台灣奶油白菜                            </t>
  </si>
  <si>
    <t>0000010034894</t>
  </si>
  <si>
    <t xml:space="preserve">台灣有機格蘭菜                          </t>
  </si>
  <si>
    <t>0000000007669</t>
  </si>
  <si>
    <t xml:space="preserve">大陸白蘿蔔                              </t>
  </si>
  <si>
    <t>0000000003432</t>
  </si>
  <si>
    <t xml:space="preserve">台灣關廟綠竹筍-關廟                     </t>
  </si>
  <si>
    <t>0000000005880</t>
  </si>
  <si>
    <t xml:space="preserve">台灣子薑                                </t>
  </si>
  <si>
    <t>0000030007118</t>
  </si>
  <si>
    <t xml:space="preserve">西北麻吉燒-滷肉108g                     </t>
  </si>
  <si>
    <t>0000030009692</t>
  </si>
  <si>
    <t xml:space="preserve">維力手打麵辣味香菇牛肉包麵110g*4入      </t>
  </si>
  <si>
    <t>0000010008155</t>
  </si>
  <si>
    <t xml:space="preserve">黑雞牌雞絲麵-包                         </t>
  </si>
  <si>
    <t xml:space="preserve">520605  </t>
  </si>
  <si>
    <t>0000030010130</t>
  </si>
  <si>
    <t xml:space="preserve">台酒生技易洗樂洗潔精-720ml              </t>
  </si>
  <si>
    <t>0000030000643</t>
  </si>
  <si>
    <t xml:space="preserve">維力原祖雞汁包麵75g*5                   </t>
  </si>
  <si>
    <t>0000000006289</t>
  </si>
  <si>
    <t xml:space="preserve">台灣黃金雞骨腿                          </t>
  </si>
  <si>
    <t>0000000006365</t>
  </si>
  <si>
    <t xml:space="preserve">台灣黃牛後腿肉絲                        </t>
  </si>
  <si>
    <t>0000000004165</t>
  </si>
  <si>
    <t xml:space="preserve">台灣西洋芹                              </t>
  </si>
  <si>
    <t>0000010041704</t>
  </si>
  <si>
    <t xml:space="preserve">台灣荷蘭種彩椒2入                       </t>
  </si>
  <si>
    <t>0000010025154</t>
  </si>
  <si>
    <t xml:space="preserve">宜蘭青蔥                                </t>
  </si>
  <si>
    <t>0000010036845</t>
  </si>
  <si>
    <t xml:space="preserve">工研日式柴魚醬油露-500ml                </t>
  </si>
  <si>
    <t>0000030007313</t>
  </si>
  <si>
    <t xml:space="preserve">萬家香味醂450ml                         </t>
  </si>
  <si>
    <t>0000010008344</t>
  </si>
  <si>
    <t xml:space="preserve">日正進口太白粉-小150g                   </t>
  </si>
  <si>
    <t>0000010035928</t>
  </si>
  <si>
    <t xml:space="preserve">林鳳營優酪乳-草莓939ml                  </t>
  </si>
  <si>
    <t>0000000006160</t>
  </si>
  <si>
    <t xml:space="preserve">台灣豚五花肉絲                          </t>
  </si>
  <si>
    <t>0000000003409</t>
  </si>
  <si>
    <t xml:space="preserve">台灣扁蒲                                </t>
  </si>
  <si>
    <t>0000010080353</t>
  </si>
  <si>
    <t xml:space="preserve">生機鮮果蒟蒻(葡萄)                      </t>
  </si>
  <si>
    <t>0000010080356</t>
  </si>
  <si>
    <t xml:space="preserve">生機鮮果蒟蒻(水蜜桃)                    </t>
  </si>
  <si>
    <t>0000010006569</t>
  </si>
  <si>
    <t xml:space="preserve">統一四季醬油 870G                       </t>
  </si>
  <si>
    <t>0000010034389</t>
  </si>
  <si>
    <t xml:space="preserve">小磨坊五香蒸肉粉-110g                   </t>
  </si>
  <si>
    <t>0000010038600</t>
  </si>
  <si>
    <t xml:space="preserve">桂格免浸泡五穀飯                        </t>
  </si>
  <si>
    <t>0000010044226</t>
  </si>
  <si>
    <t xml:space="preserve">桂格十錦珍榖                            </t>
  </si>
  <si>
    <t>0000000020599</t>
  </si>
  <si>
    <t xml:space="preserve">台灣豆棗                                </t>
  </si>
  <si>
    <t>0000030015025</t>
  </si>
  <si>
    <t xml:space="preserve">三福咖啡館奶油布蕾150g                  </t>
  </si>
  <si>
    <t>0000030015022</t>
  </si>
  <si>
    <t xml:space="preserve">三福咖啡館拿鐵咖啡凍150g                </t>
  </si>
  <si>
    <t>0000010034351</t>
  </si>
  <si>
    <t xml:space="preserve">得意的一天葡萄籽油-0.75L                </t>
  </si>
  <si>
    <t>0000010005465</t>
  </si>
  <si>
    <t xml:space="preserve">可口可樂易330ml                         </t>
  </si>
  <si>
    <t>0000030013923</t>
  </si>
  <si>
    <t xml:space="preserve">公賣局酒粕養生薄餅180g                  </t>
  </si>
  <si>
    <t xml:space="preserve">120305  </t>
  </si>
  <si>
    <t>0000000006360</t>
  </si>
  <si>
    <t xml:space="preserve">美國冷藏牛腱子                          </t>
  </si>
  <si>
    <t>0000000032550</t>
  </si>
  <si>
    <t xml:space="preserve">美國洋蔥                                </t>
  </si>
  <si>
    <t>0000000006264</t>
  </si>
  <si>
    <t xml:space="preserve">台灣豚大骨                              </t>
  </si>
  <si>
    <t>0000000003959</t>
  </si>
  <si>
    <t xml:space="preserve">台灣甜豆                                </t>
  </si>
  <si>
    <t xml:space="preserve">310803  </t>
  </si>
  <si>
    <t>0000030004986</t>
  </si>
  <si>
    <t xml:space="preserve">台塑御膳薑母鴨1000g                     </t>
  </si>
  <si>
    <t>0000010072246</t>
  </si>
  <si>
    <t xml:space="preserve">達人上菜牛肉餡餅400g                    </t>
  </si>
  <si>
    <t>0000010078017</t>
  </si>
  <si>
    <t xml:space="preserve">統一冬菜冬粉55g*4                       </t>
  </si>
  <si>
    <t>0000010007245</t>
  </si>
  <si>
    <t xml:space="preserve">播州素麵(冬)250G(恩)                    </t>
  </si>
  <si>
    <t>0000010008141</t>
  </si>
  <si>
    <t xml:space="preserve">五木細關東麵 375G                       </t>
  </si>
  <si>
    <t>0000010006427</t>
  </si>
  <si>
    <t xml:space="preserve">世家凍頂烏龍茶2g*50                     </t>
  </si>
  <si>
    <t xml:space="preserve">520202  </t>
  </si>
  <si>
    <t>0000030005124</t>
  </si>
  <si>
    <t xml:space="preserve">麥格黑啤酒 355cc                        </t>
  </si>
  <si>
    <t>0000010079311</t>
  </si>
  <si>
    <t xml:space="preserve">得意的一天醬油膏370ml                   </t>
  </si>
  <si>
    <t>0000030001804</t>
  </si>
  <si>
    <t xml:space="preserve">康乃馨輕柔美學-一般(3+1)                </t>
  </si>
  <si>
    <t>0000000006272</t>
  </si>
  <si>
    <t xml:space="preserve">台灣豚豬尾冬骨                          </t>
  </si>
  <si>
    <t xml:space="preserve">330603  </t>
  </si>
  <si>
    <t>0000000030154</t>
  </si>
  <si>
    <t xml:space="preserve">烤秋刀魚1尾(台灣)                       </t>
  </si>
  <si>
    <t>0000030010069</t>
  </si>
  <si>
    <t xml:space="preserve">台灣啤酒-0.6公升                        </t>
  </si>
  <si>
    <t xml:space="preserve">520403  </t>
  </si>
  <si>
    <t>0000030010091</t>
  </si>
  <si>
    <t xml:space="preserve">玉泉特級紅葡萄酒0.6L                    </t>
  </si>
  <si>
    <t>0000000004274</t>
  </si>
  <si>
    <t xml:space="preserve">韓國柿子(45入)粒                        </t>
  </si>
  <si>
    <t>0000030011630</t>
  </si>
  <si>
    <t xml:space="preserve">鱈魚丸600g                              </t>
  </si>
  <si>
    <t>0000030011627</t>
  </si>
  <si>
    <t xml:space="preserve">花枝丸600g                              </t>
  </si>
  <si>
    <t>0000030011616</t>
  </si>
  <si>
    <t xml:space="preserve">旗魚丸600g                              </t>
  </si>
  <si>
    <t xml:space="preserve">330103  </t>
  </si>
  <si>
    <t>0000000022772</t>
  </si>
  <si>
    <t xml:space="preserve">寶貝便當(台灣)                          </t>
  </si>
  <si>
    <t>0000000005971</t>
  </si>
  <si>
    <t xml:space="preserve">挪威-鮭魚魚骨碎肉                       </t>
  </si>
  <si>
    <t>0000000006136</t>
  </si>
  <si>
    <t xml:space="preserve">台灣豚五花紅燒肉角                      </t>
  </si>
  <si>
    <t>0000000006964</t>
  </si>
  <si>
    <t xml:space="preserve">台灣青江菜(裸)                          </t>
  </si>
  <si>
    <t>0000010057010</t>
  </si>
  <si>
    <t xml:space="preserve">台灣精緻木耳-200g                       </t>
  </si>
  <si>
    <t>0000010074278</t>
  </si>
  <si>
    <t xml:space="preserve">苜蓿芽150g                              </t>
  </si>
  <si>
    <t>0000030002413</t>
  </si>
  <si>
    <t xml:space="preserve">花蓮豆苗                                </t>
  </si>
  <si>
    <t>0000010036542</t>
  </si>
  <si>
    <t xml:space="preserve">桂冠低脂沙拉Light-100g                  </t>
  </si>
  <si>
    <t>0000010024283</t>
  </si>
  <si>
    <t xml:space="preserve">統一冰淇淋-香草465g                     </t>
  </si>
  <si>
    <t>0000010058046</t>
  </si>
  <si>
    <t xml:space="preserve">泰式燒雞辣椒醬310g                      </t>
  </si>
  <si>
    <t>0000000006363</t>
  </si>
  <si>
    <t xml:space="preserve">美國冷藏牛條肉                          </t>
  </si>
  <si>
    <t>0000030014625</t>
  </si>
  <si>
    <t xml:space="preserve">寶宏安柏特濃乳酪絲250g                  </t>
  </si>
  <si>
    <t>0000010079324</t>
  </si>
  <si>
    <t xml:space="preserve">鮪魚加鰹魚225G(3入)(恩)                 </t>
  </si>
  <si>
    <t>0000010055880</t>
  </si>
  <si>
    <t xml:space="preserve">日清果實野菜義大利麵肉醬415G            </t>
  </si>
  <si>
    <t>0000010062352</t>
  </si>
  <si>
    <t xml:space="preserve">統一拿鐵咖啡三合一_14g*25入             </t>
  </si>
  <si>
    <t>0000010050176</t>
  </si>
  <si>
    <t xml:space="preserve">啟信大盒蛋10入                          </t>
  </si>
  <si>
    <t>0000010006843</t>
  </si>
  <si>
    <t xml:space="preserve">統一胡麻油 250G                         </t>
  </si>
  <si>
    <t>0000010045018</t>
  </si>
  <si>
    <t xml:space="preserve">長青牌特級香油-217cc                    </t>
  </si>
  <si>
    <t>0000010037032</t>
  </si>
  <si>
    <t xml:space="preserve">康寶鮮味炒手(原味)-250g                 </t>
  </si>
  <si>
    <t>0000030010257</t>
  </si>
  <si>
    <t xml:space="preserve">蘇菲彈力超薄體貼日用潔翼2入             </t>
  </si>
  <si>
    <t>0000030013386</t>
  </si>
  <si>
    <t xml:space="preserve">金墩三星優池圓米-4kg                    </t>
  </si>
  <si>
    <t>0000000003141</t>
  </si>
  <si>
    <t xml:space="preserve">中國特選海水黃花魚                      </t>
  </si>
  <si>
    <t>0000000003039</t>
  </si>
  <si>
    <t xml:space="preserve">台灣澎湖特級花枝丸                      </t>
  </si>
  <si>
    <t>0000000019868</t>
  </si>
  <si>
    <t xml:space="preserve">澳洲牛肉沙朗火鍋片V64A                  </t>
  </si>
  <si>
    <t>0000030004488</t>
  </si>
  <si>
    <t xml:space="preserve">台灣天喜菇                              </t>
  </si>
  <si>
    <t>0000000002122</t>
  </si>
  <si>
    <t xml:space="preserve">台灣蓮霧(精品)                          </t>
  </si>
  <si>
    <t>0000030009193</t>
  </si>
  <si>
    <t xml:space="preserve">五行開運發財糕                          </t>
  </si>
  <si>
    <t>0000010039144</t>
  </si>
  <si>
    <t xml:space="preserve">仙裕廣式蘿蔔糕-650g                     </t>
  </si>
  <si>
    <t>0000010078837</t>
  </si>
  <si>
    <t xml:space="preserve">桂冠黃金起司球120g                      </t>
  </si>
  <si>
    <t>0000010004236</t>
  </si>
  <si>
    <t xml:space="preserve">桂冠黃金魚蛋                            </t>
  </si>
  <si>
    <t>0000010003647</t>
  </si>
  <si>
    <t xml:space="preserve">海霸王蛋餃-110g                         </t>
  </si>
  <si>
    <t>0000030000255</t>
  </si>
  <si>
    <t xml:space="preserve">汶澄鋼夾                                </t>
  </si>
  <si>
    <t>1073</t>
  </si>
  <si>
    <t>0000030011164</t>
  </si>
  <si>
    <t xml:space="preserve">舒味思碳酸飲料經典檸檬口味330ml         </t>
  </si>
  <si>
    <t>0000010025963</t>
  </si>
  <si>
    <t xml:space="preserve">安佳鮮乳脂250G                          </t>
  </si>
  <si>
    <t>0000010077435</t>
  </si>
  <si>
    <t xml:space="preserve">寒天流糖茶-高山綠茶460ml                </t>
  </si>
  <si>
    <t>0000010037187</t>
  </si>
  <si>
    <t xml:space="preserve">椰紅亞熱帶天然椰乳汁250g                </t>
  </si>
  <si>
    <t>0000010020114</t>
  </si>
  <si>
    <t xml:space="preserve">妙潔新妙妙刀保鮮膜200尺*3支             </t>
  </si>
  <si>
    <t>0000010013270</t>
  </si>
  <si>
    <t xml:space="preserve">妙潔免洗鋁箔-壁用                       </t>
  </si>
  <si>
    <t>0000010068491</t>
  </si>
  <si>
    <t xml:space="preserve">3M無痕大型鐵上鉤                        </t>
  </si>
  <si>
    <t>0000010078791</t>
  </si>
  <si>
    <t xml:space="preserve">3M 無痕大型掛鉤(73050)                  </t>
  </si>
  <si>
    <t>0000010013181</t>
  </si>
  <si>
    <t xml:space="preserve">金頂鹼性電池3號(8粒裝)                  </t>
  </si>
  <si>
    <t>0000030008741</t>
  </si>
  <si>
    <t xml:space="preserve">青的農場免浸免泡七榖飯1300g             </t>
  </si>
  <si>
    <t>0000030014014</t>
  </si>
  <si>
    <t xml:space="preserve">妙管家天然洗潔精超值組裝-1000gm*2       </t>
  </si>
  <si>
    <t>0000010039502</t>
  </si>
  <si>
    <t xml:space="preserve">洪津太國卷                              </t>
  </si>
  <si>
    <t>0000030012988</t>
  </si>
  <si>
    <t xml:space="preserve">Q熊驚奇棒棒糖-13g                       </t>
  </si>
  <si>
    <t>0000030000935</t>
  </si>
  <si>
    <t xml:space="preserve">飯友辣椒醬230g                          </t>
  </si>
  <si>
    <t>0000010058960</t>
  </si>
  <si>
    <t xml:space="preserve">明奇黑糖蜜麻花-250g                     </t>
  </si>
  <si>
    <t xml:space="preserve">510901  </t>
  </si>
  <si>
    <t>0000030014242</t>
  </si>
  <si>
    <t xml:space="preserve">F9923菲力家族孟宗竹炭毛巾-3入           </t>
  </si>
  <si>
    <t>0000010079671</t>
  </si>
  <si>
    <t xml:space="preserve">PC休閒襪544                             </t>
  </si>
  <si>
    <t xml:space="preserve">120205  </t>
  </si>
  <si>
    <t>0000000006333</t>
  </si>
  <si>
    <t xml:space="preserve">台灣黃金雞雞骨                          </t>
  </si>
  <si>
    <t>0000010071395</t>
  </si>
  <si>
    <t xml:space="preserve">台灣特級喜來菇                          </t>
  </si>
  <si>
    <t>0000010033386</t>
  </si>
  <si>
    <t xml:space="preserve">義美鮮嫩豆腐-270g                       </t>
  </si>
  <si>
    <t>0000010068427</t>
  </si>
  <si>
    <t xml:space="preserve">台灣台糖苜蓿芽                          </t>
  </si>
  <si>
    <t>0000000032341</t>
  </si>
  <si>
    <t xml:space="preserve">紐西蘭洋蔥3粒                           </t>
  </si>
  <si>
    <t>0000000020280</t>
  </si>
  <si>
    <t xml:space="preserve">台灣馬拉邦山溫泉蕃茄                    </t>
  </si>
  <si>
    <t>0000010007430</t>
  </si>
  <si>
    <t xml:space="preserve">黃金烤肉醬中辛#                         </t>
  </si>
  <si>
    <t>0000010078969</t>
  </si>
  <si>
    <t xml:space="preserve">萬家香特級烏醋200ml                     </t>
  </si>
  <si>
    <t>0000010051444</t>
  </si>
  <si>
    <t xml:space="preserve">真好家山葵椒鹽-45g                      </t>
  </si>
  <si>
    <t>0000030009134</t>
  </si>
  <si>
    <t xml:space="preserve">味好美孜然粉28g                         </t>
  </si>
  <si>
    <t>0000010077700</t>
  </si>
  <si>
    <t xml:space="preserve">味什麼-新疆孜然50g                      </t>
  </si>
  <si>
    <t>0000030012260</t>
  </si>
  <si>
    <t xml:space="preserve">肯氏清爽凱撒沙拉醬16OZ                  </t>
  </si>
  <si>
    <t>0000030004382</t>
  </si>
  <si>
    <t xml:space="preserve">五月花紙手帕(6入)10抽                   </t>
  </si>
  <si>
    <t>0000010020505</t>
  </si>
  <si>
    <t xml:space="preserve">黑人牙膏175g*2入                        </t>
  </si>
  <si>
    <t>0000010001217</t>
  </si>
  <si>
    <t xml:space="preserve">人蔘雞80g                               </t>
  </si>
  <si>
    <t>0000030007440</t>
  </si>
  <si>
    <t xml:space="preserve">高露潔牙膏200g                          </t>
  </si>
  <si>
    <t>0000010005664</t>
  </si>
  <si>
    <t xml:space="preserve">泰山仙草蜜-330g                         </t>
  </si>
  <si>
    <t>0000000004240</t>
  </si>
  <si>
    <t xml:space="preserve">紐西蘭黃金奇異果25入                    </t>
  </si>
  <si>
    <t>0000010078282</t>
  </si>
  <si>
    <t xml:space="preserve">桂格黑榖王38*10                         </t>
  </si>
  <si>
    <t>0000010037726</t>
  </si>
  <si>
    <t xml:space="preserve">益全香米-2kg                            </t>
  </si>
  <si>
    <t>0000000021880</t>
  </si>
  <si>
    <t xml:space="preserve">台灣台糖安心豬里肌肉片                  </t>
  </si>
  <si>
    <t xml:space="preserve">120303  </t>
  </si>
  <si>
    <t>0000000006351</t>
  </si>
  <si>
    <t xml:space="preserve">美國板腱沙朗火鍋片                      </t>
  </si>
  <si>
    <t>0000000018296</t>
  </si>
  <si>
    <t xml:space="preserve">冷凍紐西蘭牛小排                        </t>
  </si>
  <si>
    <t>0000000001890</t>
  </si>
  <si>
    <t>0000000001889</t>
  </si>
  <si>
    <t xml:space="preserve">台灣有機芥菜                            </t>
  </si>
  <si>
    <t>0000000006471</t>
  </si>
  <si>
    <t xml:space="preserve">台灣小地瓜                              </t>
  </si>
  <si>
    <t>0000000003408</t>
  </si>
  <si>
    <t>0000010057006</t>
  </si>
  <si>
    <t xml:space="preserve">台灣精緻秀珍菇-150g                     </t>
  </si>
  <si>
    <t>0000010022169</t>
  </si>
  <si>
    <t xml:space="preserve">雅方火鍋小豆皮200g                      </t>
  </si>
  <si>
    <t>0000010003653</t>
  </si>
  <si>
    <t xml:space="preserve">西北手工花枝餃-120g                     </t>
  </si>
  <si>
    <t>0000010006664</t>
  </si>
  <si>
    <t xml:space="preserve">小磨坊黑胡椒粉45G                       </t>
  </si>
  <si>
    <t>0000030011499</t>
  </si>
  <si>
    <t xml:space="preserve">綠巨人珍珠玉米粒易開罐11oz              </t>
  </si>
  <si>
    <t>0000010041254</t>
  </si>
  <si>
    <t xml:space="preserve">統一龜甲萬甘醇醬油-1.6L                 </t>
  </si>
  <si>
    <t>0000010020850</t>
  </si>
  <si>
    <t xml:space="preserve">臺鹽健康美味鹽-300g                     </t>
  </si>
  <si>
    <t>0000010034684</t>
  </si>
  <si>
    <t xml:space="preserve">台灣靈芝菌鍋                            </t>
  </si>
  <si>
    <t>0000000005552</t>
  </si>
  <si>
    <t xml:space="preserve">台灣熟脆筍                              </t>
  </si>
  <si>
    <t>0000000006423</t>
  </si>
  <si>
    <t xml:space="preserve">加州水蜜桃30入-3粒                      </t>
  </si>
  <si>
    <t>0000030007461</t>
  </si>
  <si>
    <t xml:space="preserve">純喫茶-紅茶650ml                        </t>
  </si>
  <si>
    <t>0000010005184</t>
  </si>
  <si>
    <t xml:space="preserve">愛之味妞妞珍珠圓-260g                   </t>
  </si>
  <si>
    <t>0000000031719</t>
  </si>
  <si>
    <t xml:space="preserve">台灣綜合丸子清湯                        </t>
  </si>
  <si>
    <t>0000000019869</t>
  </si>
  <si>
    <t xml:space="preserve">澳洲羊肉火鍋片V64A                      </t>
  </si>
  <si>
    <t>0000000020573</t>
  </si>
  <si>
    <t xml:space="preserve">台灣小乾豆皮(火鍋用)                    </t>
  </si>
  <si>
    <t>0000000001926</t>
  </si>
  <si>
    <t xml:space="preserve">日本北海道洋蔥                          </t>
  </si>
  <si>
    <t>0000030004983</t>
  </si>
  <si>
    <t xml:space="preserve">台塑手工凍豆腐300g                      </t>
  </si>
  <si>
    <t>0000030004989</t>
  </si>
  <si>
    <t xml:space="preserve">台塑正宗四川麻辣鍋1000g                 </t>
  </si>
  <si>
    <t>0000010028390</t>
  </si>
  <si>
    <t xml:space="preserve">泰山純水 600cc                          </t>
  </si>
  <si>
    <t>0000010042064</t>
  </si>
  <si>
    <t xml:space="preserve">富豐壽司米4.5kg                         </t>
  </si>
  <si>
    <t>0000010038412</t>
  </si>
  <si>
    <t xml:space="preserve">真好家油蒜酥-57g                        </t>
  </si>
  <si>
    <t>0000010057198</t>
  </si>
  <si>
    <t xml:space="preserve">康師傅新鮮蝦魚板碗麵                    </t>
  </si>
  <si>
    <t>0000010057199</t>
  </si>
  <si>
    <t xml:space="preserve">康師傅新蔥燒排骨碗麵                    </t>
  </si>
  <si>
    <t>0000010012681</t>
  </si>
  <si>
    <t xml:space="preserve">新東陽鳳梨酥-200g                       </t>
  </si>
  <si>
    <t>0000030006499</t>
  </si>
  <si>
    <t xml:space="preserve">皇族特濃牛奶蛋捲-72g                    </t>
  </si>
  <si>
    <t>0000010041352</t>
  </si>
  <si>
    <t xml:space="preserve">CROWN草莓巧克力派-4入                   </t>
  </si>
  <si>
    <t>0000000030452</t>
  </si>
  <si>
    <t xml:space="preserve">挪威薄鹽鯖魚片(散)                      </t>
  </si>
  <si>
    <t>0000010071167</t>
  </si>
  <si>
    <t xml:space="preserve">康寶濃湯-火腿玉米56.5g                  </t>
  </si>
  <si>
    <t>0000000005029</t>
  </si>
  <si>
    <t xml:space="preserve">挪威薄鹽青魚片(片)                      </t>
  </si>
  <si>
    <t>0000030012460</t>
  </si>
  <si>
    <t xml:space="preserve">4入奇力豚鬃毛杯刷                       </t>
  </si>
  <si>
    <t>0000030008870</t>
  </si>
  <si>
    <t xml:space="preserve">自黏防滑鞋墊2入05009-2入                </t>
  </si>
  <si>
    <t>0000010035025</t>
  </si>
  <si>
    <t xml:space="preserve">芝司樂高鈣低脂起司-500g                 </t>
  </si>
  <si>
    <t>0000010044216</t>
  </si>
  <si>
    <t xml:space="preserve">卡好鍋燒麵-280g                         </t>
  </si>
  <si>
    <t>0000010033482</t>
  </si>
  <si>
    <t xml:space="preserve">仙裕寧波年糕-430g                       </t>
  </si>
  <si>
    <t>0000010003930</t>
  </si>
  <si>
    <t xml:space="preserve">立基綜合迷你比薩-110g*5                 </t>
  </si>
  <si>
    <t>0000030009665</t>
  </si>
  <si>
    <t xml:space="preserve">高慶泉-薄鹽黑豆油露540cc                </t>
  </si>
  <si>
    <t>0000010007172</t>
  </si>
  <si>
    <t xml:space="preserve">味全水餃醬汁香辣230g                    </t>
  </si>
  <si>
    <t>0000010080097</t>
  </si>
  <si>
    <t xml:space="preserve">海倫潔淨保濕洗髮乳750ml                 </t>
  </si>
  <si>
    <t>0000010055836</t>
  </si>
  <si>
    <t xml:space="preserve">Mane'Tail馬牌洗髮精-12oz                </t>
  </si>
  <si>
    <t>0000030003571</t>
  </si>
  <si>
    <t xml:space="preserve">TSUBAKI山茶花洗髮乳550ml                </t>
  </si>
  <si>
    <t>0000010052759</t>
  </si>
  <si>
    <t xml:space="preserve">澳洲特級燕麥片-500g                     </t>
  </si>
  <si>
    <t>0000000006129</t>
  </si>
  <si>
    <t xml:space="preserve">台灣豚小里肌半條                        </t>
  </si>
  <si>
    <t>0000000021879</t>
  </si>
  <si>
    <t xml:space="preserve">台灣台糖安心豬里肌火鍋肉片              </t>
  </si>
  <si>
    <t>0000010062318</t>
  </si>
  <si>
    <t xml:space="preserve">得意的一天葵花油2.6L                    </t>
  </si>
  <si>
    <t>0000010069643</t>
  </si>
  <si>
    <t xml:space="preserve">林鳳營優酪乳-無糖1750ml                 </t>
  </si>
  <si>
    <t>0000010057772</t>
  </si>
  <si>
    <t xml:space="preserve">啟信洗選蛋6入                           </t>
  </si>
  <si>
    <t>0000010010181</t>
  </si>
  <si>
    <t xml:space="preserve">義美椰子夾心酥-152g                     </t>
  </si>
  <si>
    <t>0000030011652</t>
  </si>
  <si>
    <t>0000010042348</t>
  </si>
  <si>
    <t xml:space="preserve">義美低脂鮮乳-1000ml                     </t>
  </si>
  <si>
    <t>0000010046222</t>
  </si>
  <si>
    <t xml:space="preserve">極米角燒鹽味米果-155g                   </t>
  </si>
  <si>
    <t>0000010034914</t>
  </si>
  <si>
    <t xml:space="preserve">台灣有機空心菜                          </t>
  </si>
  <si>
    <t>0000010073814</t>
  </si>
  <si>
    <t xml:space="preserve">及第水餃(瓜仔雞)1080g                   </t>
  </si>
  <si>
    <t>0000010064568</t>
  </si>
  <si>
    <t xml:space="preserve">統一必須脂肪健康油1.5L                  </t>
  </si>
  <si>
    <t>0000010038329</t>
  </si>
  <si>
    <t xml:space="preserve">信成黑麻油-275g                         </t>
  </si>
  <si>
    <t>0000010022140</t>
  </si>
  <si>
    <t xml:space="preserve">統一AB優酪乳原味900ml                   </t>
  </si>
  <si>
    <t>0000010071300</t>
  </si>
  <si>
    <t xml:space="preserve">信明星戀水晶冰糖8gX50                   </t>
  </si>
  <si>
    <t>0000010025970</t>
  </si>
  <si>
    <t xml:space="preserve">富元綜合穀類粉350g                      </t>
  </si>
  <si>
    <t>0000030002022</t>
  </si>
  <si>
    <t xml:space="preserve">烏龍梅-85g                              </t>
  </si>
  <si>
    <t>0000030000307</t>
  </si>
  <si>
    <t xml:space="preserve">手作原味黑糖_200g                       </t>
  </si>
  <si>
    <t>0000010000498</t>
  </si>
  <si>
    <t xml:space="preserve">麒文花枝卷                              </t>
  </si>
  <si>
    <t xml:space="preserve">120402  </t>
  </si>
  <si>
    <t>0000010000945</t>
  </si>
  <si>
    <t xml:space="preserve">屏東富統大熱狗 2支/200g                 </t>
  </si>
  <si>
    <t>0000010022619</t>
  </si>
  <si>
    <t xml:space="preserve">桂冠蟳味棒                              </t>
  </si>
  <si>
    <t>0000000007850</t>
  </si>
  <si>
    <t xml:space="preserve">台灣熟章魚                              </t>
  </si>
  <si>
    <t>0000000000535</t>
  </si>
  <si>
    <t xml:space="preserve">台灣彰化牛奶文蛤-大(原料)               </t>
  </si>
  <si>
    <t>0000030014043</t>
  </si>
  <si>
    <t xml:space="preserve">義美特級銅鑼燒冰淇淋5入(巧克力米)       </t>
  </si>
  <si>
    <t>0000010076877</t>
  </si>
  <si>
    <t xml:space="preserve">明治酒釀櫻桃雪糕                        </t>
  </si>
  <si>
    <t>0000000006844</t>
  </si>
  <si>
    <t xml:space="preserve">台灣黑毛豬梅花肉塊                      </t>
  </si>
  <si>
    <t>0000000007090</t>
  </si>
  <si>
    <t xml:space="preserve">台灣黑毛豬腱子                          </t>
  </si>
  <si>
    <t>0000010022239</t>
  </si>
  <si>
    <t xml:space="preserve">龍鳳4大天王火鍋餃337g                   </t>
  </si>
  <si>
    <t>0000010004242</t>
  </si>
  <si>
    <t xml:space="preserve">土魠魚塊-原味                           </t>
  </si>
  <si>
    <t>0000010028615</t>
  </si>
  <si>
    <t xml:space="preserve">領鮮黑胡椒雞塊-785g                     </t>
  </si>
  <si>
    <t>0000030002113</t>
  </si>
  <si>
    <t xml:space="preserve">萬家香大吟釀醬油1150g                   </t>
  </si>
  <si>
    <t>0000010060300</t>
  </si>
  <si>
    <t xml:space="preserve">統一脆麵包55g*5                         </t>
  </si>
  <si>
    <t>0000010020463</t>
  </si>
  <si>
    <t xml:space="preserve">柔情抽取式衛生紙-120抽*8                </t>
  </si>
  <si>
    <t>0000010001177</t>
  </si>
  <si>
    <t xml:space="preserve">榖堡香菇-75g                            </t>
  </si>
  <si>
    <t>0000010007020</t>
  </si>
  <si>
    <t xml:space="preserve">小磨坊油蔥酥35g                         </t>
  </si>
  <si>
    <t>0000010008552</t>
  </si>
  <si>
    <t xml:space="preserve">來一客牛肉蔬菜                          </t>
  </si>
  <si>
    <t>0000030004353</t>
  </si>
  <si>
    <t xml:space="preserve">澎澎珍珠奶浴香浴乳-滑潤型850g           </t>
  </si>
  <si>
    <t>0000010014184</t>
  </si>
  <si>
    <t xml:space="preserve">澎澎香浴乳(一般)-850cc                  </t>
  </si>
  <si>
    <t>0000010015948</t>
  </si>
  <si>
    <t xml:space="preserve">百利小黃菜瓜布 22067                    </t>
  </si>
  <si>
    <t>0000000006276</t>
  </si>
  <si>
    <t xml:space="preserve">台灣黃金雞胸肉去皮                      </t>
  </si>
  <si>
    <t>0000010009557</t>
  </si>
  <si>
    <t xml:space="preserve">樂天草莓小熊餅-41g                      </t>
  </si>
  <si>
    <t>0000030008677</t>
  </si>
  <si>
    <t xml:space="preserve">樂天小熊餅乾(高原香草冰淇淋)-50g        </t>
  </si>
  <si>
    <t>0000010071262</t>
  </si>
  <si>
    <t xml:space="preserve">麗仕水亮絲滑洗髮乳650ml                 </t>
  </si>
  <si>
    <t>0000030002347</t>
  </si>
  <si>
    <t xml:space="preserve">一匙靈制菌濃縮洗衣精(補充包)-2.0kg      </t>
  </si>
  <si>
    <t>0000010037741</t>
  </si>
  <si>
    <t xml:space="preserve">魔術靈浴室(更替瓶)-500ml                </t>
  </si>
  <si>
    <t>0000010044951</t>
  </si>
  <si>
    <t xml:space="preserve">魔術靈浴室薰衣草香(經濟瓶)-500ml        </t>
  </si>
  <si>
    <t xml:space="preserve">420203  </t>
  </si>
  <si>
    <t>0000030001657</t>
  </si>
  <si>
    <t xml:space="preserve">樂天小熊餅家庭號(草莓)-195g             </t>
  </si>
  <si>
    <t xml:space="preserve">510304  </t>
  </si>
  <si>
    <t>0000030001864</t>
  </si>
  <si>
    <t xml:space="preserve">嬌生嬰兒洗髮沐浴露-500ml                </t>
  </si>
  <si>
    <t>0000030004392</t>
  </si>
  <si>
    <t xml:space="preserve">日本製Bandai兒童洗髮乳150ml             </t>
  </si>
  <si>
    <t>0000010015789</t>
  </si>
  <si>
    <t xml:space="preserve">騰達進口8吋紙盤 D030                    </t>
  </si>
  <si>
    <t>0000010015792</t>
  </si>
  <si>
    <t xml:space="preserve">騰達進口紙碗 D033                       </t>
  </si>
  <si>
    <t>0000030007554</t>
  </si>
  <si>
    <t xml:space="preserve">桂格美味大燕麥片牛奶楓糖58g(5入)        </t>
  </si>
  <si>
    <t>0000030006794</t>
  </si>
  <si>
    <t xml:space="preserve">森永嗨啾夾心軟糖(哈蜜瓜)_35g            </t>
  </si>
  <si>
    <t>0000010020436</t>
  </si>
  <si>
    <t xml:space="preserve">五月花紙抹布-60張*6入                   </t>
  </si>
  <si>
    <t>0000010049037</t>
  </si>
  <si>
    <t xml:space="preserve">502水果刀                               </t>
  </si>
  <si>
    <t>0000010034772</t>
  </si>
  <si>
    <t xml:space="preserve">妙潔平底清潔袋(S)                       </t>
  </si>
  <si>
    <t xml:space="preserve">510905  </t>
  </si>
  <si>
    <t>0000010018903</t>
  </si>
  <si>
    <t xml:space="preserve">晨揚小學生輕巧雨衣                      </t>
  </si>
  <si>
    <t>0000010029222</t>
  </si>
  <si>
    <t xml:space="preserve">日本拿波里蕃茄義大利麵醬260g            </t>
  </si>
  <si>
    <t>0000010073334</t>
  </si>
  <si>
    <t xml:space="preserve">饌味房義大利麵醬290g                    </t>
  </si>
  <si>
    <t>0000010028457</t>
  </si>
  <si>
    <t xml:space="preserve">免警蟑殺蟑屋                            </t>
  </si>
  <si>
    <t>0000010073684</t>
  </si>
  <si>
    <t xml:space="preserve">OP無砂細纖海綿菜瓜布1入(茶杯專用)       </t>
  </si>
  <si>
    <t>0000000010394</t>
  </si>
  <si>
    <t xml:space="preserve">台灣高冷四季豆                          </t>
  </si>
  <si>
    <t>0000030004870</t>
  </si>
  <si>
    <t xml:space="preserve">昭和10分義大利麵500g                    </t>
  </si>
  <si>
    <t>0000010071952</t>
  </si>
  <si>
    <t xml:space="preserve">PEDONE#35螺絲麵500g                     </t>
  </si>
  <si>
    <t>0000010006546</t>
  </si>
  <si>
    <t xml:space="preserve">金蘭油膏(寶特)-590g                     </t>
  </si>
  <si>
    <t>0000010051343</t>
  </si>
  <si>
    <t xml:space="preserve">義大利螺旋麵NO.29                       </t>
  </si>
  <si>
    <t>0000010078394</t>
  </si>
  <si>
    <t xml:space="preserve">聯夏義大麵醬蕃茄原味120g*3入            </t>
  </si>
  <si>
    <t>0000010009240</t>
  </si>
  <si>
    <t xml:space="preserve">金莎巧克力 -T5                          </t>
  </si>
  <si>
    <t>0000010051347</t>
  </si>
  <si>
    <t xml:space="preserve">義大利小貝穀麵NO.44                     </t>
  </si>
  <si>
    <t>0000010012777</t>
  </si>
  <si>
    <t xml:space="preserve">毛寶冷洗精(大)-34oz                     </t>
  </si>
  <si>
    <t>0000030011322</t>
  </si>
  <si>
    <t xml:space="preserve">康師傅麻油藥膳細麵(單包)89g±4.5g       </t>
  </si>
  <si>
    <t>0000010063405</t>
  </si>
  <si>
    <t xml:space="preserve">聯夏義大麵醬培根玉米3入包               </t>
  </si>
  <si>
    <t>0000030011324</t>
  </si>
  <si>
    <t xml:space="preserve">康師傅麻油藥膳細麵89g±4.5g*4           </t>
  </si>
  <si>
    <t>0000010051340</t>
  </si>
  <si>
    <t xml:space="preserve">義大利寬扁細麵條NO.11                   </t>
  </si>
  <si>
    <t>0000010073431</t>
  </si>
  <si>
    <t xml:space="preserve">na黑餅夾心四連餅-80g                    </t>
  </si>
  <si>
    <t>0000010006568</t>
  </si>
  <si>
    <t xml:space="preserve">金蘭醬油1000ml                          </t>
  </si>
  <si>
    <t>0000010037761</t>
  </si>
  <si>
    <t xml:space="preserve">悅氏礦泉水-600ml                        </t>
  </si>
  <si>
    <t xml:space="preserve">510305  </t>
  </si>
  <si>
    <t>0000010078113</t>
  </si>
  <si>
    <t xml:space="preserve">優生抗菌奶瓶刷(區)                      </t>
  </si>
  <si>
    <t>0000010080055</t>
  </si>
  <si>
    <t xml:space="preserve">百利鋼絲球鍋刷 22041                    </t>
  </si>
  <si>
    <t>0000010042534</t>
  </si>
  <si>
    <t xml:space="preserve">松鶴洗潔布小(30cmx30cm)-3入             </t>
  </si>
  <si>
    <t>0000030011062</t>
  </si>
  <si>
    <t xml:space="preserve">新東陽海捕辣味香酥鰻100g                </t>
  </si>
  <si>
    <t>0000030011061</t>
  </si>
  <si>
    <t xml:space="preserve">新東陽海捕紅燒香酥鰻100g                </t>
  </si>
  <si>
    <t>0000030004598</t>
  </si>
  <si>
    <t xml:space="preserve">味全麻辣肉醬150g                        </t>
  </si>
  <si>
    <t>0000030007971</t>
  </si>
  <si>
    <t xml:space="preserve">綠巨人金玉雙色玉米粒198g*3              </t>
  </si>
  <si>
    <t>0000010064026</t>
  </si>
  <si>
    <t xml:space="preserve">愛之味青脆菜心180g*3入                  </t>
  </si>
  <si>
    <t>0000010031876</t>
  </si>
  <si>
    <t xml:space="preserve">維力榨醬素食麵90g-5入                   </t>
  </si>
  <si>
    <t>0000010060963</t>
  </si>
  <si>
    <t xml:space="preserve">味味A排骨雞麵-95g*5入                   </t>
  </si>
  <si>
    <t>0000010038641</t>
  </si>
  <si>
    <t xml:space="preserve">幸福營養拉麵1000g                       </t>
  </si>
  <si>
    <t>0000010076372</t>
  </si>
  <si>
    <t xml:space="preserve">絕品好茶冷香新芽600ml                   </t>
  </si>
  <si>
    <t>0000010031837</t>
  </si>
  <si>
    <t xml:space="preserve">藍山咖啡(易)6入                         </t>
  </si>
  <si>
    <t>0000010061168</t>
  </si>
  <si>
    <t xml:space="preserve">伯朗咖啡(易)240g6入                     </t>
  </si>
  <si>
    <t>0000010060979</t>
  </si>
  <si>
    <t xml:space="preserve">味全菊花茶(鋁)250ml*6入                 </t>
  </si>
  <si>
    <t>0000010032038</t>
  </si>
  <si>
    <t xml:space="preserve">立頓瑞士巧克力奶茶250ml*6               </t>
  </si>
  <si>
    <t>0000010071215</t>
  </si>
  <si>
    <t xml:space="preserve">黑松百香果C_300ml*6                     </t>
  </si>
  <si>
    <t>0000030000188</t>
  </si>
  <si>
    <t xml:space="preserve">生活泡沫綠茶-250*6入                    </t>
  </si>
  <si>
    <t>0000010032870</t>
  </si>
  <si>
    <t xml:space="preserve">統一麥香紅茶-300cc*6入                  </t>
  </si>
  <si>
    <t>0000010060977</t>
  </si>
  <si>
    <t xml:space="preserve">味全蘆筍汁(鋁)250ml*6入                 </t>
  </si>
  <si>
    <t>0000010055751</t>
  </si>
  <si>
    <t xml:space="preserve">愛之味紅豆粉粿-6入                      </t>
  </si>
  <si>
    <t>0000010071558</t>
  </si>
  <si>
    <t xml:space="preserve">Lay's波樂組合包(4入)_192g               </t>
  </si>
  <si>
    <t>0000030009490</t>
  </si>
  <si>
    <t xml:space="preserve">台糖安心豚海苔芝麻肉酥200g              </t>
  </si>
  <si>
    <t>0000010041709</t>
  </si>
  <si>
    <t xml:space="preserve">康師傅-日式炒麵-鐵板牛肉133g            </t>
  </si>
  <si>
    <t>0000010010186</t>
  </si>
  <si>
    <t xml:space="preserve">掬水軒ㄋㄟㄋㄟ補給站牛奶餅-150g         </t>
  </si>
  <si>
    <t>0000010022113</t>
  </si>
  <si>
    <t xml:space="preserve">迪士尼捲心餅禮盒-300g                   </t>
  </si>
  <si>
    <t>0000010071578</t>
  </si>
  <si>
    <t xml:space="preserve">聯華歡樂家族-4入                        </t>
  </si>
  <si>
    <t>0000010030012</t>
  </si>
  <si>
    <t xml:space="preserve">卡迪那量販包50g4包                      </t>
  </si>
  <si>
    <t>0000010023581</t>
  </si>
  <si>
    <t xml:space="preserve">元本山金綠片罐                          </t>
  </si>
  <si>
    <t>0000030013374</t>
  </si>
  <si>
    <t xml:space="preserve">元本山KT燈籠粉紅罐海苔-90束             </t>
  </si>
  <si>
    <t xml:space="preserve">420602  </t>
  </si>
  <si>
    <t>0000010072166</t>
  </si>
  <si>
    <t xml:space="preserve">森永哆啦A夢綜合桶                       </t>
  </si>
  <si>
    <t>0000010044333</t>
  </si>
  <si>
    <t xml:space="preserve">三好加鈣米-3.4KG                        </t>
  </si>
  <si>
    <t>0000000031728</t>
  </si>
  <si>
    <t xml:space="preserve">台灣長治木瓜  (粒)                      </t>
  </si>
  <si>
    <t>0000000031736</t>
  </si>
  <si>
    <t xml:space="preserve">台灣新興梨16入-2粒                      </t>
  </si>
  <si>
    <t>0000000004224</t>
  </si>
  <si>
    <t xml:space="preserve">美國佛州葡萄柚56入粒                    </t>
  </si>
  <si>
    <t>0000010078423</t>
  </si>
  <si>
    <t xml:space="preserve">極品限定-富士蘋果250ml                  </t>
  </si>
  <si>
    <t>0000010001825</t>
  </si>
  <si>
    <t xml:space="preserve">統一鮮奶酪(巧克力)-單                   </t>
  </si>
  <si>
    <t>0000010039680</t>
  </si>
  <si>
    <t xml:space="preserve">義美古早傳統豆奶(無糖)-2000ml           </t>
  </si>
  <si>
    <t>0000030004601</t>
  </si>
  <si>
    <t xml:space="preserve">味全花瓜120g                            </t>
  </si>
  <si>
    <t>0000000004907</t>
  </si>
  <si>
    <t xml:space="preserve">台灣瓜子肉                              </t>
  </si>
  <si>
    <t>0000000006421</t>
  </si>
  <si>
    <t xml:space="preserve">加州水蜜桃30入-粒                       </t>
  </si>
  <si>
    <t>0000010052438</t>
  </si>
  <si>
    <t xml:space="preserve">雅媽吉麵之友 200ml                      </t>
  </si>
  <si>
    <t>0000010008549</t>
  </si>
  <si>
    <t xml:space="preserve">維力一度贊牛肉碗                        </t>
  </si>
  <si>
    <t>0000030006572</t>
  </si>
  <si>
    <t xml:space="preserve">愛之味分解茶(無糖)600ml*6               </t>
  </si>
  <si>
    <t>0000030006430</t>
  </si>
  <si>
    <t xml:space="preserve">蒟蒻茶屋-黑糖                           </t>
  </si>
  <si>
    <t>0000000031676</t>
  </si>
  <si>
    <t xml:space="preserve">燻雞生菜沙拉(台灣)                      </t>
  </si>
  <si>
    <t xml:space="preserve">330205  </t>
  </si>
  <si>
    <t>0000030010899</t>
  </si>
  <si>
    <t xml:space="preserve">和風醬                                  </t>
  </si>
  <si>
    <t>0000010024278</t>
  </si>
  <si>
    <t xml:space="preserve">大橋牌台灣好米1KG                       </t>
  </si>
  <si>
    <t>0000030009658</t>
  </si>
  <si>
    <t xml:space="preserve">三點一刻二合一義式咖啡14g*18入          </t>
  </si>
  <si>
    <t>0000010060199</t>
  </si>
  <si>
    <t xml:space="preserve">OP有機清潔袋3入(中)                     </t>
  </si>
  <si>
    <t>0000000018244</t>
  </si>
  <si>
    <t xml:space="preserve">台灣巨峰葡萄-500g                       </t>
  </si>
  <si>
    <t>0000000032086</t>
  </si>
  <si>
    <t xml:space="preserve">紐西蘭黃金奇異果33入-3粒                </t>
  </si>
  <si>
    <t>0000010077882</t>
  </si>
  <si>
    <t xml:space="preserve">健康廚房黃金玄米油-750ml                </t>
  </si>
  <si>
    <t>0000010073788</t>
  </si>
  <si>
    <t xml:space="preserve">烹大師鰹魚風味調味料50g                 </t>
  </si>
  <si>
    <t>0000010073787</t>
  </si>
  <si>
    <t xml:space="preserve">烹大師干貝風味調味料40g                 </t>
  </si>
  <si>
    <t>0000030004390</t>
  </si>
  <si>
    <t xml:space="preserve">日本製Bandai兒童牙刷1入                 </t>
  </si>
  <si>
    <t>0000030013683</t>
  </si>
  <si>
    <t xml:space="preserve">尊榮池上米-3kg                          </t>
  </si>
  <si>
    <t>0000000003092</t>
  </si>
  <si>
    <t xml:space="preserve">台灣海域野生赤宗-小                     </t>
  </si>
  <si>
    <t>0000000006352</t>
  </si>
  <si>
    <t xml:space="preserve">美國無骨肩小排肉片                      </t>
  </si>
  <si>
    <t>0000030010055</t>
  </si>
  <si>
    <t xml:space="preserve">台畜台灣香腸(蒜味)350g                  </t>
  </si>
  <si>
    <t>0000010045873</t>
  </si>
  <si>
    <t xml:space="preserve">高慶泉甘樹子-135g                       </t>
  </si>
  <si>
    <t xml:space="preserve">120306  </t>
  </si>
  <si>
    <t>0000000006592</t>
  </si>
  <si>
    <t xml:space="preserve">澳洲新鮮YG牛筋                          </t>
  </si>
  <si>
    <t>0000000032731</t>
  </si>
  <si>
    <t xml:space="preserve">台灣高麗菜2/1粒                         </t>
  </si>
  <si>
    <t>0000000030898</t>
  </si>
  <si>
    <t xml:space="preserve">客家小炒(台灣)                          </t>
  </si>
  <si>
    <t>0000000021895</t>
  </si>
  <si>
    <t xml:space="preserve">台灣台糖安心豬五花火鍋肉片              </t>
  </si>
  <si>
    <t>0000000006218</t>
  </si>
  <si>
    <t xml:space="preserve">韓國杏鮑菇(400g)                        </t>
  </si>
  <si>
    <t>0000030010603</t>
  </si>
  <si>
    <t xml:space="preserve">台灣杏鮑菇(蕈鄉)                        </t>
  </si>
  <si>
    <t>0000000004322</t>
  </si>
  <si>
    <t xml:space="preserve">台灣蒜米                                </t>
  </si>
  <si>
    <t>0000010020854</t>
  </si>
  <si>
    <t xml:space="preserve">日正高筋麵粉-1000g                      </t>
  </si>
  <si>
    <t>0000030002088</t>
  </si>
  <si>
    <t xml:space="preserve">味全香菇素蠔油1000ml                    </t>
  </si>
  <si>
    <t>0000010005223</t>
  </si>
  <si>
    <t xml:space="preserve">味全珍味花瓜 400G                       </t>
  </si>
  <si>
    <t>0000000018075</t>
  </si>
  <si>
    <t xml:space="preserve">台灣百香果                              </t>
  </si>
  <si>
    <t>0000000020506</t>
  </si>
  <si>
    <t xml:space="preserve">澳洲牛肉花生(知王)                      </t>
  </si>
  <si>
    <t>0000000031677</t>
  </si>
  <si>
    <t xml:space="preserve">雞蛋生菜沙拉(台灣)                      </t>
  </si>
  <si>
    <t>0000000031020</t>
  </si>
  <si>
    <t xml:space="preserve">涼拌海帶絲(台灣)                        </t>
  </si>
  <si>
    <t>0000030009440</t>
  </si>
  <si>
    <t xml:space="preserve">工研素蠔油560g                          </t>
  </si>
  <si>
    <t>0000030010912</t>
  </si>
  <si>
    <t xml:space="preserve">牛頭牌沙茶炸醬175g                      </t>
  </si>
  <si>
    <t>0000030013816</t>
  </si>
  <si>
    <t xml:space="preserve">福樂自然零鮮乳優酪乳920ml               </t>
  </si>
  <si>
    <t>0000010002772</t>
  </si>
  <si>
    <t xml:space="preserve">桂冠千島沙拉醬-100g                     </t>
  </si>
  <si>
    <t>0000010006840</t>
  </si>
  <si>
    <t xml:space="preserve">五興小磨香油(拌菜)210G                  </t>
  </si>
  <si>
    <t>0000010005230</t>
  </si>
  <si>
    <t xml:space="preserve">愛之味珍保玉筍120g                      </t>
  </si>
  <si>
    <t>0000010061792</t>
  </si>
  <si>
    <t xml:space="preserve">青葉麵筋120g                            </t>
  </si>
  <si>
    <t>0000010062651</t>
  </si>
  <si>
    <t xml:space="preserve">海鹽26OZ                                </t>
  </si>
  <si>
    <t>0000010038698</t>
  </si>
  <si>
    <t xml:space="preserve">得意的一天橄欖健康油-2L                 </t>
  </si>
  <si>
    <t>0000010043342</t>
  </si>
  <si>
    <t xml:space="preserve">得意的一天多酚健康調和油2L              </t>
  </si>
  <si>
    <t>0000010005372</t>
  </si>
  <si>
    <t xml:space="preserve">味島海苔醬 190G                         </t>
  </si>
  <si>
    <t>0000010007883</t>
  </si>
  <si>
    <t xml:space="preserve">可口可樂易330ml*6入                     </t>
  </si>
  <si>
    <t>0000010079300</t>
  </si>
  <si>
    <t xml:space="preserve">御茶園每朝茉香烏龍650ml*4               </t>
  </si>
  <si>
    <t>0000010053361</t>
  </si>
  <si>
    <t xml:space="preserve">栗山星星米果_180g                       </t>
  </si>
  <si>
    <t>0000010043855</t>
  </si>
  <si>
    <t xml:space="preserve">道南德用鮭魚鬆-200g                     </t>
  </si>
  <si>
    <t>0000010068654</t>
  </si>
  <si>
    <t xml:space="preserve">領鮮韭菜水餃1000g                       </t>
  </si>
  <si>
    <t>0000030011469</t>
  </si>
  <si>
    <t xml:space="preserve">美粒果白葡萄果汁500ml                   </t>
  </si>
  <si>
    <t>0000010030132</t>
  </si>
  <si>
    <t xml:space="preserve">威尼斯小熱狗(180g)                      </t>
  </si>
  <si>
    <t>0000000010398</t>
  </si>
  <si>
    <t xml:space="preserve">台灣高冷甜椒&lt;盒&gt;                        </t>
  </si>
  <si>
    <t xml:space="preserve">330506  </t>
  </si>
  <si>
    <t>0000000022744</t>
  </si>
  <si>
    <t xml:space="preserve">馬鈴薯燉肉可樂餅-台灣                   </t>
  </si>
  <si>
    <t>0000010038280</t>
  </si>
  <si>
    <t xml:space="preserve">李錦記香菇素蠔油-765g                   </t>
  </si>
  <si>
    <t>0000010006995</t>
  </si>
  <si>
    <t xml:space="preserve">HOUSE爪哇咖哩(辣味)-220g                </t>
  </si>
  <si>
    <t>0000010043073</t>
  </si>
  <si>
    <t xml:space="preserve">牛頭牌209麻辣沙茶醬-250g                </t>
  </si>
  <si>
    <t>0000030013700</t>
  </si>
  <si>
    <t xml:space="preserve">尊榮香米-2kg                            </t>
  </si>
  <si>
    <t>0000030014974</t>
  </si>
  <si>
    <t xml:space="preserve">御稻關山米(特等獎)-2kg                  </t>
  </si>
  <si>
    <t>0000000003088</t>
  </si>
  <si>
    <t xml:space="preserve">台灣屏東鹽埔金目鱸                      </t>
  </si>
  <si>
    <t>0000010041384</t>
  </si>
  <si>
    <t xml:space="preserve">貝納頌-經典曼特寧290ml                  </t>
  </si>
  <si>
    <t>0000000006966</t>
  </si>
  <si>
    <t xml:space="preserve">台灣菠菜(裸)                            </t>
  </si>
  <si>
    <t>0000000031405</t>
  </si>
  <si>
    <t xml:space="preserve">台灣高樹蜜棗                            </t>
  </si>
  <si>
    <t>0000010072453</t>
  </si>
  <si>
    <t xml:space="preserve">統一葡萄多400ml                         </t>
  </si>
  <si>
    <t>0000010038268</t>
  </si>
  <si>
    <t xml:space="preserve">愛之味鮮採蕃茄汁-420ml                  </t>
  </si>
  <si>
    <t>0000010001978</t>
  </si>
  <si>
    <t xml:space="preserve">統一純喫茶(綠茶)-480cc                  </t>
  </si>
  <si>
    <t>0000030001058</t>
  </si>
  <si>
    <t xml:space="preserve">台南漁會純海水虱目魚丸                  </t>
  </si>
  <si>
    <t>0000030010552</t>
  </si>
  <si>
    <t xml:space="preserve">飛牛紅豆牛奶包                          </t>
  </si>
  <si>
    <t>0000010002646</t>
  </si>
  <si>
    <t xml:space="preserve">上海桂花甜酒釀                          </t>
  </si>
  <si>
    <t>0000030007345</t>
  </si>
  <si>
    <t xml:space="preserve">深滋味鹽300g                            </t>
  </si>
  <si>
    <t>0000010078266</t>
  </si>
  <si>
    <t xml:space="preserve">三好米高雄145號_3.4kg                   </t>
  </si>
  <si>
    <t>4001</t>
  </si>
  <si>
    <t>0000010008212</t>
  </si>
  <si>
    <t xml:space="preserve">出前一丁-海鮮拉麵                       </t>
  </si>
  <si>
    <t>0000010008551</t>
  </si>
  <si>
    <t xml:space="preserve">來一客鮮蝦魚板                          </t>
  </si>
  <si>
    <t>0000010022478</t>
  </si>
  <si>
    <t xml:space="preserve">日本-kitty魚板                          </t>
  </si>
  <si>
    <t>0000030014253</t>
  </si>
  <si>
    <t xml:space="preserve">純萃喝咖啡-重乳拿鐵280ml                </t>
  </si>
  <si>
    <t>0000030007607</t>
  </si>
  <si>
    <t xml:space="preserve">新竹名產海瑞香菇貢丸600g                </t>
  </si>
  <si>
    <t>0000030012533</t>
  </si>
  <si>
    <t xml:space="preserve">台南國華市場-養生餛飩450g               </t>
  </si>
  <si>
    <t>0000010038802</t>
  </si>
  <si>
    <t xml:space="preserve">義美e家小館自主麵-330g*2                </t>
  </si>
  <si>
    <t xml:space="preserve">330403  </t>
  </si>
  <si>
    <t>0000000032792</t>
  </si>
  <si>
    <t xml:space="preserve">台灣蝦仁高麗菜餃子22g*5                 </t>
  </si>
  <si>
    <t>0000010006847</t>
  </si>
  <si>
    <t xml:space="preserve">舒香小磨香油-220g                       </t>
  </si>
  <si>
    <t>0000030002090</t>
  </si>
  <si>
    <t xml:space="preserve">味全淬釀醬油露1000ml                    </t>
  </si>
  <si>
    <t>0000010008353</t>
  </si>
  <si>
    <t xml:space="preserve">日正日本太白粉400G                      </t>
  </si>
  <si>
    <t>0000010008351</t>
  </si>
  <si>
    <t xml:space="preserve">日正寶島地瓜粉400g                      </t>
  </si>
  <si>
    <t>0000010031945</t>
  </si>
  <si>
    <t xml:space="preserve">御茶園日式綠茶500ml                     </t>
  </si>
  <si>
    <t>0000010009635</t>
  </si>
  <si>
    <t xml:space="preserve">LOTTE小熊餅家庭號(巧克力)-195g          </t>
  </si>
  <si>
    <t xml:space="preserve">420202  </t>
  </si>
  <si>
    <t>0000010052548</t>
  </si>
  <si>
    <t xml:space="preserve">宮田大判燒(鮮蝦)-10枚                   </t>
  </si>
  <si>
    <t>0000010067569</t>
  </si>
  <si>
    <t xml:space="preserve">光泉茉莉茶園-蜜茶(TR400)                </t>
  </si>
  <si>
    <t>0000010064535</t>
  </si>
  <si>
    <t xml:space="preserve">黑森林可可                              </t>
  </si>
  <si>
    <t>0000010024927</t>
  </si>
  <si>
    <t xml:space="preserve">模範生點心條餅                          </t>
  </si>
  <si>
    <t>0000010076322</t>
  </si>
  <si>
    <t xml:space="preserve">旺旺小小酥(雞汁)_60g                    </t>
  </si>
  <si>
    <t>0000010001184</t>
  </si>
  <si>
    <t xml:space="preserve">紅豆薏仁-400g                           </t>
  </si>
  <si>
    <t xml:space="preserve">221301  </t>
  </si>
  <si>
    <t>0000010060454</t>
  </si>
  <si>
    <t xml:space="preserve">霧峰龍眼肉225g                          </t>
  </si>
  <si>
    <t>0000010006677</t>
  </si>
  <si>
    <t xml:space="preserve">真好家白胡椒粉                          </t>
  </si>
  <si>
    <t>0000010034388</t>
  </si>
  <si>
    <t xml:space="preserve">小磨坊七味唐辛子-30g                    </t>
  </si>
  <si>
    <t>0000000006110</t>
  </si>
  <si>
    <t xml:space="preserve">美國富士蘋果88入4粒                     </t>
  </si>
  <si>
    <t>0000000002140</t>
  </si>
  <si>
    <t xml:space="preserve">台灣酪梨                                </t>
  </si>
  <si>
    <t>0000010001426</t>
  </si>
  <si>
    <t xml:space="preserve">雪印咖啡鮮奶油 50入                     </t>
  </si>
  <si>
    <t xml:space="preserve">330101  </t>
  </si>
  <si>
    <t>0000000030495</t>
  </si>
  <si>
    <t xml:space="preserve">細捲壽司2入(台灣)                       </t>
  </si>
  <si>
    <t>0000030007551</t>
  </si>
  <si>
    <t xml:space="preserve">康師傅當歸枸杞細麵87g                   </t>
  </si>
  <si>
    <t>0000010073914</t>
  </si>
  <si>
    <t xml:space="preserve">馬玉山杏仁粉450g                        </t>
  </si>
  <si>
    <t xml:space="preserve">511304  </t>
  </si>
  <si>
    <t>0000010030047</t>
  </si>
  <si>
    <t xml:space="preserve">聯合晚報                                </t>
  </si>
  <si>
    <t>0000010057007</t>
  </si>
  <si>
    <t xml:space="preserve">台灣精緻洋菇-200G                       </t>
  </si>
  <si>
    <t>0000030013392</t>
  </si>
  <si>
    <t xml:space="preserve">法國松露巧克力-100g                     </t>
  </si>
  <si>
    <t>0000010012801</t>
  </si>
  <si>
    <t xml:space="preserve">毛寶衣領精 (噴頭)651cc                  </t>
  </si>
  <si>
    <t>0000000017432</t>
  </si>
  <si>
    <t xml:space="preserve">台灣基隆沙魚煙(切片)                    </t>
  </si>
  <si>
    <t>0000000009932</t>
  </si>
  <si>
    <t xml:space="preserve">台灣嘉義水冰白蝦                        </t>
  </si>
  <si>
    <t>0000000011315</t>
  </si>
  <si>
    <t xml:space="preserve">台灣豚豬霜降肉塊                        </t>
  </si>
  <si>
    <t>0000010001063</t>
  </si>
  <si>
    <t xml:space="preserve">台灣紅菜                                </t>
  </si>
  <si>
    <t>0000010038318</t>
  </si>
  <si>
    <t xml:space="preserve">台灣老薑                                </t>
  </si>
  <si>
    <t>0000000017602</t>
  </si>
  <si>
    <t xml:space="preserve">台灣薑絲(盒)                            </t>
  </si>
  <si>
    <t>0000000031359</t>
  </si>
  <si>
    <t xml:space="preserve">日本王林蘋果40入_盒                     </t>
  </si>
  <si>
    <t>0000000021301</t>
  </si>
  <si>
    <t xml:space="preserve">台灣柳丁                                </t>
  </si>
  <si>
    <t>0000010002265</t>
  </si>
  <si>
    <t xml:space="preserve">林鳳營鮮乳-全脂228ml                    </t>
  </si>
  <si>
    <t>0000010073359</t>
  </si>
  <si>
    <t xml:space="preserve">義美小泡芙(咖啡)-57g                    </t>
  </si>
  <si>
    <t>0000010079139</t>
  </si>
  <si>
    <t xml:space="preserve">多芬潤澤柔嫩洗面乳100g                  </t>
  </si>
  <si>
    <t>0000010002260</t>
  </si>
  <si>
    <t xml:space="preserve">光泉晶球優酪乳(低脂)-940g               </t>
  </si>
  <si>
    <t>0000010072772</t>
  </si>
  <si>
    <t xml:space="preserve">奶酥麵包                                </t>
  </si>
  <si>
    <t>0000010068062</t>
  </si>
  <si>
    <t xml:space="preserve">小老鼠                                  </t>
  </si>
  <si>
    <t>0000030001751</t>
  </si>
  <si>
    <t xml:space="preserve">培珀莉薄荷米蘭餅乾-198g                 </t>
  </si>
  <si>
    <t>0000010010695</t>
  </si>
  <si>
    <t xml:space="preserve">盛美家草莓果醬-340g                     </t>
  </si>
  <si>
    <t>0000000003030</t>
  </si>
  <si>
    <t xml:space="preserve">台灣基隆牛蒡天婦羅片                    </t>
  </si>
  <si>
    <t>0000010009513</t>
  </si>
  <si>
    <t xml:space="preserve">家樂氏可可球250g                        </t>
  </si>
  <si>
    <t>0000010077434</t>
  </si>
  <si>
    <t xml:space="preserve">愛之味寒天-檸檬460ml                    </t>
  </si>
  <si>
    <t>0000010004436</t>
  </si>
  <si>
    <t xml:space="preserve">安佳切片乳酪-250g                       </t>
  </si>
  <si>
    <t>0000010063717</t>
  </si>
  <si>
    <t xml:space="preserve">全麥吐司                                </t>
  </si>
  <si>
    <t>0000010070093</t>
  </si>
  <si>
    <t xml:space="preserve">巧克力大理石(5入                        </t>
  </si>
  <si>
    <t>0000010063722</t>
  </si>
  <si>
    <t xml:space="preserve">奶香麵包                                </t>
  </si>
  <si>
    <t>0000030008439</t>
  </si>
  <si>
    <t xml:space="preserve">ARBELLA螺絲麵                           </t>
  </si>
  <si>
    <t>0000010063404</t>
  </si>
  <si>
    <t xml:space="preserve">聯夏義大麵醬蛤蠣海鮮3入包               </t>
  </si>
  <si>
    <t>4002</t>
  </si>
  <si>
    <t>0000010040106</t>
  </si>
  <si>
    <t xml:space="preserve">陶華碧老干媽(油辣椒)                    </t>
  </si>
  <si>
    <t>0000010006980</t>
  </si>
  <si>
    <t xml:space="preserve">HOUSE佛蒙特咖哩(中味)-250g              </t>
  </si>
  <si>
    <t>0000010006375</t>
  </si>
  <si>
    <t xml:space="preserve">立頓奶茶隨身包(10入)                    </t>
  </si>
  <si>
    <t>0000000002991</t>
  </si>
  <si>
    <t xml:space="preserve">台灣宜蘭熟小管                          </t>
  </si>
  <si>
    <t>0000010071740</t>
  </si>
  <si>
    <t xml:space="preserve">台灣紀文蟹風味蒲鉾-250g                 </t>
  </si>
  <si>
    <t>0000000000580</t>
  </si>
  <si>
    <t xml:space="preserve">台灣鰻魚段燒                            </t>
  </si>
  <si>
    <t xml:space="preserve">120302  </t>
  </si>
  <si>
    <t>0000000006342</t>
  </si>
  <si>
    <t xml:space="preserve">美國無骨肩小排                          </t>
  </si>
  <si>
    <t>0000030012567</t>
  </si>
  <si>
    <t xml:space="preserve">團購名物古早味蔥油餅5片                 </t>
  </si>
  <si>
    <t>0000010000950</t>
  </si>
  <si>
    <t xml:space="preserve">屏東富統培根                            </t>
  </si>
  <si>
    <t>0000010028698</t>
  </si>
  <si>
    <t xml:space="preserve">義美ｅ家小館玉米可樂餅-180g             </t>
  </si>
  <si>
    <t>0000030016056</t>
  </si>
  <si>
    <t xml:space="preserve">玉山台灣高梁酒(58%)2入-0.3L+0.08L       </t>
  </si>
  <si>
    <t>0000000005021</t>
  </si>
  <si>
    <t xml:space="preserve">台灣海域野生花枝                        </t>
  </si>
  <si>
    <t>0000010000952</t>
  </si>
  <si>
    <t xml:space="preserve">屏東富統小熱狗-200g                     </t>
  </si>
  <si>
    <t>0000030015579</t>
  </si>
  <si>
    <t xml:space="preserve">桂冠魚子球120g                          </t>
  </si>
  <si>
    <t>0000010005137</t>
  </si>
  <si>
    <t xml:space="preserve">遠洋鮪魚三明治110g                      </t>
  </si>
  <si>
    <t>0000010008202</t>
  </si>
  <si>
    <t xml:space="preserve">維力媽媽麵-新                           </t>
  </si>
  <si>
    <t>0000010008253</t>
  </si>
  <si>
    <t xml:space="preserve">日清合味道-海鮮杯麵                     </t>
  </si>
  <si>
    <t>0000010073739</t>
  </si>
  <si>
    <t xml:space="preserve">百味來義大利麵蘿勒蕃茄醬400g            </t>
  </si>
  <si>
    <t>交易編號</t>
    <phoneticPr fontId="1" type="noConversion"/>
  </si>
  <si>
    <t>問題</t>
    <phoneticPr fontId="1" type="noConversion"/>
  </si>
  <si>
    <t>1. 如果有一家公司的行銷經理告訴你，顧客價值很簡單，凡是每年購買本公司產品(或服務)的總金額越高者，就是我們的VIP。請問他/她犯了何種行銷近視病？</t>
    <phoneticPr fontId="1" type="noConversion"/>
  </si>
  <si>
    <t>回答</t>
    <phoneticPr fontId="1" type="noConversion"/>
  </si>
  <si>
    <t>我認為行銷經理犯的最大錯誤在於：當顧客購買產品總金額越高，不代表該顧客對於公司帶來的顧客價值越高，不該只憑此指標就作為VIP的依據。
行銷RFM模型之中也提及其餘兩指標：Recency以及Frequency，我認為也應該採用這些指標來作為顧客行為判斷依據。因為在不同產業之中，消費者有不同的消費習性以及消費型態。而公司之間計算利潤的方式也不全然是依靠總金額作為利潤的來源。如果就銀行信用卡而言，重視的就非顧客刷卡金額，而是刷卡次數。因此，我認為應該將RFM的三大指標納入綜合考量，並依照產業特性的不同，設定權重也有所差異，才能真正體現顧客價值的衡量。</t>
    <phoneticPr fontId="1" type="noConversion"/>
  </si>
  <si>
    <t>Frequency</t>
    <phoneticPr fontId="1" type="noConversion"/>
  </si>
  <si>
    <t>Monetary Value</t>
    <phoneticPr fontId="1" type="noConversion"/>
  </si>
  <si>
    <t>最近交易日期</t>
    <phoneticPr fontId="1" type="noConversion"/>
  </si>
  <si>
    <t>交易日期</t>
    <phoneticPr fontId="1" type="noConversion"/>
  </si>
  <si>
    <t>交易日期（整理）</t>
    <phoneticPr fontId="1" type="noConversion"/>
  </si>
  <si>
    <t>基準日</t>
    <phoneticPr fontId="1" type="noConversion"/>
  </si>
  <si>
    <t>Recency</t>
  </si>
  <si>
    <t>Recency</t>
    <phoneticPr fontId="1" type="noConversion"/>
  </si>
  <si>
    <t>Frequency</t>
  </si>
  <si>
    <t>Monetary Value</t>
  </si>
  <si>
    <t>Frequency(%)</t>
    <phoneticPr fontId="1" type="noConversion"/>
  </si>
  <si>
    <t>Monetary Value(%)</t>
    <phoneticPr fontId="1" type="noConversion"/>
  </si>
  <si>
    <t>Recency(%)</t>
    <phoneticPr fontId="1" type="noConversion"/>
  </si>
  <si>
    <t>原始資料</t>
    <phoneticPr fontId="1" type="noConversion"/>
  </si>
  <si>
    <t>Monetary</t>
    <phoneticPr fontId="1" type="noConversion"/>
  </si>
  <si>
    <t>五等分法</t>
    <phoneticPr fontId="1" type="noConversion"/>
  </si>
  <si>
    <t>總分</t>
    <phoneticPr fontId="1" type="noConversion"/>
  </si>
  <si>
    <t>構面</t>
    <phoneticPr fontId="1" type="noConversion"/>
  </si>
  <si>
    <t>給分機制</t>
    <phoneticPr fontId="1" type="noConversion"/>
  </si>
  <si>
    <t>權重</t>
    <phoneticPr fontId="1" type="noConversion"/>
  </si>
  <si>
    <t>最近一次購買日期
(Recency)</t>
    <phoneticPr fontId="1" type="noConversion"/>
  </si>
  <si>
    <t>排名</t>
    <phoneticPr fontId="1" type="noConversion"/>
  </si>
  <si>
    <t>Bob Stone</t>
    <phoneticPr fontId="1" type="noConversion"/>
  </si>
  <si>
    <t>過去購買次數
(Frequency)</t>
    <phoneticPr fontId="1" type="noConversion"/>
  </si>
  <si>
    <t>購買金額
(Monetary)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</si>
  <si>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</si>
  <si>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</si>
  <si>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</si>
  <si>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最近30天內        5分
最近31-60天     4分
最近61-90天     3分
最近91-120天   2分
最近121-150天 1分
151天以上           0分</t>
    <phoneticPr fontId="1" type="noConversion"/>
  </si>
  <si>
    <t>購買次數/2，並且四捨五入</t>
    <phoneticPr fontId="1" type="noConversion"/>
  </si>
  <si>
    <t>購買金額*1%, 最高100分</t>
    <phoneticPr fontId="1" type="noConversion"/>
  </si>
  <si>
    <t>自訂規則</t>
    <phoneticPr fontId="1" type="noConversion"/>
  </si>
  <si>
    <t>原因</t>
    <phoneticPr fontId="1" type="noConversion"/>
  </si>
  <si>
    <t>以超市的特性而言，本身是屬於購買金額較少但人次較頻繁的產業。
因此設定購買金額為權重較大的類別，為決定超市產業利潤的重要因素。
再者，其次為過去購買次數，次數決定了顧客對該超市的忠誠度，因此將購買次數設定為中等權重。
最後則是最近購買日期，我認為這跟每位顧客自身的消費頻率（物質消耗程度）有很大的關係，因此設定為低等權重。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</si>
</sst>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蘭亭黑-簡 中黑 "/>
      <charset val="134"/>
    </font>
    <font>
      <sz val="14"/>
      <color theme="1"/>
      <name val="蘭亭黑-簡 中黑 "/>
      <charset val="134"/>
    </font>
    <font>
      <sz val="12"/>
      <color theme="1"/>
      <name val="蘭亭黑-簡 纖黑 "/>
      <charset val="134"/>
    </font>
    <font>
      <sz val="12"/>
      <color theme="1"/>
      <name val="蘭亭黑-簡 纖黑 "/>
      <family val="3"/>
      <charset val="136"/>
    </font>
    <font>
      <sz val="12"/>
      <color rgb="FF00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NumberForma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14" fontId="7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EE46-67D6-754B-852E-4A5C77FDE3E4}">
  <dimension ref="A1:B2"/>
  <sheetViews>
    <sheetView workbookViewId="0">
      <selection activeCell="D2" sqref="D2"/>
    </sheetView>
  </sheetViews>
  <sheetFormatPr baseColWidth="10" defaultRowHeight="15"/>
  <cols>
    <col min="1" max="1" width="17.83203125" customWidth="1"/>
    <col min="2" max="2" width="72.33203125" customWidth="1"/>
  </cols>
  <sheetData>
    <row r="1" spans="1:2" ht="139" customHeight="1">
      <c r="A1" s="4" t="s">
        <v>4395</v>
      </c>
      <c r="B1" s="5" t="s">
        <v>4396</v>
      </c>
    </row>
    <row r="2" spans="1:2" ht="296" customHeight="1">
      <c r="A2" s="6" t="s">
        <v>4397</v>
      </c>
      <c r="B2" s="7" t="s">
        <v>4398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B5F-6A9C-474D-9D16-F79A54DB74C6}">
  <dimension ref="A1:V202"/>
  <sheetViews>
    <sheetView tabSelected="1" zoomScale="75" workbookViewId="0">
      <selection activeCell="I14" sqref="I14"/>
    </sheetView>
  </sheetViews>
  <sheetFormatPr baseColWidth="10" defaultRowHeight="17"/>
  <cols>
    <col min="1" max="2" width="10.83203125" style="6"/>
    <col min="3" max="3" width="20.6640625" style="6" customWidth="1"/>
    <col min="4" max="4" width="18.5" style="6" customWidth="1"/>
    <col min="5" max="5" width="17.5" style="6" customWidth="1"/>
    <col min="6" max="6" width="24" style="6" customWidth="1"/>
    <col min="7" max="7" width="26.5" style="6" customWidth="1"/>
    <col min="8" max="8" width="13.33203125" style="6" customWidth="1"/>
    <col min="9" max="9" width="11.5" style="6" customWidth="1"/>
    <col min="10" max="10" width="11.6640625" style="6" customWidth="1"/>
    <col min="11" max="12" width="10.83203125" style="6"/>
    <col min="13" max="13" width="12.1640625" style="6" customWidth="1"/>
    <col min="14" max="14" width="11.83203125" style="6" customWidth="1"/>
    <col min="15" max="17" width="10.83203125" style="6"/>
    <col min="18" max="18" width="13.83203125" style="6" customWidth="1"/>
    <col min="19" max="19" width="11.33203125" style="6" customWidth="1"/>
    <col min="20" max="20" width="12.5" style="6" customWidth="1"/>
    <col min="21" max="16384" width="10.83203125" style="6"/>
  </cols>
  <sheetData>
    <row r="1" spans="1:22" ht="32" customHeight="1">
      <c r="A1" s="22"/>
      <c r="B1" s="18" t="s">
        <v>4412</v>
      </c>
      <c r="C1" s="18"/>
      <c r="D1" s="18"/>
      <c r="E1" s="22"/>
      <c r="F1" s="22"/>
      <c r="G1" s="22"/>
      <c r="H1" s="18" t="s">
        <v>4414</v>
      </c>
      <c r="I1" s="18"/>
      <c r="J1" s="18"/>
      <c r="K1" s="18"/>
      <c r="L1" s="18"/>
      <c r="M1" s="18" t="s">
        <v>4421</v>
      </c>
      <c r="N1" s="18"/>
      <c r="O1" s="18"/>
      <c r="P1" s="18"/>
      <c r="Q1" s="18"/>
      <c r="R1" s="18" t="s">
        <v>4430</v>
      </c>
      <c r="S1" s="18"/>
      <c r="T1" s="18"/>
      <c r="U1" s="18"/>
      <c r="V1" s="18"/>
    </row>
    <row r="2" spans="1:22">
      <c r="A2" s="22" t="s">
        <v>0</v>
      </c>
      <c r="B2" s="23" t="s">
        <v>4407</v>
      </c>
      <c r="C2" s="23" t="s">
        <v>4408</v>
      </c>
      <c r="D2" s="23" t="s">
        <v>4405</v>
      </c>
      <c r="E2" s="22" t="s">
        <v>4409</v>
      </c>
      <c r="F2" s="22" t="s">
        <v>4410</v>
      </c>
      <c r="G2" s="22" t="s">
        <v>4411</v>
      </c>
      <c r="H2" s="19" t="s">
        <v>4399</v>
      </c>
      <c r="I2" s="19" t="s">
        <v>4413</v>
      </c>
      <c r="J2" s="19" t="s">
        <v>4405</v>
      </c>
      <c r="K2" s="19" t="s">
        <v>4415</v>
      </c>
      <c r="L2" s="19" t="s">
        <v>4420</v>
      </c>
      <c r="M2" s="20" t="s">
        <v>4399</v>
      </c>
      <c r="N2" s="20" t="s">
        <v>4413</v>
      </c>
      <c r="O2" s="20" t="s">
        <v>4405</v>
      </c>
      <c r="P2" s="20" t="s">
        <v>4415</v>
      </c>
      <c r="Q2" s="20" t="s">
        <v>4420</v>
      </c>
      <c r="R2" s="21" t="s">
        <v>4399</v>
      </c>
      <c r="S2" s="21" t="s">
        <v>4413</v>
      </c>
      <c r="T2" s="21" t="s">
        <v>4405</v>
      </c>
      <c r="U2" s="21" t="s">
        <v>4415</v>
      </c>
      <c r="V2" s="21" t="s">
        <v>4420</v>
      </c>
    </row>
    <row r="3" spans="1:22">
      <c r="A3" s="6">
        <v>851</v>
      </c>
      <c r="B3" s="6">
        <v>14</v>
      </c>
      <c r="C3" s="6">
        <v>8019</v>
      </c>
      <c r="D3" s="6">
        <v>-363</v>
      </c>
      <c r="E3" s="6">
        <f>_xlfn.PERCENTRANK.INC(B:B, B3)</f>
        <v>0.96899999999999997</v>
      </c>
      <c r="F3" s="6">
        <f>_xlfn.PERCENTRANK.INC(C:C, C3)</f>
        <v>0.96399999999999997</v>
      </c>
      <c r="G3" s="6">
        <f>_xlfn.PERCENTRANK.INC(D:D, D3)</f>
        <v>0</v>
      </c>
      <c r="H3" s="6">
        <f>_xlfn.IFS(E3&gt;0.8, 5, E3&gt;0.6, 4, E3&gt;0.4, 3, E3&gt;0.2, 2, E3&gt;=0, 1)</f>
        <v>5</v>
      </c>
      <c r="I3" s="6">
        <f>_xlfn.IFS(F3&gt;0.8, 5, F3&gt;0.6, 4, F3&gt;0.4, 3, F3&gt;0.2, 2, F3&gt;=0, 1)</f>
        <v>5</v>
      </c>
      <c r="J3" s="6">
        <f>_xlfn.IFS(G3&gt;0.8, 5, G3&gt;0.6, 4, G3&gt;0.4, 3, G3&gt;0.2, 2, G3&gt;=0, 1)</f>
        <v>1</v>
      </c>
      <c r="K3" s="6">
        <f>SUM(H3:J3)</f>
        <v>11</v>
      </c>
      <c r="L3" s="6">
        <f>RANK(K3, K:K)</f>
        <v>28</v>
      </c>
      <c r="M3" s="6">
        <f>B3*4</f>
        <v>56</v>
      </c>
      <c r="N3" s="6">
        <f>MIN(INT(C3*0.1), 9)</f>
        <v>9</v>
      </c>
      <c r="O3" s="6">
        <f>_xlfn.IFS(D3&lt;-270, 24, D3&lt;-180, 12, D3&lt;-90, 6, D3&lt;365, 3)</f>
        <v>24</v>
      </c>
      <c r="P3" s="6">
        <f>SUM(M3:O3)</f>
        <v>89</v>
      </c>
      <c r="Q3" s="6">
        <f>RANK(P3, $P$3:$P$202)</f>
        <v>6</v>
      </c>
      <c r="R3" s="6">
        <f>ROUND(B3/2, 0)</f>
        <v>7</v>
      </c>
      <c r="S3" s="6">
        <f>MIN(INT(C3*0.01), 100)</f>
        <v>80</v>
      </c>
      <c r="T3" s="6">
        <f>_xlfn.IFS(D3&lt;-330, 5, D3&lt;-300, 4, D3&lt;-270, 3, D3&lt;-240, 2, D3&lt;-210, 1, D3&gt;-210, 0)</f>
        <v>5</v>
      </c>
      <c r="U3" s="6">
        <f>SUM(R3:T3)</f>
        <v>92</v>
      </c>
      <c r="V3" s="6">
        <f>RANK(U3, $U$3:$U$202)</f>
        <v>7</v>
      </c>
    </row>
    <row r="4" spans="1:22">
      <c r="A4" s="6">
        <v>1235</v>
      </c>
      <c r="B4" s="6">
        <v>12</v>
      </c>
      <c r="C4" s="6">
        <v>5201</v>
      </c>
      <c r="D4" s="6">
        <v>-362</v>
      </c>
      <c r="E4" s="6">
        <f>_xlfn.PERCENTRANK.INC(B:B, B4)</f>
        <v>0.95399999999999996</v>
      </c>
      <c r="F4" s="6">
        <f>_xlfn.PERCENTRANK.INC(C:C, C4)</f>
        <v>0.90900000000000003</v>
      </c>
      <c r="G4" s="6">
        <f>_xlfn.PERCENTRANK.INC(D:D, D4)</f>
        <v>5.0000000000000001E-3</v>
      </c>
      <c r="H4" s="6">
        <f>_xlfn.IFS(E4&gt;0.8, 5, E4&gt;0.6, 4, E4&gt;0.4, 3, E4&gt;0.2, 2, E4&gt;=0, 1)</f>
        <v>5</v>
      </c>
      <c r="I4" s="6">
        <f>_xlfn.IFS(F4&gt;0.8, 5, F4&gt;0.6, 4, F4&gt;0.4, 3, F4&gt;0.2, 2, F4&gt;=0, 1)</f>
        <v>5</v>
      </c>
      <c r="J4" s="6">
        <f>_xlfn.IFS(G4&gt;0.8, 5, G4&gt;0.6, 4, G4&gt;0.4, 3, G4&gt;0.2, 2, G4&gt;=0, 1)</f>
        <v>1</v>
      </c>
      <c r="K4" s="6">
        <f>SUM(H4:J4)</f>
        <v>11</v>
      </c>
      <c r="L4" s="6">
        <f>RANK(K4, K:K)</f>
        <v>28</v>
      </c>
      <c r="M4" s="6">
        <f t="shared" ref="M4:M67" si="0">B4*4</f>
        <v>48</v>
      </c>
      <c r="N4" s="6">
        <f t="shared" ref="N4:N67" si="1">MIN(INT(C4*0.1), 9)</f>
        <v>9</v>
      </c>
      <c r="O4" s="6">
        <f t="shared" ref="O4:O67" si="2">_xlfn.IFS(D4&lt;-270, 24, D4&lt;-180, 12, D4&lt;-90, 6, D4&lt;365, 3)</f>
        <v>24</v>
      </c>
      <c r="P4" s="6">
        <f t="shared" ref="P4:P67" si="3">SUM(M4:O4)</f>
        <v>81</v>
      </c>
      <c r="Q4" s="6">
        <f t="shared" ref="Q4:Q67" si="4">RANK(P4, $P$3:$P$202)</f>
        <v>7</v>
      </c>
      <c r="R4" s="6">
        <f t="shared" ref="R4:R67" si="5">ROUND(B4/2, 0)</f>
        <v>6</v>
      </c>
      <c r="S4" s="6">
        <f t="shared" ref="S4:S67" si="6">MIN(INT(C4*0.01), 100)</f>
        <v>52</v>
      </c>
      <c r="T4" s="6">
        <f t="shared" ref="T4:T67" si="7">_xlfn.IFS(D4&lt;-330, 5, D4&lt;-300, 4, D4&lt;-270, 3, D4&lt;-240, 2, D4&lt;-210, 1, D4&gt;-210, 0)</f>
        <v>5</v>
      </c>
      <c r="U4" s="6">
        <f t="shared" ref="U4:U67" si="8">SUM(R4:T4)</f>
        <v>63</v>
      </c>
      <c r="V4" s="6">
        <f t="shared" ref="V4:V67" si="9">RANK(U4, $U$3:$U$202)</f>
        <v>19</v>
      </c>
    </row>
    <row r="5" spans="1:22">
      <c r="A5" s="6">
        <v>2104</v>
      </c>
      <c r="B5" s="6">
        <v>7</v>
      </c>
      <c r="C5" s="6">
        <v>6575</v>
      </c>
      <c r="D5" s="6">
        <v>-362</v>
      </c>
      <c r="E5" s="6">
        <f>_xlfn.PERCENTRANK.INC(B:B, B5)</f>
        <v>0.90400000000000003</v>
      </c>
      <c r="F5" s="6">
        <f>_xlfn.PERCENTRANK.INC(C:C, C5)</f>
        <v>0.94399999999999995</v>
      </c>
      <c r="G5" s="6">
        <f>_xlfn.PERCENTRANK.INC(D:D, D5)</f>
        <v>5.0000000000000001E-3</v>
      </c>
      <c r="H5" s="6">
        <f>_xlfn.IFS(E5&gt;0.8, 5, E5&gt;0.6, 4, E5&gt;0.4, 3, E5&gt;0.2, 2, E5&gt;=0, 1)</f>
        <v>5</v>
      </c>
      <c r="I5" s="6">
        <f>_xlfn.IFS(F5&gt;0.8, 5, F5&gt;0.6, 4, F5&gt;0.4, 3, F5&gt;0.2, 2, F5&gt;=0, 1)</f>
        <v>5</v>
      </c>
      <c r="J5" s="6">
        <f>_xlfn.IFS(G5&gt;0.8, 5, G5&gt;0.6, 4, G5&gt;0.4, 3, G5&gt;0.2, 2, G5&gt;=0, 1)</f>
        <v>1</v>
      </c>
      <c r="K5" s="6">
        <f>SUM(H5:J5)</f>
        <v>11</v>
      </c>
      <c r="L5" s="6">
        <f>RANK(K5, K:K)</f>
        <v>28</v>
      </c>
      <c r="M5" s="6">
        <f t="shared" si="0"/>
        <v>28</v>
      </c>
      <c r="N5" s="6">
        <f t="shared" si="1"/>
        <v>9</v>
      </c>
      <c r="O5" s="6">
        <f t="shared" si="2"/>
        <v>24</v>
      </c>
      <c r="P5" s="6">
        <f t="shared" si="3"/>
        <v>61</v>
      </c>
      <c r="Q5" s="6">
        <f t="shared" si="4"/>
        <v>13</v>
      </c>
      <c r="R5" s="6">
        <f t="shared" si="5"/>
        <v>4</v>
      </c>
      <c r="S5" s="6">
        <f t="shared" si="6"/>
        <v>65</v>
      </c>
      <c r="T5" s="6">
        <f t="shared" si="7"/>
        <v>5</v>
      </c>
      <c r="U5" s="6">
        <f t="shared" si="8"/>
        <v>74</v>
      </c>
      <c r="V5" s="6">
        <f t="shared" si="9"/>
        <v>11</v>
      </c>
    </row>
    <row r="6" spans="1:22">
      <c r="A6" s="6">
        <v>4211</v>
      </c>
      <c r="B6" s="6">
        <v>4</v>
      </c>
      <c r="C6" s="6">
        <v>6825</v>
      </c>
      <c r="D6" s="6">
        <v>-362</v>
      </c>
      <c r="E6" s="6">
        <f>_xlfn.PERCENTRANK.INC(B:B, B6)</f>
        <v>0.81399999999999995</v>
      </c>
      <c r="F6" s="6">
        <f>_xlfn.PERCENTRANK.INC(C:C, C6)</f>
        <v>0.95399999999999996</v>
      </c>
      <c r="G6" s="6">
        <f>_xlfn.PERCENTRANK.INC(D:D, D6)</f>
        <v>5.0000000000000001E-3</v>
      </c>
      <c r="H6" s="6">
        <f>_xlfn.IFS(E6&gt;0.8, 5, E6&gt;0.6, 4, E6&gt;0.4, 3, E6&gt;0.2, 2, E6&gt;=0, 1)</f>
        <v>5</v>
      </c>
      <c r="I6" s="6">
        <f>_xlfn.IFS(F6&gt;0.8, 5, F6&gt;0.6, 4, F6&gt;0.4, 3, F6&gt;0.2, 2, F6&gt;=0, 1)</f>
        <v>5</v>
      </c>
      <c r="J6" s="6">
        <f>_xlfn.IFS(G6&gt;0.8, 5, G6&gt;0.6, 4, G6&gt;0.4, 3, G6&gt;0.2, 2, G6&gt;=0, 1)</f>
        <v>1</v>
      </c>
      <c r="K6" s="6">
        <f>SUM(H6:J6)</f>
        <v>11</v>
      </c>
      <c r="L6" s="6">
        <f>RANK(K6, K:K)</f>
        <v>28</v>
      </c>
      <c r="M6" s="6">
        <f t="shared" si="0"/>
        <v>16</v>
      </c>
      <c r="N6" s="6">
        <f t="shared" si="1"/>
        <v>9</v>
      </c>
      <c r="O6" s="6">
        <f t="shared" si="2"/>
        <v>24</v>
      </c>
      <c r="P6" s="6">
        <f t="shared" si="3"/>
        <v>49</v>
      </c>
      <c r="Q6" s="6">
        <f t="shared" si="4"/>
        <v>23</v>
      </c>
      <c r="R6" s="6">
        <f t="shared" si="5"/>
        <v>2</v>
      </c>
      <c r="S6" s="6">
        <f t="shared" si="6"/>
        <v>68</v>
      </c>
      <c r="T6" s="6">
        <f t="shared" si="7"/>
        <v>5</v>
      </c>
      <c r="U6" s="6">
        <f t="shared" si="8"/>
        <v>75</v>
      </c>
      <c r="V6" s="6">
        <f t="shared" si="9"/>
        <v>10</v>
      </c>
    </row>
    <row r="7" spans="1:22">
      <c r="A7" s="6">
        <v>4303</v>
      </c>
      <c r="B7" s="6">
        <v>4</v>
      </c>
      <c r="C7" s="6">
        <v>3310</v>
      </c>
      <c r="D7" s="6">
        <v>-361</v>
      </c>
      <c r="E7" s="6">
        <f>_xlfn.PERCENTRANK.INC(B:B, B7)</f>
        <v>0.81399999999999995</v>
      </c>
      <c r="F7" s="6">
        <f>_xlfn.PERCENTRANK.INC(C:C, C7)</f>
        <v>0.83899999999999997</v>
      </c>
      <c r="G7" s="6">
        <f>_xlfn.PERCENTRANK.INC(D:D, D7)</f>
        <v>0.02</v>
      </c>
      <c r="H7" s="6">
        <f>_xlfn.IFS(E7&gt;0.8, 5, E7&gt;0.6, 4, E7&gt;0.4, 3, E7&gt;0.2, 2, E7&gt;=0, 1)</f>
        <v>5</v>
      </c>
      <c r="I7" s="6">
        <f>_xlfn.IFS(F7&gt;0.8, 5, F7&gt;0.6, 4, F7&gt;0.4, 3, F7&gt;0.2, 2, F7&gt;=0, 1)</f>
        <v>5</v>
      </c>
      <c r="J7" s="6">
        <f>_xlfn.IFS(G7&gt;0.8, 5, G7&gt;0.6, 4, G7&gt;0.4, 3, G7&gt;0.2, 2, G7&gt;=0, 1)</f>
        <v>1</v>
      </c>
      <c r="K7" s="6">
        <f>SUM(H7:J7)</f>
        <v>11</v>
      </c>
      <c r="L7" s="6">
        <f>RANK(K7, K:K)</f>
        <v>28</v>
      </c>
      <c r="M7" s="6">
        <f t="shared" si="0"/>
        <v>16</v>
      </c>
      <c r="N7" s="6">
        <f t="shared" si="1"/>
        <v>9</v>
      </c>
      <c r="O7" s="6">
        <f t="shared" si="2"/>
        <v>24</v>
      </c>
      <c r="P7" s="6">
        <f t="shared" si="3"/>
        <v>49</v>
      </c>
      <c r="Q7" s="6">
        <f t="shared" si="4"/>
        <v>23</v>
      </c>
      <c r="R7" s="6">
        <f t="shared" si="5"/>
        <v>2</v>
      </c>
      <c r="S7" s="6">
        <f t="shared" si="6"/>
        <v>33</v>
      </c>
      <c r="T7" s="6">
        <f t="shared" si="7"/>
        <v>5</v>
      </c>
      <c r="U7" s="6">
        <f t="shared" si="8"/>
        <v>40</v>
      </c>
      <c r="V7" s="6">
        <f t="shared" si="9"/>
        <v>31</v>
      </c>
    </row>
    <row r="8" spans="1:22">
      <c r="A8" s="6">
        <v>3189</v>
      </c>
      <c r="B8" s="6">
        <v>4</v>
      </c>
      <c r="C8" s="6">
        <v>3453</v>
      </c>
      <c r="D8" s="6">
        <v>-360</v>
      </c>
      <c r="E8" s="6">
        <f>_xlfn.PERCENTRANK.INC(B:B, B8)</f>
        <v>0.81399999999999995</v>
      </c>
      <c r="F8" s="6">
        <f>_xlfn.PERCENTRANK.INC(C:C, C8)</f>
        <v>0.84899999999999998</v>
      </c>
      <c r="G8" s="6">
        <f>_xlfn.PERCENTRANK.INC(D:D, D8)</f>
        <v>2.5000000000000001E-2</v>
      </c>
      <c r="H8" s="6">
        <f>_xlfn.IFS(E8&gt;0.8, 5, E8&gt;0.6, 4, E8&gt;0.4, 3, E8&gt;0.2, 2, E8&gt;=0, 1)</f>
        <v>5</v>
      </c>
      <c r="I8" s="6">
        <f>_xlfn.IFS(F8&gt;0.8, 5, F8&gt;0.6, 4, F8&gt;0.4, 3, F8&gt;0.2, 2, F8&gt;=0, 1)</f>
        <v>5</v>
      </c>
      <c r="J8" s="6">
        <f>_xlfn.IFS(G8&gt;0.8, 5, G8&gt;0.6, 4, G8&gt;0.4, 3, G8&gt;0.2, 2, G8&gt;=0, 1)</f>
        <v>1</v>
      </c>
      <c r="K8" s="6">
        <f>SUM(H8:J8)</f>
        <v>11</v>
      </c>
      <c r="L8" s="6">
        <f>RANK(K8, K:K)</f>
        <v>28</v>
      </c>
      <c r="M8" s="6">
        <f t="shared" si="0"/>
        <v>16</v>
      </c>
      <c r="N8" s="6">
        <f t="shared" si="1"/>
        <v>9</v>
      </c>
      <c r="O8" s="6">
        <f t="shared" si="2"/>
        <v>24</v>
      </c>
      <c r="P8" s="6">
        <f t="shared" si="3"/>
        <v>49</v>
      </c>
      <c r="Q8" s="6">
        <f t="shared" si="4"/>
        <v>23</v>
      </c>
      <c r="R8" s="6">
        <f t="shared" si="5"/>
        <v>2</v>
      </c>
      <c r="S8" s="6">
        <f t="shared" si="6"/>
        <v>34</v>
      </c>
      <c r="T8" s="6">
        <f t="shared" si="7"/>
        <v>5</v>
      </c>
      <c r="U8" s="6">
        <f t="shared" si="8"/>
        <v>41</v>
      </c>
      <c r="V8" s="6">
        <f t="shared" si="9"/>
        <v>29</v>
      </c>
    </row>
    <row r="9" spans="1:22">
      <c r="A9" s="6">
        <v>2880</v>
      </c>
      <c r="B9" s="6">
        <v>3</v>
      </c>
      <c r="C9" s="6">
        <v>1491</v>
      </c>
      <c r="D9" s="6">
        <v>-358</v>
      </c>
      <c r="E9" s="6">
        <f>_xlfn.PERCENTRANK.INC(B:B, B9)</f>
        <v>0.69299999999999995</v>
      </c>
      <c r="F9" s="6">
        <f>_xlfn.PERCENTRANK.INC(C:C, C9)</f>
        <v>0.61799999999999999</v>
      </c>
      <c r="G9" s="6">
        <f>_xlfn.PERCENTRANK.INC(D:D, D9)</f>
        <v>0.03</v>
      </c>
      <c r="H9" s="6">
        <f>_xlfn.IFS(E9&gt;0.8, 5, E9&gt;0.6, 4, E9&gt;0.4, 3, E9&gt;0.2, 2, E9&gt;=0, 1)</f>
        <v>4</v>
      </c>
      <c r="I9" s="6">
        <f>_xlfn.IFS(F9&gt;0.8, 5, F9&gt;0.6, 4, F9&gt;0.4, 3, F9&gt;0.2, 2, F9&gt;=0, 1)</f>
        <v>4</v>
      </c>
      <c r="J9" s="6">
        <f>_xlfn.IFS(G9&gt;0.8, 5, G9&gt;0.6, 4, G9&gt;0.4, 3, G9&gt;0.2, 2, G9&gt;=0, 1)</f>
        <v>1</v>
      </c>
      <c r="K9" s="6">
        <f>SUM(H9:J9)</f>
        <v>9</v>
      </c>
      <c r="L9" s="6">
        <f>RANK(K9, K:K)</f>
        <v>80</v>
      </c>
      <c r="M9" s="6">
        <f t="shared" si="0"/>
        <v>12</v>
      </c>
      <c r="N9" s="6">
        <f t="shared" si="1"/>
        <v>9</v>
      </c>
      <c r="O9" s="6">
        <f t="shared" si="2"/>
        <v>24</v>
      </c>
      <c r="P9" s="6">
        <f t="shared" si="3"/>
        <v>45</v>
      </c>
      <c r="Q9" s="6">
        <f t="shared" si="4"/>
        <v>30</v>
      </c>
      <c r="R9" s="6">
        <f t="shared" si="5"/>
        <v>2</v>
      </c>
      <c r="S9" s="6">
        <f t="shared" si="6"/>
        <v>14</v>
      </c>
      <c r="T9" s="6">
        <f t="shared" si="7"/>
        <v>5</v>
      </c>
      <c r="U9" s="6">
        <f t="shared" si="8"/>
        <v>21</v>
      </c>
      <c r="V9" s="6">
        <f t="shared" si="9"/>
        <v>56</v>
      </c>
    </row>
    <row r="10" spans="1:22">
      <c r="A10" s="6">
        <v>3212</v>
      </c>
      <c r="B10" s="6">
        <v>1</v>
      </c>
      <c r="C10" s="6">
        <v>398</v>
      </c>
      <c r="D10" s="6">
        <v>-358</v>
      </c>
      <c r="E10" s="6">
        <f>_xlfn.PERCENTRANK.INC(B:B, B10)</f>
        <v>0</v>
      </c>
      <c r="F10" s="6">
        <f>_xlfn.PERCENTRANK.INC(C:C, C10)</f>
        <v>0.17</v>
      </c>
      <c r="G10" s="6">
        <f>_xlfn.PERCENTRANK.INC(D:D, D10)</f>
        <v>0.03</v>
      </c>
      <c r="H10" s="6">
        <f>_xlfn.IFS(E10&gt;0.8, 5, E10&gt;0.6, 4, E10&gt;0.4, 3, E10&gt;0.2, 2, E10&gt;=0, 1)</f>
        <v>1</v>
      </c>
      <c r="I10" s="6">
        <f>_xlfn.IFS(F10&gt;0.8, 5, F10&gt;0.6, 4, F10&gt;0.4, 3, F10&gt;0.2, 2, F10&gt;=0, 1)</f>
        <v>1</v>
      </c>
      <c r="J10" s="6">
        <f>_xlfn.IFS(G10&gt;0.8, 5, G10&gt;0.6, 4, G10&gt;0.4, 3, G10&gt;0.2, 2, G10&gt;=0, 1)</f>
        <v>1</v>
      </c>
      <c r="K10" s="6">
        <f>SUM(H10:J10)</f>
        <v>3</v>
      </c>
      <c r="L10" s="6">
        <f>RANK(K10, K:K)</f>
        <v>195</v>
      </c>
      <c r="M10" s="6">
        <f t="shared" si="0"/>
        <v>4</v>
      </c>
      <c r="N10" s="6">
        <f t="shared" si="1"/>
        <v>9</v>
      </c>
      <c r="O10" s="6">
        <f t="shared" si="2"/>
        <v>24</v>
      </c>
      <c r="P10" s="6">
        <f t="shared" si="3"/>
        <v>37</v>
      </c>
      <c r="Q10" s="6">
        <f t="shared" si="4"/>
        <v>45</v>
      </c>
      <c r="R10" s="6">
        <f t="shared" si="5"/>
        <v>1</v>
      </c>
      <c r="S10" s="6">
        <f t="shared" si="6"/>
        <v>3</v>
      </c>
      <c r="T10" s="6">
        <f t="shared" si="7"/>
        <v>5</v>
      </c>
      <c r="U10" s="6">
        <f t="shared" si="8"/>
        <v>9</v>
      </c>
      <c r="V10" s="6">
        <f t="shared" si="9"/>
        <v>125</v>
      </c>
    </row>
    <row r="11" spans="1:22">
      <c r="A11" s="6">
        <v>4003</v>
      </c>
      <c r="B11" s="6">
        <v>3</v>
      </c>
      <c r="C11" s="6">
        <v>1055</v>
      </c>
      <c r="D11" s="6">
        <v>-356</v>
      </c>
      <c r="E11" s="6">
        <f>_xlfn.PERCENTRANK.INC(B:B, B11)</f>
        <v>0.69299999999999995</v>
      </c>
      <c r="F11" s="6">
        <f>_xlfn.PERCENTRANK.INC(C:C, C11)</f>
        <v>0.51200000000000001</v>
      </c>
      <c r="G11" s="6">
        <f>_xlfn.PERCENTRANK.INC(D:D, D11)</f>
        <v>0.04</v>
      </c>
      <c r="H11" s="6">
        <f>_xlfn.IFS(E11&gt;0.8, 5, E11&gt;0.6, 4, E11&gt;0.4, 3, E11&gt;0.2, 2, E11&gt;=0, 1)</f>
        <v>4</v>
      </c>
      <c r="I11" s="6">
        <f>_xlfn.IFS(F11&gt;0.8, 5, F11&gt;0.6, 4, F11&gt;0.4, 3, F11&gt;0.2, 2, F11&gt;=0, 1)</f>
        <v>3</v>
      </c>
      <c r="J11" s="6">
        <f>_xlfn.IFS(G11&gt;0.8, 5, G11&gt;0.6, 4, G11&gt;0.4, 3, G11&gt;0.2, 2, G11&gt;=0, 1)</f>
        <v>1</v>
      </c>
      <c r="K11" s="6">
        <f>SUM(H11:J11)</f>
        <v>8</v>
      </c>
      <c r="L11" s="6">
        <f>RANK(K11, K:K)</f>
        <v>96</v>
      </c>
      <c r="M11" s="6">
        <f t="shared" si="0"/>
        <v>12</v>
      </c>
      <c r="N11" s="6">
        <f t="shared" si="1"/>
        <v>9</v>
      </c>
      <c r="O11" s="6">
        <f t="shared" si="2"/>
        <v>24</v>
      </c>
      <c r="P11" s="6">
        <f t="shared" si="3"/>
        <v>45</v>
      </c>
      <c r="Q11" s="6">
        <f t="shared" si="4"/>
        <v>30</v>
      </c>
      <c r="R11" s="6">
        <f t="shared" si="5"/>
        <v>2</v>
      </c>
      <c r="S11" s="6">
        <f t="shared" si="6"/>
        <v>10</v>
      </c>
      <c r="T11" s="6">
        <f t="shared" si="7"/>
        <v>5</v>
      </c>
      <c r="U11" s="6">
        <f t="shared" si="8"/>
        <v>17</v>
      </c>
      <c r="V11" s="6">
        <f t="shared" si="9"/>
        <v>73</v>
      </c>
    </row>
    <row r="12" spans="1:22">
      <c r="A12" s="6">
        <v>702</v>
      </c>
      <c r="B12" s="6">
        <v>4</v>
      </c>
      <c r="C12" s="6">
        <v>3298</v>
      </c>
      <c r="D12" s="6">
        <v>-355</v>
      </c>
      <c r="E12" s="6">
        <f>_xlfn.PERCENTRANK.INC(B:B, B12)</f>
        <v>0.81399999999999995</v>
      </c>
      <c r="F12" s="6">
        <f>_xlfn.PERCENTRANK.INC(C:C, C12)</f>
        <v>0.83399999999999996</v>
      </c>
      <c r="G12" s="6">
        <f>_xlfn.PERCENTRANK.INC(D:D, D12)</f>
        <v>4.4999999999999998E-2</v>
      </c>
      <c r="H12" s="6">
        <f>_xlfn.IFS(E12&gt;0.8, 5, E12&gt;0.6, 4, E12&gt;0.4, 3, E12&gt;0.2, 2, E12&gt;=0, 1)</f>
        <v>5</v>
      </c>
      <c r="I12" s="6">
        <f>_xlfn.IFS(F12&gt;0.8, 5, F12&gt;0.6, 4, F12&gt;0.4, 3, F12&gt;0.2, 2, F12&gt;=0, 1)</f>
        <v>5</v>
      </c>
      <c r="J12" s="6">
        <f>_xlfn.IFS(G12&gt;0.8, 5, G12&gt;0.6, 4, G12&gt;0.4, 3, G12&gt;0.2, 2, G12&gt;=0, 1)</f>
        <v>1</v>
      </c>
      <c r="K12" s="6">
        <f>SUM(H12:J12)</f>
        <v>11</v>
      </c>
      <c r="L12" s="6">
        <f>RANK(K12, K:K)</f>
        <v>28</v>
      </c>
      <c r="M12" s="6">
        <f t="shared" si="0"/>
        <v>16</v>
      </c>
      <c r="N12" s="6">
        <f t="shared" si="1"/>
        <v>9</v>
      </c>
      <c r="O12" s="6">
        <f t="shared" si="2"/>
        <v>24</v>
      </c>
      <c r="P12" s="6">
        <f t="shared" si="3"/>
        <v>49</v>
      </c>
      <c r="Q12" s="6">
        <f t="shared" si="4"/>
        <v>23</v>
      </c>
      <c r="R12" s="6">
        <f t="shared" si="5"/>
        <v>2</v>
      </c>
      <c r="S12" s="6">
        <f t="shared" si="6"/>
        <v>32</v>
      </c>
      <c r="T12" s="6">
        <f t="shared" si="7"/>
        <v>5</v>
      </c>
      <c r="U12" s="6">
        <f t="shared" si="8"/>
        <v>39</v>
      </c>
      <c r="V12" s="6">
        <f t="shared" si="9"/>
        <v>32</v>
      </c>
    </row>
    <row r="13" spans="1:22">
      <c r="A13" s="6">
        <v>1749</v>
      </c>
      <c r="B13" s="6">
        <v>1</v>
      </c>
      <c r="C13" s="6">
        <v>202</v>
      </c>
      <c r="D13" s="6">
        <v>-353</v>
      </c>
      <c r="E13" s="6">
        <f>_xlfn.PERCENTRANK.INC(B:B, B13)</f>
        <v>0</v>
      </c>
      <c r="F13" s="6">
        <f>_xlfn.PERCENTRANK.INC(C:C, C13)</f>
        <v>5.5E-2</v>
      </c>
      <c r="G13" s="6">
        <f>_xlfn.PERCENTRANK.INC(D:D, D13)</f>
        <v>0.05</v>
      </c>
      <c r="H13" s="6">
        <f>_xlfn.IFS(E13&gt;0.8, 5, E13&gt;0.6, 4, E13&gt;0.4, 3, E13&gt;0.2, 2, E13&gt;=0, 1)</f>
        <v>1</v>
      </c>
      <c r="I13" s="6">
        <f>_xlfn.IFS(F13&gt;0.8, 5, F13&gt;0.6, 4, F13&gt;0.4, 3, F13&gt;0.2, 2, F13&gt;=0, 1)</f>
        <v>1</v>
      </c>
      <c r="J13" s="6">
        <f>_xlfn.IFS(G13&gt;0.8, 5, G13&gt;0.6, 4, G13&gt;0.4, 3, G13&gt;0.2, 2, G13&gt;=0, 1)</f>
        <v>1</v>
      </c>
      <c r="K13" s="6">
        <f>SUM(H13:J13)</f>
        <v>3</v>
      </c>
      <c r="L13" s="6">
        <f>RANK(K13, K:K)</f>
        <v>195</v>
      </c>
      <c r="M13" s="6">
        <f t="shared" si="0"/>
        <v>4</v>
      </c>
      <c r="N13" s="6">
        <f t="shared" si="1"/>
        <v>9</v>
      </c>
      <c r="O13" s="6">
        <f t="shared" si="2"/>
        <v>24</v>
      </c>
      <c r="P13" s="6">
        <f t="shared" si="3"/>
        <v>37</v>
      </c>
      <c r="Q13" s="6">
        <f t="shared" si="4"/>
        <v>45</v>
      </c>
      <c r="R13" s="6">
        <f t="shared" si="5"/>
        <v>1</v>
      </c>
      <c r="S13" s="6">
        <f t="shared" si="6"/>
        <v>2</v>
      </c>
      <c r="T13" s="6">
        <f t="shared" si="7"/>
        <v>5</v>
      </c>
      <c r="U13" s="6">
        <f t="shared" si="8"/>
        <v>8</v>
      </c>
      <c r="V13" s="6">
        <f t="shared" si="9"/>
        <v>130</v>
      </c>
    </row>
    <row r="14" spans="1:22">
      <c r="A14" s="6">
        <v>3386</v>
      </c>
      <c r="B14" s="6">
        <v>1</v>
      </c>
      <c r="C14" s="6">
        <v>1170</v>
      </c>
      <c r="D14" s="6">
        <v>-353</v>
      </c>
      <c r="E14" s="6">
        <f>_xlfn.PERCENTRANK.INC(B:B, B14)</f>
        <v>0</v>
      </c>
      <c r="F14" s="6">
        <f>_xlfn.PERCENTRANK.INC(C:C, C14)</f>
        <v>0.54700000000000004</v>
      </c>
      <c r="G14" s="6">
        <f>_xlfn.PERCENTRANK.INC(D:D, D14)</f>
        <v>0.05</v>
      </c>
      <c r="H14" s="6">
        <f>_xlfn.IFS(E14&gt;0.8, 5, E14&gt;0.6, 4, E14&gt;0.4, 3, E14&gt;0.2, 2, E14&gt;=0, 1)</f>
        <v>1</v>
      </c>
      <c r="I14" s="6">
        <f>_xlfn.IFS(F14&gt;0.8, 5, F14&gt;0.6, 4, F14&gt;0.4, 3, F14&gt;0.2, 2, F14&gt;=0, 1)</f>
        <v>3</v>
      </c>
      <c r="J14" s="6">
        <f>_xlfn.IFS(G14&gt;0.8, 5, G14&gt;0.6, 4, G14&gt;0.4, 3, G14&gt;0.2, 2, G14&gt;=0, 1)</f>
        <v>1</v>
      </c>
      <c r="K14" s="6">
        <f>SUM(H14:J14)</f>
        <v>5</v>
      </c>
      <c r="L14" s="6">
        <f>RANK(K14, K:K)</f>
        <v>168</v>
      </c>
      <c r="M14" s="6">
        <f t="shared" si="0"/>
        <v>4</v>
      </c>
      <c r="N14" s="6">
        <f t="shared" si="1"/>
        <v>9</v>
      </c>
      <c r="O14" s="6">
        <f t="shared" si="2"/>
        <v>24</v>
      </c>
      <c r="P14" s="6">
        <f t="shared" si="3"/>
        <v>37</v>
      </c>
      <c r="Q14" s="6">
        <f t="shared" si="4"/>
        <v>45</v>
      </c>
      <c r="R14" s="6">
        <f t="shared" si="5"/>
        <v>1</v>
      </c>
      <c r="S14" s="6">
        <f t="shared" si="6"/>
        <v>11</v>
      </c>
      <c r="T14" s="6">
        <f t="shared" si="7"/>
        <v>5</v>
      </c>
      <c r="U14" s="6">
        <f t="shared" si="8"/>
        <v>17</v>
      </c>
      <c r="V14" s="6">
        <f t="shared" si="9"/>
        <v>73</v>
      </c>
    </row>
    <row r="15" spans="1:22">
      <c r="A15" s="6">
        <v>650</v>
      </c>
      <c r="B15" s="6">
        <v>6</v>
      </c>
      <c r="C15" s="6">
        <v>3544</v>
      </c>
      <c r="D15" s="6">
        <v>-352</v>
      </c>
      <c r="E15" s="6">
        <f>_xlfn.PERCENTRANK.INC(B:B, B15)</f>
        <v>0.879</v>
      </c>
      <c r="F15" s="6">
        <f>_xlfn.PERCENTRANK.INC(C:C, C15)</f>
        <v>0.85399999999999998</v>
      </c>
      <c r="G15" s="6">
        <f>_xlfn.PERCENTRANK.INC(D:D, D15)</f>
        <v>0.06</v>
      </c>
      <c r="H15" s="6">
        <f>_xlfn.IFS(E15&gt;0.8, 5, E15&gt;0.6, 4, E15&gt;0.4, 3, E15&gt;0.2, 2, E15&gt;=0, 1)</f>
        <v>5</v>
      </c>
      <c r="I15" s="6">
        <f>_xlfn.IFS(F15&gt;0.8, 5, F15&gt;0.6, 4, F15&gt;0.4, 3, F15&gt;0.2, 2, F15&gt;=0, 1)</f>
        <v>5</v>
      </c>
      <c r="J15" s="6">
        <f>_xlfn.IFS(G15&gt;0.8, 5, G15&gt;0.6, 4, G15&gt;0.4, 3, G15&gt;0.2, 2, G15&gt;=0, 1)</f>
        <v>1</v>
      </c>
      <c r="K15" s="6">
        <f>SUM(H15:J15)</f>
        <v>11</v>
      </c>
      <c r="L15" s="6">
        <f>RANK(K15, K:K)</f>
        <v>28</v>
      </c>
      <c r="M15" s="6">
        <f t="shared" si="0"/>
        <v>24</v>
      </c>
      <c r="N15" s="6">
        <f t="shared" si="1"/>
        <v>9</v>
      </c>
      <c r="O15" s="6">
        <f t="shared" si="2"/>
        <v>24</v>
      </c>
      <c r="P15" s="6">
        <f t="shared" si="3"/>
        <v>57</v>
      </c>
      <c r="Q15" s="6">
        <f t="shared" si="4"/>
        <v>17</v>
      </c>
      <c r="R15" s="6">
        <f t="shared" si="5"/>
        <v>3</v>
      </c>
      <c r="S15" s="6">
        <f t="shared" si="6"/>
        <v>35</v>
      </c>
      <c r="T15" s="6">
        <f t="shared" si="7"/>
        <v>5</v>
      </c>
      <c r="U15" s="6">
        <f t="shared" si="8"/>
        <v>43</v>
      </c>
      <c r="V15" s="6">
        <f t="shared" si="9"/>
        <v>27</v>
      </c>
    </row>
    <row r="16" spans="1:22">
      <c r="A16" s="6">
        <v>274</v>
      </c>
      <c r="B16" s="6">
        <v>4</v>
      </c>
      <c r="C16" s="6">
        <v>3156</v>
      </c>
      <c r="D16" s="6">
        <v>-351</v>
      </c>
      <c r="E16" s="6">
        <f>_xlfn.PERCENTRANK.INC(B:B, B16)</f>
        <v>0.81399999999999995</v>
      </c>
      <c r="F16" s="6">
        <f>_xlfn.PERCENTRANK.INC(C:C, C16)</f>
        <v>0.82399999999999995</v>
      </c>
      <c r="G16" s="6">
        <f>_xlfn.PERCENTRANK.INC(D:D, D16)</f>
        <v>6.5000000000000002E-2</v>
      </c>
      <c r="H16" s="6">
        <f>_xlfn.IFS(E16&gt;0.8, 5, E16&gt;0.6, 4, E16&gt;0.4, 3, E16&gt;0.2, 2, E16&gt;=0, 1)</f>
        <v>5</v>
      </c>
      <c r="I16" s="6">
        <f>_xlfn.IFS(F16&gt;0.8, 5, F16&gt;0.6, 4, F16&gt;0.4, 3, F16&gt;0.2, 2, F16&gt;=0, 1)</f>
        <v>5</v>
      </c>
      <c r="J16" s="6">
        <f>_xlfn.IFS(G16&gt;0.8, 5, G16&gt;0.6, 4, G16&gt;0.4, 3, G16&gt;0.2, 2, G16&gt;=0, 1)</f>
        <v>1</v>
      </c>
      <c r="K16" s="6">
        <f>SUM(H16:J16)</f>
        <v>11</v>
      </c>
      <c r="L16" s="6">
        <f>RANK(K16, K:K)</f>
        <v>28</v>
      </c>
      <c r="M16" s="6">
        <f t="shared" si="0"/>
        <v>16</v>
      </c>
      <c r="N16" s="6">
        <f t="shared" si="1"/>
        <v>9</v>
      </c>
      <c r="O16" s="6">
        <f t="shared" si="2"/>
        <v>24</v>
      </c>
      <c r="P16" s="6">
        <f t="shared" si="3"/>
        <v>49</v>
      </c>
      <c r="Q16" s="6">
        <f t="shared" si="4"/>
        <v>23</v>
      </c>
      <c r="R16" s="6">
        <f t="shared" si="5"/>
        <v>2</v>
      </c>
      <c r="S16" s="6">
        <f t="shared" si="6"/>
        <v>31</v>
      </c>
      <c r="T16" s="6">
        <f t="shared" si="7"/>
        <v>5</v>
      </c>
      <c r="U16" s="6">
        <f t="shared" si="8"/>
        <v>38</v>
      </c>
      <c r="V16" s="6">
        <f t="shared" si="9"/>
        <v>34</v>
      </c>
    </row>
    <row r="17" spans="1:22">
      <c r="A17" s="6">
        <v>842</v>
      </c>
      <c r="B17" s="6">
        <v>1</v>
      </c>
      <c r="C17" s="6">
        <v>1273</v>
      </c>
      <c r="D17" s="6">
        <v>-351</v>
      </c>
      <c r="E17" s="6">
        <f>_xlfn.PERCENTRANK.INC(B:B, B17)</f>
        <v>0</v>
      </c>
      <c r="F17" s="6">
        <f>_xlfn.PERCENTRANK.INC(C:C, C17)</f>
        <v>0.57699999999999996</v>
      </c>
      <c r="G17" s="6">
        <f>_xlfn.PERCENTRANK.INC(D:D, D17)</f>
        <v>6.5000000000000002E-2</v>
      </c>
      <c r="H17" s="6">
        <f>_xlfn.IFS(E17&gt;0.8, 5, E17&gt;0.6, 4, E17&gt;0.4, 3, E17&gt;0.2, 2, E17&gt;=0, 1)</f>
        <v>1</v>
      </c>
      <c r="I17" s="6">
        <f>_xlfn.IFS(F17&gt;0.8, 5, F17&gt;0.6, 4, F17&gt;0.4, 3, F17&gt;0.2, 2, F17&gt;=0, 1)</f>
        <v>3</v>
      </c>
      <c r="J17" s="6">
        <f>_xlfn.IFS(G17&gt;0.8, 5, G17&gt;0.6, 4, G17&gt;0.4, 3, G17&gt;0.2, 2, G17&gt;=0, 1)</f>
        <v>1</v>
      </c>
      <c r="K17" s="6">
        <f>SUM(H17:J17)</f>
        <v>5</v>
      </c>
      <c r="L17" s="6">
        <f>RANK(K17, K:K)</f>
        <v>168</v>
      </c>
      <c r="M17" s="6">
        <f t="shared" si="0"/>
        <v>4</v>
      </c>
      <c r="N17" s="6">
        <f t="shared" si="1"/>
        <v>9</v>
      </c>
      <c r="O17" s="6">
        <f t="shared" si="2"/>
        <v>24</v>
      </c>
      <c r="P17" s="6">
        <f t="shared" si="3"/>
        <v>37</v>
      </c>
      <c r="Q17" s="6">
        <f t="shared" si="4"/>
        <v>45</v>
      </c>
      <c r="R17" s="6">
        <f t="shared" si="5"/>
        <v>1</v>
      </c>
      <c r="S17" s="6">
        <f t="shared" si="6"/>
        <v>12</v>
      </c>
      <c r="T17" s="6">
        <f t="shared" si="7"/>
        <v>5</v>
      </c>
      <c r="U17" s="6">
        <f t="shared" si="8"/>
        <v>18</v>
      </c>
      <c r="V17" s="6">
        <f t="shared" si="9"/>
        <v>68</v>
      </c>
    </row>
    <row r="18" spans="1:22">
      <c r="A18" s="6">
        <v>4038</v>
      </c>
      <c r="B18" s="6">
        <v>2</v>
      </c>
      <c r="C18" s="6">
        <v>755</v>
      </c>
      <c r="D18" s="6">
        <v>-351</v>
      </c>
      <c r="E18" s="6">
        <f>_xlfn.PERCENTRANK.INC(B:B, B18)</f>
        <v>0.54200000000000004</v>
      </c>
      <c r="F18" s="6">
        <f>_xlfn.PERCENTRANK.INC(C:C, C18)</f>
        <v>0.371</v>
      </c>
      <c r="G18" s="6">
        <f>_xlfn.PERCENTRANK.INC(D:D, D18)</f>
        <v>6.5000000000000002E-2</v>
      </c>
      <c r="H18" s="6">
        <f>_xlfn.IFS(E18&gt;0.8, 5, E18&gt;0.6, 4, E18&gt;0.4, 3, E18&gt;0.2, 2, E18&gt;=0, 1)</f>
        <v>3</v>
      </c>
      <c r="I18" s="6">
        <f>_xlfn.IFS(F18&gt;0.8, 5, F18&gt;0.6, 4, F18&gt;0.4, 3, F18&gt;0.2, 2, F18&gt;=0, 1)</f>
        <v>2</v>
      </c>
      <c r="J18" s="6">
        <f>_xlfn.IFS(G18&gt;0.8, 5, G18&gt;0.6, 4, G18&gt;0.4, 3, G18&gt;0.2, 2, G18&gt;=0, 1)</f>
        <v>1</v>
      </c>
      <c r="K18" s="6">
        <f>SUM(H18:J18)</f>
        <v>6</v>
      </c>
      <c r="L18" s="6">
        <f>RANK(K18, K:K)</f>
        <v>145</v>
      </c>
      <c r="M18" s="6">
        <f t="shared" si="0"/>
        <v>8</v>
      </c>
      <c r="N18" s="6">
        <f t="shared" si="1"/>
        <v>9</v>
      </c>
      <c r="O18" s="6">
        <f t="shared" si="2"/>
        <v>24</v>
      </c>
      <c r="P18" s="6">
        <f t="shared" si="3"/>
        <v>41</v>
      </c>
      <c r="Q18" s="6">
        <f t="shared" si="4"/>
        <v>39</v>
      </c>
      <c r="R18" s="6">
        <f t="shared" si="5"/>
        <v>1</v>
      </c>
      <c r="S18" s="6">
        <f t="shared" si="6"/>
        <v>7</v>
      </c>
      <c r="T18" s="6">
        <f t="shared" si="7"/>
        <v>5</v>
      </c>
      <c r="U18" s="6">
        <f t="shared" si="8"/>
        <v>13</v>
      </c>
      <c r="V18" s="6">
        <f t="shared" si="9"/>
        <v>95</v>
      </c>
    </row>
    <row r="19" spans="1:22">
      <c r="A19" s="6">
        <v>4193</v>
      </c>
      <c r="B19" s="6">
        <v>2</v>
      </c>
      <c r="C19" s="6">
        <v>1173</v>
      </c>
      <c r="D19" s="6">
        <v>-351</v>
      </c>
      <c r="E19" s="6">
        <f>_xlfn.PERCENTRANK.INC(B:B, B19)</f>
        <v>0.54200000000000004</v>
      </c>
      <c r="F19" s="6">
        <f>_xlfn.PERCENTRANK.INC(C:C, C19)</f>
        <v>0.55200000000000005</v>
      </c>
      <c r="G19" s="6">
        <f>_xlfn.PERCENTRANK.INC(D:D, D19)</f>
        <v>6.5000000000000002E-2</v>
      </c>
      <c r="H19" s="6">
        <f>_xlfn.IFS(E19&gt;0.8, 5, E19&gt;0.6, 4, E19&gt;0.4, 3, E19&gt;0.2, 2, E19&gt;=0, 1)</f>
        <v>3</v>
      </c>
      <c r="I19" s="6">
        <f>_xlfn.IFS(F19&gt;0.8, 5, F19&gt;0.6, 4, F19&gt;0.4, 3, F19&gt;0.2, 2, F19&gt;=0, 1)</f>
        <v>3</v>
      </c>
      <c r="J19" s="6">
        <f>_xlfn.IFS(G19&gt;0.8, 5, G19&gt;0.6, 4, G19&gt;0.4, 3, G19&gt;0.2, 2, G19&gt;=0, 1)</f>
        <v>1</v>
      </c>
      <c r="K19" s="6">
        <f>SUM(H19:J19)</f>
        <v>7</v>
      </c>
      <c r="L19" s="6">
        <f>RANK(K19, K:K)</f>
        <v>120</v>
      </c>
      <c r="M19" s="6">
        <f t="shared" si="0"/>
        <v>8</v>
      </c>
      <c r="N19" s="6">
        <f t="shared" si="1"/>
        <v>9</v>
      </c>
      <c r="O19" s="6">
        <f t="shared" si="2"/>
        <v>24</v>
      </c>
      <c r="P19" s="6">
        <f t="shared" si="3"/>
        <v>41</v>
      </c>
      <c r="Q19" s="6">
        <f t="shared" si="4"/>
        <v>39</v>
      </c>
      <c r="R19" s="6">
        <f t="shared" si="5"/>
        <v>1</v>
      </c>
      <c r="S19" s="6">
        <f t="shared" si="6"/>
        <v>11</v>
      </c>
      <c r="T19" s="6">
        <f t="shared" si="7"/>
        <v>5</v>
      </c>
      <c r="U19" s="6">
        <f t="shared" si="8"/>
        <v>17</v>
      </c>
      <c r="V19" s="6">
        <f t="shared" si="9"/>
        <v>73</v>
      </c>
    </row>
    <row r="20" spans="1:22">
      <c r="A20" s="6">
        <v>396</v>
      </c>
      <c r="B20" s="6">
        <v>7</v>
      </c>
      <c r="C20" s="6">
        <v>4541</v>
      </c>
      <c r="D20" s="6">
        <v>-349</v>
      </c>
      <c r="E20" s="6">
        <f>_xlfn.PERCENTRANK.INC(B:B, B20)</f>
        <v>0.90400000000000003</v>
      </c>
      <c r="F20" s="6">
        <f>_xlfn.PERCENTRANK.INC(C:C, C20)</f>
        <v>0.89400000000000002</v>
      </c>
      <c r="G20" s="6">
        <f>_xlfn.PERCENTRANK.INC(D:D, D20)</f>
        <v>8.5000000000000006E-2</v>
      </c>
      <c r="H20" s="6">
        <f>_xlfn.IFS(E20&gt;0.8, 5, E20&gt;0.6, 4, E20&gt;0.4, 3, E20&gt;0.2, 2, E20&gt;=0, 1)</f>
        <v>5</v>
      </c>
      <c r="I20" s="6">
        <f>_xlfn.IFS(F20&gt;0.8, 5, F20&gt;0.6, 4, F20&gt;0.4, 3, F20&gt;0.2, 2, F20&gt;=0, 1)</f>
        <v>5</v>
      </c>
      <c r="J20" s="6">
        <f>_xlfn.IFS(G20&gt;0.8, 5, G20&gt;0.6, 4, G20&gt;0.4, 3, G20&gt;0.2, 2, G20&gt;=0, 1)</f>
        <v>1</v>
      </c>
      <c r="K20" s="6">
        <f>SUM(H20:J20)</f>
        <v>11</v>
      </c>
      <c r="L20" s="6">
        <f>RANK(K20, K:K)</f>
        <v>28</v>
      </c>
      <c r="M20" s="6">
        <f t="shared" si="0"/>
        <v>28</v>
      </c>
      <c r="N20" s="6">
        <f t="shared" si="1"/>
        <v>9</v>
      </c>
      <c r="O20" s="6">
        <f t="shared" si="2"/>
        <v>24</v>
      </c>
      <c r="P20" s="6">
        <f t="shared" si="3"/>
        <v>61</v>
      </c>
      <c r="Q20" s="6">
        <f t="shared" si="4"/>
        <v>13</v>
      </c>
      <c r="R20" s="6">
        <f t="shared" si="5"/>
        <v>4</v>
      </c>
      <c r="S20" s="6">
        <f t="shared" si="6"/>
        <v>45</v>
      </c>
      <c r="T20" s="6">
        <f t="shared" si="7"/>
        <v>5</v>
      </c>
      <c r="U20" s="6">
        <f t="shared" si="8"/>
        <v>54</v>
      </c>
      <c r="V20" s="6">
        <f t="shared" si="9"/>
        <v>21</v>
      </c>
    </row>
    <row r="21" spans="1:22">
      <c r="A21" s="6">
        <v>3289</v>
      </c>
      <c r="B21" s="6">
        <v>1</v>
      </c>
      <c r="C21" s="6">
        <v>975</v>
      </c>
      <c r="D21" s="6">
        <v>-346</v>
      </c>
      <c r="E21" s="6">
        <f>_xlfn.PERCENTRANK.INC(B:B, B21)</f>
        <v>0</v>
      </c>
      <c r="F21" s="6">
        <f>_xlfn.PERCENTRANK.INC(C:C, C21)</f>
        <v>0.45200000000000001</v>
      </c>
      <c r="G21" s="6">
        <f>_xlfn.PERCENTRANK.INC(D:D, D21)</f>
        <v>0.09</v>
      </c>
      <c r="H21" s="6">
        <f>_xlfn.IFS(E21&gt;0.8, 5, E21&gt;0.6, 4, E21&gt;0.4, 3, E21&gt;0.2, 2, E21&gt;=0, 1)</f>
        <v>1</v>
      </c>
      <c r="I21" s="6">
        <f>_xlfn.IFS(F21&gt;0.8, 5, F21&gt;0.6, 4, F21&gt;0.4, 3, F21&gt;0.2, 2, F21&gt;=0, 1)</f>
        <v>3</v>
      </c>
      <c r="J21" s="6">
        <f>_xlfn.IFS(G21&gt;0.8, 5, G21&gt;0.6, 4, G21&gt;0.4, 3, G21&gt;0.2, 2, G21&gt;=0, 1)</f>
        <v>1</v>
      </c>
      <c r="K21" s="6">
        <f>SUM(H21:J21)</f>
        <v>5</v>
      </c>
      <c r="L21" s="6">
        <f>RANK(K21, K:K)</f>
        <v>168</v>
      </c>
      <c r="M21" s="6">
        <f t="shared" si="0"/>
        <v>4</v>
      </c>
      <c r="N21" s="6">
        <f t="shared" si="1"/>
        <v>9</v>
      </c>
      <c r="O21" s="6">
        <f t="shared" si="2"/>
        <v>24</v>
      </c>
      <c r="P21" s="6">
        <f t="shared" si="3"/>
        <v>37</v>
      </c>
      <c r="Q21" s="6">
        <f t="shared" si="4"/>
        <v>45</v>
      </c>
      <c r="R21" s="6">
        <f t="shared" si="5"/>
        <v>1</v>
      </c>
      <c r="S21" s="6">
        <f t="shared" si="6"/>
        <v>9</v>
      </c>
      <c r="T21" s="6">
        <f t="shared" si="7"/>
        <v>5</v>
      </c>
      <c r="U21" s="6">
        <f t="shared" si="8"/>
        <v>15</v>
      </c>
      <c r="V21" s="6">
        <f t="shared" si="9"/>
        <v>85</v>
      </c>
    </row>
    <row r="22" spans="1:22">
      <c r="A22" s="6">
        <v>3088</v>
      </c>
      <c r="B22" s="6">
        <v>3</v>
      </c>
      <c r="C22" s="6">
        <v>801</v>
      </c>
      <c r="D22" s="6">
        <v>-345</v>
      </c>
      <c r="E22" s="6">
        <f>_xlfn.PERCENTRANK.INC(B:B, B22)</f>
        <v>0.69299999999999995</v>
      </c>
      <c r="F22" s="6">
        <f>_xlfn.PERCENTRANK.INC(C:C, C22)</f>
        <v>0.38600000000000001</v>
      </c>
      <c r="G22" s="6">
        <f>_xlfn.PERCENTRANK.INC(D:D, D22)</f>
        <v>9.5000000000000001E-2</v>
      </c>
      <c r="H22" s="6">
        <f>_xlfn.IFS(E22&gt;0.8, 5, E22&gt;0.6, 4, E22&gt;0.4, 3, E22&gt;0.2, 2, E22&gt;=0, 1)</f>
        <v>4</v>
      </c>
      <c r="I22" s="6">
        <f>_xlfn.IFS(F22&gt;0.8, 5, F22&gt;0.6, 4, F22&gt;0.4, 3, F22&gt;0.2, 2, F22&gt;=0, 1)</f>
        <v>2</v>
      </c>
      <c r="J22" s="6">
        <f>_xlfn.IFS(G22&gt;0.8, 5, G22&gt;0.6, 4, G22&gt;0.4, 3, G22&gt;0.2, 2, G22&gt;=0, 1)</f>
        <v>1</v>
      </c>
      <c r="K22" s="6">
        <f>SUM(H22:J22)</f>
        <v>7</v>
      </c>
      <c r="L22" s="6">
        <f>RANK(K22, K:K)</f>
        <v>120</v>
      </c>
      <c r="M22" s="6">
        <f t="shared" si="0"/>
        <v>12</v>
      </c>
      <c r="N22" s="6">
        <f t="shared" si="1"/>
        <v>9</v>
      </c>
      <c r="O22" s="6">
        <f t="shared" si="2"/>
        <v>24</v>
      </c>
      <c r="P22" s="6">
        <f t="shared" si="3"/>
        <v>45</v>
      </c>
      <c r="Q22" s="6">
        <f t="shared" si="4"/>
        <v>30</v>
      </c>
      <c r="R22" s="6">
        <f t="shared" si="5"/>
        <v>2</v>
      </c>
      <c r="S22" s="6">
        <f t="shared" si="6"/>
        <v>8</v>
      </c>
      <c r="T22" s="6">
        <f t="shared" si="7"/>
        <v>5</v>
      </c>
      <c r="U22" s="6">
        <f t="shared" si="8"/>
        <v>15</v>
      </c>
      <c r="V22" s="6">
        <f t="shared" si="9"/>
        <v>85</v>
      </c>
    </row>
    <row r="23" spans="1:22">
      <c r="A23" s="6">
        <v>1238</v>
      </c>
      <c r="B23" s="6">
        <v>7</v>
      </c>
      <c r="C23" s="6">
        <v>5747</v>
      </c>
      <c r="D23" s="6">
        <v>-342</v>
      </c>
      <c r="E23" s="6">
        <f>_xlfn.PERCENTRANK.INC(B:B, B23)</f>
        <v>0.90400000000000003</v>
      </c>
      <c r="F23" s="6">
        <f>_xlfn.PERCENTRANK.INC(C:C, C23)</f>
        <v>0.91400000000000003</v>
      </c>
      <c r="G23" s="6">
        <f>_xlfn.PERCENTRANK.INC(D:D, D23)</f>
        <v>0.1</v>
      </c>
      <c r="H23" s="6">
        <f>_xlfn.IFS(E23&gt;0.8, 5, E23&gt;0.6, 4, E23&gt;0.4, 3, E23&gt;0.2, 2, E23&gt;=0, 1)</f>
        <v>5</v>
      </c>
      <c r="I23" s="6">
        <f>_xlfn.IFS(F23&gt;0.8, 5, F23&gt;0.6, 4, F23&gt;0.4, 3, F23&gt;0.2, 2, F23&gt;=0, 1)</f>
        <v>5</v>
      </c>
      <c r="J23" s="6">
        <f>_xlfn.IFS(G23&gt;0.8, 5, G23&gt;0.6, 4, G23&gt;0.4, 3, G23&gt;0.2, 2, G23&gt;=0, 1)</f>
        <v>1</v>
      </c>
      <c r="K23" s="6">
        <f>SUM(H23:J23)</f>
        <v>11</v>
      </c>
      <c r="L23" s="6">
        <f>RANK(K23, K:K)</f>
        <v>28</v>
      </c>
      <c r="M23" s="6">
        <f t="shared" si="0"/>
        <v>28</v>
      </c>
      <c r="N23" s="6">
        <f t="shared" si="1"/>
        <v>9</v>
      </c>
      <c r="O23" s="6">
        <f t="shared" si="2"/>
        <v>24</v>
      </c>
      <c r="P23" s="6">
        <f t="shared" si="3"/>
        <v>61</v>
      </c>
      <c r="Q23" s="6">
        <f t="shared" si="4"/>
        <v>13</v>
      </c>
      <c r="R23" s="6">
        <f t="shared" si="5"/>
        <v>4</v>
      </c>
      <c r="S23" s="6">
        <f t="shared" si="6"/>
        <v>57</v>
      </c>
      <c r="T23" s="6">
        <f t="shared" si="7"/>
        <v>5</v>
      </c>
      <c r="U23" s="6">
        <f t="shared" si="8"/>
        <v>66</v>
      </c>
      <c r="V23" s="6">
        <f t="shared" si="9"/>
        <v>17</v>
      </c>
    </row>
    <row r="24" spans="1:22">
      <c r="A24" s="6">
        <v>2748</v>
      </c>
      <c r="B24" s="6">
        <v>5</v>
      </c>
      <c r="C24" s="6">
        <v>2913</v>
      </c>
      <c r="D24" s="6">
        <v>-338</v>
      </c>
      <c r="E24" s="6">
        <f>_xlfn.PERCENTRANK.INC(B:B, B24)</f>
        <v>0.86399999999999999</v>
      </c>
      <c r="F24" s="6">
        <f>_xlfn.PERCENTRANK.INC(C:C, C24)</f>
        <v>0.81399999999999995</v>
      </c>
      <c r="G24" s="6">
        <f>_xlfn.PERCENTRANK.INC(D:D, D24)</f>
        <v>0.105</v>
      </c>
      <c r="H24" s="6">
        <f>_xlfn.IFS(E24&gt;0.8, 5, E24&gt;0.6, 4, E24&gt;0.4, 3, E24&gt;0.2, 2, E24&gt;=0, 1)</f>
        <v>5</v>
      </c>
      <c r="I24" s="6">
        <f>_xlfn.IFS(F24&gt;0.8, 5, F24&gt;0.6, 4, F24&gt;0.4, 3, F24&gt;0.2, 2, F24&gt;=0, 1)</f>
        <v>5</v>
      </c>
      <c r="J24" s="6">
        <f>_xlfn.IFS(G24&gt;0.8, 5, G24&gt;0.6, 4, G24&gt;0.4, 3, G24&gt;0.2, 2, G24&gt;=0, 1)</f>
        <v>1</v>
      </c>
      <c r="K24" s="6">
        <f>SUM(H24:J24)</f>
        <v>11</v>
      </c>
      <c r="L24" s="6">
        <f>RANK(K24, K:K)</f>
        <v>28</v>
      </c>
      <c r="M24" s="6">
        <f t="shared" si="0"/>
        <v>20</v>
      </c>
      <c r="N24" s="6">
        <f t="shared" si="1"/>
        <v>9</v>
      </c>
      <c r="O24" s="6">
        <f t="shared" si="2"/>
        <v>24</v>
      </c>
      <c r="P24" s="6">
        <f t="shared" si="3"/>
        <v>53</v>
      </c>
      <c r="Q24" s="6">
        <f t="shared" si="4"/>
        <v>19</v>
      </c>
      <c r="R24" s="6">
        <f t="shared" si="5"/>
        <v>3</v>
      </c>
      <c r="S24" s="6">
        <f t="shared" si="6"/>
        <v>29</v>
      </c>
      <c r="T24" s="6">
        <f t="shared" si="7"/>
        <v>5</v>
      </c>
      <c r="U24" s="6">
        <f t="shared" si="8"/>
        <v>37</v>
      </c>
      <c r="V24" s="6">
        <f t="shared" si="9"/>
        <v>36</v>
      </c>
    </row>
    <row r="25" spans="1:22">
      <c r="A25" s="6">
        <v>232</v>
      </c>
      <c r="B25" s="6">
        <v>12</v>
      </c>
      <c r="C25" s="6">
        <v>14527</v>
      </c>
      <c r="D25" s="6">
        <v>-337</v>
      </c>
      <c r="E25" s="6">
        <f>_xlfn.PERCENTRANK.INC(B:B, B25)</f>
        <v>0.95399999999999996</v>
      </c>
      <c r="F25" s="6">
        <f>_xlfn.PERCENTRANK.INC(C:C, C25)</f>
        <v>0.98899999999999999</v>
      </c>
      <c r="G25" s="6">
        <f>_xlfn.PERCENTRANK.INC(D:D, D25)</f>
        <v>0.11</v>
      </c>
      <c r="H25" s="6">
        <f>_xlfn.IFS(E25&gt;0.8, 5, E25&gt;0.6, 4, E25&gt;0.4, 3, E25&gt;0.2, 2, E25&gt;=0, 1)</f>
        <v>5</v>
      </c>
      <c r="I25" s="6">
        <f>_xlfn.IFS(F25&gt;0.8, 5, F25&gt;0.6, 4, F25&gt;0.4, 3, F25&gt;0.2, 2, F25&gt;=0, 1)</f>
        <v>5</v>
      </c>
      <c r="J25" s="6">
        <f>_xlfn.IFS(G25&gt;0.8, 5, G25&gt;0.6, 4, G25&gt;0.4, 3, G25&gt;0.2, 2, G25&gt;=0, 1)</f>
        <v>1</v>
      </c>
      <c r="K25" s="6">
        <f>SUM(H25:J25)</f>
        <v>11</v>
      </c>
      <c r="L25" s="6">
        <f>RANK(K25, K:K)</f>
        <v>28</v>
      </c>
      <c r="M25" s="6">
        <f t="shared" si="0"/>
        <v>48</v>
      </c>
      <c r="N25" s="6">
        <f t="shared" si="1"/>
        <v>9</v>
      </c>
      <c r="O25" s="6">
        <f t="shared" si="2"/>
        <v>24</v>
      </c>
      <c r="P25" s="6">
        <f t="shared" si="3"/>
        <v>81</v>
      </c>
      <c r="Q25" s="6">
        <f t="shared" si="4"/>
        <v>7</v>
      </c>
      <c r="R25" s="6">
        <f t="shared" si="5"/>
        <v>6</v>
      </c>
      <c r="S25" s="6">
        <f t="shared" si="6"/>
        <v>100</v>
      </c>
      <c r="T25" s="6">
        <f t="shared" si="7"/>
        <v>5</v>
      </c>
      <c r="U25" s="6">
        <f t="shared" si="8"/>
        <v>111</v>
      </c>
      <c r="V25" s="6">
        <f t="shared" si="9"/>
        <v>5</v>
      </c>
    </row>
    <row r="26" spans="1:22">
      <c r="A26" s="6">
        <v>4105</v>
      </c>
      <c r="B26" s="6">
        <v>2</v>
      </c>
      <c r="C26" s="6">
        <v>1717</v>
      </c>
      <c r="D26" s="6">
        <v>-336</v>
      </c>
      <c r="E26" s="6">
        <f>_xlfn.PERCENTRANK.INC(B:B, B26)</f>
        <v>0.54200000000000004</v>
      </c>
      <c r="F26" s="6">
        <f>_xlfn.PERCENTRANK.INC(C:C, C26)</f>
        <v>0.67300000000000004</v>
      </c>
      <c r="G26" s="6">
        <f>_xlfn.PERCENTRANK.INC(D:D, D26)</f>
        <v>0.115</v>
      </c>
      <c r="H26" s="6">
        <f>_xlfn.IFS(E26&gt;0.8, 5, E26&gt;0.6, 4, E26&gt;0.4, 3, E26&gt;0.2, 2, E26&gt;=0, 1)</f>
        <v>3</v>
      </c>
      <c r="I26" s="6">
        <f>_xlfn.IFS(F26&gt;0.8, 5, F26&gt;0.6, 4, F26&gt;0.4, 3, F26&gt;0.2, 2, F26&gt;=0, 1)</f>
        <v>4</v>
      </c>
      <c r="J26" s="6">
        <f>_xlfn.IFS(G26&gt;0.8, 5, G26&gt;0.6, 4, G26&gt;0.4, 3, G26&gt;0.2, 2, G26&gt;=0, 1)</f>
        <v>1</v>
      </c>
      <c r="K26" s="6">
        <f>SUM(H26:J26)</f>
        <v>8</v>
      </c>
      <c r="L26" s="6">
        <f>RANK(K26, K:K)</f>
        <v>96</v>
      </c>
      <c r="M26" s="6">
        <f t="shared" si="0"/>
        <v>8</v>
      </c>
      <c r="N26" s="6">
        <f t="shared" si="1"/>
        <v>9</v>
      </c>
      <c r="O26" s="6">
        <f t="shared" si="2"/>
        <v>24</v>
      </c>
      <c r="P26" s="6">
        <f t="shared" si="3"/>
        <v>41</v>
      </c>
      <c r="Q26" s="6">
        <f t="shared" si="4"/>
        <v>39</v>
      </c>
      <c r="R26" s="6">
        <f t="shared" si="5"/>
        <v>1</v>
      </c>
      <c r="S26" s="6">
        <f t="shared" si="6"/>
        <v>17</v>
      </c>
      <c r="T26" s="6">
        <f t="shared" si="7"/>
        <v>5</v>
      </c>
      <c r="U26" s="6">
        <f t="shared" si="8"/>
        <v>23</v>
      </c>
      <c r="V26" s="6">
        <f t="shared" si="9"/>
        <v>50</v>
      </c>
    </row>
    <row r="27" spans="1:22">
      <c r="A27" s="6">
        <v>4180</v>
      </c>
      <c r="B27" s="6">
        <v>2</v>
      </c>
      <c r="C27" s="6">
        <v>937</v>
      </c>
      <c r="D27" s="6">
        <v>-335</v>
      </c>
      <c r="E27" s="6">
        <f>_xlfn.PERCENTRANK.INC(B:B, B27)</f>
        <v>0.54200000000000004</v>
      </c>
      <c r="F27" s="6">
        <f>_xlfn.PERCENTRANK.INC(C:C, C27)</f>
        <v>0.437</v>
      </c>
      <c r="G27" s="6">
        <f>_xlfn.PERCENTRANK.INC(D:D, D27)</f>
        <v>0.12</v>
      </c>
      <c r="H27" s="6">
        <f>_xlfn.IFS(E27&gt;0.8, 5, E27&gt;0.6, 4, E27&gt;0.4, 3, E27&gt;0.2, 2, E27&gt;=0, 1)</f>
        <v>3</v>
      </c>
      <c r="I27" s="6">
        <f>_xlfn.IFS(F27&gt;0.8, 5, F27&gt;0.6, 4, F27&gt;0.4, 3, F27&gt;0.2, 2, F27&gt;=0, 1)</f>
        <v>3</v>
      </c>
      <c r="J27" s="6">
        <f>_xlfn.IFS(G27&gt;0.8, 5, G27&gt;0.6, 4, G27&gt;0.4, 3, G27&gt;0.2, 2, G27&gt;=0, 1)</f>
        <v>1</v>
      </c>
      <c r="K27" s="6">
        <f>SUM(H27:J27)</f>
        <v>7</v>
      </c>
      <c r="L27" s="6">
        <f>RANK(K27, K:K)</f>
        <v>120</v>
      </c>
      <c r="M27" s="6">
        <f t="shared" si="0"/>
        <v>8</v>
      </c>
      <c r="N27" s="6">
        <f t="shared" si="1"/>
        <v>9</v>
      </c>
      <c r="O27" s="6">
        <f t="shared" si="2"/>
        <v>24</v>
      </c>
      <c r="P27" s="6">
        <f t="shared" si="3"/>
        <v>41</v>
      </c>
      <c r="Q27" s="6">
        <f t="shared" si="4"/>
        <v>39</v>
      </c>
      <c r="R27" s="6">
        <f t="shared" si="5"/>
        <v>1</v>
      </c>
      <c r="S27" s="6">
        <f t="shared" si="6"/>
        <v>9</v>
      </c>
      <c r="T27" s="6">
        <f t="shared" si="7"/>
        <v>5</v>
      </c>
      <c r="U27" s="6">
        <f t="shared" si="8"/>
        <v>15</v>
      </c>
      <c r="V27" s="6">
        <f t="shared" si="9"/>
        <v>85</v>
      </c>
    </row>
    <row r="28" spans="1:22">
      <c r="A28" s="6">
        <v>754</v>
      </c>
      <c r="B28" s="6">
        <v>1</v>
      </c>
      <c r="C28" s="6">
        <v>1217</v>
      </c>
      <c r="D28" s="6">
        <v>-334</v>
      </c>
      <c r="E28" s="6">
        <f>_xlfn.PERCENTRANK.INC(B:B, B28)</f>
        <v>0</v>
      </c>
      <c r="F28" s="6">
        <f>_xlfn.PERCENTRANK.INC(C:C, C28)</f>
        <v>0.56200000000000006</v>
      </c>
      <c r="G28" s="6">
        <f>_xlfn.PERCENTRANK.INC(D:D, D28)</f>
        <v>0.125</v>
      </c>
      <c r="H28" s="6">
        <f>_xlfn.IFS(E28&gt;0.8, 5, E28&gt;0.6, 4, E28&gt;0.4, 3, E28&gt;0.2, 2, E28&gt;=0, 1)</f>
        <v>1</v>
      </c>
      <c r="I28" s="6">
        <f>_xlfn.IFS(F28&gt;0.8, 5, F28&gt;0.6, 4, F28&gt;0.4, 3, F28&gt;0.2, 2, F28&gt;=0, 1)</f>
        <v>3</v>
      </c>
      <c r="J28" s="6">
        <f>_xlfn.IFS(G28&gt;0.8, 5, G28&gt;0.6, 4, G28&gt;0.4, 3, G28&gt;0.2, 2, G28&gt;=0, 1)</f>
        <v>1</v>
      </c>
      <c r="K28" s="6">
        <f>SUM(H28:J28)</f>
        <v>5</v>
      </c>
      <c r="L28" s="6">
        <f>RANK(K28, K:K)</f>
        <v>168</v>
      </c>
      <c r="M28" s="6">
        <f t="shared" si="0"/>
        <v>4</v>
      </c>
      <c r="N28" s="6">
        <f t="shared" si="1"/>
        <v>9</v>
      </c>
      <c r="O28" s="6">
        <f t="shared" si="2"/>
        <v>24</v>
      </c>
      <c r="P28" s="6">
        <f t="shared" si="3"/>
        <v>37</v>
      </c>
      <c r="Q28" s="6">
        <f t="shared" si="4"/>
        <v>45</v>
      </c>
      <c r="R28" s="6">
        <f t="shared" si="5"/>
        <v>1</v>
      </c>
      <c r="S28" s="6">
        <f t="shared" si="6"/>
        <v>12</v>
      </c>
      <c r="T28" s="6">
        <f t="shared" si="7"/>
        <v>5</v>
      </c>
      <c r="U28" s="6">
        <f t="shared" si="8"/>
        <v>18</v>
      </c>
      <c r="V28" s="6">
        <f t="shared" si="9"/>
        <v>68</v>
      </c>
    </row>
    <row r="29" spans="1:22">
      <c r="A29" s="6">
        <v>3601</v>
      </c>
      <c r="B29" s="6">
        <v>4</v>
      </c>
      <c r="C29" s="6">
        <v>1491</v>
      </c>
      <c r="D29" s="6">
        <v>-334</v>
      </c>
      <c r="E29" s="6">
        <f>_xlfn.PERCENTRANK.INC(B:B, B29)</f>
        <v>0.81399999999999995</v>
      </c>
      <c r="F29" s="6">
        <f>_xlfn.PERCENTRANK.INC(C:C, C29)</f>
        <v>0.61799999999999999</v>
      </c>
      <c r="G29" s="6">
        <f>_xlfn.PERCENTRANK.INC(D:D, D29)</f>
        <v>0.125</v>
      </c>
      <c r="H29" s="6">
        <f>_xlfn.IFS(E29&gt;0.8, 5, E29&gt;0.6, 4, E29&gt;0.4, 3, E29&gt;0.2, 2, E29&gt;=0, 1)</f>
        <v>5</v>
      </c>
      <c r="I29" s="6">
        <f>_xlfn.IFS(F29&gt;0.8, 5, F29&gt;0.6, 4, F29&gt;0.4, 3, F29&gt;0.2, 2, F29&gt;=0, 1)</f>
        <v>4</v>
      </c>
      <c r="J29" s="6">
        <f>_xlfn.IFS(G29&gt;0.8, 5, G29&gt;0.6, 4, G29&gt;0.4, 3, G29&gt;0.2, 2, G29&gt;=0, 1)</f>
        <v>1</v>
      </c>
      <c r="K29" s="6">
        <f>SUM(H29:J29)</f>
        <v>10</v>
      </c>
      <c r="L29" s="6">
        <f>RANK(K29, K:K)</f>
        <v>66</v>
      </c>
      <c r="M29" s="6">
        <f t="shared" si="0"/>
        <v>16</v>
      </c>
      <c r="N29" s="6">
        <f t="shared" si="1"/>
        <v>9</v>
      </c>
      <c r="O29" s="6">
        <f t="shared" si="2"/>
        <v>24</v>
      </c>
      <c r="P29" s="6">
        <f t="shared" si="3"/>
        <v>49</v>
      </c>
      <c r="Q29" s="6">
        <f t="shared" si="4"/>
        <v>23</v>
      </c>
      <c r="R29" s="6">
        <f t="shared" si="5"/>
        <v>2</v>
      </c>
      <c r="S29" s="6">
        <f t="shared" si="6"/>
        <v>14</v>
      </c>
      <c r="T29" s="6">
        <f t="shared" si="7"/>
        <v>5</v>
      </c>
      <c r="U29" s="6">
        <f t="shared" si="8"/>
        <v>21</v>
      </c>
      <c r="V29" s="6">
        <f t="shared" si="9"/>
        <v>56</v>
      </c>
    </row>
    <row r="30" spans="1:22">
      <c r="A30" s="6">
        <v>4074</v>
      </c>
      <c r="B30" s="6">
        <v>1</v>
      </c>
      <c r="C30" s="6">
        <v>452</v>
      </c>
      <c r="D30" s="6">
        <v>-331</v>
      </c>
      <c r="E30" s="6">
        <f>_xlfn.PERCENTRANK.INC(B:B, B30)</f>
        <v>0</v>
      </c>
      <c r="F30" s="6">
        <f>_xlfn.PERCENTRANK.INC(C:C, C30)</f>
        <v>0.20599999999999999</v>
      </c>
      <c r="G30" s="6">
        <f>_xlfn.PERCENTRANK.INC(D:D, D30)</f>
        <v>0.13500000000000001</v>
      </c>
      <c r="H30" s="6">
        <f>_xlfn.IFS(E30&gt;0.8, 5, E30&gt;0.6, 4, E30&gt;0.4, 3, E30&gt;0.2, 2, E30&gt;=0, 1)</f>
        <v>1</v>
      </c>
      <c r="I30" s="6">
        <f>_xlfn.IFS(F30&gt;0.8, 5, F30&gt;0.6, 4, F30&gt;0.4, 3, F30&gt;0.2, 2, F30&gt;=0, 1)</f>
        <v>2</v>
      </c>
      <c r="J30" s="6">
        <f>_xlfn.IFS(G30&gt;0.8, 5, G30&gt;0.6, 4, G30&gt;0.4, 3, G30&gt;0.2, 2, G30&gt;=0, 1)</f>
        <v>1</v>
      </c>
      <c r="K30" s="6">
        <f>SUM(H30:J30)</f>
        <v>4</v>
      </c>
      <c r="L30" s="6">
        <f>RANK(K30, K:K)</f>
        <v>185</v>
      </c>
      <c r="M30" s="6">
        <f t="shared" si="0"/>
        <v>4</v>
      </c>
      <c r="N30" s="6">
        <f t="shared" si="1"/>
        <v>9</v>
      </c>
      <c r="O30" s="6">
        <f t="shared" si="2"/>
        <v>24</v>
      </c>
      <c r="P30" s="6">
        <f t="shared" si="3"/>
        <v>37</v>
      </c>
      <c r="Q30" s="6">
        <f t="shared" si="4"/>
        <v>45</v>
      </c>
      <c r="R30" s="6">
        <f t="shared" si="5"/>
        <v>1</v>
      </c>
      <c r="S30" s="6">
        <f t="shared" si="6"/>
        <v>4</v>
      </c>
      <c r="T30" s="6">
        <f t="shared" si="7"/>
        <v>5</v>
      </c>
      <c r="U30" s="6">
        <f t="shared" si="8"/>
        <v>10</v>
      </c>
      <c r="V30" s="6">
        <f t="shared" si="9"/>
        <v>117</v>
      </c>
    </row>
    <row r="31" spans="1:22">
      <c r="A31" s="6">
        <v>278</v>
      </c>
      <c r="B31" s="6">
        <v>11</v>
      </c>
      <c r="C31" s="6">
        <v>6376</v>
      </c>
      <c r="D31" s="6">
        <v>-330</v>
      </c>
      <c r="E31" s="6">
        <f>_xlfn.PERCENTRANK.INC(B:B, B31)</f>
        <v>0.94899999999999995</v>
      </c>
      <c r="F31" s="6">
        <f>_xlfn.PERCENTRANK.INC(C:C, C31)</f>
        <v>0.92900000000000005</v>
      </c>
      <c r="G31" s="6">
        <f>_xlfn.PERCENTRANK.INC(D:D, D31)</f>
        <v>0.14000000000000001</v>
      </c>
      <c r="H31" s="6">
        <f>_xlfn.IFS(E31&gt;0.8, 5, E31&gt;0.6, 4, E31&gt;0.4, 3, E31&gt;0.2, 2, E31&gt;=0, 1)</f>
        <v>5</v>
      </c>
      <c r="I31" s="6">
        <f>_xlfn.IFS(F31&gt;0.8, 5, F31&gt;0.6, 4, F31&gt;0.4, 3, F31&gt;0.2, 2, F31&gt;=0, 1)</f>
        <v>5</v>
      </c>
      <c r="J31" s="6">
        <f>_xlfn.IFS(G31&gt;0.8, 5, G31&gt;0.6, 4, G31&gt;0.4, 3, G31&gt;0.2, 2, G31&gt;=0, 1)</f>
        <v>1</v>
      </c>
      <c r="K31" s="6">
        <f>SUM(H31:J31)</f>
        <v>11</v>
      </c>
      <c r="L31" s="6">
        <f>RANK(K31, K:K)</f>
        <v>28</v>
      </c>
      <c r="M31" s="6">
        <f t="shared" si="0"/>
        <v>44</v>
      </c>
      <c r="N31" s="6">
        <f t="shared" si="1"/>
        <v>9</v>
      </c>
      <c r="O31" s="6">
        <f t="shared" si="2"/>
        <v>24</v>
      </c>
      <c r="P31" s="6">
        <f t="shared" si="3"/>
        <v>77</v>
      </c>
      <c r="Q31" s="6">
        <f t="shared" si="4"/>
        <v>11</v>
      </c>
      <c r="R31" s="6">
        <f t="shared" si="5"/>
        <v>6</v>
      </c>
      <c r="S31" s="6">
        <f t="shared" si="6"/>
        <v>63</v>
      </c>
      <c r="T31" s="6">
        <f t="shared" si="7"/>
        <v>4</v>
      </c>
      <c r="U31" s="6">
        <f t="shared" si="8"/>
        <v>73</v>
      </c>
      <c r="V31" s="6">
        <f t="shared" si="9"/>
        <v>12</v>
      </c>
    </row>
    <row r="32" spans="1:22">
      <c r="A32" s="6">
        <v>1417</v>
      </c>
      <c r="B32" s="6">
        <v>12</v>
      </c>
      <c r="C32" s="6">
        <v>11457</v>
      </c>
      <c r="D32" s="6">
        <v>-327</v>
      </c>
      <c r="E32" s="6">
        <f>_xlfn.PERCENTRANK.INC(B:B, B32)</f>
        <v>0.95399999999999996</v>
      </c>
      <c r="F32" s="6">
        <f>_xlfn.PERCENTRANK.INC(C:C, C32)</f>
        <v>0.97399999999999998</v>
      </c>
      <c r="G32" s="6">
        <f>_xlfn.PERCENTRANK.INC(D:D, D32)</f>
        <v>0.14499999999999999</v>
      </c>
      <c r="H32" s="6">
        <f>_xlfn.IFS(E32&gt;0.8, 5, E32&gt;0.6, 4, E32&gt;0.4, 3, E32&gt;0.2, 2, E32&gt;=0, 1)</f>
        <v>5</v>
      </c>
      <c r="I32" s="6">
        <f>_xlfn.IFS(F32&gt;0.8, 5, F32&gt;0.6, 4, F32&gt;0.4, 3, F32&gt;0.2, 2, F32&gt;=0, 1)</f>
        <v>5</v>
      </c>
      <c r="J32" s="6">
        <f>_xlfn.IFS(G32&gt;0.8, 5, G32&gt;0.6, 4, G32&gt;0.4, 3, G32&gt;0.2, 2, G32&gt;=0, 1)</f>
        <v>1</v>
      </c>
      <c r="K32" s="6">
        <f>SUM(H32:J32)</f>
        <v>11</v>
      </c>
      <c r="L32" s="6">
        <f>RANK(K32, K:K)</f>
        <v>28</v>
      </c>
      <c r="M32" s="6">
        <f t="shared" si="0"/>
        <v>48</v>
      </c>
      <c r="N32" s="6">
        <f t="shared" si="1"/>
        <v>9</v>
      </c>
      <c r="O32" s="6">
        <f t="shared" si="2"/>
        <v>24</v>
      </c>
      <c r="P32" s="6">
        <f t="shared" si="3"/>
        <v>81</v>
      </c>
      <c r="Q32" s="6">
        <f t="shared" si="4"/>
        <v>7</v>
      </c>
      <c r="R32" s="6">
        <f t="shared" si="5"/>
        <v>6</v>
      </c>
      <c r="S32" s="6">
        <f t="shared" si="6"/>
        <v>100</v>
      </c>
      <c r="T32" s="6">
        <f t="shared" si="7"/>
        <v>4</v>
      </c>
      <c r="U32" s="6">
        <f t="shared" si="8"/>
        <v>110</v>
      </c>
      <c r="V32" s="6">
        <f t="shared" si="9"/>
        <v>6</v>
      </c>
    </row>
    <row r="33" spans="1:22">
      <c r="A33" s="6">
        <v>2783</v>
      </c>
      <c r="B33" s="6">
        <v>1</v>
      </c>
      <c r="C33" s="6">
        <v>426</v>
      </c>
      <c r="D33" s="6">
        <v>-327</v>
      </c>
      <c r="E33" s="6">
        <f>_xlfn.PERCENTRANK.INC(B:B, B33)</f>
        <v>0</v>
      </c>
      <c r="F33" s="6">
        <f>_xlfn.PERCENTRANK.INC(C:C, C33)</f>
        <v>0.19500000000000001</v>
      </c>
      <c r="G33" s="6">
        <f>_xlfn.PERCENTRANK.INC(D:D, D33)</f>
        <v>0.14499999999999999</v>
      </c>
      <c r="H33" s="6">
        <f>_xlfn.IFS(E33&gt;0.8, 5, E33&gt;0.6, 4, E33&gt;0.4, 3, E33&gt;0.2, 2, E33&gt;=0, 1)</f>
        <v>1</v>
      </c>
      <c r="I33" s="6">
        <f>_xlfn.IFS(F33&gt;0.8, 5, F33&gt;0.6, 4, F33&gt;0.4, 3, F33&gt;0.2, 2, F33&gt;=0, 1)</f>
        <v>1</v>
      </c>
      <c r="J33" s="6">
        <f>_xlfn.IFS(G33&gt;0.8, 5, G33&gt;0.6, 4, G33&gt;0.4, 3, G33&gt;0.2, 2, G33&gt;=0, 1)</f>
        <v>1</v>
      </c>
      <c r="K33" s="6">
        <f>SUM(H33:J33)</f>
        <v>3</v>
      </c>
      <c r="L33" s="6">
        <f>RANK(K33, K:K)</f>
        <v>195</v>
      </c>
      <c r="M33" s="6">
        <f t="shared" si="0"/>
        <v>4</v>
      </c>
      <c r="N33" s="6">
        <f t="shared" si="1"/>
        <v>9</v>
      </c>
      <c r="O33" s="6">
        <f t="shared" si="2"/>
        <v>24</v>
      </c>
      <c r="P33" s="6">
        <f t="shared" si="3"/>
        <v>37</v>
      </c>
      <c r="Q33" s="6">
        <f t="shared" si="4"/>
        <v>45</v>
      </c>
      <c r="R33" s="6">
        <f t="shared" si="5"/>
        <v>1</v>
      </c>
      <c r="S33" s="6">
        <f t="shared" si="6"/>
        <v>4</v>
      </c>
      <c r="T33" s="6">
        <f t="shared" si="7"/>
        <v>4</v>
      </c>
      <c r="U33" s="6">
        <f t="shared" si="8"/>
        <v>9</v>
      </c>
      <c r="V33" s="6">
        <f t="shared" si="9"/>
        <v>125</v>
      </c>
    </row>
    <row r="34" spans="1:22">
      <c r="A34" s="6">
        <v>2114</v>
      </c>
      <c r="B34" s="6">
        <v>15</v>
      </c>
      <c r="C34" s="6">
        <v>4952</v>
      </c>
      <c r="D34" s="6">
        <v>-325</v>
      </c>
      <c r="E34" s="6">
        <f>_xlfn.PERCENTRANK.INC(B:B, B34)</f>
        <v>0.97399999999999998</v>
      </c>
      <c r="F34" s="6">
        <f>_xlfn.PERCENTRANK.INC(C:C, C34)</f>
        <v>0.90400000000000003</v>
      </c>
      <c r="G34" s="6">
        <f>_xlfn.PERCENTRANK.INC(D:D, D34)</f>
        <v>0.155</v>
      </c>
      <c r="H34" s="6">
        <f>_xlfn.IFS(E34&gt;0.8, 5, E34&gt;0.6, 4, E34&gt;0.4, 3, E34&gt;0.2, 2, E34&gt;=0, 1)</f>
        <v>5</v>
      </c>
      <c r="I34" s="6">
        <f>_xlfn.IFS(F34&gt;0.8, 5, F34&gt;0.6, 4, F34&gt;0.4, 3, F34&gt;0.2, 2, F34&gt;=0, 1)</f>
        <v>5</v>
      </c>
      <c r="J34" s="6">
        <f>_xlfn.IFS(G34&gt;0.8, 5, G34&gt;0.6, 4, G34&gt;0.4, 3, G34&gt;0.2, 2, G34&gt;=0, 1)</f>
        <v>1</v>
      </c>
      <c r="K34" s="6">
        <f>SUM(H34:J34)</f>
        <v>11</v>
      </c>
      <c r="L34" s="6">
        <f>RANK(K34, K:K)</f>
        <v>28</v>
      </c>
      <c r="M34" s="6">
        <f t="shared" si="0"/>
        <v>60</v>
      </c>
      <c r="N34" s="6">
        <f t="shared" si="1"/>
        <v>9</v>
      </c>
      <c r="O34" s="6">
        <f t="shared" si="2"/>
        <v>24</v>
      </c>
      <c r="P34" s="6">
        <f t="shared" si="3"/>
        <v>93</v>
      </c>
      <c r="Q34" s="6">
        <f t="shared" si="4"/>
        <v>4</v>
      </c>
      <c r="R34" s="6">
        <f t="shared" si="5"/>
        <v>8</v>
      </c>
      <c r="S34" s="6">
        <f t="shared" si="6"/>
        <v>49</v>
      </c>
      <c r="T34" s="6">
        <f t="shared" si="7"/>
        <v>4</v>
      </c>
      <c r="U34" s="6">
        <f t="shared" si="8"/>
        <v>61</v>
      </c>
      <c r="V34" s="6">
        <f t="shared" si="9"/>
        <v>20</v>
      </c>
    </row>
    <row r="35" spans="1:22">
      <c r="A35" s="6">
        <v>1266</v>
      </c>
      <c r="B35" s="6">
        <v>1</v>
      </c>
      <c r="C35" s="6">
        <v>149</v>
      </c>
      <c r="D35" s="6">
        <v>-324</v>
      </c>
      <c r="E35" s="6">
        <f>_xlfn.PERCENTRANK.INC(B:B, B35)</f>
        <v>0</v>
      </c>
      <c r="F35" s="6">
        <f>_xlfn.PERCENTRANK.INC(C:C, C35)</f>
        <v>0.01</v>
      </c>
      <c r="G35" s="6">
        <f>_xlfn.PERCENTRANK.INC(D:D, D35)</f>
        <v>0.16</v>
      </c>
      <c r="H35" s="6">
        <f>_xlfn.IFS(E35&gt;0.8, 5, E35&gt;0.6, 4, E35&gt;0.4, 3, E35&gt;0.2, 2, E35&gt;=0, 1)</f>
        <v>1</v>
      </c>
      <c r="I35" s="6">
        <f>_xlfn.IFS(F35&gt;0.8, 5, F35&gt;0.6, 4, F35&gt;0.4, 3, F35&gt;0.2, 2, F35&gt;=0, 1)</f>
        <v>1</v>
      </c>
      <c r="J35" s="6">
        <f>_xlfn.IFS(G35&gt;0.8, 5, G35&gt;0.6, 4, G35&gt;0.4, 3, G35&gt;0.2, 2, G35&gt;=0, 1)</f>
        <v>1</v>
      </c>
      <c r="K35" s="6">
        <f>SUM(H35:J35)</f>
        <v>3</v>
      </c>
      <c r="L35" s="6">
        <f>RANK(K35, K:K)</f>
        <v>195</v>
      </c>
      <c r="M35" s="6">
        <f t="shared" si="0"/>
        <v>4</v>
      </c>
      <c r="N35" s="6">
        <f t="shared" si="1"/>
        <v>9</v>
      </c>
      <c r="O35" s="6">
        <f t="shared" si="2"/>
        <v>24</v>
      </c>
      <c r="P35" s="6">
        <f t="shared" si="3"/>
        <v>37</v>
      </c>
      <c r="Q35" s="6">
        <f t="shared" si="4"/>
        <v>45</v>
      </c>
      <c r="R35" s="6">
        <f t="shared" si="5"/>
        <v>1</v>
      </c>
      <c r="S35" s="6">
        <f t="shared" si="6"/>
        <v>1</v>
      </c>
      <c r="T35" s="6">
        <f t="shared" si="7"/>
        <v>4</v>
      </c>
      <c r="U35" s="6">
        <f t="shared" si="8"/>
        <v>6</v>
      </c>
      <c r="V35" s="6">
        <f t="shared" si="9"/>
        <v>148</v>
      </c>
    </row>
    <row r="36" spans="1:22">
      <c r="A36" s="6">
        <v>1215</v>
      </c>
      <c r="B36" s="6">
        <v>16</v>
      </c>
      <c r="C36" s="6">
        <v>11787</v>
      </c>
      <c r="D36" s="6">
        <v>-323</v>
      </c>
      <c r="E36" s="6">
        <f>_xlfn.PERCENTRANK.INC(B:B, B36)</f>
        <v>0.98899999999999999</v>
      </c>
      <c r="F36" s="6">
        <f>_xlfn.PERCENTRANK.INC(C:C, C36)</f>
        <v>0.97899999999999998</v>
      </c>
      <c r="G36" s="6">
        <f>_xlfn.PERCENTRANK.INC(D:D, D36)</f>
        <v>0.16500000000000001</v>
      </c>
      <c r="H36" s="6">
        <f>_xlfn.IFS(E36&gt;0.8, 5, E36&gt;0.6, 4, E36&gt;0.4, 3, E36&gt;0.2, 2, E36&gt;=0, 1)</f>
        <v>5</v>
      </c>
      <c r="I36" s="6">
        <f>_xlfn.IFS(F36&gt;0.8, 5, F36&gt;0.6, 4, F36&gt;0.4, 3, F36&gt;0.2, 2, F36&gt;=0, 1)</f>
        <v>5</v>
      </c>
      <c r="J36" s="6">
        <f>_xlfn.IFS(G36&gt;0.8, 5, G36&gt;0.6, 4, G36&gt;0.4, 3, G36&gt;0.2, 2, G36&gt;=0, 1)</f>
        <v>1</v>
      </c>
      <c r="K36" s="6">
        <f>SUM(H36:J36)</f>
        <v>11</v>
      </c>
      <c r="L36" s="6">
        <f>RANK(K36, K:K)</f>
        <v>28</v>
      </c>
      <c r="M36" s="6">
        <f t="shared" si="0"/>
        <v>64</v>
      </c>
      <c r="N36" s="6">
        <f t="shared" si="1"/>
        <v>9</v>
      </c>
      <c r="O36" s="6">
        <f t="shared" si="2"/>
        <v>24</v>
      </c>
      <c r="P36" s="6">
        <f t="shared" si="3"/>
        <v>97</v>
      </c>
      <c r="Q36" s="6">
        <f t="shared" si="4"/>
        <v>3</v>
      </c>
      <c r="R36" s="6">
        <f t="shared" si="5"/>
        <v>8</v>
      </c>
      <c r="S36" s="6">
        <f t="shared" si="6"/>
        <v>100</v>
      </c>
      <c r="T36" s="6">
        <f t="shared" si="7"/>
        <v>4</v>
      </c>
      <c r="U36" s="6">
        <f t="shared" si="8"/>
        <v>112</v>
      </c>
      <c r="V36" s="6">
        <f t="shared" si="9"/>
        <v>3</v>
      </c>
    </row>
    <row r="37" spans="1:22">
      <c r="A37" s="6">
        <v>4177</v>
      </c>
      <c r="B37" s="6">
        <v>1</v>
      </c>
      <c r="C37" s="6">
        <v>240</v>
      </c>
      <c r="D37" s="6">
        <v>-323</v>
      </c>
      <c r="E37" s="6">
        <f>_xlfn.PERCENTRANK.INC(B:B, B37)</f>
        <v>0</v>
      </c>
      <c r="F37" s="6">
        <f>_xlfn.PERCENTRANK.INC(C:C, C37)</f>
        <v>0.09</v>
      </c>
      <c r="G37" s="6">
        <f>_xlfn.PERCENTRANK.INC(D:D, D37)</f>
        <v>0.16500000000000001</v>
      </c>
      <c r="H37" s="6">
        <f>_xlfn.IFS(E37&gt;0.8, 5, E37&gt;0.6, 4, E37&gt;0.4, 3, E37&gt;0.2, 2, E37&gt;=0, 1)</f>
        <v>1</v>
      </c>
      <c r="I37" s="6">
        <f>_xlfn.IFS(F37&gt;0.8, 5, F37&gt;0.6, 4, F37&gt;0.4, 3, F37&gt;0.2, 2, F37&gt;=0, 1)</f>
        <v>1</v>
      </c>
      <c r="J37" s="6">
        <f>_xlfn.IFS(G37&gt;0.8, 5, G37&gt;0.6, 4, G37&gt;0.4, 3, G37&gt;0.2, 2, G37&gt;=0, 1)</f>
        <v>1</v>
      </c>
      <c r="K37" s="6">
        <f>SUM(H37:J37)</f>
        <v>3</v>
      </c>
      <c r="L37" s="6">
        <f>RANK(K37, K:K)</f>
        <v>195</v>
      </c>
      <c r="M37" s="6">
        <f t="shared" si="0"/>
        <v>4</v>
      </c>
      <c r="N37" s="6">
        <f t="shared" si="1"/>
        <v>9</v>
      </c>
      <c r="O37" s="6">
        <f t="shared" si="2"/>
        <v>24</v>
      </c>
      <c r="P37" s="6">
        <f t="shared" si="3"/>
        <v>37</v>
      </c>
      <c r="Q37" s="6">
        <f t="shared" si="4"/>
        <v>45</v>
      </c>
      <c r="R37" s="6">
        <f t="shared" si="5"/>
        <v>1</v>
      </c>
      <c r="S37" s="6">
        <f t="shared" si="6"/>
        <v>2</v>
      </c>
      <c r="T37" s="6">
        <f t="shared" si="7"/>
        <v>4</v>
      </c>
      <c r="U37" s="6">
        <f t="shared" si="8"/>
        <v>7</v>
      </c>
      <c r="V37" s="6">
        <f t="shared" si="9"/>
        <v>140</v>
      </c>
    </row>
    <row r="38" spans="1:22">
      <c r="A38" s="6">
        <v>2013</v>
      </c>
      <c r="B38" s="6">
        <v>5</v>
      </c>
      <c r="C38" s="6">
        <v>3215</v>
      </c>
      <c r="D38" s="6">
        <v>-322</v>
      </c>
      <c r="E38" s="6">
        <f>_xlfn.PERCENTRANK.INC(B:B, B38)</f>
        <v>0.86399999999999999</v>
      </c>
      <c r="F38" s="6">
        <f>_xlfn.PERCENTRANK.INC(C:C, C38)</f>
        <v>0.82899999999999996</v>
      </c>
      <c r="G38" s="6">
        <f>_xlfn.PERCENTRANK.INC(D:D, D38)</f>
        <v>0.17499999999999999</v>
      </c>
      <c r="H38" s="6">
        <f>_xlfn.IFS(E38&gt;0.8, 5, E38&gt;0.6, 4, E38&gt;0.4, 3, E38&gt;0.2, 2, E38&gt;=0, 1)</f>
        <v>5</v>
      </c>
      <c r="I38" s="6">
        <f>_xlfn.IFS(F38&gt;0.8, 5, F38&gt;0.6, 4, F38&gt;0.4, 3, F38&gt;0.2, 2, F38&gt;=0, 1)</f>
        <v>5</v>
      </c>
      <c r="J38" s="6">
        <f>_xlfn.IFS(G38&gt;0.8, 5, G38&gt;0.6, 4, G38&gt;0.4, 3, G38&gt;0.2, 2, G38&gt;=0, 1)</f>
        <v>1</v>
      </c>
      <c r="K38" s="6">
        <f>SUM(H38:J38)</f>
        <v>11</v>
      </c>
      <c r="L38" s="6">
        <f>RANK(K38, K:K)</f>
        <v>28</v>
      </c>
      <c r="M38" s="6">
        <f t="shared" si="0"/>
        <v>20</v>
      </c>
      <c r="N38" s="6">
        <f t="shared" si="1"/>
        <v>9</v>
      </c>
      <c r="O38" s="6">
        <f t="shared" si="2"/>
        <v>24</v>
      </c>
      <c r="P38" s="6">
        <f t="shared" si="3"/>
        <v>53</v>
      </c>
      <c r="Q38" s="6">
        <f t="shared" si="4"/>
        <v>19</v>
      </c>
      <c r="R38" s="6">
        <f t="shared" si="5"/>
        <v>3</v>
      </c>
      <c r="S38" s="6">
        <f t="shared" si="6"/>
        <v>32</v>
      </c>
      <c r="T38" s="6">
        <f t="shared" si="7"/>
        <v>4</v>
      </c>
      <c r="U38" s="6">
        <f t="shared" si="8"/>
        <v>39</v>
      </c>
      <c r="V38" s="6">
        <f t="shared" si="9"/>
        <v>32</v>
      </c>
    </row>
    <row r="39" spans="1:22">
      <c r="A39" s="6">
        <v>4172</v>
      </c>
      <c r="B39" s="6">
        <v>1</v>
      </c>
      <c r="C39" s="6">
        <v>736</v>
      </c>
      <c r="D39" s="6">
        <v>-317</v>
      </c>
      <c r="E39" s="6">
        <f>_xlfn.PERCENTRANK.INC(B:B, B39)</f>
        <v>0</v>
      </c>
      <c r="F39" s="6">
        <f>_xlfn.PERCENTRANK.INC(C:C, C39)</f>
        <v>0.35099999999999998</v>
      </c>
      <c r="G39" s="6">
        <f>_xlfn.PERCENTRANK.INC(D:D, D39)</f>
        <v>0.18</v>
      </c>
      <c r="H39" s="6">
        <f>_xlfn.IFS(E39&gt;0.8, 5, E39&gt;0.6, 4, E39&gt;0.4, 3, E39&gt;0.2, 2, E39&gt;=0, 1)</f>
        <v>1</v>
      </c>
      <c r="I39" s="6">
        <f>_xlfn.IFS(F39&gt;0.8, 5, F39&gt;0.6, 4, F39&gt;0.4, 3, F39&gt;0.2, 2, F39&gt;=0, 1)</f>
        <v>2</v>
      </c>
      <c r="J39" s="6">
        <f>_xlfn.IFS(G39&gt;0.8, 5, G39&gt;0.6, 4, G39&gt;0.4, 3, G39&gt;0.2, 2, G39&gt;=0, 1)</f>
        <v>1</v>
      </c>
      <c r="K39" s="6">
        <f>SUM(H39:J39)</f>
        <v>4</v>
      </c>
      <c r="L39" s="6">
        <f>RANK(K39, K:K)</f>
        <v>185</v>
      </c>
      <c r="M39" s="6">
        <f t="shared" si="0"/>
        <v>4</v>
      </c>
      <c r="N39" s="6">
        <f t="shared" si="1"/>
        <v>9</v>
      </c>
      <c r="O39" s="6">
        <f t="shared" si="2"/>
        <v>24</v>
      </c>
      <c r="P39" s="6">
        <f t="shared" si="3"/>
        <v>37</v>
      </c>
      <c r="Q39" s="6">
        <f t="shared" si="4"/>
        <v>45</v>
      </c>
      <c r="R39" s="6">
        <f t="shared" si="5"/>
        <v>1</v>
      </c>
      <c r="S39" s="6">
        <f t="shared" si="6"/>
        <v>7</v>
      </c>
      <c r="T39" s="6">
        <f t="shared" si="7"/>
        <v>4</v>
      </c>
      <c r="U39" s="6">
        <f t="shared" si="8"/>
        <v>12</v>
      </c>
      <c r="V39" s="6">
        <f t="shared" si="9"/>
        <v>101</v>
      </c>
    </row>
    <row r="40" spans="1:22">
      <c r="A40" s="6">
        <v>1316</v>
      </c>
      <c r="B40" s="6">
        <v>1</v>
      </c>
      <c r="C40" s="6">
        <v>525</v>
      </c>
      <c r="D40" s="6">
        <v>-316</v>
      </c>
      <c r="E40" s="6">
        <f>_xlfn.PERCENTRANK.INC(B:B, B40)</f>
        <v>0</v>
      </c>
      <c r="F40" s="6">
        <f>_xlfn.PERCENTRANK.INC(C:C, C40)</f>
        <v>0.27100000000000002</v>
      </c>
      <c r="G40" s="6">
        <f>_xlfn.PERCENTRANK.INC(D:D, D40)</f>
        <v>0.185</v>
      </c>
      <c r="H40" s="6">
        <f>_xlfn.IFS(E40&gt;0.8, 5, E40&gt;0.6, 4, E40&gt;0.4, 3, E40&gt;0.2, 2, E40&gt;=0, 1)</f>
        <v>1</v>
      </c>
      <c r="I40" s="6">
        <f>_xlfn.IFS(F40&gt;0.8, 5, F40&gt;0.6, 4, F40&gt;0.4, 3, F40&gt;0.2, 2, F40&gt;=0, 1)</f>
        <v>2</v>
      </c>
      <c r="J40" s="6">
        <f>_xlfn.IFS(G40&gt;0.8, 5, G40&gt;0.6, 4, G40&gt;0.4, 3, G40&gt;0.2, 2, G40&gt;=0, 1)</f>
        <v>1</v>
      </c>
      <c r="K40" s="6">
        <f>SUM(H40:J40)</f>
        <v>4</v>
      </c>
      <c r="L40" s="6">
        <f>RANK(K40, K:K)</f>
        <v>185</v>
      </c>
      <c r="M40" s="6">
        <f t="shared" si="0"/>
        <v>4</v>
      </c>
      <c r="N40" s="6">
        <f t="shared" si="1"/>
        <v>9</v>
      </c>
      <c r="O40" s="6">
        <f t="shared" si="2"/>
        <v>24</v>
      </c>
      <c r="P40" s="6">
        <f t="shared" si="3"/>
        <v>37</v>
      </c>
      <c r="Q40" s="6">
        <f t="shared" si="4"/>
        <v>45</v>
      </c>
      <c r="R40" s="6">
        <f t="shared" si="5"/>
        <v>1</v>
      </c>
      <c r="S40" s="6">
        <f t="shared" si="6"/>
        <v>5</v>
      </c>
      <c r="T40" s="6">
        <f t="shared" si="7"/>
        <v>4</v>
      </c>
      <c r="U40" s="6">
        <f t="shared" si="8"/>
        <v>10</v>
      </c>
      <c r="V40" s="6">
        <f t="shared" si="9"/>
        <v>117</v>
      </c>
    </row>
    <row r="41" spans="1:22">
      <c r="A41" s="6">
        <v>4283</v>
      </c>
      <c r="B41" s="6">
        <v>1</v>
      </c>
      <c r="C41" s="6">
        <v>149</v>
      </c>
      <c r="D41" s="6">
        <v>-315</v>
      </c>
      <c r="E41" s="6">
        <f>_xlfn.PERCENTRANK.INC(B:B, B41)</f>
        <v>0</v>
      </c>
      <c r="F41" s="6">
        <f>_xlfn.PERCENTRANK.INC(C:C, C41)</f>
        <v>0.01</v>
      </c>
      <c r="G41" s="6">
        <f>_xlfn.PERCENTRANK.INC(D:D, D41)</f>
        <v>0.19</v>
      </c>
      <c r="H41" s="6">
        <f>_xlfn.IFS(E41&gt;0.8, 5, E41&gt;0.6, 4, E41&gt;0.4, 3, E41&gt;0.2, 2, E41&gt;=0, 1)</f>
        <v>1</v>
      </c>
      <c r="I41" s="6">
        <f>_xlfn.IFS(F41&gt;0.8, 5, F41&gt;0.6, 4, F41&gt;0.4, 3, F41&gt;0.2, 2, F41&gt;=0, 1)</f>
        <v>1</v>
      </c>
      <c r="J41" s="6">
        <f>_xlfn.IFS(G41&gt;0.8, 5, G41&gt;0.6, 4, G41&gt;0.4, 3, G41&gt;0.2, 2, G41&gt;=0, 1)</f>
        <v>1</v>
      </c>
      <c r="K41" s="6">
        <f>SUM(H41:J41)</f>
        <v>3</v>
      </c>
      <c r="L41" s="6">
        <f>RANK(K41, K:K)</f>
        <v>195</v>
      </c>
      <c r="M41" s="6">
        <f t="shared" si="0"/>
        <v>4</v>
      </c>
      <c r="N41" s="6">
        <f t="shared" si="1"/>
        <v>9</v>
      </c>
      <c r="O41" s="6">
        <f t="shared" si="2"/>
        <v>24</v>
      </c>
      <c r="P41" s="6">
        <f t="shared" si="3"/>
        <v>37</v>
      </c>
      <c r="Q41" s="6">
        <f t="shared" si="4"/>
        <v>45</v>
      </c>
      <c r="R41" s="6">
        <f t="shared" si="5"/>
        <v>1</v>
      </c>
      <c r="S41" s="6">
        <f t="shared" si="6"/>
        <v>1</v>
      </c>
      <c r="T41" s="6">
        <f t="shared" si="7"/>
        <v>4</v>
      </c>
      <c r="U41" s="6">
        <f t="shared" si="8"/>
        <v>6</v>
      </c>
      <c r="V41" s="6">
        <f t="shared" si="9"/>
        <v>148</v>
      </c>
    </row>
    <row r="42" spans="1:22">
      <c r="A42" s="6">
        <v>677</v>
      </c>
      <c r="B42" s="6">
        <v>15</v>
      </c>
      <c r="C42" s="6">
        <v>11902</v>
      </c>
      <c r="D42" s="6">
        <v>-312</v>
      </c>
      <c r="E42" s="6">
        <f>_xlfn.PERCENTRANK.INC(B:B, B42)</f>
        <v>0.97399999999999998</v>
      </c>
      <c r="F42" s="6">
        <f>_xlfn.PERCENTRANK.INC(C:C, C42)</f>
        <v>0.98399999999999999</v>
      </c>
      <c r="G42" s="6">
        <f>_xlfn.PERCENTRANK.INC(D:D, D42)</f>
        <v>0.19500000000000001</v>
      </c>
      <c r="H42" s="6">
        <f>_xlfn.IFS(E42&gt;0.8, 5, E42&gt;0.6, 4, E42&gt;0.4, 3, E42&gt;0.2, 2, E42&gt;=0, 1)</f>
        <v>5</v>
      </c>
      <c r="I42" s="6">
        <f>_xlfn.IFS(F42&gt;0.8, 5, F42&gt;0.6, 4, F42&gt;0.4, 3, F42&gt;0.2, 2, F42&gt;=0, 1)</f>
        <v>5</v>
      </c>
      <c r="J42" s="6">
        <f>_xlfn.IFS(G42&gt;0.8, 5, G42&gt;0.6, 4, G42&gt;0.4, 3, G42&gt;0.2, 2, G42&gt;=0, 1)</f>
        <v>1</v>
      </c>
      <c r="K42" s="6">
        <f>SUM(H42:J42)</f>
        <v>11</v>
      </c>
      <c r="L42" s="6">
        <f>RANK(K42, K:K)</f>
        <v>28</v>
      </c>
      <c r="M42" s="6">
        <f t="shared" si="0"/>
        <v>60</v>
      </c>
      <c r="N42" s="6">
        <f t="shared" si="1"/>
        <v>9</v>
      </c>
      <c r="O42" s="6">
        <f t="shared" si="2"/>
        <v>24</v>
      </c>
      <c r="P42" s="6">
        <f t="shared" si="3"/>
        <v>93</v>
      </c>
      <c r="Q42" s="6">
        <f t="shared" si="4"/>
        <v>4</v>
      </c>
      <c r="R42" s="6">
        <f t="shared" si="5"/>
        <v>8</v>
      </c>
      <c r="S42" s="6">
        <f t="shared" si="6"/>
        <v>100</v>
      </c>
      <c r="T42" s="6">
        <f t="shared" si="7"/>
        <v>4</v>
      </c>
      <c r="U42" s="6">
        <f t="shared" si="8"/>
        <v>112</v>
      </c>
      <c r="V42" s="6">
        <f t="shared" si="9"/>
        <v>3</v>
      </c>
    </row>
    <row r="43" spans="1:22">
      <c r="A43" s="6">
        <v>220</v>
      </c>
      <c r="B43" s="6">
        <v>7</v>
      </c>
      <c r="C43" s="6">
        <v>3825</v>
      </c>
      <c r="D43" s="6">
        <v>-309</v>
      </c>
      <c r="E43" s="6">
        <f>_xlfn.PERCENTRANK.INC(B:B, B43)</f>
        <v>0.90400000000000003</v>
      </c>
      <c r="F43" s="6">
        <f>_xlfn.PERCENTRANK.INC(C:C, C43)</f>
        <v>0.86399999999999999</v>
      </c>
      <c r="G43" s="6">
        <f>_xlfn.PERCENTRANK.INC(D:D, D43)</f>
        <v>0.20100000000000001</v>
      </c>
      <c r="H43" s="6">
        <f>_xlfn.IFS(E43&gt;0.8, 5, E43&gt;0.6, 4, E43&gt;0.4, 3, E43&gt;0.2, 2, E43&gt;=0, 1)</f>
        <v>5</v>
      </c>
      <c r="I43" s="6">
        <f>_xlfn.IFS(F43&gt;0.8, 5, F43&gt;0.6, 4, F43&gt;0.4, 3, F43&gt;0.2, 2, F43&gt;=0, 1)</f>
        <v>5</v>
      </c>
      <c r="J43" s="6">
        <f>_xlfn.IFS(G43&gt;0.8, 5, G43&gt;0.6, 4, G43&gt;0.4, 3, G43&gt;0.2, 2, G43&gt;=0, 1)</f>
        <v>2</v>
      </c>
      <c r="K43" s="6">
        <f>SUM(H43:J43)</f>
        <v>12</v>
      </c>
      <c r="L43" s="6">
        <f>RANK(K43, K:K)</f>
        <v>11</v>
      </c>
      <c r="M43" s="6">
        <f t="shared" si="0"/>
        <v>28</v>
      </c>
      <c r="N43" s="6">
        <f t="shared" si="1"/>
        <v>9</v>
      </c>
      <c r="O43" s="6">
        <f t="shared" si="2"/>
        <v>24</v>
      </c>
      <c r="P43" s="6">
        <f t="shared" si="3"/>
        <v>61</v>
      </c>
      <c r="Q43" s="6">
        <f t="shared" si="4"/>
        <v>13</v>
      </c>
      <c r="R43" s="6">
        <f t="shared" si="5"/>
        <v>4</v>
      </c>
      <c r="S43" s="6">
        <f t="shared" si="6"/>
        <v>38</v>
      </c>
      <c r="T43" s="6">
        <f t="shared" si="7"/>
        <v>4</v>
      </c>
      <c r="U43" s="6">
        <f t="shared" si="8"/>
        <v>46</v>
      </c>
      <c r="V43" s="6">
        <f t="shared" si="9"/>
        <v>24</v>
      </c>
    </row>
    <row r="44" spans="1:22">
      <c r="A44" s="6">
        <v>2120</v>
      </c>
      <c r="B44" s="6">
        <v>3</v>
      </c>
      <c r="C44" s="6">
        <v>1243</v>
      </c>
      <c r="D44" s="6">
        <v>-307</v>
      </c>
      <c r="E44" s="6">
        <f>_xlfn.PERCENTRANK.INC(B:B, B44)</f>
        <v>0.69299999999999995</v>
      </c>
      <c r="F44" s="6">
        <f>_xlfn.PERCENTRANK.INC(C:C, C44)</f>
        <v>0.56699999999999995</v>
      </c>
      <c r="G44" s="6">
        <f>_xlfn.PERCENTRANK.INC(D:D, D44)</f>
        <v>0.20599999999999999</v>
      </c>
      <c r="H44" s="6">
        <f>_xlfn.IFS(E44&gt;0.8, 5, E44&gt;0.6, 4, E44&gt;0.4, 3, E44&gt;0.2, 2, E44&gt;=0, 1)</f>
        <v>4</v>
      </c>
      <c r="I44" s="6">
        <f>_xlfn.IFS(F44&gt;0.8, 5, F44&gt;0.6, 4, F44&gt;0.4, 3, F44&gt;0.2, 2, F44&gt;=0, 1)</f>
        <v>3</v>
      </c>
      <c r="J44" s="6">
        <f>_xlfn.IFS(G44&gt;0.8, 5, G44&gt;0.6, 4, G44&gt;0.4, 3, G44&gt;0.2, 2, G44&gt;=0, 1)</f>
        <v>2</v>
      </c>
      <c r="K44" s="6">
        <f>SUM(H44:J44)</f>
        <v>9</v>
      </c>
      <c r="L44" s="6">
        <f>RANK(K44, K:K)</f>
        <v>80</v>
      </c>
      <c r="M44" s="6">
        <f t="shared" si="0"/>
        <v>12</v>
      </c>
      <c r="N44" s="6">
        <f t="shared" si="1"/>
        <v>9</v>
      </c>
      <c r="O44" s="6">
        <f t="shared" si="2"/>
        <v>24</v>
      </c>
      <c r="P44" s="6">
        <f t="shared" si="3"/>
        <v>45</v>
      </c>
      <c r="Q44" s="6">
        <f t="shared" si="4"/>
        <v>30</v>
      </c>
      <c r="R44" s="6">
        <f t="shared" si="5"/>
        <v>2</v>
      </c>
      <c r="S44" s="6">
        <f t="shared" si="6"/>
        <v>12</v>
      </c>
      <c r="T44" s="6">
        <f t="shared" si="7"/>
        <v>4</v>
      </c>
      <c r="U44" s="6">
        <f t="shared" si="8"/>
        <v>18</v>
      </c>
      <c r="V44" s="6">
        <f t="shared" si="9"/>
        <v>68</v>
      </c>
    </row>
    <row r="45" spans="1:22">
      <c r="A45" s="6">
        <v>2660</v>
      </c>
      <c r="B45" s="6">
        <v>2</v>
      </c>
      <c r="C45" s="6">
        <v>847</v>
      </c>
      <c r="D45" s="6">
        <v>-307</v>
      </c>
      <c r="E45" s="6">
        <f>_xlfn.PERCENTRANK.INC(B:B, B45)</f>
        <v>0.54200000000000004</v>
      </c>
      <c r="F45" s="6">
        <f>_xlfn.PERCENTRANK.INC(C:C, C45)</f>
        <v>0.40699999999999997</v>
      </c>
      <c r="G45" s="6">
        <f>_xlfn.PERCENTRANK.INC(D:D, D45)</f>
        <v>0.20599999999999999</v>
      </c>
      <c r="H45" s="6">
        <f>_xlfn.IFS(E45&gt;0.8, 5, E45&gt;0.6, 4, E45&gt;0.4, 3, E45&gt;0.2, 2, E45&gt;=0, 1)</f>
        <v>3</v>
      </c>
      <c r="I45" s="6">
        <f>_xlfn.IFS(F45&gt;0.8, 5, F45&gt;0.6, 4, F45&gt;0.4, 3, F45&gt;0.2, 2, F45&gt;=0, 1)</f>
        <v>3</v>
      </c>
      <c r="J45" s="6">
        <f>_xlfn.IFS(G45&gt;0.8, 5, G45&gt;0.6, 4, G45&gt;0.4, 3, G45&gt;0.2, 2, G45&gt;=0, 1)</f>
        <v>2</v>
      </c>
      <c r="K45" s="6">
        <f>SUM(H45:J45)</f>
        <v>8</v>
      </c>
      <c r="L45" s="6">
        <f>RANK(K45, K:K)</f>
        <v>96</v>
      </c>
      <c r="M45" s="6">
        <f t="shared" si="0"/>
        <v>8</v>
      </c>
      <c r="N45" s="6">
        <f t="shared" si="1"/>
        <v>9</v>
      </c>
      <c r="O45" s="6">
        <f t="shared" si="2"/>
        <v>24</v>
      </c>
      <c r="P45" s="6">
        <f t="shared" si="3"/>
        <v>41</v>
      </c>
      <c r="Q45" s="6">
        <f t="shared" si="4"/>
        <v>39</v>
      </c>
      <c r="R45" s="6">
        <f t="shared" si="5"/>
        <v>1</v>
      </c>
      <c r="S45" s="6">
        <f t="shared" si="6"/>
        <v>8</v>
      </c>
      <c r="T45" s="6">
        <f t="shared" si="7"/>
        <v>4</v>
      </c>
      <c r="U45" s="6">
        <f t="shared" si="8"/>
        <v>13</v>
      </c>
      <c r="V45" s="6">
        <f t="shared" si="9"/>
        <v>95</v>
      </c>
    </row>
    <row r="46" spans="1:22">
      <c r="A46" s="6">
        <v>332</v>
      </c>
      <c r="B46" s="6">
        <v>1</v>
      </c>
      <c r="C46" s="6">
        <v>1179</v>
      </c>
      <c r="D46" s="6">
        <v>-306</v>
      </c>
      <c r="E46" s="6">
        <f>_xlfn.PERCENTRANK.INC(B:B, B46)</f>
        <v>0</v>
      </c>
      <c r="F46" s="6">
        <f>_xlfn.PERCENTRANK.INC(C:C, C46)</f>
        <v>0.55700000000000005</v>
      </c>
      <c r="G46" s="6">
        <f>_xlfn.PERCENTRANK.INC(D:D, D46)</f>
        <v>0.216</v>
      </c>
      <c r="H46" s="6">
        <f>_xlfn.IFS(E46&gt;0.8, 5, E46&gt;0.6, 4, E46&gt;0.4, 3, E46&gt;0.2, 2, E46&gt;=0, 1)</f>
        <v>1</v>
      </c>
      <c r="I46" s="6">
        <f>_xlfn.IFS(F46&gt;0.8, 5, F46&gt;0.6, 4, F46&gt;0.4, 3, F46&gt;0.2, 2, F46&gt;=0, 1)</f>
        <v>3</v>
      </c>
      <c r="J46" s="6">
        <f>_xlfn.IFS(G46&gt;0.8, 5, G46&gt;0.6, 4, G46&gt;0.4, 3, G46&gt;0.2, 2, G46&gt;=0, 1)</f>
        <v>2</v>
      </c>
      <c r="K46" s="6">
        <f>SUM(H46:J46)</f>
        <v>6</v>
      </c>
      <c r="L46" s="6">
        <f>RANK(K46, K:K)</f>
        <v>145</v>
      </c>
      <c r="M46" s="6">
        <f t="shared" si="0"/>
        <v>4</v>
      </c>
      <c r="N46" s="6">
        <f t="shared" si="1"/>
        <v>9</v>
      </c>
      <c r="O46" s="6">
        <f t="shared" si="2"/>
        <v>24</v>
      </c>
      <c r="P46" s="6">
        <f t="shared" si="3"/>
        <v>37</v>
      </c>
      <c r="Q46" s="6">
        <f t="shared" si="4"/>
        <v>45</v>
      </c>
      <c r="R46" s="6">
        <f t="shared" si="5"/>
        <v>1</v>
      </c>
      <c r="S46" s="6">
        <f t="shared" si="6"/>
        <v>11</v>
      </c>
      <c r="T46" s="6">
        <f t="shared" si="7"/>
        <v>4</v>
      </c>
      <c r="U46" s="6">
        <f t="shared" si="8"/>
        <v>16</v>
      </c>
      <c r="V46" s="6">
        <f t="shared" si="9"/>
        <v>83</v>
      </c>
    </row>
    <row r="47" spans="1:22">
      <c r="A47" s="6">
        <v>4054</v>
      </c>
      <c r="B47" s="6">
        <v>1</v>
      </c>
      <c r="C47" s="6">
        <v>873</v>
      </c>
      <c r="D47" s="6">
        <v>-304</v>
      </c>
      <c r="E47" s="6">
        <f>_xlfn.PERCENTRANK.INC(B:B, B47)</f>
        <v>0</v>
      </c>
      <c r="F47" s="6">
        <f>_xlfn.PERCENTRANK.INC(C:C, C47)</f>
        <v>0.42199999999999999</v>
      </c>
      <c r="G47" s="6">
        <f>_xlfn.PERCENTRANK.INC(D:D, D47)</f>
        <v>0.221</v>
      </c>
      <c r="H47" s="6">
        <f>_xlfn.IFS(E47&gt;0.8, 5, E47&gt;0.6, 4, E47&gt;0.4, 3, E47&gt;0.2, 2, E47&gt;=0, 1)</f>
        <v>1</v>
      </c>
      <c r="I47" s="6">
        <f>_xlfn.IFS(F47&gt;0.8, 5, F47&gt;0.6, 4, F47&gt;0.4, 3, F47&gt;0.2, 2, F47&gt;=0, 1)</f>
        <v>3</v>
      </c>
      <c r="J47" s="6">
        <f>_xlfn.IFS(G47&gt;0.8, 5, G47&gt;0.6, 4, G47&gt;0.4, 3, G47&gt;0.2, 2, G47&gt;=0, 1)</f>
        <v>2</v>
      </c>
      <c r="K47" s="6">
        <f>SUM(H47:J47)</f>
        <v>6</v>
      </c>
      <c r="L47" s="6">
        <f>RANK(K47, K:K)</f>
        <v>145</v>
      </c>
      <c r="M47" s="6">
        <f t="shared" si="0"/>
        <v>4</v>
      </c>
      <c r="N47" s="6">
        <f t="shared" si="1"/>
        <v>9</v>
      </c>
      <c r="O47" s="6">
        <f t="shared" si="2"/>
        <v>24</v>
      </c>
      <c r="P47" s="6">
        <f t="shared" si="3"/>
        <v>37</v>
      </c>
      <c r="Q47" s="6">
        <f t="shared" si="4"/>
        <v>45</v>
      </c>
      <c r="R47" s="6">
        <f t="shared" si="5"/>
        <v>1</v>
      </c>
      <c r="S47" s="6">
        <f t="shared" si="6"/>
        <v>8</v>
      </c>
      <c r="T47" s="6">
        <f t="shared" si="7"/>
        <v>4</v>
      </c>
      <c r="U47" s="6">
        <f t="shared" si="8"/>
        <v>13</v>
      </c>
      <c r="V47" s="6">
        <f t="shared" si="9"/>
        <v>95</v>
      </c>
    </row>
    <row r="48" spans="1:22">
      <c r="A48" s="6">
        <v>3902</v>
      </c>
      <c r="B48" s="6">
        <v>1</v>
      </c>
      <c r="C48" s="6">
        <v>301</v>
      </c>
      <c r="D48" s="6">
        <v>-293</v>
      </c>
      <c r="E48" s="6">
        <f>_xlfn.PERCENTRANK.INC(B:B, B48)</f>
        <v>0</v>
      </c>
      <c r="F48" s="6">
        <f>_xlfn.PERCENTRANK.INC(C:C, C48)</f>
        <v>0.115</v>
      </c>
      <c r="G48" s="6">
        <f>_xlfn.PERCENTRANK.INC(D:D, D48)</f>
        <v>0.22600000000000001</v>
      </c>
      <c r="H48" s="6">
        <f>_xlfn.IFS(E48&gt;0.8, 5, E48&gt;0.6, 4, E48&gt;0.4, 3, E48&gt;0.2, 2, E48&gt;=0, 1)</f>
        <v>1</v>
      </c>
      <c r="I48" s="6">
        <f>_xlfn.IFS(F48&gt;0.8, 5, F48&gt;0.6, 4, F48&gt;0.4, 3, F48&gt;0.2, 2, F48&gt;=0, 1)</f>
        <v>1</v>
      </c>
      <c r="J48" s="6">
        <f>_xlfn.IFS(G48&gt;0.8, 5, G48&gt;0.6, 4, G48&gt;0.4, 3, G48&gt;0.2, 2, G48&gt;=0, 1)</f>
        <v>2</v>
      </c>
      <c r="K48" s="6">
        <f>SUM(H48:J48)</f>
        <v>4</v>
      </c>
      <c r="L48" s="6">
        <f>RANK(K48, K:K)</f>
        <v>185</v>
      </c>
      <c r="M48" s="6">
        <f t="shared" si="0"/>
        <v>4</v>
      </c>
      <c r="N48" s="6">
        <f t="shared" si="1"/>
        <v>9</v>
      </c>
      <c r="O48" s="6">
        <f t="shared" si="2"/>
        <v>24</v>
      </c>
      <c r="P48" s="6">
        <f t="shared" si="3"/>
        <v>37</v>
      </c>
      <c r="Q48" s="6">
        <f t="shared" si="4"/>
        <v>45</v>
      </c>
      <c r="R48" s="6">
        <f t="shared" si="5"/>
        <v>1</v>
      </c>
      <c r="S48" s="6">
        <f t="shared" si="6"/>
        <v>3</v>
      </c>
      <c r="T48" s="6">
        <f t="shared" si="7"/>
        <v>3</v>
      </c>
      <c r="U48" s="6">
        <f t="shared" si="8"/>
        <v>7</v>
      </c>
      <c r="V48" s="6">
        <f t="shared" si="9"/>
        <v>140</v>
      </c>
    </row>
    <row r="49" spans="1:22">
      <c r="A49" s="6">
        <v>51</v>
      </c>
      <c r="B49" s="6">
        <v>1</v>
      </c>
      <c r="C49" s="6">
        <v>499</v>
      </c>
      <c r="D49" s="6">
        <v>-292</v>
      </c>
      <c r="E49" s="6">
        <f>_xlfn.PERCENTRANK.INC(B:B, B49)</f>
        <v>0</v>
      </c>
      <c r="F49" s="6">
        <f>_xlfn.PERCENTRANK.INC(C:C, C49)</f>
        <v>0.26100000000000001</v>
      </c>
      <c r="G49" s="6">
        <f>_xlfn.PERCENTRANK.INC(D:D, D49)</f>
        <v>0.23100000000000001</v>
      </c>
      <c r="H49" s="6">
        <f>_xlfn.IFS(E49&gt;0.8, 5, E49&gt;0.6, 4, E49&gt;0.4, 3, E49&gt;0.2, 2, E49&gt;=0, 1)</f>
        <v>1</v>
      </c>
      <c r="I49" s="6">
        <f>_xlfn.IFS(F49&gt;0.8, 5, F49&gt;0.6, 4, F49&gt;0.4, 3, F49&gt;0.2, 2, F49&gt;=0, 1)</f>
        <v>2</v>
      </c>
      <c r="J49" s="6">
        <f>_xlfn.IFS(G49&gt;0.8, 5, G49&gt;0.6, 4, G49&gt;0.4, 3, G49&gt;0.2, 2, G49&gt;=0, 1)</f>
        <v>2</v>
      </c>
      <c r="K49" s="6">
        <f>SUM(H49:J49)</f>
        <v>5</v>
      </c>
      <c r="L49" s="6">
        <f>RANK(K49, K:K)</f>
        <v>168</v>
      </c>
      <c r="M49" s="6">
        <f t="shared" si="0"/>
        <v>4</v>
      </c>
      <c r="N49" s="6">
        <f t="shared" si="1"/>
        <v>9</v>
      </c>
      <c r="O49" s="6">
        <f t="shared" si="2"/>
        <v>24</v>
      </c>
      <c r="P49" s="6">
        <f t="shared" si="3"/>
        <v>37</v>
      </c>
      <c r="Q49" s="6">
        <f t="shared" si="4"/>
        <v>45</v>
      </c>
      <c r="R49" s="6">
        <f t="shared" si="5"/>
        <v>1</v>
      </c>
      <c r="S49" s="6">
        <f t="shared" si="6"/>
        <v>4</v>
      </c>
      <c r="T49" s="6">
        <f t="shared" si="7"/>
        <v>3</v>
      </c>
      <c r="U49" s="6">
        <f t="shared" si="8"/>
        <v>8</v>
      </c>
      <c r="V49" s="6">
        <f t="shared" si="9"/>
        <v>130</v>
      </c>
    </row>
    <row r="50" spans="1:22">
      <c r="A50" s="6">
        <v>59</v>
      </c>
      <c r="B50" s="6">
        <v>1</v>
      </c>
      <c r="C50" s="6">
        <v>239</v>
      </c>
      <c r="D50" s="6">
        <v>-292</v>
      </c>
      <c r="E50" s="6">
        <f>_xlfn.PERCENTRANK.INC(B:B, B50)</f>
        <v>0</v>
      </c>
      <c r="F50" s="6">
        <f>_xlfn.PERCENTRANK.INC(C:C, C50)</f>
        <v>8.5000000000000006E-2</v>
      </c>
      <c r="G50" s="6">
        <f>_xlfn.PERCENTRANK.INC(D:D, D50)</f>
        <v>0.23100000000000001</v>
      </c>
      <c r="H50" s="6">
        <f>_xlfn.IFS(E50&gt;0.8, 5, E50&gt;0.6, 4, E50&gt;0.4, 3, E50&gt;0.2, 2, E50&gt;=0, 1)</f>
        <v>1</v>
      </c>
      <c r="I50" s="6">
        <f>_xlfn.IFS(F50&gt;0.8, 5, F50&gt;0.6, 4, F50&gt;0.4, 3, F50&gt;0.2, 2, F50&gt;=0, 1)</f>
        <v>1</v>
      </c>
      <c r="J50" s="6">
        <f>_xlfn.IFS(G50&gt;0.8, 5, G50&gt;0.6, 4, G50&gt;0.4, 3, G50&gt;0.2, 2, G50&gt;=0, 1)</f>
        <v>2</v>
      </c>
      <c r="K50" s="6">
        <f>SUM(H50:J50)</f>
        <v>4</v>
      </c>
      <c r="L50" s="6">
        <f>RANK(K50, K:K)</f>
        <v>185</v>
      </c>
      <c r="M50" s="6">
        <f t="shared" si="0"/>
        <v>4</v>
      </c>
      <c r="N50" s="6">
        <f t="shared" si="1"/>
        <v>9</v>
      </c>
      <c r="O50" s="6">
        <f t="shared" si="2"/>
        <v>24</v>
      </c>
      <c r="P50" s="6">
        <f t="shared" si="3"/>
        <v>37</v>
      </c>
      <c r="Q50" s="6">
        <f t="shared" si="4"/>
        <v>45</v>
      </c>
      <c r="R50" s="6">
        <f t="shared" si="5"/>
        <v>1</v>
      </c>
      <c r="S50" s="6">
        <f t="shared" si="6"/>
        <v>2</v>
      </c>
      <c r="T50" s="6">
        <f t="shared" si="7"/>
        <v>3</v>
      </c>
      <c r="U50" s="6">
        <f t="shared" si="8"/>
        <v>6</v>
      </c>
      <c r="V50" s="6">
        <f t="shared" si="9"/>
        <v>148</v>
      </c>
    </row>
    <row r="51" spans="1:22">
      <c r="A51" s="6">
        <v>4200</v>
      </c>
      <c r="B51" s="6">
        <v>1</v>
      </c>
      <c r="C51" s="6">
        <v>156</v>
      </c>
      <c r="D51" s="6">
        <v>-292</v>
      </c>
      <c r="E51" s="6">
        <f>_xlfn.PERCENTRANK.INC(B:B, B51)</f>
        <v>0</v>
      </c>
      <c r="F51" s="6">
        <f>_xlfn.PERCENTRANK.INC(C:C, C51)</f>
        <v>2.5000000000000001E-2</v>
      </c>
      <c r="G51" s="6">
        <f>_xlfn.PERCENTRANK.INC(D:D, D51)</f>
        <v>0.23100000000000001</v>
      </c>
      <c r="H51" s="6">
        <f>_xlfn.IFS(E51&gt;0.8, 5, E51&gt;0.6, 4, E51&gt;0.4, 3, E51&gt;0.2, 2, E51&gt;=0, 1)</f>
        <v>1</v>
      </c>
      <c r="I51" s="6">
        <f>_xlfn.IFS(F51&gt;0.8, 5, F51&gt;0.6, 4, F51&gt;0.4, 3, F51&gt;0.2, 2, F51&gt;=0, 1)</f>
        <v>1</v>
      </c>
      <c r="J51" s="6">
        <f>_xlfn.IFS(G51&gt;0.8, 5, G51&gt;0.6, 4, G51&gt;0.4, 3, G51&gt;0.2, 2, G51&gt;=0, 1)</f>
        <v>2</v>
      </c>
      <c r="K51" s="6">
        <f>SUM(H51:J51)</f>
        <v>4</v>
      </c>
      <c r="L51" s="6">
        <f>RANK(K51, K:K)</f>
        <v>185</v>
      </c>
      <c r="M51" s="6">
        <f t="shared" si="0"/>
        <v>4</v>
      </c>
      <c r="N51" s="6">
        <f t="shared" si="1"/>
        <v>9</v>
      </c>
      <c r="O51" s="6">
        <f t="shared" si="2"/>
        <v>24</v>
      </c>
      <c r="P51" s="6">
        <f t="shared" si="3"/>
        <v>37</v>
      </c>
      <c r="Q51" s="6">
        <f t="shared" si="4"/>
        <v>45</v>
      </c>
      <c r="R51" s="6">
        <f t="shared" si="5"/>
        <v>1</v>
      </c>
      <c r="S51" s="6">
        <f t="shared" si="6"/>
        <v>1</v>
      </c>
      <c r="T51" s="6">
        <f t="shared" si="7"/>
        <v>3</v>
      </c>
      <c r="U51" s="6">
        <f t="shared" si="8"/>
        <v>5</v>
      </c>
      <c r="V51" s="6">
        <f t="shared" si="9"/>
        <v>161</v>
      </c>
    </row>
    <row r="52" spans="1:22">
      <c r="A52" s="6">
        <v>374</v>
      </c>
      <c r="B52" s="6">
        <v>3</v>
      </c>
      <c r="C52" s="6">
        <v>1813</v>
      </c>
      <c r="D52" s="6">
        <v>-289</v>
      </c>
      <c r="E52" s="6">
        <f>_xlfn.PERCENTRANK.INC(B:B, B52)</f>
        <v>0.69299999999999995</v>
      </c>
      <c r="F52" s="6">
        <f>_xlfn.PERCENTRANK.INC(C:C, C52)</f>
        <v>0.68799999999999994</v>
      </c>
      <c r="G52" s="6">
        <f>_xlfn.PERCENTRANK.INC(D:D, D52)</f>
        <v>0.246</v>
      </c>
      <c r="H52" s="6">
        <f>_xlfn.IFS(E52&gt;0.8, 5, E52&gt;0.6, 4, E52&gt;0.4, 3, E52&gt;0.2, 2, E52&gt;=0, 1)</f>
        <v>4</v>
      </c>
      <c r="I52" s="6">
        <f>_xlfn.IFS(F52&gt;0.8, 5, F52&gt;0.6, 4, F52&gt;0.4, 3, F52&gt;0.2, 2, F52&gt;=0, 1)</f>
        <v>4</v>
      </c>
      <c r="J52" s="6">
        <f>_xlfn.IFS(G52&gt;0.8, 5, G52&gt;0.6, 4, G52&gt;0.4, 3, G52&gt;0.2, 2, G52&gt;=0, 1)</f>
        <v>2</v>
      </c>
      <c r="K52" s="6">
        <f>SUM(H52:J52)</f>
        <v>10</v>
      </c>
      <c r="L52" s="6">
        <f>RANK(K52, K:K)</f>
        <v>66</v>
      </c>
      <c r="M52" s="6">
        <f t="shared" si="0"/>
        <v>12</v>
      </c>
      <c r="N52" s="6">
        <f t="shared" si="1"/>
        <v>9</v>
      </c>
      <c r="O52" s="6">
        <f t="shared" si="2"/>
        <v>24</v>
      </c>
      <c r="P52" s="6">
        <f t="shared" si="3"/>
        <v>45</v>
      </c>
      <c r="Q52" s="6">
        <f t="shared" si="4"/>
        <v>30</v>
      </c>
      <c r="R52" s="6">
        <f t="shared" si="5"/>
        <v>2</v>
      </c>
      <c r="S52" s="6">
        <f t="shared" si="6"/>
        <v>18</v>
      </c>
      <c r="T52" s="6">
        <f t="shared" si="7"/>
        <v>3</v>
      </c>
      <c r="U52" s="6">
        <f t="shared" si="8"/>
        <v>23</v>
      </c>
      <c r="V52" s="6">
        <f t="shared" si="9"/>
        <v>50</v>
      </c>
    </row>
    <row r="53" spans="1:22">
      <c r="A53" s="6">
        <v>1574</v>
      </c>
      <c r="B53" s="6">
        <v>21</v>
      </c>
      <c r="C53" s="6">
        <v>14711</v>
      </c>
      <c r="D53" s="6">
        <v>-283</v>
      </c>
      <c r="E53" s="6">
        <f>_xlfn.PERCENTRANK.INC(B:B, B53)</f>
        <v>0.99399999999999999</v>
      </c>
      <c r="F53" s="6">
        <f>_xlfn.PERCENTRANK.INC(C:C, C53)</f>
        <v>0.99399999999999999</v>
      </c>
      <c r="G53" s="6">
        <f>_xlfn.PERCENTRANK.INC(D:D, D53)</f>
        <v>0.251</v>
      </c>
      <c r="H53" s="6">
        <f>_xlfn.IFS(E53&gt;0.8, 5, E53&gt;0.6, 4, E53&gt;0.4, 3, E53&gt;0.2, 2, E53&gt;=0, 1)</f>
        <v>5</v>
      </c>
      <c r="I53" s="6">
        <f>_xlfn.IFS(F53&gt;0.8, 5, F53&gt;0.6, 4, F53&gt;0.4, 3, F53&gt;0.2, 2, F53&gt;=0, 1)</f>
        <v>5</v>
      </c>
      <c r="J53" s="6">
        <f>_xlfn.IFS(G53&gt;0.8, 5, G53&gt;0.6, 4, G53&gt;0.4, 3, G53&gt;0.2, 2, G53&gt;=0, 1)</f>
        <v>2</v>
      </c>
      <c r="K53" s="6">
        <f>SUM(H53:J53)</f>
        <v>12</v>
      </c>
      <c r="L53" s="6">
        <f>RANK(K53, K:K)</f>
        <v>11</v>
      </c>
      <c r="M53" s="6">
        <f t="shared" si="0"/>
        <v>84</v>
      </c>
      <c r="N53" s="6">
        <f t="shared" si="1"/>
        <v>9</v>
      </c>
      <c r="O53" s="6">
        <f t="shared" si="2"/>
        <v>24</v>
      </c>
      <c r="P53" s="6">
        <f t="shared" si="3"/>
        <v>117</v>
      </c>
      <c r="Q53" s="6">
        <f t="shared" si="4"/>
        <v>1</v>
      </c>
      <c r="R53" s="6">
        <f t="shared" si="5"/>
        <v>11</v>
      </c>
      <c r="S53" s="6">
        <f t="shared" si="6"/>
        <v>100</v>
      </c>
      <c r="T53" s="6">
        <f t="shared" si="7"/>
        <v>3</v>
      </c>
      <c r="U53" s="6">
        <f t="shared" si="8"/>
        <v>114</v>
      </c>
      <c r="V53" s="6">
        <f t="shared" si="9"/>
        <v>1</v>
      </c>
    </row>
    <row r="54" spans="1:22">
      <c r="A54" s="6">
        <v>1667</v>
      </c>
      <c r="B54" s="6">
        <v>5</v>
      </c>
      <c r="C54" s="6">
        <v>2658</v>
      </c>
      <c r="D54" s="6">
        <v>-278</v>
      </c>
      <c r="E54" s="6">
        <f>_xlfn.PERCENTRANK.INC(B:B, B54)</f>
        <v>0.86399999999999999</v>
      </c>
      <c r="F54" s="6">
        <f>_xlfn.PERCENTRANK.INC(C:C, C54)</f>
        <v>0.79800000000000004</v>
      </c>
      <c r="G54" s="6">
        <f>_xlfn.PERCENTRANK.INC(D:D, D54)</f>
        <v>0.25600000000000001</v>
      </c>
      <c r="H54" s="6">
        <f>_xlfn.IFS(E54&gt;0.8, 5, E54&gt;0.6, 4, E54&gt;0.4, 3, E54&gt;0.2, 2, E54&gt;=0, 1)</f>
        <v>5</v>
      </c>
      <c r="I54" s="6">
        <f>_xlfn.IFS(F54&gt;0.8, 5, F54&gt;0.6, 4, F54&gt;0.4, 3, F54&gt;0.2, 2, F54&gt;=0, 1)</f>
        <v>4</v>
      </c>
      <c r="J54" s="6">
        <f>_xlfn.IFS(G54&gt;0.8, 5, G54&gt;0.6, 4, G54&gt;0.4, 3, G54&gt;0.2, 2, G54&gt;=0, 1)</f>
        <v>2</v>
      </c>
      <c r="K54" s="6">
        <f>SUM(H54:J54)</f>
        <v>11</v>
      </c>
      <c r="L54" s="6">
        <f>RANK(K54, K:K)</f>
        <v>28</v>
      </c>
      <c r="M54" s="6">
        <f t="shared" si="0"/>
        <v>20</v>
      </c>
      <c r="N54" s="6">
        <f t="shared" si="1"/>
        <v>9</v>
      </c>
      <c r="O54" s="6">
        <f t="shared" si="2"/>
        <v>24</v>
      </c>
      <c r="P54" s="6">
        <f t="shared" si="3"/>
        <v>53</v>
      </c>
      <c r="Q54" s="6">
        <f t="shared" si="4"/>
        <v>19</v>
      </c>
      <c r="R54" s="6">
        <f t="shared" si="5"/>
        <v>3</v>
      </c>
      <c r="S54" s="6">
        <f t="shared" si="6"/>
        <v>26</v>
      </c>
      <c r="T54" s="6">
        <f t="shared" si="7"/>
        <v>3</v>
      </c>
      <c r="U54" s="6">
        <f t="shared" si="8"/>
        <v>32</v>
      </c>
      <c r="V54" s="6">
        <f t="shared" si="9"/>
        <v>38</v>
      </c>
    </row>
    <row r="55" spans="1:22">
      <c r="A55" s="6">
        <v>2775</v>
      </c>
      <c r="B55" s="6">
        <v>3</v>
      </c>
      <c r="C55" s="6">
        <v>1971</v>
      </c>
      <c r="D55" s="6">
        <v>-277</v>
      </c>
      <c r="E55" s="6">
        <f>_xlfn.PERCENTRANK.INC(B:B, B55)</f>
        <v>0.69299999999999995</v>
      </c>
      <c r="F55" s="6">
        <f>_xlfn.PERCENTRANK.INC(C:C, C55)</f>
        <v>0.71299999999999997</v>
      </c>
      <c r="G55" s="6">
        <f>_xlfn.PERCENTRANK.INC(D:D, D55)</f>
        <v>0.26100000000000001</v>
      </c>
      <c r="H55" s="6">
        <f>_xlfn.IFS(E55&gt;0.8, 5, E55&gt;0.6, 4, E55&gt;0.4, 3, E55&gt;0.2, 2, E55&gt;=0, 1)</f>
        <v>4</v>
      </c>
      <c r="I55" s="6">
        <f>_xlfn.IFS(F55&gt;0.8, 5, F55&gt;0.6, 4, F55&gt;0.4, 3, F55&gt;0.2, 2, F55&gt;=0, 1)</f>
        <v>4</v>
      </c>
      <c r="J55" s="6">
        <f>_xlfn.IFS(G55&gt;0.8, 5, G55&gt;0.6, 4, G55&gt;0.4, 3, G55&gt;0.2, 2, G55&gt;=0, 1)</f>
        <v>2</v>
      </c>
      <c r="K55" s="6">
        <f>SUM(H55:J55)</f>
        <v>10</v>
      </c>
      <c r="L55" s="6">
        <f>RANK(K55, K:K)</f>
        <v>66</v>
      </c>
      <c r="M55" s="6">
        <f t="shared" si="0"/>
        <v>12</v>
      </c>
      <c r="N55" s="6">
        <f t="shared" si="1"/>
        <v>9</v>
      </c>
      <c r="O55" s="6">
        <f t="shared" si="2"/>
        <v>24</v>
      </c>
      <c r="P55" s="6">
        <f t="shared" si="3"/>
        <v>45</v>
      </c>
      <c r="Q55" s="6">
        <f t="shared" si="4"/>
        <v>30</v>
      </c>
      <c r="R55" s="6">
        <f t="shared" si="5"/>
        <v>2</v>
      </c>
      <c r="S55" s="6">
        <f t="shared" si="6"/>
        <v>19</v>
      </c>
      <c r="T55" s="6">
        <f t="shared" si="7"/>
        <v>3</v>
      </c>
      <c r="U55" s="6">
        <f t="shared" si="8"/>
        <v>24</v>
      </c>
      <c r="V55" s="6">
        <f t="shared" si="9"/>
        <v>48</v>
      </c>
    </row>
    <row r="56" spans="1:22">
      <c r="A56" s="6">
        <v>1216</v>
      </c>
      <c r="B56" s="6">
        <v>10</v>
      </c>
      <c r="C56" s="6">
        <v>6522</v>
      </c>
      <c r="D56" s="6">
        <v>-275</v>
      </c>
      <c r="E56" s="6">
        <f>_xlfn.PERCENTRANK.INC(B:B, B56)</f>
        <v>0.94399999999999995</v>
      </c>
      <c r="F56" s="6">
        <f>_xlfn.PERCENTRANK.INC(C:C, C56)</f>
        <v>0.93400000000000005</v>
      </c>
      <c r="G56" s="6">
        <f>_xlfn.PERCENTRANK.INC(D:D, D56)</f>
        <v>0.26600000000000001</v>
      </c>
      <c r="H56" s="6">
        <f>_xlfn.IFS(E56&gt;0.8, 5, E56&gt;0.6, 4, E56&gt;0.4, 3, E56&gt;0.2, 2, E56&gt;=0, 1)</f>
        <v>5</v>
      </c>
      <c r="I56" s="6">
        <f>_xlfn.IFS(F56&gt;0.8, 5, F56&gt;0.6, 4, F56&gt;0.4, 3, F56&gt;0.2, 2, F56&gt;=0, 1)</f>
        <v>5</v>
      </c>
      <c r="J56" s="6">
        <f>_xlfn.IFS(G56&gt;0.8, 5, G56&gt;0.6, 4, G56&gt;0.4, 3, G56&gt;0.2, 2, G56&gt;=0, 1)</f>
        <v>2</v>
      </c>
      <c r="K56" s="6">
        <f>SUM(H56:J56)</f>
        <v>12</v>
      </c>
      <c r="L56" s="6">
        <f>RANK(K56, K:K)</f>
        <v>11</v>
      </c>
      <c r="M56" s="6">
        <f t="shared" si="0"/>
        <v>40</v>
      </c>
      <c r="N56" s="6">
        <f t="shared" si="1"/>
        <v>9</v>
      </c>
      <c r="O56" s="6">
        <f t="shared" si="2"/>
        <v>24</v>
      </c>
      <c r="P56" s="6">
        <f t="shared" si="3"/>
        <v>73</v>
      </c>
      <c r="Q56" s="6">
        <f t="shared" si="4"/>
        <v>12</v>
      </c>
      <c r="R56" s="6">
        <f t="shared" si="5"/>
        <v>5</v>
      </c>
      <c r="S56" s="6">
        <f t="shared" si="6"/>
        <v>65</v>
      </c>
      <c r="T56" s="6">
        <f t="shared" si="7"/>
        <v>3</v>
      </c>
      <c r="U56" s="6">
        <f t="shared" si="8"/>
        <v>73</v>
      </c>
      <c r="V56" s="6">
        <f t="shared" si="9"/>
        <v>12</v>
      </c>
    </row>
    <row r="57" spans="1:22">
      <c r="A57" s="6">
        <v>3978</v>
      </c>
      <c r="B57" s="6">
        <v>2</v>
      </c>
      <c r="C57" s="6">
        <v>1591</v>
      </c>
      <c r="D57" s="6">
        <v>-273</v>
      </c>
      <c r="E57" s="6">
        <f>_xlfn.PERCENTRANK.INC(B:B, B57)</f>
        <v>0.54200000000000004</v>
      </c>
      <c r="F57" s="6">
        <f>_xlfn.PERCENTRANK.INC(C:C, C57)</f>
        <v>0.65800000000000003</v>
      </c>
      <c r="G57" s="6">
        <f>_xlfn.PERCENTRANK.INC(D:D, D57)</f>
        <v>0.27100000000000002</v>
      </c>
      <c r="H57" s="6">
        <f>_xlfn.IFS(E57&gt;0.8, 5, E57&gt;0.6, 4, E57&gt;0.4, 3, E57&gt;0.2, 2, E57&gt;=0, 1)</f>
        <v>3</v>
      </c>
      <c r="I57" s="6">
        <f>_xlfn.IFS(F57&gt;0.8, 5, F57&gt;0.6, 4, F57&gt;0.4, 3, F57&gt;0.2, 2, F57&gt;=0, 1)</f>
        <v>4</v>
      </c>
      <c r="J57" s="6">
        <f>_xlfn.IFS(G57&gt;0.8, 5, G57&gt;0.6, 4, G57&gt;0.4, 3, G57&gt;0.2, 2, G57&gt;=0, 1)</f>
        <v>2</v>
      </c>
      <c r="K57" s="6">
        <f>SUM(H57:J57)</f>
        <v>9</v>
      </c>
      <c r="L57" s="6">
        <f>RANK(K57, K:K)</f>
        <v>80</v>
      </c>
      <c r="M57" s="6">
        <f t="shared" si="0"/>
        <v>8</v>
      </c>
      <c r="N57" s="6">
        <f t="shared" si="1"/>
        <v>9</v>
      </c>
      <c r="O57" s="6">
        <f t="shared" si="2"/>
        <v>24</v>
      </c>
      <c r="P57" s="6">
        <f t="shared" si="3"/>
        <v>41</v>
      </c>
      <c r="Q57" s="6">
        <f t="shared" si="4"/>
        <v>39</v>
      </c>
      <c r="R57" s="6">
        <f t="shared" si="5"/>
        <v>1</v>
      </c>
      <c r="S57" s="6">
        <f t="shared" si="6"/>
        <v>15</v>
      </c>
      <c r="T57" s="6">
        <f t="shared" si="7"/>
        <v>3</v>
      </c>
      <c r="U57" s="6">
        <f t="shared" si="8"/>
        <v>19</v>
      </c>
      <c r="V57" s="6">
        <f t="shared" si="9"/>
        <v>66</v>
      </c>
    </row>
    <row r="58" spans="1:22">
      <c r="A58" s="6">
        <v>2006</v>
      </c>
      <c r="B58" s="6">
        <v>1</v>
      </c>
      <c r="C58" s="6">
        <v>869</v>
      </c>
      <c r="D58" s="6">
        <v>-272</v>
      </c>
      <c r="E58" s="6">
        <f>_xlfn.PERCENTRANK.INC(B:B, B58)</f>
        <v>0</v>
      </c>
      <c r="F58" s="6">
        <f>_xlfn.PERCENTRANK.INC(C:C, C58)</f>
        <v>0.41699999999999998</v>
      </c>
      <c r="G58" s="6">
        <f>_xlfn.PERCENTRANK.INC(D:D, D58)</f>
        <v>0.27600000000000002</v>
      </c>
      <c r="H58" s="6">
        <f>_xlfn.IFS(E58&gt;0.8, 5, E58&gt;0.6, 4, E58&gt;0.4, 3, E58&gt;0.2, 2, E58&gt;=0, 1)</f>
        <v>1</v>
      </c>
      <c r="I58" s="6">
        <f>_xlfn.IFS(F58&gt;0.8, 5, F58&gt;0.6, 4, F58&gt;0.4, 3, F58&gt;0.2, 2, F58&gt;=0, 1)</f>
        <v>3</v>
      </c>
      <c r="J58" s="6">
        <f>_xlfn.IFS(G58&gt;0.8, 5, G58&gt;0.6, 4, G58&gt;0.4, 3, G58&gt;0.2, 2, G58&gt;=0, 1)</f>
        <v>2</v>
      </c>
      <c r="K58" s="6">
        <f>SUM(H58:J58)</f>
        <v>6</v>
      </c>
      <c r="L58" s="6">
        <f>RANK(K58, K:K)</f>
        <v>145</v>
      </c>
      <c r="M58" s="6">
        <f t="shared" si="0"/>
        <v>4</v>
      </c>
      <c r="N58" s="6">
        <f t="shared" si="1"/>
        <v>9</v>
      </c>
      <c r="O58" s="6">
        <f t="shared" si="2"/>
        <v>24</v>
      </c>
      <c r="P58" s="6">
        <f t="shared" si="3"/>
        <v>37</v>
      </c>
      <c r="Q58" s="6">
        <f t="shared" si="4"/>
        <v>45</v>
      </c>
      <c r="R58" s="6">
        <f t="shared" si="5"/>
        <v>1</v>
      </c>
      <c r="S58" s="6">
        <f t="shared" si="6"/>
        <v>8</v>
      </c>
      <c r="T58" s="6">
        <f t="shared" si="7"/>
        <v>3</v>
      </c>
      <c r="U58" s="6">
        <f t="shared" si="8"/>
        <v>12</v>
      </c>
      <c r="V58" s="6">
        <f t="shared" si="9"/>
        <v>101</v>
      </c>
    </row>
    <row r="59" spans="1:22">
      <c r="A59" s="6">
        <v>4284</v>
      </c>
      <c r="B59" s="6">
        <v>1</v>
      </c>
      <c r="C59" s="6">
        <v>211</v>
      </c>
      <c r="D59" s="6">
        <v>-272</v>
      </c>
      <c r="E59" s="6">
        <f>_xlfn.PERCENTRANK.INC(B:B, B59)</f>
        <v>0</v>
      </c>
      <c r="F59" s="6">
        <f>_xlfn.PERCENTRANK.INC(C:C, C59)</f>
        <v>6.5000000000000002E-2</v>
      </c>
      <c r="G59" s="6">
        <f>_xlfn.PERCENTRANK.INC(D:D, D59)</f>
        <v>0.27600000000000002</v>
      </c>
      <c r="H59" s="6">
        <f>_xlfn.IFS(E59&gt;0.8, 5, E59&gt;0.6, 4, E59&gt;0.4, 3, E59&gt;0.2, 2, E59&gt;=0, 1)</f>
        <v>1</v>
      </c>
      <c r="I59" s="6">
        <f>_xlfn.IFS(F59&gt;0.8, 5, F59&gt;0.6, 4, F59&gt;0.4, 3, F59&gt;0.2, 2, F59&gt;=0, 1)</f>
        <v>1</v>
      </c>
      <c r="J59" s="6">
        <f>_xlfn.IFS(G59&gt;0.8, 5, G59&gt;0.6, 4, G59&gt;0.4, 3, G59&gt;0.2, 2, G59&gt;=0, 1)</f>
        <v>2</v>
      </c>
      <c r="K59" s="6">
        <f>SUM(H59:J59)</f>
        <v>4</v>
      </c>
      <c r="L59" s="6">
        <f>RANK(K59, K:K)</f>
        <v>185</v>
      </c>
      <c r="M59" s="6">
        <f t="shared" si="0"/>
        <v>4</v>
      </c>
      <c r="N59" s="6">
        <f t="shared" si="1"/>
        <v>9</v>
      </c>
      <c r="O59" s="6">
        <f t="shared" si="2"/>
        <v>24</v>
      </c>
      <c r="P59" s="6">
        <f t="shared" si="3"/>
        <v>37</v>
      </c>
      <c r="Q59" s="6">
        <f t="shared" si="4"/>
        <v>45</v>
      </c>
      <c r="R59" s="6">
        <f t="shared" si="5"/>
        <v>1</v>
      </c>
      <c r="S59" s="6">
        <f t="shared" si="6"/>
        <v>2</v>
      </c>
      <c r="T59" s="6">
        <f t="shared" si="7"/>
        <v>3</v>
      </c>
      <c r="U59" s="6">
        <f t="shared" si="8"/>
        <v>6</v>
      </c>
      <c r="V59" s="6">
        <f t="shared" si="9"/>
        <v>148</v>
      </c>
    </row>
    <row r="60" spans="1:22">
      <c r="A60" s="6">
        <v>1077</v>
      </c>
      <c r="B60" s="6">
        <v>1</v>
      </c>
      <c r="C60" s="6">
        <v>2065</v>
      </c>
      <c r="D60" s="6">
        <v>-268</v>
      </c>
      <c r="E60" s="6">
        <f>_xlfn.PERCENTRANK.INC(B:B, B60)</f>
        <v>0</v>
      </c>
      <c r="F60" s="6">
        <f>_xlfn.PERCENTRANK.INC(C:C, C60)</f>
        <v>0.72299999999999998</v>
      </c>
      <c r="G60" s="6">
        <f>_xlfn.PERCENTRANK.INC(D:D, D60)</f>
        <v>0.28599999999999998</v>
      </c>
      <c r="H60" s="6">
        <f>_xlfn.IFS(E60&gt;0.8, 5, E60&gt;0.6, 4, E60&gt;0.4, 3, E60&gt;0.2, 2, E60&gt;=0, 1)</f>
        <v>1</v>
      </c>
      <c r="I60" s="6">
        <f>_xlfn.IFS(F60&gt;0.8, 5, F60&gt;0.6, 4, F60&gt;0.4, 3, F60&gt;0.2, 2, F60&gt;=0, 1)</f>
        <v>4</v>
      </c>
      <c r="J60" s="6">
        <f>_xlfn.IFS(G60&gt;0.8, 5, G60&gt;0.6, 4, G60&gt;0.4, 3, G60&gt;0.2, 2, G60&gt;=0, 1)</f>
        <v>2</v>
      </c>
      <c r="K60" s="6">
        <f>SUM(H60:J60)</f>
        <v>7</v>
      </c>
      <c r="L60" s="6">
        <f>RANK(K60, K:K)</f>
        <v>120</v>
      </c>
      <c r="M60" s="6">
        <f t="shared" si="0"/>
        <v>4</v>
      </c>
      <c r="N60" s="6">
        <f t="shared" si="1"/>
        <v>9</v>
      </c>
      <c r="O60" s="6">
        <f t="shared" si="2"/>
        <v>12</v>
      </c>
      <c r="P60" s="6">
        <f t="shared" si="3"/>
        <v>25</v>
      </c>
      <c r="Q60" s="6">
        <f t="shared" si="4"/>
        <v>85</v>
      </c>
      <c r="R60" s="6">
        <f t="shared" si="5"/>
        <v>1</v>
      </c>
      <c r="S60" s="6">
        <f t="shared" si="6"/>
        <v>20</v>
      </c>
      <c r="T60" s="6">
        <f t="shared" si="7"/>
        <v>2</v>
      </c>
      <c r="U60" s="6">
        <f t="shared" si="8"/>
        <v>23</v>
      </c>
      <c r="V60" s="6">
        <f t="shared" si="9"/>
        <v>50</v>
      </c>
    </row>
    <row r="61" spans="1:22">
      <c r="A61" s="6">
        <v>2289</v>
      </c>
      <c r="B61" s="6">
        <v>1</v>
      </c>
      <c r="C61" s="6">
        <v>336</v>
      </c>
      <c r="D61" s="6">
        <v>-268</v>
      </c>
      <c r="E61" s="6">
        <f>_xlfn.PERCENTRANK.INC(B:B, B61)</f>
        <v>0</v>
      </c>
      <c r="F61" s="6">
        <f>_xlfn.PERCENTRANK.INC(C:C, C61)</f>
        <v>0.14000000000000001</v>
      </c>
      <c r="G61" s="6">
        <f>_xlfn.PERCENTRANK.INC(D:D, D61)</f>
        <v>0.28599999999999998</v>
      </c>
      <c r="H61" s="6">
        <f>_xlfn.IFS(E61&gt;0.8, 5, E61&gt;0.6, 4, E61&gt;0.4, 3, E61&gt;0.2, 2, E61&gt;=0, 1)</f>
        <v>1</v>
      </c>
      <c r="I61" s="6">
        <f>_xlfn.IFS(F61&gt;0.8, 5, F61&gt;0.6, 4, F61&gt;0.4, 3, F61&gt;0.2, 2, F61&gt;=0, 1)</f>
        <v>1</v>
      </c>
      <c r="J61" s="6">
        <f>_xlfn.IFS(G61&gt;0.8, 5, G61&gt;0.6, 4, G61&gt;0.4, 3, G61&gt;0.2, 2, G61&gt;=0, 1)</f>
        <v>2</v>
      </c>
      <c r="K61" s="6">
        <f>SUM(H61:J61)</f>
        <v>4</v>
      </c>
      <c r="L61" s="6">
        <f>RANK(K61, K:K)</f>
        <v>185</v>
      </c>
      <c r="M61" s="6">
        <f t="shared" si="0"/>
        <v>4</v>
      </c>
      <c r="N61" s="6">
        <f t="shared" si="1"/>
        <v>9</v>
      </c>
      <c r="O61" s="6">
        <f t="shared" si="2"/>
        <v>12</v>
      </c>
      <c r="P61" s="6">
        <f t="shared" si="3"/>
        <v>25</v>
      </c>
      <c r="Q61" s="6">
        <f t="shared" si="4"/>
        <v>85</v>
      </c>
      <c r="R61" s="6">
        <f t="shared" si="5"/>
        <v>1</v>
      </c>
      <c r="S61" s="6">
        <f t="shared" si="6"/>
        <v>3</v>
      </c>
      <c r="T61" s="6">
        <f t="shared" si="7"/>
        <v>2</v>
      </c>
      <c r="U61" s="6">
        <f t="shared" si="8"/>
        <v>6</v>
      </c>
      <c r="V61" s="6">
        <f t="shared" si="9"/>
        <v>148</v>
      </c>
    </row>
    <row r="62" spans="1:22">
      <c r="A62" s="6">
        <v>4228</v>
      </c>
      <c r="B62" s="6">
        <v>1</v>
      </c>
      <c r="C62" s="6">
        <v>454</v>
      </c>
      <c r="D62" s="6">
        <v>-266</v>
      </c>
      <c r="E62" s="6">
        <f>_xlfn.PERCENTRANK.INC(B:B, B62)</f>
        <v>0</v>
      </c>
      <c r="F62" s="6">
        <f>_xlfn.PERCENTRANK.INC(C:C, C62)</f>
        <v>0.216</v>
      </c>
      <c r="G62" s="6">
        <f>_xlfn.PERCENTRANK.INC(D:D, D62)</f>
        <v>0.29599999999999999</v>
      </c>
      <c r="H62" s="6">
        <f>_xlfn.IFS(E62&gt;0.8, 5, E62&gt;0.6, 4, E62&gt;0.4, 3, E62&gt;0.2, 2, E62&gt;=0, 1)</f>
        <v>1</v>
      </c>
      <c r="I62" s="6">
        <f>_xlfn.IFS(F62&gt;0.8, 5, F62&gt;0.6, 4, F62&gt;0.4, 3, F62&gt;0.2, 2, F62&gt;=0, 1)</f>
        <v>2</v>
      </c>
      <c r="J62" s="6">
        <f>_xlfn.IFS(G62&gt;0.8, 5, G62&gt;0.6, 4, G62&gt;0.4, 3, G62&gt;0.2, 2, G62&gt;=0, 1)</f>
        <v>2</v>
      </c>
      <c r="K62" s="6">
        <f>SUM(H62:J62)</f>
        <v>5</v>
      </c>
      <c r="L62" s="6">
        <f>RANK(K62, K:K)</f>
        <v>168</v>
      </c>
      <c r="M62" s="6">
        <f t="shared" si="0"/>
        <v>4</v>
      </c>
      <c r="N62" s="6">
        <f t="shared" si="1"/>
        <v>9</v>
      </c>
      <c r="O62" s="6">
        <f t="shared" si="2"/>
        <v>12</v>
      </c>
      <c r="P62" s="6">
        <f t="shared" si="3"/>
        <v>25</v>
      </c>
      <c r="Q62" s="6">
        <f t="shared" si="4"/>
        <v>85</v>
      </c>
      <c r="R62" s="6">
        <f t="shared" si="5"/>
        <v>1</v>
      </c>
      <c r="S62" s="6">
        <f t="shared" si="6"/>
        <v>4</v>
      </c>
      <c r="T62" s="6">
        <f t="shared" si="7"/>
        <v>2</v>
      </c>
      <c r="U62" s="6">
        <f t="shared" si="8"/>
        <v>7</v>
      </c>
      <c r="V62" s="6">
        <f t="shared" si="9"/>
        <v>140</v>
      </c>
    </row>
    <row r="63" spans="1:22">
      <c r="A63" s="6">
        <v>486</v>
      </c>
      <c r="B63" s="6">
        <v>6</v>
      </c>
      <c r="C63" s="6">
        <v>6689</v>
      </c>
      <c r="D63" s="6">
        <v>-260</v>
      </c>
      <c r="E63" s="6">
        <f>_xlfn.PERCENTRANK.INC(B:B, B63)</f>
        <v>0.879</v>
      </c>
      <c r="F63" s="6">
        <f>_xlfn.PERCENTRANK.INC(C:C, C63)</f>
        <v>0.94899999999999995</v>
      </c>
      <c r="G63" s="6">
        <f>_xlfn.PERCENTRANK.INC(D:D, D63)</f>
        <v>0.30099999999999999</v>
      </c>
      <c r="H63" s="6">
        <f>_xlfn.IFS(E63&gt;0.8, 5, E63&gt;0.6, 4, E63&gt;0.4, 3, E63&gt;0.2, 2, E63&gt;=0, 1)</f>
        <v>5</v>
      </c>
      <c r="I63" s="6">
        <f>_xlfn.IFS(F63&gt;0.8, 5, F63&gt;0.6, 4, F63&gt;0.4, 3, F63&gt;0.2, 2, F63&gt;=0, 1)</f>
        <v>5</v>
      </c>
      <c r="J63" s="6">
        <f>_xlfn.IFS(G63&gt;0.8, 5, G63&gt;0.6, 4, G63&gt;0.4, 3, G63&gt;0.2, 2, G63&gt;=0, 1)</f>
        <v>2</v>
      </c>
      <c r="K63" s="6">
        <f>SUM(H63:J63)</f>
        <v>12</v>
      </c>
      <c r="L63" s="6">
        <f>RANK(K63, K:K)</f>
        <v>11</v>
      </c>
      <c r="M63" s="6">
        <f t="shared" si="0"/>
        <v>24</v>
      </c>
      <c r="N63" s="6">
        <f t="shared" si="1"/>
        <v>9</v>
      </c>
      <c r="O63" s="6">
        <f t="shared" si="2"/>
        <v>12</v>
      </c>
      <c r="P63" s="6">
        <f t="shared" si="3"/>
        <v>45</v>
      </c>
      <c r="Q63" s="6">
        <f t="shared" si="4"/>
        <v>30</v>
      </c>
      <c r="R63" s="6">
        <f t="shared" si="5"/>
        <v>3</v>
      </c>
      <c r="S63" s="6">
        <f t="shared" si="6"/>
        <v>66</v>
      </c>
      <c r="T63" s="6">
        <f t="shared" si="7"/>
        <v>2</v>
      </c>
      <c r="U63" s="6">
        <f t="shared" si="8"/>
        <v>71</v>
      </c>
      <c r="V63" s="6">
        <f t="shared" si="9"/>
        <v>14</v>
      </c>
    </row>
    <row r="64" spans="1:22">
      <c r="A64" s="6">
        <v>678</v>
      </c>
      <c r="B64" s="6">
        <v>2</v>
      </c>
      <c r="C64" s="6">
        <v>963</v>
      </c>
      <c r="D64" s="6">
        <v>-260</v>
      </c>
      <c r="E64" s="6">
        <f>_xlfn.PERCENTRANK.INC(B:B, B64)</f>
        <v>0.54200000000000004</v>
      </c>
      <c r="F64" s="6">
        <f>_xlfn.PERCENTRANK.INC(C:C, C64)</f>
        <v>0.44700000000000001</v>
      </c>
      <c r="G64" s="6">
        <f>_xlfn.PERCENTRANK.INC(D:D, D64)</f>
        <v>0.30099999999999999</v>
      </c>
      <c r="H64" s="6">
        <f>_xlfn.IFS(E64&gt;0.8, 5, E64&gt;0.6, 4, E64&gt;0.4, 3, E64&gt;0.2, 2, E64&gt;=0, 1)</f>
        <v>3</v>
      </c>
      <c r="I64" s="6">
        <f>_xlfn.IFS(F64&gt;0.8, 5, F64&gt;0.6, 4, F64&gt;0.4, 3, F64&gt;0.2, 2, F64&gt;=0, 1)</f>
        <v>3</v>
      </c>
      <c r="J64" s="6">
        <f>_xlfn.IFS(G64&gt;0.8, 5, G64&gt;0.6, 4, G64&gt;0.4, 3, G64&gt;0.2, 2, G64&gt;=0, 1)</f>
        <v>2</v>
      </c>
      <c r="K64" s="6">
        <f>SUM(H64:J64)</f>
        <v>8</v>
      </c>
      <c r="L64" s="6">
        <f>RANK(K64, K:K)</f>
        <v>96</v>
      </c>
      <c r="M64" s="6">
        <f t="shared" si="0"/>
        <v>8</v>
      </c>
      <c r="N64" s="6">
        <f t="shared" si="1"/>
        <v>9</v>
      </c>
      <c r="O64" s="6">
        <f t="shared" si="2"/>
        <v>12</v>
      </c>
      <c r="P64" s="6">
        <f t="shared" si="3"/>
        <v>29</v>
      </c>
      <c r="Q64" s="6">
        <f t="shared" si="4"/>
        <v>79</v>
      </c>
      <c r="R64" s="6">
        <f t="shared" si="5"/>
        <v>1</v>
      </c>
      <c r="S64" s="6">
        <f t="shared" si="6"/>
        <v>9</v>
      </c>
      <c r="T64" s="6">
        <f t="shared" si="7"/>
        <v>2</v>
      </c>
      <c r="U64" s="6">
        <f t="shared" si="8"/>
        <v>12</v>
      </c>
      <c r="V64" s="6">
        <f t="shared" si="9"/>
        <v>101</v>
      </c>
    </row>
    <row r="65" spans="1:22">
      <c r="A65" s="6">
        <v>684</v>
      </c>
      <c r="B65" s="6">
        <v>1</v>
      </c>
      <c r="C65" s="6">
        <v>527</v>
      </c>
      <c r="D65" s="6">
        <v>-259</v>
      </c>
      <c r="E65" s="6">
        <f>_xlfn.PERCENTRANK.INC(B:B, B65)</f>
        <v>0</v>
      </c>
      <c r="F65" s="6">
        <f>_xlfn.PERCENTRANK.INC(C:C, C65)</f>
        <v>0.28100000000000003</v>
      </c>
      <c r="G65" s="6">
        <f>_xlfn.PERCENTRANK.INC(D:D, D65)</f>
        <v>0.311</v>
      </c>
      <c r="H65" s="6">
        <f>_xlfn.IFS(E65&gt;0.8, 5, E65&gt;0.6, 4, E65&gt;0.4, 3, E65&gt;0.2, 2, E65&gt;=0, 1)</f>
        <v>1</v>
      </c>
      <c r="I65" s="6">
        <f>_xlfn.IFS(F65&gt;0.8, 5, F65&gt;0.6, 4, F65&gt;0.4, 3, F65&gt;0.2, 2, F65&gt;=0, 1)</f>
        <v>2</v>
      </c>
      <c r="J65" s="6">
        <f>_xlfn.IFS(G65&gt;0.8, 5, G65&gt;0.6, 4, G65&gt;0.4, 3, G65&gt;0.2, 2, G65&gt;=0, 1)</f>
        <v>2</v>
      </c>
      <c r="K65" s="6">
        <f>SUM(H65:J65)</f>
        <v>5</v>
      </c>
      <c r="L65" s="6">
        <f>RANK(K65, K:K)</f>
        <v>168</v>
      </c>
      <c r="M65" s="6">
        <f t="shared" si="0"/>
        <v>4</v>
      </c>
      <c r="N65" s="6">
        <f t="shared" si="1"/>
        <v>9</v>
      </c>
      <c r="O65" s="6">
        <f t="shared" si="2"/>
        <v>12</v>
      </c>
      <c r="P65" s="6">
        <f t="shared" si="3"/>
        <v>25</v>
      </c>
      <c r="Q65" s="6">
        <f t="shared" si="4"/>
        <v>85</v>
      </c>
      <c r="R65" s="6">
        <f t="shared" si="5"/>
        <v>1</v>
      </c>
      <c r="S65" s="6">
        <f t="shared" si="6"/>
        <v>5</v>
      </c>
      <c r="T65" s="6">
        <f t="shared" si="7"/>
        <v>2</v>
      </c>
      <c r="U65" s="6">
        <f t="shared" si="8"/>
        <v>8</v>
      </c>
      <c r="V65" s="6">
        <f t="shared" si="9"/>
        <v>130</v>
      </c>
    </row>
    <row r="66" spans="1:22">
      <c r="A66" s="6">
        <v>422</v>
      </c>
      <c r="B66" s="6">
        <v>3</v>
      </c>
      <c r="C66" s="6">
        <v>2816</v>
      </c>
      <c r="D66" s="6">
        <v>-257</v>
      </c>
      <c r="E66" s="6">
        <f>_xlfn.PERCENTRANK.INC(B:B, B66)</f>
        <v>0.69299999999999995</v>
      </c>
      <c r="F66" s="6">
        <f>_xlfn.PERCENTRANK.INC(C:C, C66)</f>
        <v>0.80900000000000005</v>
      </c>
      <c r="G66" s="6">
        <f>_xlfn.PERCENTRANK.INC(D:D, D66)</f>
        <v>0.316</v>
      </c>
      <c r="H66" s="6">
        <f>_xlfn.IFS(E66&gt;0.8, 5, E66&gt;0.6, 4, E66&gt;0.4, 3, E66&gt;0.2, 2, E66&gt;=0, 1)</f>
        <v>4</v>
      </c>
      <c r="I66" s="6">
        <f>_xlfn.IFS(F66&gt;0.8, 5, F66&gt;0.6, 4, F66&gt;0.4, 3, F66&gt;0.2, 2, F66&gt;=0, 1)</f>
        <v>5</v>
      </c>
      <c r="J66" s="6">
        <f>_xlfn.IFS(G66&gt;0.8, 5, G66&gt;0.6, 4, G66&gt;0.4, 3, G66&gt;0.2, 2, G66&gt;=0, 1)</f>
        <v>2</v>
      </c>
      <c r="K66" s="6">
        <f>SUM(H66:J66)</f>
        <v>11</v>
      </c>
      <c r="L66" s="6">
        <f>RANK(K66, K:K)</f>
        <v>28</v>
      </c>
      <c r="M66" s="6">
        <f t="shared" si="0"/>
        <v>12</v>
      </c>
      <c r="N66" s="6">
        <f t="shared" si="1"/>
        <v>9</v>
      </c>
      <c r="O66" s="6">
        <f t="shared" si="2"/>
        <v>12</v>
      </c>
      <c r="P66" s="6">
        <f t="shared" si="3"/>
        <v>33</v>
      </c>
      <c r="Q66" s="6">
        <f t="shared" si="4"/>
        <v>69</v>
      </c>
      <c r="R66" s="6">
        <f t="shared" si="5"/>
        <v>2</v>
      </c>
      <c r="S66" s="6">
        <f t="shared" si="6"/>
        <v>28</v>
      </c>
      <c r="T66" s="6">
        <f t="shared" si="7"/>
        <v>2</v>
      </c>
      <c r="U66" s="6">
        <f t="shared" si="8"/>
        <v>32</v>
      </c>
      <c r="V66" s="6">
        <f t="shared" si="9"/>
        <v>38</v>
      </c>
    </row>
    <row r="67" spans="1:22">
      <c r="A67" s="6">
        <v>1300</v>
      </c>
      <c r="B67" s="6">
        <v>2</v>
      </c>
      <c r="C67" s="6">
        <v>2564</v>
      </c>
      <c r="D67" s="6">
        <v>-257</v>
      </c>
      <c r="E67" s="6">
        <f>_xlfn.PERCENTRANK.INC(B:B, B67)</f>
        <v>0.54200000000000004</v>
      </c>
      <c r="F67" s="6">
        <f>_xlfn.PERCENTRANK.INC(C:C, C67)</f>
        <v>0.79300000000000004</v>
      </c>
      <c r="G67" s="6">
        <f>_xlfn.PERCENTRANK.INC(D:D, D67)</f>
        <v>0.316</v>
      </c>
      <c r="H67" s="6">
        <f>_xlfn.IFS(E67&gt;0.8, 5, E67&gt;0.6, 4, E67&gt;0.4, 3, E67&gt;0.2, 2, E67&gt;=0, 1)</f>
        <v>3</v>
      </c>
      <c r="I67" s="6">
        <f>_xlfn.IFS(F67&gt;0.8, 5, F67&gt;0.6, 4, F67&gt;0.4, 3, F67&gt;0.2, 2, F67&gt;=0, 1)</f>
        <v>4</v>
      </c>
      <c r="J67" s="6">
        <f>_xlfn.IFS(G67&gt;0.8, 5, G67&gt;0.6, 4, G67&gt;0.4, 3, G67&gt;0.2, 2, G67&gt;=0, 1)</f>
        <v>2</v>
      </c>
      <c r="K67" s="6">
        <f>SUM(H67:J67)</f>
        <v>9</v>
      </c>
      <c r="L67" s="6">
        <f>RANK(K67, K:K)</f>
        <v>80</v>
      </c>
      <c r="M67" s="6">
        <f t="shared" si="0"/>
        <v>8</v>
      </c>
      <c r="N67" s="6">
        <f t="shared" si="1"/>
        <v>9</v>
      </c>
      <c r="O67" s="6">
        <f t="shared" si="2"/>
        <v>12</v>
      </c>
      <c r="P67" s="6">
        <f t="shared" si="3"/>
        <v>29</v>
      </c>
      <c r="Q67" s="6">
        <f t="shared" si="4"/>
        <v>79</v>
      </c>
      <c r="R67" s="6">
        <f t="shared" si="5"/>
        <v>1</v>
      </c>
      <c r="S67" s="6">
        <f t="shared" si="6"/>
        <v>25</v>
      </c>
      <c r="T67" s="6">
        <f t="shared" si="7"/>
        <v>2</v>
      </c>
      <c r="U67" s="6">
        <f t="shared" si="8"/>
        <v>28</v>
      </c>
      <c r="V67" s="6">
        <f t="shared" si="9"/>
        <v>42</v>
      </c>
    </row>
    <row r="68" spans="1:22">
      <c r="A68" s="6">
        <v>1265</v>
      </c>
      <c r="B68" s="6">
        <v>7</v>
      </c>
      <c r="C68" s="6">
        <v>6566</v>
      </c>
      <c r="D68" s="6">
        <v>-254</v>
      </c>
      <c r="E68" s="6">
        <f>_xlfn.PERCENTRANK.INC(B:B, B68)</f>
        <v>0.90400000000000003</v>
      </c>
      <c r="F68" s="6">
        <f>_xlfn.PERCENTRANK.INC(C:C, C68)</f>
        <v>0.93899999999999995</v>
      </c>
      <c r="G68" s="6">
        <f>_xlfn.PERCENTRANK.INC(D:D, D68)</f>
        <v>0.32600000000000001</v>
      </c>
      <c r="H68" s="6">
        <f>_xlfn.IFS(E68&gt;0.8, 5, E68&gt;0.6, 4, E68&gt;0.4, 3, E68&gt;0.2, 2, E68&gt;=0, 1)</f>
        <v>5</v>
      </c>
      <c r="I68" s="6">
        <f>_xlfn.IFS(F68&gt;0.8, 5, F68&gt;0.6, 4, F68&gt;0.4, 3, F68&gt;0.2, 2, F68&gt;=0, 1)</f>
        <v>5</v>
      </c>
      <c r="J68" s="6">
        <f>_xlfn.IFS(G68&gt;0.8, 5, G68&gt;0.6, 4, G68&gt;0.4, 3, G68&gt;0.2, 2, G68&gt;=0, 1)</f>
        <v>2</v>
      </c>
      <c r="K68" s="6">
        <f>SUM(H68:J68)</f>
        <v>12</v>
      </c>
      <c r="L68" s="6">
        <f>RANK(K68, K:K)</f>
        <v>11</v>
      </c>
      <c r="M68" s="6">
        <f t="shared" ref="M68:M131" si="10">B68*4</f>
        <v>28</v>
      </c>
      <c r="N68" s="6">
        <f t="shared" ref="N68:N131" si="11">MIN(INT(C68*0.1), 9)</f>
        <v>9</v>
      </c>
      <c r="O68" s="6">
        <f t="shared" ref="O68:O131" si="12">_xlfn.IFS(D68&lt;-270, 24, D68&lt;-180, 12, D68&lt;-90, 6, D68&lt;365, 3)</f>
        <v>12</v>
      </c>
      <c r="P68" s="6">
        <f t="shared" ref="P68:P131" si="13">SUM(M68:O68)</f>
        <v>49</v>
      </c>
      <c r="Q68" s="6">
        <f t="shared" ref="Q68:Q131" si="14">RANK(P68, $P$3:$P$202)</f>
        <v>23</v>
      </c>
      <c r="R68" s="6">
        <f t="shared" ref="R68:R131" si="15">ROUND(B68/2, 0)</f>
        <v>4</v>
      </c>
      <c r="S68" s="6">
        <f t="shared" ref="S68:S131" si="16">MIN(INT(C68*0.01), 100)</f>
        <v>65</v>
      </c>
      <c r="T68" s="6">
        <f t="shared" ref="T68:T131" si="17">_xlfn.IFS(D68&lt;-330, 5, D68&lt;-300, 4, D68&lt;-270, 3, D68&lt;-240, 2, D68&lt;-210, 1, D68&gt;-210, 0)</f>
        <v>2</v>
      </c>
      <c r="U68" s="6">
        <f t="shared" ref="U68:U131" si="18">SUM(R68:T68)</f>
        <v>71</v>
      </c>
      <c r="V68" s="6">
        <f t="shared" ref="V68:V131" si="19">RANK(U68, $U$3:$U$202)</f>
        <v>14</v>
      </c>
    </row>
    <row r="69" spans="1:22">
      <c r="A69" s="6">
        <v>2247</v>
      </c>
      <c r="B69" s="6">
        <v>9</v>
      </c>
      <c r="C69" s="6">
        <v>4146</v>
      </c>
      <c r="D69" s="6">
        <v>-247</v>
      </c>
      <c r="E69" s="6">
        <f>_xlfn.PERCENTRANK.INC(B:B, B69)</f>
        <v>0.93899999999999995</v>
      </c>
      <c r="F69" s="6">
        <f>_xlfn.PERCENTRANK.INC(C:C, C69)</f>
        <v>0.88400000000000001</v>
      </c>
      <c r="G69" s="6">
        <f>_xlfn.PERCENTRANK.INC(D:D, D69)</f>
        <v>0.33100000000000002</v>
      </c>
      <c r="H69" s="6">
        <f>_xlfn.IFS(E69&gt;0.8, 5, E69&gt;0.6, 4, E69&gt;0.4, 3, E69&gt;0.2, 2, E69&gt;=0, 1)</f>
        <v>5</v>
      </c>
      <c r="I69" s="6">
        <f>_xlfn.IFS(F69&gt;0.8, 5, F69&gt;0.6, 4, F69&gt;0.4, 3, F69&gt;0.2, 2, F69&gt;=0, 1)</f>
        <v>5</v>
      </c>
      <c r="J69" s="6">
        <f>_xlfn.IFS(G69&gt;0.8, 5, G69&gt;0.6, 4, G69&gt;0.4, 3, G69&gt;0.2, 2, G69&gt;=0, 1)</f>
        <v>2</v>
      </c>
      <c r="K69" s="6">
        <f>SUM(H69:J69)</f>
        <v>12</v>
      </c>
      <c r="L69" s="6">
        <f>RANK(K69, K:K)</f>
        <v>11</v>
      </c>
      <c r="M69" s="6">
        <f t="shared" si="10"/>
        <v>36</v>
      </c>
      <c r="N69" s="6">
        <f t="shared" si="11"/>
        <v>9</v>
      </c>
      <c r="O69" s="6">
        <f t="shared" si="12"/>
        <v>12</v>
      </c>
      <c r="P69" s="6">
        <f t="shared" si="13"/>
        <v>57</v>
      </c>
      <c r="Q69" s="6">
        <f t="shared" si="14"/>
        <v>17</v>
      </c>
      <c r="R69" s="6">
        <f t="shared" si="15"/>
        <v>5</v>
      </c>
      <c r="S69" s="6">
        <f t="shared" si="16"/>
        <v>41</v>
      </c>
      <c r="T69" s="6">
        <f t="shared" si="17"/>
        <v>2</v>
      </c>
      <c r="U69" s="6">
        <f t="shared" si="18"/>
        <v>48</v>
      </c>
      <c r="V69" s="6">
        <f t="shared" si="19"/>
        <v>23</v>
      </c>
    </row>
    <row r="70" spans="1:22">
      <c r="A70" s="6">
        <v>4081</v>
      </c>
      <c r="B70" s="6">
        <v>3</v>
      </c>
      <c r="C70" s="6">
        <v>2117</v>
      </c>
      <c r="D70" s="6">
        <v>-243</v>
      </c>
      <c r="E70" s="6">
        <f>_xlfn.PERCENTRANK.INC(B:B, B70)</f>
        <v>0.69299999999999995</v>
      </c>
      <c r="F70" s="6">
        <f>_xlfn.PERCENTRANK.INC(C:C, C70)</f>
        <v>0.748</v>
      </c>
      <c r="G70" s="6">
        <f>_xlfn.PERCENTRANK.INC(D:D, D70)</f>
        <v>0.33600000000000002</v>
      </c>
      <c r="H70" s="6">
        <f>_xlfn.IFS(E70&gt;0.8, 5, E70&gt;0.6, 4, E70&gt;0.4, 3, E70&gt;0.2, 2, E70&gt;=0, 1)</f>
        <v>4</v>
      </c>
      <c r="I70" s="6">
        <f>_xlfn.IFS(F70&gt;0.8, 5, F70&gt;0.6, 4, F70&gt;0.4, 3, F70&gt;0.2, 2, F70&gt;=0, 1)</f>
        <v>4</v>
      </c>
      <c r="J70" s="6">
        <f>_xlfn.IFS(G70&gt;0.8, 5, G70&gt;0.6, 4, G70&gt;0.4, 3, G70&gt;0.2, 2, G70&gt;=0, 1)</f>
        <v>2</v>
      </c>
      <c r="K70" s="6">
        <f>SUM(H70:J70)</f>
        <v>10</v>
      </c>
      <c r="L70" s="6">
        <f>RANK(K70, K:K)</f>
        <v>66</v>
      </c>
      <c r="M70" s="6">
        <f t="shared" si="10"/>
        <v>12</v>
      </c>
      <c r="N70" s="6">
        <f t="shared" si="11"/>
        <v>9</v>
      </c>
      <c r="O70" s="6">
        <f t="shared" si="12"/>
        <v>12</v>
      </c>
      <c r="P70" s="6">
        <f t="shared" si="13"/>
        <v>33</v>
      </c>
      <c r="Q70" s="6">
        <f t="shared" si="14"/>
        <v>69</v>
      </c>
      <c r="R70" s="6">
        <f t="shared" si="15"/>
        <v>2</v>
      </c>
      <c r="S70" s="6">
        <f t="shared" si="16"/>
        <v>21</v>
      </c>
      <c r="T70" s="6">
        <f t="shared" si="17"/>
        <v>2</v>
      </c>
      <c r="U70" s="6">
        <f t="shared" si="18"/>
        <v>25</v>
      </c>
      <c r="V70" s="6">
        <f t="shared" si="19"/>
        <v>46</v>
      </c>
    </row>
    <row r="71" spans="1:22">
      <c r="A71" s="6">
        <v>42</v>
      </c>
      <c r="B71" s="6">
        <v>1</v>
      </c>
      <c r="C71" s="6">
        <v>635</v>
      </c>
      <c r="D71" s="6">
        <v>-239</v>
      </c>
      <c r="E71" s="6">
        <f>_xlfn.PERCENTRANK.INC(B:B, B71)</f>
        <v>0</v>
      </c>
      <c r="F71" s="6">
        <f>_xlfn.PERCENTRANK.INC(C:C, C71)</f>
        <v>0.33100000000000002</v>
      </c>
      <c r="G71" s="6">
        <f>_xlfn.PERCENTRANK.INC(D:D, D71)</f>
        <v>0.34100000000000003</v>
      </c>
      <c r="H71" s="6">
        <f>_xlfn.IFS(E71&gt;0.8, 5, E71&gt;0.6, 4, E71&gt;0.4, 3, E71&gt;0.2, 2, E71&gt;=0, 1)</f>
        <v>1</v>
      </c>
      <c r="I71" s="6">
        <f>_xlfn.IFS(F71&gt;0.8, 5, F71&gt;0.6, 4, F71&gt;0.4, 3, F71&gt;0.2, 2, F71&gt;=0, 1)</f>
        <v>2</v>
      </c>
      <c r="J71" s="6">
        <f>_xlfn.IFS(G71&gt;0.8, 5, G71&gt;0.6, 4, G71&gt;0.4, 3, G71&gt;0.2, 2, G71&gt;=0, 1)</f>
        <v>2</v>
      </c>
      <c r="K71" s="6">
        <f>SUM(H71:J71)</f>
        <v>5</v>
      </c>
      <c r="L71" s="6">
        <f>RANK(K71, K:K)</f>
        <v>168</v>
      </c>
      <c r="M71" s="6">
        <f t="shared" si="10"/>
        <v>4</v>
      </c>
      <c r="N71" s="6">
        <f t="shared" si="11"/>
        <v>9</v>
      </c>
      <c r="O71" s="6">
        <f t="shared" si="12"/>
        <v>12</v>
      </c>
      <c r="P71" s="6">
        <f t="shared" si="13"/>
        <v>25</v>
      </c>
      <c r="Q71" s="6">
        <f t="shared" si="14"/>
        <v>85</v>
      </c>
      <c r="R71" s="6">
        <f t="shared" si="15"/>
        <v>1</v>
      </c>
      <c r="S71" s="6">
        <f t="shared" si="16"/>
        <v>6</v>
      </c>
      <c r="T71" s="6">
        <f t="shared" si="17"/>
        <v>1</v>
      </c>
      <c r="U71" s="6">
        <f t="shared" si="18"/>
        <v>8</v>
      </c>
      <c r="V71" s="6">
        <f t="shared" si="19"/>
        <v>130</v>
      </c>
    </row>
    <row r="72" spans="1:22">
      <c r="A72" s="6">
        <v>100</v>
      </c>
      <c r="B72" s="6">
        <v>8</v>
      </c>
      <c r="C72" s="6">
        <v>2507</v>
      </c>
      <c r="D72" s="6">
        <v>-239</v>
      </c>
      <c r="E72" s="6">
        <f>_xlfn.PERCENTRANK.INC(B:B, B72)</f>
        <v>0.93400000000000005</v>
      </c>
      <c r="F72" s="6">
        <f>_xlfn.PERCENTRANK.INC(C:C, C72)</f>
        <v>0.77800000000000002</v>
      </c>
      <c r="G72" s="6">
        <f>_xlfn.PERCENTRANK.INC(D:D, D72)</f>
        <v>0.34100000000000003</v>
      </c>
      <c r="H72" s="6">
        <f>_xlfn.IFS(E72&gt;0.8, 5, E72&gt;0.6, 4, E72&gt;0.4, 3, E72&gt;0.2, 2, E72&gt;=0, 1)</f>
        <v>5</v>
      </c>
      <c r="I72" s="6">
        <f>_xlfn.IFS(F72&gt;0.8, 5, F72&gt;0.6, 4, F72&gt;0.4, 3, F72&gt;0.2, 2, F72&gt;=0, 1)</f>
        <v>4</v>
      </c>
      <c r="J72" s="6">
        <f>_xlfn.IFS(G72&gt;0.8, 5, G72&gt;0.6, 4, G72&gt;0.4, 3, G72&gt;0.2, 2, G72&gt;=0, 1)</f>
        <v>2</v>
      </c>
      <c r="K72" s="6">
        <f>SUM(H72:J72)</f>
        <v>11</v>
      </c>
      <c r="L72" s="6">
        <f>RANK(K72, K:K)</f>
        <v>28</v>
      </c>
      <c r="M72" s="6">
        <f t="shared" si="10"/>
        <v>32</v>
      </c>
      <c r="N72" s="6">
        <f t="shared" si="11"/>
        <v>9</v>
      </c>
      <c r="O72" s="6">
        <f t="shared" si="12"/>
        <v>12</v>
      </c>
      <c r="P72" s="6">
        <f t="shared" si="13"/>
        <v>53</v>
      </c>
      <c r="Q72" s="6">
        <f t="shared" si="14"/>
        <v>19</v>
      </c>
      <c r="R72" s="6">
        <f t="shared" si="15"/>
        <v>4</v>
      </c>
      <c r="S72" s="6">
        <f t="shared" si="16"/>
        <v>25</v>
      </c>
      <c r="T72" s="6">
        <f t="shared" si="17"/>
        <v>1</v>
      </c>
      <c r="U72" s="6">
        <f t="shared" si="18"/>
        <v>30</v>
      </c>
      <c r="V72" s="6">
        <f t="shared" si="19"/>
        <v>40</v>
      </c>
    </row>
    <row r="73" spans="1:22">
      <c r="A73" s="6">
        <v>2367</v>
      </c>
      <c r="B73" s="6">
        <v>3</v>
      </c>
      <c r="C73" s="6">
        <v>1052</v>
      </c>
      <c r="D73" s="6">
        <v>-236</v>
      </c>
      <c r="E73" s="6">
        <f>_xlfn.PERCENTRANK.INC(B:B, B73)</f>
        <v>0.69299999999999995</v>
      </c>
      <c r="F73" s="6">
        <f>_xlfn.PERCENTRANK.INC(C:C, C73)</f>
        <v>0.502</v>
      </c>
      <c r="G73" s="6">
        <f>_xlfn.PERCENTRANK.INC(D:D, D73)</f>
        <v>0.35099999999999998</v>
      </c>
      <c r="H73" s="6">
        <f>_xlfn.IFS(E73&gt;0.8, 5, E73&gt;0.6, 4, E73&gt;0.4, 3, E73&gt;0.2, 2, E73&gt;=0, 1)</f>
        <v>4</v>
      </c>
      <c r="I73" s="6">
        <f>_xlfn.IFS(F73&gt;0.8, 5, F73&gt;0.6, 4, F73&gt;0.4, 3, F73&gt;0.2, 2, F73&gt;=0, 1)</f>
        <v>3</v>
      </c>
      <c r="J73" s="6">
        <f>_xlfn.IFS(G73&gt;0.8, 5, G73&gt;0.6, 4, G73&gt;0.4, 3, G73&gt;0.2, 2, G73&gt;=0, 1)</f>
        <v>2</v>
      </c>
      <c r="K73" s="6">
        <f>SUM(H73:J73)</f>
        <v>9</v>
      </c>
      <c r="L73" s="6">
        <f>RANK(K73, K:K)</f>
        <v>80</v>
      </c>
      <c r="M73" s="6">
        <f t="shared" si="10"/>
        <v>12</v>
      </c>
      <c r="N73" s="6">
        <f t="shared" si="11"/>
        <v>9</v>
      </c>
      <c r="O73" s="6">
        <f t="shared" si="12"/>
        <v>12</v>
      </c>
      <c r="P73" s="6">
        <f t="shared" si="13"/>
        <v>33</v>
      </c>
      <c r="Q73" s="6">
        <f t="shared" si="14"/>
        <v>69</v>
      </c>
      <c r="R73" s="6">
        <f t="shared" si="15"/>
        <v>2</v>
      </c>
      <c r="S73" s="6">
        <f t="shared" si="16"/>
        <v>10</v>
      </c>
      <c r="T73" s="6">
        <f t="shared" si="17"/>
        <v>1</v>
      </c>
      <c r="U73" s="6">
        <f t="shared" si="18"/>
        <v>13</v>
      </c>
      <c r="V73" s="6">
        <f t="shared" si="19"/>
        <v>95</v>
      </c>
    </row>
    <row r="74" spans="1:22">
      <c r="A74" s="6">
        <v>1988</v>
      </c>
      <c r="B74" s="6">
        <v>1</v>
      </c>
      <c r="C74" s="6">
        <v>929</v>
      </c>
      <c r="D74" s="6">
        <v>-235</v>
      </c>
      <c r="E74" s="6">
        <f>_xlfn.PERCENTRANK.INC(B:B, B74)</f>
        <v>0</v>
      </c>
      <c r="F74" s="6">
        <f>_xlfn.PERCENTRANK.INC(C:C, C74)</f>
        <v>0.432</v>
      </c>
      <c r="G74" s="6">
        <f>_xlfn.PERCENTRANK.INC(D:D, D74)</f>
        <v>0.35599999999999998</v>
      </c>
      <c r="H74" s="6">
        <f>_xlfn.IFS(E74&gt;0.8, 5, E74&gt;0.6, 4, E74&gt;0.4, 3, E74&gt;0.2, 2, E74&gt;=0, 1)</f>
        <v>1</v>
      </c>
      <c r="I74" s="6">
        <f>_xlfn.IFS(F74&gt;0.8, 5, F74&gt;0.6, 4, F74&gt;0.4, 3, F74&gt;0.2, 2, F74&gt;=0, 1)</f>
        <v>3</v>
      </c>
      <c r="J74" s="6">
        <f>_xlfn.IFS(G74&gt;0.8, 5, G74&gt;0.6, 4, G74&gt;0.4, 3, G74&gt;0.2, 2, G74&gt;=0, 1)</f>
        <v>2</v>
      </c>
      <c r="K74" s="6">
        <f>SUM(H74:J74)</f>
        <v>6</v>
      </c>
      <c r="L74" s="6">
        <f>RANK(K74, K:K)</f>
        <v>145</v>
      </c>
      <c r="M74" s="6">
        <f t="shared" si="10"/>
        <v>4</v>
      </c>
      <c r="N74" s="6">
        <f t="shared" si="11"/>
        <v>9</v>
      </c>
      <c r="O74" s="6">
        <f t="shared" si="12"/>
        <v>12</v>
      </c>
      <c r="P74" s="6">
        <f t="shared" si="13"/>
        <v>25</v>
      </c>
      <c r="Q74" s="6">
        <f t="shared" si="14"/>
        <v>85</v>
      </c>
      <c r="R74" s="6">
        <f t="shared" si="15"/>
        <v>1</v>
      </c>
      <c r="S74" s="6">
        <f t="shared" si="16"/>
        <v>9</v>
      </c>
      <c r="T74" s="6">
        <f t="shared" si="17"/>
        <v>1</v>
      </c>
      <c r="U74" s="6">
        <f t="shared" si="18"/>
        <v>11</v>
      </c>
      <c r="V74" s="6">
        <f t="shared" si="19"/>
        <v>106</v>
      </c>
    </row>
    <row r="75" spans="1:22">
      <c r="A75" s="6">
        <v>7</v>
      </c>
      <c r="B75" s="6">
        <v>3</v>
      </c>
      <c r="C75" s="6">
        <v>4688</v>
      </c>
      <c r="D75" s="6">
        <v>-234</v>
      </c>
      <c r="E75" s="6">
        <f>_xlfn.PERCENTRANK.INC(B:B, B75)</f>
        <v>0.69299999999999995</v>
      </c>
      <c r="F75" s="6">
        <f>_xlfn.PERCENTRANK.INC(C:C, C75)</f>
        <v>0.89900000000000002</v>
      </c>
      <c r="G75" s="6">
        <f>_xlfn.PERCENTRANK.INC(D:D, D75)</f>
        <v>0.36099999999999999</v>
      </c>
      <c r="H75" s="6">
        <f>_xlfn.IFS(E75&gt;0.8, 5, E75&gt;0.6, 4, E75&gt;0.4, 3, E75&gt;0.2, 2, E75&gt;=0, 1)</f>
        <v>4</v>
      </c>
      <c r="I75" s="6">
        <f>_xlfn.IFS(F75&gt;0.8, 5, F75&gt;0.6, 4, F75&gt;0.4, 3, F75&gt;0.2, 2, F75&gt;=0, 1)</f>
        <v>5</v>
      </c>
      <c r="J75" s="6">
        <f>_xlfn.IFS(G75&gt;0.8, 5, G75&gt;0.6, 4, G75&gt;0.4, 3, G75&gt;0.2, 2, G75&gt;=0, 1)</f>
        <v>2</v>
      </c>
      <c r="K75" s="6">
        <f>SUM(H75:J75)</f>
        <v>11</v>
      </c>
      <c r="L75" s="6">
        <f>RANK(K75, K:K)</f>
        <v>28</v>
      </c>
      <c r="M75" s="6">
        <f t="shared" si="10"/>
        <v>12</v>
      </c>
      <c r="N75" s="6">
        <f t="shared" si="11"/>
        <v>9</v>
      </c>
      <c r="O75" s="6">
        <f t="shared" si="12"/>
        <v>12</v>
      </c>
      <c r="P75" s="6">
        <f t="shared" si="13"/>
        <v>33</v>
      </c>
      <c r="Q75" s="6">
        <f t="shared" si="14"/>
        <v>69</v>
      </c>
      <c r="R75" s="6">
        <f t="shared" si="15"/>
        <v>2</v>
      </c>
      <c r="S75" s="6">
        <f t="shared" si="16"/>
        <v>46</v>
      </c>
      <c r="T75" s="6">
        <f t="shared" si="17"/>
        <v>1</v>
      </c>
      <c r="U75" s="6">
        <f t="shared" si="18"/>
        <v>49</v>
      </c>
      <c r="V75" s="6">
        <f t="shared" si="19"/>
        <v>22</v>
      </c>
    </row>
    <row r="76" spans="1:22">
      <c r="A76" s="6">
        <v>1032</v>
      </c>
      <c r="B76" s="6">
        <v>1</v>
      </c>
      <c r="C76" s="6">
        <v>1117</v>
      </c>
      <c r="D76" s="6">
        <v>-225</v>
      </c>
      <c r="E76" s="6">
        <f>_xlfn.PERCENTRANK.INC(B:B, B76)</f>
        <v>0</v>
      </c>
      <c r="F76" s="6">
        <f>_xlfn.PERCENTRANK.INC(C:C, C76)</f>
        <v>0.53200000000000003</v>
      </c>
      <c r="G76" s="6">
        <f>_xlfn.PERCENTRANK.INC(D:D, D76)</f>
        <v>0.36599999999999999</v>
      </c>
      <c r="H76" s="6">
        <f>_xlfn.IFS(E76&gt;0.8, 5, E76&gt;0.6, 4, E76&gt;0.4, 3, E76&gt;0.2, 2, E76&gt;=0, 1)</f>
        <v>1</v>
      </c>
      <c r="I76" s="6">
        <f>_xlfn.IFS(F76&gt;0.8, 5, F76&gt;0.6, 4, F76&gt;0.4, 3, F76&gt;0.2, 2, F76&gt;=0, 1)</f>
        <v>3</v>
      </c>
      <c r="J76" s="6">
        <f>_xlfn.IFS(G76&gt;0.8, 5, G76&gt;0.6, 4, G76&gt;0.4, 3, G76&gt;0.2, 2, G76&gt;=0, 1)</f>
        <v>2</v>
      </c>
      <c r="K76" s="6">
        <f>SUM(H76:J76)</f>
        <v>6</v>
      </c>
      <c r="L76" s="6">
        <f>RANK(K76, K:K)</f>
        <v>145</v>
      </c>
      <c r="M76" s="6">
        <f t="shared" si="10"/>
        <v>4</v>
      </c>
      <c r="N76" s="6">
        <f t="shared" si="11"/>
        <v>9</v>
      </c>
      <c r="O76" s="6">
        <f t="shared" si="12"/>
        <v>12</v>
      </c>
      <c r="P76" s="6">
        <f t="shared" si="13"/>
        <v>25</v>
      </c>
      <c r="Q76" s="6">
        <f t="shared" si="14"/>
        <v>85</v>
      </c>
      <c r="R76" s="6">
        <f t="shared" si="15"/>
        <v>1</v>
      </c>
      <c r="S76" s="6">
        <f t="shared" si="16"/>
        <v>11</v>
      </c>
      <c r="T76" s="6">
        <f t="shared" si="17"/>
        <v>1</v>
      </c>
      <c r="U76" s="6">
        <f t="shared" si="18"/>
        <v>13</v>
      </c>
      <c r="V76" s="6">
        <f t="shared" si="19"/>
        <v>95</v>
      </c>
    </row>
    <row r="77" spans="1:22">
      <c r="A77" s="6">
        <v>1910</v>
      </c>
      <c r="B77" s="6">
        <v>3</v>
      </c>
      <c r="C77" s="6">
        <v>4142</v>
      </c>
      <c r="D77" s="6">
        <v>-225</v>
      </c>
      <c r="E77" s="6">
        <f>_xlfn.PERCENTRANK.INC(B:B, B77)</f>
        <v>0.69299999999999995</v>
      </c>
      <c r="F77" s="6">
        <f>_xlfn.PERCENTRANK.INC(C:C, C77)</f>
        <v>0.879</v>
      </c>
      <c r="G77" s="6">
        <f>_xlfn.PERCENTRANK.INC(D:D, D77)</f>
        <v>0.36599999999999999</v>
      </c>
      <c r="H77" s="6">
        <f>_xlfn.IFS(E77&gt;0.8, 5, E77&gt;0.6, 4, E77&gt;0.4, 3, E77&gt;0.2, 2, E77&gt;=0, 1)</f>
        <v>4</v>
      </c>
      <c r="I77" s="6">
        <f>_xlfn.IFS(F77&gt;0.8, 5, F77&gt;0.6, 4, F77&gt;0.4, 3, F77&gt;0.2, 2, F77&gt;=0, 1)</f>
        <v>5</v>
      </c>
      <c r="J77" s="6">
        <f>_xlfn.IFS(G77&gt;0.8, 5, G77&gt;0.6, 4, G77&gt;0.4, 3, G77&gt;0.2, 2, G77&gt;=0, 1)</f>
        <v>2</v>
      </c>
      <c r="K77" s="6">
        <f>SUM(H77:J77)</f>
        <v>11</v>
      </c>
      <c r="L77" s="6">
        <f>RANK(K77, K:K)</f>
        <v>28</v>
      </c>
      <c r="M77" s="6">
        <f t="shared" si="10"/>
        <v>12</v>
      </c>
      <c r="N77" s="6">
        <f t="shared" si="11"/>
        <v>9</v>
      </c>
      <c r="O77" s="6">
        <f t="shared" si="12"/>
        <v>12</v>
      </c>
      <c r="P77" s="6">
        <f t="shared" si="13"/>
        <v>33</v>
      </c>
      <c r="Q77" s="6">
        <f t="shared" si="14"/>
        <v>69</v>
      </c>
      <c r="R77" s="6">
        <f t="shared" si="15"/>
        <v>2</v>
      </c>
      <c r="S77" s="6">
        <f t="shared" si="16"/>
        <v>41</v>
      </c>
      <c r="T77" s="6">
        <f t="shared" si="17"/>
        <v>1</v>
      </c>
      <c r="U77" s="6">
        <f t="shared" si="18"/>
        <v>44</v>
      </c>
      <c r="V77" s="6">
        <f t="shared" si="19"/>
        <v>25</v>
      </c>
    </row>
    <row r="78" spans="1:22">
      <c r="A78" s="6">
        <v>4174</v>
      </c>
      <c r="B78" s="6">
        <v>1</v>
      </c>
      <c r="C78" s="6">
        <v>129</v>
      </c>
      <c r="D78" s="6">
        <v>-223</v>
      </c>
      <c r="E78" s="6">
        <f>_xlfn.PERCENTRANK.INC(B:B, B78)</f>
        <v>0</v>
      </c>
      <c r="F78" s="6">
        <f>_xlfn.PERCENTRANK.INC(C:C, C78)</f>
        <v>5.0000000000000001E-3</v>
      </c>
      <c r="G78" s="6">
        <f>_xlfn.PERCENTRANK.INC(D:D, D78)</f>
        <v>0.376</v>
      </c>
      <c r="H78" s="6">
        <f>_xlfn.IFS(E78&gt;0.8, 5, E78&gt;0.6, 4, E78&gt;0.4, 3, E78&gt;0.2, 2, E78&gt;=0, 1)</f>
        <v>1</v>
      </c>
      <c r="I78" s="6">
        <f>_xlfn.IFS(F78&gt;0.8, 5, F78&gt;0.6, 4, F78&gt;0.4, 3, F78&gt;0.2, 2, F78&gt;=0, 1)</f>
        <v>1</v>
      </c>
      <c r="J78" s="6">
        <f>_xlfn.IFS(G78&gt;0.8, 5, G78&gt;0.6, 4, G78&gt;0.4, 3, G78&gt;0.2, 2, G78&gt;=0, 1)</f>
        <v>2</v>
      </c>
      <c r="K78" s="6">
        <f>SUM(H78:J78)</f>
        <v>4</v>
      </c>
      <c r="L78" s="6">
        <f>RANK(K78, K:K)</f>
        <v>185</v>
      </c>
      <c r="M78" s="6">
        <f t="shared" si="10"/>
        <v>4</v>
      </c>
      <c r="N78" s="6">
        <f t="shared" si="11"/>
        <v>9</v>
      </c>
      <c r="O78" s="6">
        <f t="shared" si="12"/>
        <v>12</v>
      </c>
      <c r="P78" s="6">
        <f t="shared" si="13"/>
        <v>25</v>
      </c>
      <c r="Q78" s="6">
        <f t="shared" si="14"/>
        <v>85</v>
      </c>
      <c r="R78" s="6">
        <f t="shared" si="15"/>
        <v>1</v>
      </c>
      <c r="S78" s="6">
        <f t="shared" si="16"/>
        <v>1</v>
      </c>
      <c r="T78" s="6">
        <f t="shared" si="17"/>
        <v>1</v>
      </c>
      <c r="U78" s="6">
        <f t="shared" si="18"/>
        <v>3</v>
      </c>
      <c r="V78" s="6">
        <f t="shared" si="19"/>
        <v>185</v>
      </c>
    </row>
    <row r="79" spans="1:22">
      <c r="A79" s="6">
        <v>2957</v>
      </c>
      <c r="B79" s="6">
        <v>6</v>
      </c>
      <c r="C79" s="6">
        <v>6373</v>
      </c>
      <c r="D79" s="6">
        <v>-218</v>
      </c>
      <c r="E79" s="6">
        <f>_xlfn.PERCENTRANK.INC(B:B, B79)</f>
        <v>0.879</v>
      </c>
      <c r="F79" s="6">
        <f>_xlfn.PERCENTRANK.INC(C:C, C79)</f>
        <v>0.92400000000000004</v>
      </c>
      <c r="G79" s="6">
        <f>_xlfn.PERCENTRANK.INC(D:D, D79)</f>
        <v>0.38100000000000001</v>
      </c>
      <c r="H79" s="6">
        <f>_xlfn.IFS(E79&gt;0.8, 5, E79&gt;0.6, 4, E79&gt;0.4, 3, E79&gt;0.2, 2, E79&gt;=0, 1)</f>
        <v>5</v>
      </c>
      <c r="I79" s="6">
        <f>_xlfn.IFS(F79&gt;0.8, 5, F79&gt;0.6, 4, F79&gt;0.4, 3, F79&gt;0.2, 2, F79&gt;=0, 1)</f>
        <v>5</v>
      </c>
      <c r="J79" s="6">
        <f>_xlfn.IFS(G79&gt;0.8, 5, G79&gt;0.6, 4, G79&gt;0.4, 3, G79&gt;0.2, 2, G79&gt;=0, 1)</f>
        <v>2</v>
      </c>
      <c r="K79" s="6">
        <f>SUM(H79:J79)</f>
        <v>12</v>
      </c>
      <c r="L79" s="6">
        <f>RANK(K79, K:K)</f>
        <v>11</v>
      </c>
      <c r="M79" s="6">
        <f t="shared" si="10"/>
        <v>24</v>
      </c>
      <c r="N79" s="6">
        <f t="shared" si="11"/>
        <v>9</v>
      </c>
      <c r="O79" s="6">
        <f t="shared" si="12"/>
        <v>12</v>
      </c>
      <c r="P79" s="6">
        <f t="shared" si="13"/>
        <v>45</v>
      </c>
      <c r="Q79" s="6">
        <f t="shared" si="14"/>
        <v>30</v>
      </c>
      <c r="R79" s="6">
        <f t="shared" si="15"/>
        <v>3</v>
      </c>
      <c r="S79" s="6">
        <f t="shared" si="16"/>
        <v>63</v>
      </c>
      <c r="T79" s="6">
        <f t="shared" si="17"/>
        <v>1</v>
      </c>
      <c r="U79" s="6">
        <f t="shared" si="18"/>
        <v>67</v>
      </c>
      <c r="V79" s="6">
        <f t="shared" si="19"/>
        <v>16</v>
      </c>
    </row>
    <row r="80" spans="1:22">
      <c r="A80" s="6">
        <v>2947</v>
      </c>
      <c r="B80" s="6">
        <v>1</v>
      </c>
      <c r="C80" s="6">
        <v>115</v>
      </c>
      <c r="D80" s="6">
        <v>-215</v>
      </c>
      <c r="E80" s="6">
        <f>_xlfn.PERCENTRANK.INC(B:B, B80)</f>
        <v>0</v>
      </c>
      <c r="F80" s="6">
        <f>_xlfn.PERCENTRANK.INC(C:C, C80)</f>
        <v>0</v>
      </c>
      <c r="G80" s="6">
        <f>_xlfn.PERCENTRANK.INC(D:D, D80)</f>
        <v>0.38600000000000001</v>
      </c>
      <c r="H80" s="6">
        <f>_xlfn.IFS(E80&gt;0.8, 5, E80&gt;0.6, 4, E80&gt;0.4, 3, E80&gt;0.2, 2, E80&gt;=0, 1)</f>
        <v>1</v>
      </c>
      <c r="I80" s="6">
        <f>_xlfn.IFS(F80&gt;0.8, 5, F80&gt;0.6, 4, F80&gt;0.4, 3, F80&gt;0.2, 2, F80&gt;=0, 1)</f>
        <v>1</v>
      </c>
      <c r="J80" s="6">
        <f>_xlfn.IFS(G80&gt;0.8, 5, G80&gt;0.6, 4, G80&gt;0.4, 3, G80&gt;0.2, 2, G80&gt;=0, 1)</f>
        <v>2</v>
      </c>
      <c r="K80" s="6">
        <f>SUM(H80:J80)</f>
        <v>4</v>
      </c>
      <c r="L80" s="6">
        <f>RANK(K80, K:K)</f>
        <v>185</v>
      </c>
      <c r="M80" s="6">
        <f t="shared" si="10"/>
        <v>4</v>
      </c>
      <c r="N80" s="6">
        <f t="shared" si="11"/>
        <v>9</v>
      </c>
      <c r="O80" s="6">
        <f t="shared" si="12"/>
        <v>12</v>
      </c>
      <c r="P80" s="6">
        <f t="shared" si="13"/>
        <v>25</v>
      </c>
      <c r="Q80" s="6">
        <f t="shared" si="14"/>
        <v>85</v>
      </c>
      <c r="R80" s="6">
        <f t="shared" si="15"/>
        <v>1</v>
      </c>
      <c r="S80" s="6">
        <f t="shared" si="16"/>
        <v>1</v>
      </c>
      <c r="T80" s="6">
        <f t="shared" si="17"/>
        <v>1</v>
      </c>
      <c r="U80" s="6">
        <f t="shared" si="18"/>
        <v>3</v>
      </c>
      <c r="V80" s="6">
        <f t="shared" si="19"/>
        <v>185</v>
      </c>
    </row>
    <row r="81" spans="1:22">
      <c r="A81" s="6">
        <v>3070</v>
      </c>
      <c r="B81" s="6">
        <v>3</v>
      </c>
      <c r="C81" s="6">
        <v>1252</v>
      </c>
      <c r="D81" s="6">
        <v>-211</v>
      </c>
      <c r="E81" s="6">
        <f>_xlfn.PERCENTRANK.INC(B:B, B81)</f>
        <v>0.69299999999999995</v>
      </c>
      <c r="F81" s="6">
        <f>_xlfn.PERCENTRANK.INC(C:C, C81)</f>
        <v>0.57199999999999995</v>
      </c>
      <c r="G81" s="6">
        <f>_xlfn.PERCENTRANK.INC(D:D, D81)</f>
        <v>0.39100000000000001</v>
      </c>
      <c r="H81" s="6">
        <f>_xlfn.IFS(E81&gt;0.8, 5, E81&gt;0.6, 4, E81&gt;0.4, 3, E81&gt;0.2, 2, E81&gt;=0, 1)</f>
        <v>4</v>
      </c>
      <c r="I81" s="6">
        <f>_xlfn.IFS(F81&gt;0.8, 5, F81&gt;0.6, 4, F81&gt;0.4, 3, F81&gt;0.2, 2, F81&gt;=0, 1)</f>
        <v>3</v>
      </c>
      <c r="J81" s="6">
        <f>_xlfn.IFS(G81&gt;0.8, 5, G81&gt;0.6, 4, G81&gt;0.4, 3, G81&gt;0.2, 2, G81&gt;=0, 1)</f>
        <v>2</v>
      </c>
      <c r="K81" s="6">
        <f>SUM(H81:J81)</f>
        <v>9</v>
      </c>
      <c r="L81" s="6">
        <f>RANK(K81, K:K)</f>
        <v>80</v>
      </c>
      <c r="M81" s="6">
        <f t="shared" si="10"/>
        <v>12</v>
      </c>
      <c r="N81" s="6">
        <f t="shared" si="11"/>
        <v>9</v>
      </c>
      <c r="O81" s="6">
        <f t="shared" si="12"/>
        <v>12</v>
      </c>
      <c r="P81" s="6">
        <f t="shared" si="13"/>
        <v>33</v>
      </c>
      <c r="Q81" s="6">
        <f t="shared" si="14"/>
        <v>69</v>
      </c>
      <c r="R81" s="6">
        <f t="shared" si="15"/>
        <v>2</v>
      </c>
      <c r="S81" s="6">
        <f t="shared" si="16"/>
        <v>12</v>
      </c>
      <c r="T81" s="6">
        <f t="shared" si="17"/>
        <v>1</v>
      </c>
      <c r="U81" s="6">
        <f t="shared" si="18"/>
        <v>15</v>
      </c>
      <c r="V81" s="6">
        <f t="shared" si="19"/>
        <v>85</v>
      </c>
    </row>
    <row r="82" spans="1:22">
      <c r="A82" s="6">
        <v>3732</v>
      </c>
      <c r="B82" s="6">
        <v>1</v>
      </c>
      <c r="C82" s="6">
        <v>1466</v>
      </c>
      <c r="D82" s="6">
        <v>-211</v>
      </c>
      <c r="E82" s="6">
        <f>_xlfn.PERCENTRANK.INC(B:B, B82)</f>
        <v>0</v>
      </c>
      <c r="F82" s="6">
        <f>_xlfn.PERCENTRANK.INC(C:C, C82)</f>
        <v>0.60799999999999998</v>
      </c>
      <c r="G82" s="6">
        <f>_xlfn.PERCENTRANK.INC(D:D, D82)</f>
        <v>0.39100000000000001</v>
      </c>
      <c r="H82" s="6">
        <f>_xlfn.IFS(E82&gt;0.8, 5, E82&gt;0.6, 4, E82&gt;0.4, 3, E82&gt;0.2, 2, E82&gt;=0, 1)</f>
        <v>1</v>
      </c>
      <c r="I82" s="6">
        <f>_xlfn.IFS(F82&gt;0.8, 5, F82&gt;0.6, 4, F82&gt;0.4, 3, F82&gt;0.2, 2, F82&gt;=0, 1)</f>
        <v>4</v>
      </c>
      <c r="J82" s="6">
        <f>_xlfn.IFS(G82&gt;0.8, 5, G82&gt;0.6, 4, G82&gt;0.4, 3, G82&gt;0.2, 2, G82&gt;=0, 1)</f>
        <v>2</v>
      </c>
      <c r="K82" s="6">
        <f>SUM(H82:J82)</f>
        <v>7</v>
      </c>
      <c r="L82" s="6">
        <f>RANK(K82, K:K)</f>
        <v>120</v>
      </c>
      <c r="M82" s="6">
        <f t="shared" si="10"/>
        <v>4</v>
      </c>
      <c r="N82" s="6">
        <f t="shared" si="11"/>
        <v>9</v>
      </c>
      <c r="O82" s="6">
        <f t="shared" si="12"/>
        <v>12</v>
      </c>
      <c r="P82" s="6">
        <f t="shared" si="13"/>
        <v>25</v>
      </c>
      <c r="Q82" s="6">
        <f t="shared" si="14"/>
        <v>85</v>
      </c>
      <c r="R82" s="6">
        <f t="shared" si="15"/>
        <v>1</v>
      </c>
      <c r="S82" s="6">
        <f t="shared" si="16"/>
        <v>14</v>
      </c>
      <c r="T82" s="6">
        <f t="shared" si="17"/>
        <v>1</v>
      </c>
      <c r="U82" s="6">
        <f t="shared" si="18"/>
        <v>16</v>
      </c>
      <c r="V82" s="6">
        <f t="shared" si="19"/>
        <v>83</v>
      </c>
    </row>
    <row r="83" spans="1:22">
      <c r="A83" s="6">
        <v>596</v>
      </c>
      <c r="B83" s="6">
        <v>1</v>
      </c>
      <c r="C83" s="6">
        <v>364</v>
      </c>
      <c r="D83" s="6">
        <v>-208</v>
      </c>
      <c r="E83" s="6">
        <f>_xlfn.PERCENTRANK.INC(B:B, B83)</f>
        <v>0</v>
      </c>
      <c r="F83" s="6">
        <f>_xlfn.PERCENTRANK.INC(C:C, C83)</f>
        <v>0.16500000000000001</v>
      </c>
      <c r="G83" s="6">
        <f>_xlfn.PERCENTRANK.INC(D:D, D83)</f>
        <v>0.40200000000000002</v>
      </c>
      <c r="H83" s="6">
        <f>_xlfn.IFS(E83&gt;0.8, 5, E83&gt;0.6, 4, E83&gt;0.4, 3, E83&gt;0.2, 2, E83&gt;=0, 1)</f>
        <v>1</v>
      </c>
      <c r="I83" s="6">
        <f>_xlfn.IFS(F83&gt;0.8, 5, F83&gt;0.6, 4, F83&gt;0.4, 3, F83&gt;0.2, 2, F83&gt;=0, 1)</f>
        <v>1</v>
      </c>
      <c r="J83" s="6">
        <f>_xlfn.IFS(G83&gt;0.8, 5, G83&gt;0.6, 4, G83&gt;0.4, 3, G83&gt;0.2, 2, G83&gt;=0, 1)</f>
        <v>3</v>
      </c>
      <c r="K83" s="6">
        <f>SUM(H83:J83)</f>
        <v>5</v>
      </c>
      <c r="L83" s="6">
        <f>RANK(K83, K:K)</f>
        <v>168</v>
      </c>
      <c r="M83" s="6">
        <f t="shared" si="10"/>
        <v>4</v>
      </c>
      <c r="N83" s="6">
        <f t="shared" si="11"/>
        <v>9</v>
      </c>
      <c r="O83" s="6">
        <f t="shared" si="12"/>
        <v>12</v>
      </c>
      <c r="P83" s="6">
        <f t="shared" si="13"/>
        <v>25</v>
      </c>
      <c r="Q83" s="6">
        <f t="shared" si="14"/>
        <v>85</v>
      </c>
      <c r="R83" s="6">
        <f t="shared" si="15"/>
        <v>1</v>
      </c>
      <c r="S83" s="6">
        <f t="shared" si="16"/>
        <v>3</v>
      </c>
      <c r="T83" s="6">
        <f t="shared" si="17"/>
        <v>0</v>
      </c>
      <c r="U83" s="6">
        <f t="shared" si="18"/>
        <v>4</v>
      </c>
      <c r="V83" s="6">
        <f t="shared" si="19"/>
        <v>176</v>
      </c>
    </row>
    <row r="84" spans="1:22">
      <c r="A84" s="6">
        <v>1230</v>
      </c>
      <c r="B84" s="6">
        <v>1</v>
      </c>
      <c r="C84" s="6">
        <v>414</v>
      </c>
      <c r="D84" s="6">
        <v>-207</v>
      </c>
      <c r="E84" s="6">
        <f>_xlfn.PERCENTRANK.INC(B:B, B84)</f>
        <v>0</v>
      </c>
      <c r="F84" s="6">
        <f>_xlfn.PERCENTRANK.INC(C:C, C84)</f>
        <v>0.185</v>
      </c>
      <c r="G84" s="6">
        <f>_xlfn.PERCENTRANK.INC(D:D, D84)</f>
        <v>0.40699999999999997</v>
      </c>
      <c r="H84" s="6">
        <f>_xlfn.IFS(E84&gt;0.8, 5, E84&gt;0.6, 4, E84&gt;0.4, 3, E84&gt;0.2, 2, E84&gt;=0, 1)</f>
        <v>1</v>
      </c>
      <c r="I84" s="6">
        <f>_xlfn.IFS(F84&gt;0.8, 5, F84&gt;0.6, 4, F84&gt;0.4, 3, F84&gt;0.2, 2, F84&gt;=0, 1)</f>
        <v>1</v>
      </c>
      <c r="J84" s="6">
        <f>_xlfn.IFS(G84&gt;0.8, 5, G84&gt;0.6, 4, G84&gt;0.4, 3, G84&gt;0.2, 2, G84&gt;=0, 1)</f>
        <v>3</v>
      </c>
      <c r="K84" s="6">
        <f>SUM(H84:J84)</f>
        <v>5</v>
      </c>
      <c r="L84" s="6">
        <f>RANK(K84, K:K)</f>
        <v>168</v>
      </c>
      <c r="M84" s="6">
        <f t="shared" si="10"/>
        <v>4</v>
      </c>
      <c r="N84" s="6">
        <f t="shared" si="11"/>
        <v>9</v>
      </c>
      <c r="O84" s="6">
        <f t="shared" si="12"/>
        <v>12</v>
      </c>
      <c r="P84" s="6">
        <f t="shared" si="13"/>
        <v>25</v>
      </c>
      <c r="Q84" s="6">
        <f t="shared" si="14"/>
        <v>85</v>
      </c>
      <c r="R84" s="6">
        <f t="shared" si="15"/>
        <v>1</v>
      </c>
      <c r="S84" s="6">
        <f t="shared" si="16"/>
        <v>4</v>
      </c>
      <c r="T84" s="6">
        <f t="shared" si="17"/>
        <v>0</v>
      </c>
      <c r="U84" s="6">
        <f t="shared" si="18"/>
        <v>5</v>
      </c>
      <c r="V84" s="6">
        <f t="shared" si="19"/>
        <v>161</v>
      </c>
    </row>
    <row r="85" spans="1:22">
      <c r="A85" s="6">
        <v>1718</v>
      </c>
      <c r="B85" s="6">
        <v>2</v>
      </c>
      <c r="C85" s="6">
        <v>645</v>
      </c>
      <c r="D85" s="6">
        <v>-203</v>
      </c>
      <c r="E85" s="6">
        <f>_xlfn.PERCENTRANK.INC(B:B, B85)</f>
        <v>0.54200000000000004</v>
      </c>
      <c r="F85" s="6">
        <f>_xlfn.PERCENTRANK.INC(C:C, C85)</f>
        <v>0.33600000000000002</v>
      </c>
      <c r="G85" s="6">
        <f>_xlfn.PERCENTRANK.INC(D:D, D85)</f>
        <v>0.41199999999999998</v>
      </c>
      <c r="H85" s="6">
        <f>_xlfn.IFS(E85&gt;0.8, 5, E85&gt;0.6, 4, E85&gt;0.4, 3, E85&gt;0.2, 2, E85&gt;=0, 1)</f>
        <v>3</v>
      </c>
      <c r="I85" s="6">
        <f>_xlfn.IFS(F85&gt;0.8, 5, F85&gt;0.6, 4, F85&gt;0.4, 3, F85&gt;0.2, 2, F85&gt;=0, 1)</f>
        <v>2</v>
      </c>
      <c r="J85" s="6">
        <f>_xlfn.IFS(G85&gt;0.8, 5, G85&gt;0.6, 4, G85&gt;0.4, 3, G85&gt;0.2, 2, G85&gt;=0, 1)</f>
        <v>3</v>
      </c>
      <c r="K85" s="6">
        <f>SUM(H85:J85)</f>
        <v>8</v>
      </c>
      <c r="L85" s="6">
        <f>RANK(K85, K:K)</f>
        <v>96</v>
      </c>
      <c r="M85" s="6">
        <f t="shared" si="10"/>
        <v>8</v>
      </c>
      <c r="N85" s="6">
        <f t="shared" si="11"/>
        <v>9</v>
      </c>
      <c r="O85" s="6">
        <f t="shared" si="12"/>
        <v>12</v>
      </c>
      <c r="P85" s="6">
        <f t="shared" si="13"/>
        <v>29</v>
      </c>
      <c r="Q85" s="6">
        <f t="shared" si="14"/>
        <v>79</v>
      </c>
      <c r="R85" s="6">
        <f t="shared" si="15"/>
        <v>1</v>
      </c>
      <c r="S85" s="6">
        <f t="shared" si="16"/>
        <v>6</v>
      </c>
      <c r="T85" s="6">
        <f t="shared" si="17"/>
        <v>0</v>
      </c>
      <c r="U85" s="6">
        <f t="shared" si="18"/>
        <v>7</v>
      </c>
      <c r="V85" s="6">
        <f t="shared" si="19"/>
        <v>140</v>
      </c>
    </row>
    <row r="86" spans="1:22">
      <c r="A86" s="6">
        <v>2121</v>
      </c>
      <c r="B86" s="6">
        <v>4</v>
      </c>
      <c r="C86" s="6">
        <v>1332</v>
      </c>
      <c r="D86" s="6">
        <v>-200</v>
      </c>
      <c r="E86" s="6">
        <f>_xlfn.PERCENTRANK.INC(B:B, B86)</f>
        <v>0.81399999999999995</v>
      </c>
      <c r="F86" s="6">
        <f>_xlfn.PERCENTRANK.INC(C:C, C86)</f>
        <v>0.58699999999999997</v>
      </c>
      <c r="G86" s="6">
        <f>_xlfn.PERCENTRANK.INC(D:D, D86)</f>
        <v>0.41699999999999998</v>
      </c>
      <c r="H86" s="6">
        <f>_xlfn.IFS(E86&gt;0.8, 5, E86&gt;0.6, 4, E86&gt;0.4, 3, E86&gt;0.2, 2, E86&gt;=0, 1)</f>
        <v>5</v>
      </c>
      <c r="I86" s="6">
        <f>_xlfn.IFS(F86&gt;0.8, 5, F86&gt;0.6, 4, F86&gt;0.4, 3, F86&gt;0.2, 2, F86&gt;=0, 1)</f>
        <v>3</v>
      </c>
      <c r="J86" s="6">
        <f>_xlfn.IFS(G86&gt;0.8, 5, G86&gt;0.6, 4, G86&gt;0.4, 3, G86&gt;0.2, 2, G86&gt;=0, 1)</f>
        <v>3</v>
      </c>
      <c r="K86" s="6">
        <f>SUM(H86:J86)</f>
        <v>11</v>
      </c>
      <c r="L86" s="6">
        <f>RANK(K86, K:K)</f>
        <v>28</v>
      </c>
      <c r="M86" s="6">
        <f t="shared" si="10"/>
        <v>16</v>
      </c>
      <c r="N86" s="6">
        <f t="shared" si="11"/>
        <v>9</v>
      </c>
      <c r="O86" s="6">
        <f t="shared" si="12"/>
        <v>12</v>
      </c>
      <c r="P86" s="6">
        <f t="shared" si="13"/>
        <v>37</v>
      </c>
      <c r="Q86" s="6">
        <f t="shared" si="14"/>
        <v>45</v>
      </c>
      <c r="R86" s="6">
        <f t="shared" si="15"/>
        <v>2</v>
      </c>
      <c r="S86" s="6">
        <f t="shared" si="16"/>
        <v>13</v>
      </c>
      <c r="T86" s="6">
        <f t="shared" si="17"/>
        <v>0</v>
      </c>
      <c r="U86" s="6">
        <f t="shared" si="18"/>
        <v>15</v>
      </c>
      <c r="V86" s="6">
        <f t="shared" si="19"/>
        <v>85</v>
      </c>
    </row>
    <row r="87" spans="1:22">
      <c r="A87" s="6">
        <v>2951</v>
      </c>
      <c r="B87" s="6">
        <v>1</v>
      </c>
      <c r="C87" s="6">
        <v>299</v>
      </c>
      <c r="D87" s="6">
        <v>-198</v>
      </c>
      <c r="E87" s="6">
        <f>_xlfn.PERCENTRANK.INC(B:B, B87)</f>
        <v>0</v>
      </c>
      <c r="F87" s="6">
        <f>_xlfn.PERCENTRANK.INC(C:C, C87)</f>
        <v>0.11</v>
      </c>
      <c r="G87" s="6">
        <f>_xlfn.PERCENTRANK.INC(D:D, D87)</f>
        <v>0.42199999999999999</v>
      </c>
      <c r="H87" s="6">
        <f>_xlfn.IFS(E87&gt;0.8, 5, E87&gt;0.6, 4, E87&gt;0.4, 3, E87&gt;0.2, 2, E87&gt;=0, 1)</f>
        <v>1</v>
      </c>
      <c r="I87" s="6">
        <f>_xlfn.IFS(F87&gt;0.8, 5, F87&gt;0.6, 4, F87&gt;0.4, 3, F87&gt;0.2, 2, F87&gt;=0, 1)</f>
        <v>1</v>
      </c>
      <c r="J87" s="6">
        <f>_xlfn.IFS(G87&gt;0.8, 5, G87&gt;0.6, 4, G87&gt;0.4, 3, G87&gt;0.2, 2, G87&gt;=0, 1)</f>
        <v>3</v>
      </c>
      <c r="K87" s="6">
        <f>SUM(H87:J87)</f>
        <v>5</v>
      </c>
      <c r="L87" s="6">
        <f>RANK(K87, K:K)</f>
        <v>168</v>
      </c>
      <c r="M87" s="6">
        <f t="shared" si="10"/>
        <v>4</v>
      </c>
      <c r="N87" s="6">
        <f t="shared" si="11"/>
        <v>9</v>
      </c>
      <c r="O87" s="6">
        <f t="shared" si="12"/>
        <v>12</v>
      </c>
      <c r="P87" s="6">
        <f t="shared" si="13"/>
        <v>25</v>
      </c>
      <c r="Q87" s="6">
        <f t="shared" si="14"/>
        <v>85</v>
      </c>
      <c r="R87" s="6">
        <f t="shared" si="15"/>
        <v>1</v>
      </c>
      <c r="S87" s="6">
        <f t="shared" si="16"/>
        <v>2</v>
      </c>
      <c r="T87" s="6">
        <f t="shared" si="17"/>
        <v>0</v>
      </c>
      <c r="U87" s="6">
        <f t="shared" si="18"/>
        <v>3</v>
      </c>
      <c r="V87" s="6">
        <f t="shared" si="19"/>
        <v>185</v>
      </c>
    </row>
    <row r="88" spans="1:22">
      <c r="A88" s="6">
        <v>3589</v>
      </c>
      <c r="B88" s="6">
        <v>3</v>
      </c>
      <c r="C88" s="6">
        <v>1533</v>
      </c>
      <c r="D88" s="6">
        <v>-197</v>
      </c>
      <c r="E88" s="6">
        <f>_xlfn.PERCENTRANK.INC(B:B, B88)</f>
        <v>0.69299999999999995</v>
      </c>
      <c r="F88" s="6">
        <f>_xlfn.PERCENTRANK.INC(C:C, C88)</f>
        <v>0.65300000000000002</v>
      </c>
      <c r="G88" s="6">
        <f>_xlfn.PERCENTRANK.INC(D:D, D88)</f>
        <v>0.42699999999999999</v>
      </c>
      <c r="H88" s="6">
        <f>_xlfn.IFS(E88&gt;0.8, 5, E88&gt;0.6, 4, E88&gt;0.4, 3, E88&gt;0.2, 2, E88&gt;=0, 1)</f>
        <v>4</v>
      </c>
      <c r="I88" s="6">
        <f>_xlfn.IFS(F88&gt;0.8, 5, F88&gt;0.6, 4, F88&gt;0.4, 3, F88&gt;0.2, 2, F88&gt;=0, 1)</f>
        <v>4</v>
      </c>
      <c r="J88" s="6">
        <f>_xlfn.IFS(G88&gt;0.8, 5, G88&gt;0.6, 4, G88&gt;0.4, 3, G88&gt;0.2, 2, G88&gt;=0, 1)</f>
        <v>3</v>
      </c>
      <c r="K88" s="6">
        <f>SUM(H88:J88)</f>
        <v>11</v>
      </c>
      <c r="L88" s="6">
        <f>RANK(K88, K:K)</f>
        <v>28</v>
      </c>
      <c r="M88" s="6">
        <f t="shared" si="10"/>
        <v>12</v>
      </c>
      <c r="N88" s="6">
        <f t="shared" si="11"/>
        <v>9</v>
      </c>
      <c r="O88" s="6">
        <f t="shared" si="12"/>
        <v>12</v>
      </c>
      <c r="P88" s="6">
        <f t="shared" si="13"/>
        <v>33</v>
      </c>
      <c r="Q88" s="6">
        <f t="shared" si="14"/>
        <v>69</v>
      </c>
      <c r="R88" s="6">
        <f t="shared" si="15"/>
        <v>2</v>
      </c>
      <c r="S88" s="6">
        <f t="shared" si="16"/>
        <v>15</v>
      </c>
      <c r="T88" s="6">
        <f t="shared" si="17"/>
        <v>0</v>
      </c>
      <c r="U88" s="6">
        <f t="shared" si="18"/>
        <v>17</v>
      </c>
      <c r="V88" s="6">
        <f t="shared" si="19"/>
        <v>73</v>
      </c>
    </row>
    <row r="89" spans="1:22">
      <c r="A89" s="6">
        <v>3020</v>
      </c>
      <c r="B89" s="6">
        <v>1</v>
      </c>
      <c r="C89" s="6">
        <v>784</v>
      </c>
      <c r="D89" s="6">
        <v>-187</v>
      </c>
      <c r="E89" s="6">
        <f>_xlfn.PERCENTRANK.INC(B:B, B89)</f>
        <v>0</v>
      </c>
      <c r="F89" s="6">
        <f>_xlfn.PERCENTRANK.INC(C:C, C89)</f>
        <v>0.376</v>
      </c>
      <c r="G89" s="6">
        <f>_xlfn.PERCENTRANK.INC(D:D, D89)</f>
        <v>0.432</v>
      </c>
      <c r="H89" s="6">
        <f>_xlfn.IFS(E89&gt;0.8, 5, E89&gt;0.6, 4, E89&gt;0.4, 3, E89&gt;0.2, 2, E89&gt;=0, 1)</f>
        <v>1</v>
      </c>
      <c r="I89" s="6">
        <f>_xlfn.IFS(F89&gt;0.8, 5, F89&gt;0.6, 4, F89&gt;0.4, 3, F89&gt;0.2, 2, F89&gt;=0, 1)</f>
        <v>2</v>
      </c>
      <c r="J89" s="6">
        <f>_xlfn.IFS(G89&gt;0.8, 5, G89&gt;0.6, 4, G89&gt;0.4, 3, G89&gt;0.2, 2, G89&gt;=0, 1)</f>
        <v>3</v>
      </c>
      <c r="K89" s="6">
        <f>SUM(H89:J89)</f>
        <v>6</v>
      </c>
      <c r="L89" s="6">
        <f>RANK(K89, K:K)</f>
        <v>145</v>
      </c>
      <c r="M89" s="6">
        <f t="shared" si="10"/>
        <v>4</v>
      </c>
      <c r="N89" s="6">
        <f t="shared" si="11"/>
        <v>9</v>
      </c>
      <c r="O89" s="6">
        <f t="shared" si="12"/>
        <v>12</v>
      </c>
      <c r="P89" s="6">
        <f t="shared" si="13"/>
        <v>25</v>
      </c>
      <c r="Q89" s="6">
        <f t="shared" si="14"/>
        <v>85</v>
      </c>
      <c r="R89" s="6">
        <f t="shared" si="15"/>
        <v>1</v>
      </c>
      <c r="S89" s="6">
        <f t="shared" si="16"/>
        <v>7</v>
      </c>
      <c r="T89" s="6">
        <f t="shared" si="17"/>
        <v>0</v>
      </c>
      <c r="U89" s="6">
        <f t="shared" si="18"/>
        <v>8</v>
      </c>
      <c r="V89" s="6">
        <f t="shared" si="19"/>
        <v>130</v>
      </c>
    </row>
    <row r="90" spans="1:22">
      <c r="A90" s="6">
        <v>569</v>
      </c>
      <c r="B90" s="6">
        <v>15</v>
      </c>
      <c r="C90" s="6">
        <v>7946</v>
      </c>
      <c r="D90" s="6">
        <v>-183</v>
      </c>
      <c r="E90" s="6">
        <f>_xlfn.PERCENTRANK.INC(B:B, B90)</f>
        <v>0.97399999999999998</v>
      </c>
      <c r="F90" s="6">
        <f>_xlfn.PERCENTRANK.INC(C:C, C90)</f>
        <v>0.95899999999999996</v>
      </c>
      <c r="G90" s="6">
        <f>_xlfn.PERCENTRANK.INC(D:D, D90)</f>
        <v>0.437</v>
      </c>
      <c r="H90" s="6">
        <f>_xlfn.IFS(E90&gt;0.8, 5, E90&gt;0.6, 4, E90&gt;0.4, 3, E90&gt;0.2, 2, E90&gt;=0, 1)</f>
        <v>5</v>
      </c>
      <c r="I90" s="6">
        <f>_xlfn.IFS(F90&gt;0.8, 5, F90&gt;0.6, 4, F90&gt;0.4, 3, F90&gt;0.2, 2, F90&gt;=0, 1)</f>
        <v>5</v>
      </c>
      <c r="J90" s="6">
        <f>_xlfn.IFS(G90&gt;0.8, 5, G90&gt;0.6, 4, G90&gt;0.4, 3, G90&gt;0.2, 2, G90&gt;=0, 1)</f>
        <v>3</v>
      </c>
      <c r="K90" s="6">
        <f>SUM(H90:J90)</f>
        <v>13</v>
      </c>
      <c r="L90" s="6">
        <f>RANK(K90, K:K)</f>
        <v>1</v>
      </c>
      <c r="M90" s="6">
        <f t="shared" si="10"/>
        <v>60</v>
      </c>
      <c r="N90" s="6">
        <f t="shared" si="11"/>
        <v>9</v>
      </c>
      <c r="O90" s="6">
        <f t="shared" si="12"/>
        <v>12</v>
      </c>
      <c r="P90" s="6">
        <f t="shared" si="13"/>
        <v>81</v>
      </c>
      <c r="Q90" s="6">
        <f t="shared" si="14"/>
        <v>7</v>
      </c>
      <c r="R90" s="6">
        <f t="shared" si="15"/>
        <v>8</v>
      </c>
      <c r="S90" s="6">
        <f t="shared" si="16"/>
        <v>79</v>
      </c>
      <c r="T90" s="6">
        <f t="shared" si="17"/>
        <v>0</v>
      </c>
      <c r="U90" s="6">
        <f t="shared" si="18"/>
        <v>87</v>
      </c>
      <c r="V90" s="6">
        <f t="shared" si="19"/>
        <v>8</v>
      </c>
    </row>
    <row r="91" spans="1:22">
      <c r="A91" s="6">
        <v>2484</v>
      </c>
      <c r="B91" s="6">
        <v>2</v>
      </c>
      <c r="C91" s="6">
        <v>624</v>
      </c>
      <c r="D91" s="6">
        <v>-179</v>
      </c>
      <c r="E91" s="6">
        <f>_xlfn.PERCENTRANK.INC(B:B, B91)</f>
        <v>0.54200000000000004</v>
      </c>
      <c r="F91" s="6">
        <f>_xlfn.PERCENTRANK.INC(C:C, C91)</f>
        <v>0.32100000000000001</v>
      </c>
      <c r="G91" s="6">
        <f>_xlfn.PERCENTRANK.INC(D:D, D91)</f>
        <v>0.442</v>
      </c>
      <c r="H91" s="6">
        <f>_xlfn.IFS(E91&gt;0.8, 5, E91&gt;0.6, 4, E91&gt;0.4, 3, E91&gt;0.2, 2, E91&gt;=0, 1)</f>
        <v>3</v>
      </c>
      <c r="I91" s="6">
        <f>_xlfn.IFS(F91&gt;0.8, 5, F91&gt;0.6, 4, F91&gt;0.4, 3, F91&gt;0.2, 2, F91&gt;=0, 1)</f>
        <v>2</v>
      </c>
      <c r="J91" s="6">
        <f>_xlfn.IFS(G91&gt;0.8, 5, G91&gt;0.6, 4, G91&gt;0.4, 3, G91&gt;0.2, 2, G91&gt;=0, 1)</f>
        <v>3</v>
      </c>
      <c r="K91" s="6">
        <f>SUM(H91:J91)</f>
        <v>8</v>
      </c>
      <c r="L91" s="6">
        <f>RANK(K91, K:K)</f>
        <v>96</v>
      </c>
      <c r="M91" s="6">
        <f t="shared" si="10"/>
        <v>8</v>
      </c>
      <c r="N91" s="6">
        <f t="shared" si="11"/>
        <v>9</v>
      </c>
      <c r="O91" s="6">
        <f t="shared" si="12"/>
        <v>6</v>
      </c>
      <c r="P91" s="6">
        <f t="shared" si="13"/>
        <v>23</v>
      </c>
      <c r="Q91" s="6">
        <f t="shared" si="14"/>
        <v>107</v>
      </c>
      <c r="R91" s="6">
        <f t="shared" si="15"/>
        <v>1</v>
      </c>
      <c r="S91" s="6">
        <f t="shared" si="16"/>
        <v>6</v>
      </c>
      <c r="T91" s="6">
        <f t="shared" si="17"/>
        <v>0</v>
      </c>
      <c r="U91" s="6">
        <f t="shared" si="18"/>
        <v>7</v>
      </c>
      <c r="V91" s="6">
        <f t="shared" si="19"/>
        <v>140</v>
      </c>
    </row>
    <row r="92" spans="1:22">
      <c r="A92" s="6">
        <v>1426</v>
      </c>
      <c r="B92" s="6">
        <v>3</v>
      </c>
      <c r="C92" s="6">
        <v>8313</v>
      </c>
      <c r="D92" s="6">
        <v>-178</v>
      </c>
      <c r="E92" s="6">
        <f>_xlfn.PERCENTRANK.INC(B:B, B92)</f>
        <v>0.69299999999999995</v>
      </c>
      <c r="F92" s="6">
        <f>_xlfn.PERCENTRANK.INC(C:C, C92)</f>
        <v>0.96899999999999997</v>
      </c>
      <c r="G92" s="6">
        <f>_xlfn.PERCENTRANK.INC(D:D, D92)</f>
        <v>0.44700000000000001</v>
      </c>
      <c r="H92" s="6">
        <f>_xlfn.IFS(E92&gt;0.8, 5, E92&gt;0.6, 4, E92&gt;0.4, 3, E92&gt;0.2, 2, E92&gt;=0, 1)</f>
        <v>4</v>
      </c>
      <c r="I92" s="6">
        <f>_xlfn.IFS(F92&gt;0.8, 5, F92&gt;0.6, 4, F92&gt;0.4, 3, F92&gt;0.2, 2, F92&gt;=0, 1)</f>
        <v>5</v>
      </c>
      <c r="J92" s="6">
        <f>_xlfn.IFS(G92&gt;0.8, 5, G92&gt;0.6, 4, G92&gt;0.4, 3, G92&gt;0.2, 2, G92&gt;=0, 1)</f>
        <v>3</v>
      </c>
      <c r="K92" s="6">
        <f>SUM(H92:J92)</f>
        <v>12</v>
      </c>
      <c r="L92" s="6">
        <f>RANK(K92, K:K)</f>
        <v>11</v>
      </c>
      <c r="M92" s="6">
        <f t="shared" si="10"/>
        <v>12</v>
      </c>
      <c r="N92" s="6">
        <f t="shared" si="11"/>
        <v>9</v>
      </c>
      <c r="O92" s="6">
        <f t="shared" si="12"/>
        <v>6</v>
      </c>
      <c r="P92" s="6">
        <f t="shared" si="13"/>
        <v>27</v>
      </c>
      <c r="Q92" s="6">
        <f t="shared" si="14"/>
        <v>82</v>
      </c>
      <c r="R92" s="6">
        <f t="shared" si="15"/>
        <v>2</v>
      </c>
      <c r="S92" s="6">
        <f t="shared" si="16"/>
        <v>83</v>
      </c>
      <c r="T92" s="6">
        <f t="shared" si="17"/>
        <v>0</v>
      </c>
      <c r="U92" s="6">
        <f t="shared" si="18"/>
        <v>85</v>
      </c>
      <c r="V92" s="6">
        <f t="shared" si="19"/>
        <v>9</v>
      </c>
    </row>
    <row r="93" spans="1:22">
      <c r="A93" s="6">
        <v>355</v>
      </c>
      <c r="B93" s="6">
        <v>1</v>
      </c>
      <c r="C93" s="6">
        <v>459</v>
      </c>
      <c r="D93" s="6">
        <v>-177</v>
      </c>
      <c r="E93" s="6">
        <f>_xlfn.PERCENTRANK.INC(B:B, B93)</f>
        <v>0</v>
      </c>
      <c r="F93" s="6">
        <f>_xlfn.PERCENTRANK.INC(C:C, C93)</f>
        <v>0.221</v>
      </c>
      <c r="G93" s="6">
        <f>_xlfn.PERCENTRANK.INC(D:D, D93)</f>
        <v>0.45200000000000001</v>
      </c>
      <c r="H93" s="6">
        <f>_xlfn.IFS(E93&gt;0.8, 5, E93&gt;0.6, 4, E93&gt;0.4, 3, E93&gt;0.2, 2, E93&gt;=0, 1)</f>
        <v>1</v>
      </c>
      <c r="I93" s="6">
        <f>_xlfn.IFS(F93&gt;0.8, 5, F93&gt;0.6, 4, F93&gt;0.4, 3, F93&gt;0.2, 2, F93&gt;=0, 1)</f>
        <v>2</v>
      </c>
      <c r="J93" s="6">
        <f>_xlfn.IFS(G93&gt;0.8, 5, G93&gt;0.6, 4, G93&gt;0.4, 3, G93&gt;0.2, 2, G93&gt;=0, 1)</f>
        <v>3</v>
      </c>
      <c r="K93" s="6">
        <f>SUM(H93:J93)</f>
        <v>6</v>
      </c>
      <c r="L93" s="6">
        <f>RANK(K93, K:K)</f>
        <v>145</v>
      </c>
      <c r="M93" s="6">
        <f t="shared" si="10"/>
        <v>4</v>
      </c>
      <c r="N93" s="6">
        <f t="shared" si="11"/>
        <v>9</v>
      </c>
      <c r="O93" s="6">
        <f t="shared" si="12"/>
        <v>6</v>
      </c>
      <c r="P93" s="6">
        <f t="shared" si="13"/>
        <v>19</v>
      </c>
      <c r="Q93" s="6">
        <f t="shared" si="14"/>
        <v>128</v>
      </c>
      <c r="R93" s="6">
        <f t="shared" si="15"/>
        <v>1</v>
      </c>
      <c r="S93" s="6">
        <f t="shared" si="16"/>
        <v>4</v>
      </c>
      <c r="T93" s="6">
        <f t="shared" si="17"/>
        <v>0</v>
      </c>
      <c r="U93" s="6">
        <f t="shared" si="18"/>
        <v>5</v>
      </c>
      <c r="V93" s="6">
        <f t="shared" si="19"/>
        <v>161</v>
      </c>
    </row>
    <row r="94" spans="1:22">
      <c r="A94" s="6">
        <v>1247</v>
      </c>
      <c r="B94" s="6">
        <v>1</v>
      </c>
      <c r="C94" s="6">
        <v>614</v>
      </c>
      <c r="D94" s="6">
        <v>-176</v>
      </c>
      <c r="E94" s="6">
        <f>_xlfn.PERCENTRANK.INC(B:B, B94)</f>
        <v>0</v>
      </c>
      <c r="F94" s="6">
        <f>_xlfn.PERCENTRANK.INC(C:C, C94)</f>
        <v>0.316</v>
      </c>
      <c r="G94" s="6">
        <f>_xlfn.PERCENTRANK.INC(D:D, D94)</f>
        <v>0.45700000000000002</v>
      </c>
      <c r="H94" s="6">
        <f>_xlfn.IFS(E94&gt;0.8, 5, E94&gt;0.6, 4, E94&gt;0.4, 3, E94&gt;0.2, 2, E94&gt;=0, 1)</f>
        <v>1</v>
      </c>
      <c r="I94" s="6">
        <f>_xlfn.IFS(F94&gt;0.8, 5, F94&gt;0.6, 4, F94&gt;0.4, 3, F94&gt;0.2, 2, F94&gt;=0, 1)</f>
        <v>2</v>
      </c>
      <c r="J94" s="6">
        <f>_xlfn.IFS(G94&gt;0.8, 5, G94&gt;0.6, 4, G94&gt;0.4, 3, G94&gt;0.2, 2, G94&gt;=0, 1)</f>
        <v>3</v>
      </c>
      <c r="K94" s="6">
        <f>SUM(H94:J94)</f>
        <v>6</v>
      </c>
      <c r="L94" s="6">
        <f>RANK(K94, K:K)</f>
        <v>145</v>
      </c>
      <c r="M94" s="6">
        <f t="shared" si="10"/>
        <v>4</v>
      </c>
      <c r="N94" s="6">
        <f t="shared" si="11"/>
        <v>9</v>
      </c>
      <c r="O94" s="6">
        <f t="shared" si="12"/>
        <v>6</v>
      </c>
      <c r="P94" s="6">
        <f t="shared" si="13"/>
        <v>19</v>
      </c>
      <c r="Q94" s="6">
        <f t="shared" si="14"/>
        <v>128</v>
      </c>
      <c r="R94" s="6">
        <f t="shared" si="15"/>
        <v>1</v>
      </c>
      <c r="S94" s="6">
        <f t="shared" si="16"/>
        <v>6</v>
      </c>
      <c r="T94" s="6">
        <f t="shared" si="17"/>
        <v>0</v>
      </c>
      <c r="U94" s="6">
        <f t="shared" si="18"/>
        <v>7</v>
      </c>
      <c r="V94" s="6">
        <f t="shared" si="19"/>
        <v>140</v>
      </c>
    </row>
    <row r="95" spans="1:22">
      <c r="A95" s="6">
        <v>492</v>
      </c>
      <c r="B95" s="6">
        <v>4</v>
      </c>
      <c r="C95" s="6">
        <v>1921</v>
      </c>
      <c r="D95" s="6">
        <v>-166</v>
      </c>
      <c r="E95" s="6">
        <f>_xlfn.PERCENTRANK.INC(B:B, B95)</f>
        <v>0.81399999999999995</v>
      </c>
      <c r="F95" s="6">
        <f>_xlfn.PERCENTRANK.INC(C:C, C95)</f>
        <v>0.69799999999999995</v>
      </c>
      <c r="G95" s="6">
        <f>_xlfn.PERCENTRANK.INC(D:D, D95)</f>
        <v>0.46200000000000002</v>
      </c>
      <c r="H95" s="6">
        <f>_xlfn.IFS(E95&gt;0.8, 5, E95&gt;0.6, 4, E95&gt;0.4, 3, E95&gt;0.2, 2, E95&gt;=0, 1)</f>
        <v>5</v>
      </c>
      <c r="I95" s="6">
        <f>_xlfn.IFS(F95&gt;0.8, 5, F95&gt;0.6, 4, F95&gt;0.4, 3, F95&gt;0.2, 2, F95&gt;=0, 1)</f>
        <v>4</v>
      </c>
      <c r="J95" s="6">
        <f>_xlfn.IFS(G95&gt;0.8, 5, G95&gt;0.6, 4, G95&gt;0.4, 3, G95&gt;0.2, 2, G95&gt;=0, 1)</f>
        <v>3</v>
      </c>
      <c r="K95" s="6">
        <f>SUM(H95:J95)</f>
        <v>12</v>
      </c>
      <c r="L95" s="6">
        <f>RANK(K95, K:K)</f>
        <v>11</v>
      </c>
      <c r="M95" s="6">
        <f t="shared" si="10"/>
        <v>16</v>
      </c>
      <c r="N95" s="6">
        <f t="shared" si="11"/>
        <v>9</v>
      </c>
      <c r="O95" s="6">
        <f t="shared" si="12"/>
        <v>6</v>
      </c>
      <c r="P95" s="6">
        <f t="shared" si="13"/>
        <v>31</v>
      </c>
      <c r="Q95" s="6">
        <f t="shared" si="14"/>
        <v>76</v>
      </c>
      <c r="R95" s="6">
        <f t="shared" si="15"/>
        <v>2</v>
      </c>
      <c r="S95" s="6">
        <f t="shared" si="16"/>
        <v>19</v>
      </c>
      <c r="T95" s="6">
        <f t="shared" si="17"/>
        <v>0</v>
      </c>
      <c r="U95" s="6">
        <f t="shared" si="18"/>
        <v>21</v>
      </c>
      <c r="V95" s="6">
        <f t="shared" si="19"/>
        <v>56</v>
      </c>
    </row>
    <row r="96" spans="1:22">
      <c r="A96" s="6">
        <v>2769</v>
      </c>
      <c r="B96" s="6">
        <v>1</v>
      </c>
      <c r="C96" s="6">
        <v>577</v>
      </c>
      <c r="D96" s="6">
        <v>-163</v>
      </c>
      <c r="E96" s="6">
        <f>_xlfn.PERCENTRANK.INC(B:B, B96)</f>
        <v>0</v>
      </c>
      <c r="F96" s="6">
        <f>_xlfn.PERCENTRANK.INC(C:C, C96)</f>
        <v>0.30599999999999999</v>
      </c>
      <c r="G96" s="6">
        <f>_xlfn.PERCENTRANK.INC(D:D, D96)</f>
        <v>0.46700000000000003</v>
      </c>
      <c r="H96" s="6">
        <f>_xlfn.IFS(E96&gt;0.8, 5, E96&gt;0.6, 4, E96&gt;0.4, 3, E96&gt;0.2, 2, E96&gt;=0, 1)</f>
        <v>1</v>
      </c>
      <c r="I96" s="6">
        <f>_xlfn.IFS(F96&gt;0.8, 5, F96&gt;0.6, 4, F96&gt;0.4, 3, F96&gt;0.2, 2, F96&gt;=0, 1)</f>
        <v>2</v>
      </c>
      <c r="J96" s="6">
        <f>_xlfn.IFS(G96&gt;0.8, 5, G96&gt;0.6, 4, G96&gt;0.4, 3, G96&gt;0.2, 2, G96&gt;=0, 1)</f>
        <v>3</v>
      </c>
      <c r="K96" s="6">
        <f>SUM(H96:J96)</f>
        <v>6</v>
      </c>
      <c r="L96" s="6">
        <f>RANK(K96, K:K)</f>
        <v>145</v>
      </c>
      <c r="M96" s="6">
        <f t="shared" si="10"/>
        <v>4</v>
      </c>
      <c r="N96" s="6">
        <f t="shared" si="11"/>
        <v>9</v>
      </c>
      <c r="O96" s="6">
        <f t="shared" si="12"/>
        <v>6</v>
      </c>
      <c r="P96" s="6">
        <f t="shared" si="13"/>
        <v>19</v>
      </c>
      <c r="Q96" s="6">
        <f t="shared" si="14"/>
        <v>128</v>
      </c>
      <c r="R96" s="6">
        <f t="shared" si="15"/>
        <v>1</v>
      </c>
      <c r="S96" s="6">
        <f t="shared" si="16"/>
        <v>5</v>
      </c>
      <c r="T96" s="6">
        <f t="shared" si="17"/>
        <v>0</v>
      </c>
      <c r="U96" s="6">
        <f t="shared" si="18"/>
        <v>6</v>
      </c>
      <c r="V96" s="6">
        <f t="shared" si="19"/>
        <v>148</v>
      </c>
    </row>
    <row r="97" spans="1:22">
      <c r="A97" s="6">
        <v>882</v>
      </c>
      <c r="B97" s="6">
        <v>7</v>
      </c>
      <c r="C97" s="6">
        <v>6094</v>
      </c>
      <c r="D97" s="6">
        <v>-162</v>
      </c>
      <c r="E97" s="6">
        <f>_xlfn.PERCENTRANK.INC(B:B, B97)</f>
        <v>0.90400000000000003</v>
      </c>
      <c r="F97" s="6">
        <f>_xlfn.PERCENTRANK.INC(C:C, C97)</f>
        <v>0.91900000000000004</v>
      </c>
      <c r="G97" s="6">
        <f>_xlfn.PERCENTRANK.INC(D:D, D97)</f>
        <v>0.47199999999999998</v>
      </c>
      <c r="H97" s="6">
        <f>_xlfn.IFS(E97&gt;0.8, 5, E97&gt;0.6, 4, E97&gt;0.4, 3, E97&gt;0.2, 2, E97&gt;=0, 1)</f>
        <v>5</v>
      </c>
      <c r="I97" s="6">
        <f>_xlfn.IFS(F97&gt;0.8, 5, F97&gt;0.6, 4, F97&gt;0.4, 3, F97&gt;0.2, 2, F97&gt;=0, 1)</f>
        <v>5</v>
      </c>
      <c r="J97" s="6">
        <f>_xlfn.IFS(G97&gt;0.8, 5, G97&gt;0.6, 4, G97&gt;0.4, 3, G97&gt;0.2, 2, G97&gt;=0, 1)</f>
        <v>3</v>
      </c>
      <c r="K97" s="6">
        <f>SUM(H97:J97)</f>
        <v>13</v>
      </c>
      <c r="L97" s="6">
        <f>RANK(K97, K:K)</f>
        <v>1</v>
      </c>
      <c r="M97" s="6">
        <f t="shared" si="10"/>
        <v>28</v>
      </c>
      <c r="N97" s="6">
        <f t="shared" si="11"/>
        <v>9</v>
      </c>
      <c r="O97" s="6">
        <f t="shared" si="12"/>
        <v>6</v>
      </c>
      <c r="P97" s="6">
        <f t="shared" si="13"/>
        <v>43</v>
      </c>
      <c r="Q97" s="6">
        <f t="shared" si="14"/>
        <v>38</v>
      </c>
      <c r="R97" s="6">
        <f t="shared" si="15"/>
        <v>4</v>
      </c>
      <c r="S97" s="6">
        <f t="shared" si="16"/>
        <v>60</v>
      </c>
      <c r="T97" s="6">
        <f t="shared" si="17"/>
        <v>0</v>
      </c>
      <c r="U97" s="6">
        <f t="shared" si="18"/>
        <v>64</v>
      </c>
      <c r="V97" s="6">
        <f t="shared" si="19"/>
        <v>18</v>
      </c>
    </row>
    <row r="98" spans="1:22">
      <c r="A98" s="6">
        <v>536</v>
      </c>
      <c r="B98" s="6">
        <v>3</v>
      </c>
      <c r="C98" s="6">
        <v>834</v>
      </c>
      <c r="D98" s="6">
        <v>-161</v>
      </c>
      <c r="E98" s="6">
        <f>_xlfn.PERCENTRANK.INC(B:B, B98)</f>
        <v>0.69299999999999995</v>
      </c>
      <c r="F98" s="6">
        <f>_xlfn.PERCENTRANK.INC(C:C, C98)</f>
        <v>0.40200000000000002</v>
      </c>
      <c r="G98" s="6">
        <f>_xlfn.PERCENTRANK.INC(D:D, D98)</f>
        <v>0.47699999999999998</v>
      </c>
      <c r="H98" s="6">
        <f>_xlfn.IFS(E98&gt;0.8, 5, E98&gt;0.6, 4, E98&gt;0.4, 3, E98&gt;0.2, 2, E98&gt;=0, 1)</f>
        <v>4</v>
      </c>
      <c r="I98" s="6">
        <f>_xlfn.IFS(F98&gt;0.8, 5, F98&gt;0.6, 4, F98&gt;0.4, 3, F98&gt;0.2, 2, F98&gt;=0, 1)</f>
        <v>3</v>
      </c>
      <c r="J98" s="6">
        <f>_xlfn.IFS(G98&gt;0.8, 5, G98&gt;0.6, 4, G98&gt;0.4, 3, G98&gt;0.2, 2, G98&gt;=0, 1)</f>
        <v>3</v>
      </c>
      <c r="K98" s="6">
        <f>SUM(H98:J98)</f>
        <v>10</v>
      </c>
      <c r="L98" s="6">
        <f>RANK(K98, K:K)</f>
        <v>66</v>
      </c>
      <c r="M98" s="6">
        <f t="shared" si="10"/>
        <v>12</v>
      </c>
      <c r="N98" s="6">
        <f t="shared" si="11"/>
        <v>9</v>
      </c>
      <c r="O98" s="6">
        <f t="shared" si="12"/>
        <v>6</v>
      </c>
      <c r="P98" s="6">
        <f t="shared" si="13"/>
        <v>27</v>
      </c>
      <c r="Q98" s="6">
        <f t="shared" si="14"/>
        <v>82</v>
      </c>
      <c r="R98" s="6">
        <f t="shared" si="15"/>
        <v>2</v>
      </c>
      <c r="S98" s="6">
        <f t="shared" si="16"/>
        <v>8</v>
      </c>
      <c r="T98" s="6">
        <f t="shared" si="17"/>
        <v>0</v>
      </c>
      <c r="U98" s="6">
        <f t="shared" si="18"/>
        <v>10</v>
      </c>
      <c r="V98" s="6">
        <f t="shared" si="19"/>
        <v>117</v>
      </c>
    </row>
    <row r="99" spans="1:22">
      <c r="A99" s="6">
        <v>156</v>
      </c>
      <c r="B99" s="6">
        <v>4</v>
      </c>
      <c r="C99" s="6">
        <v>1512</v>
      </c>
      <c r="D99" s="6">
        <v>-160</v>
      </c>
      <c r="E99" s="6">
        <f>_xlfn.PERCENTRANK.INC(B:B, B99)</f>
        <v>0.81399999999999995</v>
      </c>
      <c r="F99" s="6">
        <f>_xlfn.PERCENTRANK.INC(C:C, C99)</f>
        <v>0.63800000000000001</v>
      </c>
      <c r="G99" s="6">
        <f>_xlfn.PERCENTRANK.INC(D:D, D99)</f>
        <v>0.48199999999999998</v>
      </c>
      <c r="H99" s="6">
        <f>_xlfn.IFS(E99&gt;0.8, 5, E99&gt;0.6, 4, E99&gt;0.4, 3, E99&gt;0.2, 2, E99&gt;=0, 1)</f>
        <v>5</v>
      </c>
      <c r="I99" s="6">
        <f>_xlfn.IFS(F99&gt;0.8, 5, F99&gt;0.6, 4, F99&gt;0.4, 3, F99&gt;0.2, 2, F99&gt;=0, 1)</f>
        <v>4</v>
      </c>
      <c r="J99" s="6">
        <f>_xlfn.IFS(G99&gt;0.8, 5, G99&gt;0.6, 4, G99&gt;0.4, 3, G99&gt;0.2, 2, G99&gt;=0, 1)</f>
        <v>3</v>
      </c>
      <c r="K99" s="6">
        <f>SUM(H99:J99)</f>
        <v>12</v>
      </c>
      <c r="L99" s="6">
        <f>RANK(K99, K:K)</f>
        <v>11</v>
      </c>
      <c r="M99" s="6">
        <f t="shared" si="10"/>
        <v>16</v>
      </c>
      <c r="N99" s="6">
        <f t="shared" si="11"/>
        <v>9</v>
      </c>
      <c r="O99" s="6">
        <f t="shared" si="12"/>
        <v>6</v>
      </c>
      <c r="P99" s="6">
        <f t="shared" si="13"/>
        <v>31</v>
      </c>
      <c r="Q99" s="6">
        <f t="shared" si="14"/>
        <v>76</v>
      </c>
      <c r="R99" s="6">
        <f t="shared" si="15"/>
        <v>2</v>
      </c>
      <c r="S99" s="6">
        <f t="shared" si="16"/>
        <v>15</v>
      </c>
      <c r="T99" s="6">
        <f t="shared" si="17"/>
        <v>0</v>
      </c>
      <c r="U99" s="6">
        <f t="shared" si="18"/>
        <v>17</v>
      </c>
      <c r="V99" s="6">
        <f t="shared" si="19"/>
        <v>73</v>
      </c>
    </row>
    <row r="100" spans="1:22">
      <c r="A100" s="6">
        <v>185</v>
      </c>
      <c r="B100" s="6">
        <v>1</v>
      </c>
      <c r="C100" s="6">
        <v>195</v>
      </c>
      <c r="D100" s="6">
        <v>-149</v>
      </c>
      <c r="E100" s="6">
        <f>_xlfn.PERCENTRANK.INC(B:B, B100)</f>
        <v>0</v>
      </c>
      <c r="F100" s="6">
        <f>_xlfn.PERCENTRANK.INC(C:C, C100)</f>
        <v>4.4999999999999998E-2</v>
      </c>
      <c r="G100" s="6">
        <f>_xlfn.PERCENTRANK.INC(D:D, D100)</f>
        <v>0.48699999999999999</v>
      </c>
      <c r="H100" s="6">
        <f>_xlfn.IFS(E100&gt;0.8, 5, E100&gt;0.6, 4, E100&gt;0.4, 3, E100&gt;0.2, 2, E100&gt;=0, 1)</f>
        <v>1</v>
      </c>
      <c r="I100" s="6">
        <f>_xlfn.IFS(F100&gt;0.8, 5, F100&gt;0.6, 4, F100&gt;0.4, 3, F100&gt;0.2, 2, F100&gt;=0, 1)</f>
        <v>1</v>
      </c>
      <c r="J100" s="6">
        <f>_xlfn.IFS(G100&gt;0.8, 5, G100&gt;0.6, 4, G100&gt;0.4, 3, G100&gt;0.2, 2, G100&gt;=0, 1)</f>
        <v>3</v>
      </c>
      <c r="K100" s="6">
        <f>SUM(H100:J100)</f>
        <v>5</v>
      </c>
      <c r="L100" s="6">
        <f>RANK(K100, K:K)</f>
        <v>168</v>
      </c>
      <c r="M100" s="6">
        <f t="shared" si="10"/>
        <v>4</v>
      </c>
      <c r="N100" s="6">
        <f t="shared" si="11"/>
        <v>9</v>
      </c>
      <c r="O100" s="6">
        <f t="shared" si="12"/>
        <v>6</v>
      </c>
      <c r="P100" s="6">
        <f t="shared" si="13"/>
        <v>19</v>
      </c>
      <c r="Q100" s="6">
        <f t="shared" si="14"/>
        <v>128</v>
      </c>
      <c r="R100" s="6">
        <f t="shared" si="15"/>
        <v>1</v>
      </c>
      <c r="S100" s="6">
        <f t="shared" si="16"/>
        <v>1</v>
      </c>
      <c r="T100" s="6">
        <f t="shared" si="17"/>
        <v>0</v>
      </c>
      <c r="U100" s="6">
        <f t="shared" si="18"/>
        <v>2</v>
      </c>
      <c r="V100" s="6">
        <f t="shared" si="19"/>
        <v>196</v>
      </c>
    </row>
    <row r="101" spans="1:22">
      <c r="A101" s="6">
        <v>3223</v>
      </c>
      <c r="B101" s="6">
        <v>1</v>
      </c>
      <c r="C101" s="6">
        <v>498</v>
      </c>
      <c r="D101" s="6">
        <v>-149</v>
      </c>
      <c r="E101" s="6">
        <f>_xlfn.PERCENTRANK.INC(B:B, B101)</f>
        <v>0</v>
      </c>
      <c r="F101" s="6">
        <f>_xlfn.PERCENTRANK.INC(C:C, C101)</f>
        <v>0.25600000000000001</v>
      </c>
      <c r="G101" s="6">
        <f>_xlfn.PERCENTRANK.INC(D:D, D101)</f>
        <v>0.48699999999999999</v>
      </c>
      <c r="H101" s="6">
        <f>_xlfn.IFS(E101&gt;0.8, 5, E101&gt;0.6, 4, E101&gt;0.4, 3, E101&gt;0.2, 2, E101&gt;=0, 1)</f>
        <v>1</v>
      </c>
      <c r="I101" s="6">
        <f>_xlfn.IFS(F101&gt;0.8, 5, F101&gt;0.6, 4, F101&gt;0.4, 3, F101&gt;0.2, 2, F101&gt;=0, 1)</f>
        <v>2</v>
      </c>
      <c r="J101" s="6">
        <f>_xlfn.IFS(G101&gt;0.8, 5, G101&gt;0.6, 4, G101&gt;0.4, 3, G101&gt;0.2, 2, G101&gt;=0, 1)</f>
        <v>3</v>
      </c>
      <c r="K101" s="6">
        <f>SUM(H101:J101)</f>
        <v>6</v>
      </c>
      <c r="L101" s="6">
        <f>RANK(K101, K:K)</f>
        <v>145</v>
      </c>
      <c r="M101" s="6">
        <f t="shared" si="10"/>
        <v>4</v>
      </c>
      <c r="N101" s="6">
        <f t="shared" si="11"/>
        <v>9</v>
      </c>
      <c r="O101" s="6">
        <f t="shared" si="12"/>
        <v>6</v>
      </c>
      <c r="P101" s="6">
        <f t="shared" si="13"/>
        <v>19</v>
      </c>
      <c r="Q101" s="6">
        <f t="shared" si="14"/>
        <v>128</v>
      </c>
      <c r="R101" s="6">
        <f t="shared" si="15"/>
        <v>1</v>
      </c>
      <c r="S101" s="6">
        <f t="shared" si="16"/>
        <v>4</v>
      </c>
      <c r="T101" s="6">
        <f t="shared" si="17"/>
        <v>0</v>
      </c>
      <c r="U101" s="6">
        <f t="shared" si="18"/>
        <v>5</v>
      </c>
      <c r="V101" s="6">
        <f t="shared" si="19"/>
        <v>161</v>
      </c>
    </row>
    <row r="102" spans="1:22">
      <c r="A102" s="6">
        <v>3954</v>
      </c>
      <c r="B102" s="6">
        <v>4</v>
      </c>
      <c r="C102" s="6">
        <v>4042</v>
      </c>
      <c r="D102" s="6">
        <v>-139</v>
      </c>
      <c r="E102" s="6">
        <f>_xlfn.PERCENTRANK.INC(B:B, B102)</f>
        <v>0.81399999999999995</v>
      </c>
      <c r="F102" s="6">
        <f>_xlfn.PERCENTRANK.INC(C:C, C102)</f>
        <v>0.874</v>
      </c>
      <c r="G102" s="6">
        <f>_xlfn.PERCENTRANK.INC(D:D, D102)</f>
        <v>0.497</v>
      </c>
      <c r="H102" s="6">
        <f>_xlfn.IFS(E102&gt;0.8, 5, E102&gt;0.6, 4, E102&gt;0.4, 3, E102&gt;0.2, 2, E102&gt;=0, 1)</f>
        <v>5</v>
      </c>
      <c r="I102" s="6">
        <f>_xlfn.IFS(F102&gt;0.8, 5, F102&gt;0.6, 4, F102&gt;0.4, 3, F102&gt;0.2, 2, F102&gt;=0, 1)</f>
        <v>5</v>
      </c>
      <c r="J102" s="6">
        <f>_xlfn.IFS(G102&gt;0.8, 5, G102&gt;0.6, 4, G102&gt;0.4, 3, G102&gt;0.2, 2, G102&gt;=0, 1)</f>
        <v>3</v>
      </c>
      <c r="K102" s="6">
        <f>SUM(H102:J102)</f>
        <v>13</v>
      </c>
      <c r="L102" s="6">
        <f>RANK(K102, K:K)</f>
        <v>1</v>
      </c>
      <c r="M102" s="6">
        <f t="shared" si="10"/>
        <v>16</v>
      </c>
      <c r="N102" s="6">
        <f t="shared" si="11"/>
        <v>9</v>
      </c>
      <c r="O102" s="6">
        <f t="shared" si="12"/>
        <v>6</v>
      </c>
      <c r="P102" s="6">
        <f t="shared" si="13"/>
        <v>31</v>
      </c>
      <c r="Q102" s="6">
        <f t="shared" si="14"/>
        <v>76</v>
      </c>
      <c r="R102" s="6">
        <f t="shared" si="15"/>
        <v>2</v>
      </c>
      <c r="S102" s="6">
        <f t="shared" si="16"/>
        <v>40</v>
      </c>
      <c r="T102" s="6">
        <f t="shared" si="17"/>
        <v>0</v>
      </c>
      <c r="U102" s="6">
        <f t="shared" si="18"/>
        <v>42</v>
      </c>
      <c r="V102" s="6">
        <f t="shared" si="19"/>
        <v>28</v>
      </c>
    </row>
    <row r="103" spans="1:22">
      <c r="A103" s="6">
        <v>99</v>
      </c>
      <c r="B103" s="6">
        <v>1</v>
      </c>
      <c r="C103" s="6">
        <v>228</v>
      </c>
      <c r="D103" s="6">
        <v>-135</v>
      </c>
      <c r="E103" s="6">
        <f>_xlfn.PERCENTRANK.INC(B:B, B103)</f>
        <v>0</v>
      </c>
      <c r="F103" s="6">
        <f>_xlfn.PERCENTRANK.INC(C:C, C103)</f>
        <v>0.08</v>
      </c>
      <c r="G103" s="6">
        <f>_xlfn.PERCENTRANK.INC(D:D, D103)</f>
        <v>0.502</v>
      </c>
      <c r="H103" s="6">
        <f>_xlfn.IFS(E103&gt;0.8, 5, E103&gt;0.6, 4, E103&gt;0.4, 3, E103&gt;0.2, 2, E103&gt;=0, 1)</f>
        <v>1</v>
      </c>
      <c r="I103" s="6">
        <f>_xlfn.IFS(F103&gt;0.8, 5, F103&gt;0.6, 4, F103&gt;0.4, 3, F103&gt;0.2, 2, F103&gt;=0, 1)</f>
        <v>1</v>
      </c>
      <c r="J103" s="6">
        <f>_xlfn.IFS(G103&gt;0.8, 5, G103&gt;0.6, 4, G103&gt;0.4, 3, G103&gt;0.2, 2, G103&gt;=0, 1)</f>
        <v>3</v>
      </c>
      <c r="K103" s="6">
        <f>SUM(H103:J103)</f>
        <v>5</v>
      </c>
      <c r="L103" s="6">
        <f>RANK(K103, K:K)</f>
        <v>168</v>
      </c>
      <c r="M103" s="6">
        <f t="shared" si="10"/>
        <v>4</v>
      </c>
      <c r="N103" s="6">
        <f t="shared" si="11"/>
        <v>9</v>
      </c>
      <c r="O103" s="6">
        <f t="shared" si="12"/>
        <v>6</v>
      </c>
      <c r="P103" s="6">
        <f t="shared" si="13"/>
        <v>19</v>
      </c>
      <c r="Q103" s="6">
        <f t="shared" si="14"/>
        <v>128</v>
      </c>
      <c r="R103" s="6">
        <f t="shared" si="15"/>
        <v>1</v>
      </c>
      <c r="S103" s="6">
        <f t="shared" si="16"/>
        <v>2</v>
      </c>
      <c r="T103" s="6">
        <f t="shared" si="17"/>
        <v>0</v>
      </c>
      <c r="U103" s="6">
        <f t="shared" si="18"/>
        <v>3</v>
      </c>
      <c r="V103" s="6">
        <f t="shared" si="19"/>
        <v>185</v>
      </c>
    </row>
    <row r="104" spans="1:22">
      <c r="A104" s="6">
        <v>612</v>
      </c>
      <c r="B104" s="6">
        <v>1</v>
      </c>
      <c r="C104" s="6">
        <v>205</v>
      </c>
      <c r="D104" s="6">
        <v>-131</v>
      </c>
      <c r="E104" s="6">
        <f>_xlfn.PERCENTRANK.INC(B:B, B104)</f>
        <v>0</v>
      </c>
      <c r="F104" s="6">
        <f>_xlfn.PERCENTRANK.INC(C:C, C104)</f>
        <v>0.06</v>
      </c>
      <c r="G104" s="6">
        <f>_xlfn.PERCENTRANK.INC(D:D, D104)</f>
        <v>0.50700000000000001</v>
      </c>
      <c r="H104" s="6">
        <f>_xlfn.IFS(E104&gt;0.8, 5, E104&gt;0.6, 4, E104&gt;0.4, 3, E104&gt;0.2, 2, E104&gt;=0, 1)</f>
        <v>1</v>
      </c>
      <c r="I104" s="6">
        <f>_xlfn.IFS(F104&gt;0.8, 5, F104&gt;0.6, 4, F104&gt;0.4, 3, F104&gt;0.2, 2, F104&gt;=0, 1)</f>
        <v>1</v>
      </c>
      <c r="J104" s="6">
        <f>_xlfn.IFS(G104&gt;0.8, 5, G104&gt;0.6, 4, G104&gt;0.4, 3, G104&gt;0.2, 2, G104&gt;=0, 1)</f>
        <v>3</v>
      </c>
      <c r="K104" s="6">
        <f>SUM(H104:J104)</f>
        <v>5</v>
      </c>
      <c r="L104" s="6">
        <f>RANK(K104, K:K)</f>
        <v>168</v>
      </c>
      <c r="M104" s="6">
        <f t="shared" si="10"/>
        <v>4</v>
      </c>
      <c r="N104" s="6">
        <f t="shared" si="11"/>
        <v>9</v>
      </c>
      <c r="O104" s="6">
        <f t="shared" si="12"/>
        <v>6</v>
      </c>
      <c r="P104" s="6">
        <f t="shared" si="13"/>
        <v>19</v>
      </c>
      <c r="Q104" s="6">
        <f t="shared" si="14"/>
        <v>128</v>
      </c>
      <c r="R104" s="6">
        <f t="shared" si="15"/>
        <v>1</v>
      </c>
      <c r="S104" s="6">
        <f t="shared" si="16"/>
        <v>2</v>
      </c>
      <c r="T104" s="6">
        <f t="shared" si="17"/>
        <v>0</v>
      </c>
      <c r="U104" s="6">
        <f t="shared" si="18"/>
        <v>3</v>
      </c>
      <c r="V104" s="6">
        <f t="shared" si="19"/>
        <v>185</v>
      </c>
    </row>
    <row r="105" spans="1:22">
      <c r="A105" s="6">
        <v>212</v>
      </c>
      <c r="B105" s="6">
        <v>3</v>
      </c>
      <c r="C105" s="6">
        <v>2180</v>
      </c>
      <c r="D105" s="6">
        <v>-129</v>
      </c>
      <c r="E105" s="6">
        <f>_xlfn.PERCENTRANK.INC(B:B, B105)</f>
        <v>0.69299999999999995</v>
      </c>
      <c r="F105" s="6">
        <f>_xlfn.PERCENTRANK.INC(C:C, C105)</f>
        <v>0.75800000000000001</v>
      </c>
      <c r="G105" s="6">
        <f>_xlfn.PERCENTRANK.INC(D:D, D105)</f>
        <v>0.51200000000000001</v>
      </c>
      <c r="H105" s="6">
        <f>_xlfn.IFS(E105&gt;0.8, 5, E105&gt;0.6, 4, E105&gt;0.4, 3, E105&gt;0.2, 2, E105&gt;=0, 1)</f>
        <v>4</v>
      </c>
      <c r="I105" s="6">
        <f>_xlfn.IFS(F105&gt;0.8, 5, F105&gt;0.6, 4, F105&gt;0.4, 3, F105&gt;0.2, 2, F105&gt;=0, 1)</f>
        <v>4</v>
      </c>
      <c r="J105" s="6">
        <f>_xlfn.IFS(G105&gt;0.8, 5, G105&gt;0.6, 4, G105&gt;0.4, 3, G105&gt;0.2, 2, G105&gt;=0, 1)</f>
        <v>3</v>
      </c>
      <c r="K105" s="6">
        <f>SUM(H105:J105)</f>
        <v>11</v>
      </c>
      <c r="L105" s="6">
        <f>RANK(K105, K:K)</f>
        <v>28</v>
      </c>
      <c r="M105" s="6">
        <f t="shared" si="10"/>
        <v>12</v>
      </c>
      <c r="N105" s="6">
        <f t="shared" si="11"/>
        <v>9</v>
      </c>
      <c r="O105" s="6">
        <f t="shared" si="12"/>
        <v>6</v>
      </c>
      <c r="P105" s="6">
        <f t="shared" si="13"/>
        <v>27</v>
      </c>
      <c r="Q105" s="6">
        <f t="shared" si="14"/>
        <v>82</v>
      </c>
      <c r="R105" s="6">
        <f t="shared" si="15"/>
        <v>2</v>
      </c>
      <c r="S105" s="6">
        <f t="shared" si="16"/>
        <v>21</v>
      </c>
      <c r="T105" s="6">
        <f t="shared" si="17"/>
        <v>0</v>
      </c>
      <c r="U105" s="6">
        <f t="shared" si="18"/>
        <v>23</v>
      </c>
      <c r="V105" s="6">
        <f t="shared" si="19"/>
        <v>50</v>
      </c>
    </row>
    <row r="106" spans="1:22">
      <c r="A106" s="6">
        <v>3458</v>
      </c>
      <c r="B106" s="6">
        <v>1</v>
      </c>
      <c r="C106" s="6">
        <v>739</v>
      </c>
      <c r="D106" s="6">
        <v>-123</v>
      </c>
      <c r="E106" s="6">
        <f>_xlfn.PERCENTRANK.INC(B:B, B106)</f>
        <v>0</v>
      </c>
      <c r="F106" s="6">
        <f>_xlfn.PERCENTRANK.INC(C:C, C106)</f>
        <v>0.35599999999999998</v>
      </c>
      <c r="G106" s="6">
        <f>_xlfn.PERCENTRANK.INC(D:D, D106)</f>
        <v>0.51700000000000002</v>
      </c>
      <c r="H106" s="6">
        <f>_xlfn.IFS(E106&gt;0.8, 5, E106&gt;0.6, 4, E106&gt;0.4, 3, E106&gt;0.2, 2, E106&gt;=0, 1)</f>
        <v>1</v>
      </c>
      <c r="I106" s="6">
        <f>_xlfn.IFS(F106&gt;0.8, 5, F106&gt;0.6, 4, F106&gt;0.4, 3, F106&gt;0.2, 2, F106&gt;=0, 1)</f>
        <v>2</v>
      </c>
      <c r="J106" s="6">
        <f>_xlfn.IFS(G106&gt;0.8, 5, G106&gt;0.6, 4, G106&gt;0.4, 3, G106&gt;0.2, 2, G106&gt;=0, 1)</f>
        <v>3</v>
      </c>
      <c r="K106" s="6">
        <f>SUM(H106:J106)</f>
        <v>6</v>
      </c>
      <c r="L106" s="6">
        <f>RANK(K106, K:K)</f>
        <v>145</v>
      </c>
      <c r="M106" s="6">
        <f t="shared" si="10"/>
        <v>4</v>
      </c>
      <c r="N106" s="6">
        <f t="shared" si="11"/>
        <v>9</v>
      </c>
      <c r="O106" s="6">
        <f t="shared" si="12"/>
        <v>6</v>
      </c>
      <c r="P106" s="6">
        <f t="shared" si="13"/>
        <v>19</v>
      </c>
      <c r="Q106" s="6">
        <f t="shared" si="14"/>
        <v>128</v>
      </c>
      <c r="R106" s="6">
        <f t="shared" si="15"/>
        <v>1</v>
      </c>
      <c r="S106" s="6">
        <f t="shared" si="16"/>
        <v>7</v>
      </c>
      <c r="T106" s="6">
        <f t="shared" si="17"/>
        <v>0</v>
      </c>
      <c r="U106" s="6">
        <f t="shared" si="18"/>
        <v>8</v>
      </c>
      <c r="V106" s="6">
        <f t="shared" si="19"/>
        <v>130</v>
      </c>
    </row>
    <row r="107" spans="1:22">
      <c r="A107" s="6">
        <v>1105</v>
      </c>
      <c r="B107" s="6">
        <v>1</v>
      </c>
      <c r="C107" s="6">
        <v>432</v>
      </c>
      <c r="D107" s="6">
        <v>-110</v>
      </c>
      <c r="E107" s="6">
        <f>_xlfn.PERCENTRANK.INC(B:B, B107)</f>
        <v>0</v>
      </c>
      <c r="F107" s="6">
        <f>_xlfn.PERCENTRANK.INC(C:C, C107)</f>
        <v>0.20100000000000001</v>
      </c>
      <c r="G107" s="6">
        <f>_xlfn.PERCENTRANK.INC(D:D, D107)</f>
        <v>0.52200000000000002</v>
      </c>
      <c r="H107" s="6">
        <f>_xlfn.IFS(E107&gt;0.8, 5, E107&gt;0.6, 4, E107&gt;0.4, 3, E107&gt;0.2, 2, E107&gt;=0, 1)</f>
        <v>1</v>
      </c>
      <c r="I107" s="6">
        <f>_xlfn.IFS(F107&gt;0.8, 5, F107&gt;0.6, 4, F107&gt;0.4, 3, F107&gt;0.2, 2, F107&gt;=0, 1)</f>
        <v>2</v>
      </c>
      <c r="J107" s="6">
        <f>_xlfn.IFS(G107&gt;0.8, 5, G107&gt;0.6, 4, G107&gt;0.4, 3, G107&gt;0.2, 2, G107&gt;=0, 1)</f>
        <v>3</v>
      </c>
      <c r="K107" s="6">
        <f>SUM(H107:J107)</f>
        <v>6</v>
      </c>
      <c r="L107" s="6">
        <f>RANK(K107, K:K)</f>
        <v>145</v>
      </c>
      <c r="M107" s="6">
        <f t="shared" si="10"/>
        <v>4</v>
      </c>
      <c r="N107" s="6">
        <f t="shared" si="11"/>
        <v>9</v>
      </c>
      <c r="O107" s="6">
        <f t="shared" si="12"/>
        <v>6</v>
      </c>
      <c r="P107" s="6">
        <f t="shared" si="13"/>
        <v>19</v>
      </c>
      <c r="Q107" s="6">
        <f t="shared" si="14"/>
        <v>128</v>
      </c>
      <c r="R107" s="6">
        <f t="shared" si="15"/>
        <v>1</v>
      </c>
      <c r="S107" s="6">
        <f t="shared" si="16"/>
        <v>4</v>
      </c>
      <c r="T107" s="6">
        <f t="shared" si="17"/>
        <v>0</v>
      </c>
      <c r="U107" s="6">
        <f t="shared" si="18"/>
        <v>5</v>
      </c>
      <c r="V107" s="6">
        <f t="shared" si="19"/>
        <v>161</v>
      </c>
    </row>
    <row r="108" spans="1:22">
      <c r="A108" s="6">
        <v>3549</v>
      </c>
      <c r="B108" s="6">
        <v>1</v>
      </c>
      <c r="C108" s="6">
        <v>2087</v>
      </c>
      <c r="D108" s="6">
        <v>-106</v>
      </c>
      <c r="E108" s="6">
        <f>_xlfn.PERCENTRANK.INC(B:B, B108)</f>
        <v>0</v>
      </c>
      <c r="F108" s="6">
        <f>_xlfn.PERCENTRANK.INC(C:C, C108)</f>
        <v>0.73299999999999998</v>
      </c>
      <c r="G108" s="6">
        <f>_xlfn.PERCENTRANK.INC(D:D, D108)</f>
        <v>0.52700000000000002</v>
      </c>
      <c r="H108" s="6">
        <f>_xlfn.IFS(E108&gt;0.8, 5, E108&gt;0.6, 4, E108&gt;0.4, 3, E108&gt;0.2, 2, E108&gt;=0, 1)</f>
        <v>1</v>
      </c>
      <c r="I108" s="6">
        <f>_xlfn.IFS(F108&gt;0.8, 5, F108&gt;0.6, 4, F108&gt;0.4, 3, F108&gt;0.2, 2, F108&gt;=0, 1)</f>
        <v>4</v>
      </c>
      <c r="J108" s="6">
        <f>_xlfn.IFS(G108&gt;0.8, 5, G108&gt;0.6, 4, G108&gt;0.4, 3, G108&gt;0.2, 2, G108&gt;=0, 1)</f>
        <v>3</v>
      </c>
      <c r="K108" s="6">
        <f>SUM(H108:J108)</f>
        <v>8</v>
      </c>
      <c r="L108" s="6">
        <f>RANK(K108, K:K)</f>
        <v>96</v>
      </c>
      <c r="M108" s="6">
        <f t="shared" si="10"/>
        <v>4</v>
      </c>
      <c r="N108" s="6">
        <f t="shared" si="11"/>
        <v>9</v>
      </c>
      <c r="O108" s="6">
        <f t="shared" si="12"/>
        <v>6</v>
      </c>
      <c r="P108" s="6">
        <f t="shared" si="13"/>
        <v>19</v>
      </c>
      <c r="Q108" s="6">
        <f t="shared" si="14"/>
        <v>128</v>
      </c>
      <c r="R108" s="6">
        <f t="shared" si="15"/>
        <v>1</v>
      </c>
      <c r="S108" s="6">
        <f t="shared" si="16"/>
        <v>20</v>
      </c>
      <c r="T108" s="6">
        <f t="shared" si="17"/>
        <v>0</v>
      </c>
      <c r="U108" s="6">
        <f t="shared" si="18"/>
        <v>21</v>
      </c>
      <c r="V108" s="6">
        <f t="shared" si="19"/>
        <v>56</v>
      </c>
    </row>
    <row r="109" spans="1:22">
      <c r="A109" s="6">
        <v>74</v>
      </c>
      <c r="B109" s="6">
        <v>1</v>
      </c>
      <c r="C109" s="6">
        <v>1166</v>
      </c>
      <c r="D109" s="6">
        <v>-94</v>
      </c>
      <c r="E109" s="6">
        <f>_xlfn.PERCENTRANK.INC(B:B, B109)</f>
        <v>0</v>
      </c>
      <c r="F109" s="6">
        <f>_xlfn.PERCENTRANK.INC(C:C, C109)</f>
        <v>0.54200000000000004</v>
      </c>
      <c r="G109" s="6">
        <f>_xlfn.PERCENTRANK.INC(D:D, D109)</f>
        <v>0.53200000000000003</v>
      </c>
      <c r="H109" s="6">
        <f>_xlfn.IFS(E109&gt;0.8, 5, E109&gt;0.6, 4, E109&gt;0.4, 3, E109&gt;0.2, 2, E109&gt;=0, 1)</f>
        <v>1</v>
      </c>
      <c r="I109" s="6">
        <f>_xlfn.IFS(F109&gt;0.8, 5, F109&gt;0.6, 4, F109&gt;0.4, 3, F109&gt;0.2, 2, F109&gt;=0, 1)</f>
        <v>3</v>
      </c>
      <c r="J109" s="6">
        <f>_xlfn.IFS(G109&gt;0.8, 5, G109&gt;0.6, 4, G109&gt;0.4, 3, G109&gt;0.2, 2, G109&gt;=0, 1)</f>
        <v>3</v>
      </c>
      <c r="K109" s="6">
        <f>SUM(H109:J109)</f>
        <v>7</v>
      </c>
      <c r="L109" s="6">
        <f>RANK(K109, K:K)</f>
        <v>120</v>
      </c>
      <c r="M109" s="6">
        <f t="shared" si="10"/>
        <v>4</v>
      </c>
      <c r="N109" s="6">
        <f t="shared" si="11"/>
        <v>9</v>
      </c>
      <c r="O109" s="6">
        <f t="shared" si="12"/>
        <v>6</v>
      </c>
      <c r="P109" s="6">
        <f t="shared" si="13"/>
        <v>19</v>
      </c>
      <c r="Q109" s="6">
        <f t="shared" si="14"/>
        <v>128</v>
      </c>
      <c r="R109" s="6">
        <f t="shared" si="15"/>
        <v>1</v>
      </c>
      <c r="S109" s="6">
        <f t="shared" si="16"/>
        <v>11</v>
      </c>
      <c r="T109" s="6">
        <f t="shared" si="17"/>
        <v>0</v>
      </c>
      <c r="U109" s="6">
        <f t="shared" si="18"/>
        <v>12</v>
      </c>
      <c r="V109" s="6">
        <f t="shared" si="19"/>
        <v>101</v>
      </c>
    </row>
    <row r="110" spans="1:22">
      <c r="A110" s="6">
        <v>928</v>
      </c>
      <c r="B110" s="6">
        <v>1</v>
      </c>
      <c r="C110" s="6">
        <v>557</v>
      </c>
      <c r="D110" s="6">
        <v>-76</v>
      </c>
      <c r="E110" s="6">
        <f>_xlfn.PERCENTRANK.INC(B:B, B110)</f>
        <v>0</v>
      </c>
      <c r="F110" s="6">
        <f>_xlfn.PERCENTRANK.INC(C:C, C110)</f>
        <v>0.30099999999999999</v>
      </c>
      <c r="G110" s="6">
        <f>_xlfn.PERCENTRANK.INC(D:D, D110)</f>
        <v>0.53700000000000003</v>
      </c>
      <c r="H110" s="6">
        <f>_xlfn.IFS(E110&gt;0.8, 5, E110&gt;0.6, 4, E110&gt;0.4, 3, E110&gt;0.2, 2, E110&gt;=0, 1)</f>
        <v>1</v>
      </c>
      <c r="I110" s="6">
        <f>_xlfn.IFS(F110&gt;0.8, 5, F110&gt;0.6, 4, F110&gt;0.4, 3, F110&gt;0.2, 2, F110&gt;=0, 1)</f>
        <v>2</v>
      </c>
      <c r="J110" s="6">
        <f>_xlfn.IFS(G110&gt;0.8, 5, G110&gt;0.6, 4, G110&gt;0.4, 3, G110&gt;0.2, 2, G110&gt;=0, 1)</f>
        <v>3</v>
      </c>
      <c r="K110" s="6">
        <f>SUM(H110:J110)</f>
        <v>6</v>
      </c>
      <c r="L110" s="6">
        <f>RANK(K110, K:K)</f>
        <v>145</v>
      </c>
      <c r="M110" s="6">
        <f t="shared" si="10"/>
        <v>4</v>
      </c>
      <c r="N110" s="6">
        <f t="shared" si="11"/>
        <v>9</v>
      </c>
      <c r="O110" s="6">
        <f t="shared" si="12"/>
        <v>3</v>
      </c>
      <c r="P110" s="6">
        <f t="shared" si="13"/>
        <v>16</v>
      </c>
      <c r="Q110" s="6">
        <f t="shared" si="14"/>
        <v>139</v>
      </c>
      <c r="R110" s="6">
        <f t="shared" si="15"/>
        <v>1</v>
      </c>
      <c r="S110" s="6">
        <f t="shared" si="16"/>
        <v>5</v>
      </c>
      <c r="T110" s="6">
        <f t="shared" si="17"/>
        <v>0</v>
      </c>
      <c r="U110" s="6">
        <f t="shared" si="18"/>
        <v>6</v>
      </c>
      <c r="V110" s="6">
        <f t="shared" si="19"/>
        <v>148</v>
      </c>
    </row>
    <row r="111" spans="1:22">
      <c r="A111" s="6">
        <v>130</v>
      </c>
      <c r="B111" s="6">
        <v>1</v>
      </c>
      <c r="C111" s="6">
        <v>149</v>
      </c>
      <c r="D111" s="6">
        <v>-72</v>
      </c>
      <c r="E111" s="6">
        <f>_xlfn.PERCENTRANK.INC(B:B, B111)</f>
        <v>0</v>
      </c>
      <c r="F111" s="6">
        <f>_xlfn.PERCENTRANK.INC(C:C, C111)</f>
        <v>0.01</v>
      </c>
      <c r="G111" s="6">
        <f>_xlfn.PERCENTRANK.INC(D:D, D111)</f>
        <v>0.54200000000000004</v>
      </c>
      <c r="H111" s="6">
        <f>_xlfn.IFS(E111&gt;0.8, 5, E111&gt;0.6, 4, E111&gt;0.4, 3, E111&gt;0.2, 2, E111&gt;=0, 1)</f>
        <v>1</v>
      </c>
      <c r="I111" s="6">
        <f>_xlfn.IFS(F111&gt;0.8, 5, F111&gt;0.6, 4, F111&gt;0.4, 3, F111&gt;0.2, 2, F111&gt;=0, 1)</f>
        <v>1</v>
      </c>
      <c r="J111" s="6">
        <f>_xlfn.IFS(G111&gt;0.8, 5, G111&gt;0.6, 4, G111&gt;0.4, 3, G111&gt;0.2, 2, G111&gt;=0, 1)</f>
        <v>3</v>
      </c>
      <c r="K111" s="6">
        <f>SUM(H111:J111)</f>
        <v>5</v>
      </c>
      <c r="L111" s="6">
        <f>RANK(K111, K:K)</f>
        <v>168</v>
      </c>
      <c r="M111" s="6">
        <f t="shared" si="10"/>
        <v>4</v>
      </c>
      <c r="N111" s="6">
        <f t="shared" si="11"/>
        <v>9</v>
      </c>
      <c r="O111" s="6">
        <f t="shared" si="12"/>
        <v>3</v>
      </c>
      <c r="P111" s="6">
        <f t="shared" si="13"/>
        <v>16</v>
      </c>
      <c r="Q111" s="6">
        <f t="shared" si="14"/>
        <v>139</v>
      </c>
      <c r="R111" s="6">
        <f t="shared" si="15"/>
        <v>1</v>
      </c>
      <c r="S111" s="6">
        <f t="shared" si="16"/>
        <v>1</v>
      </c>
      <c r="T111" s="6">
        <f t="shared" si="17"/>
        <v>0</v>
      </c>
      <c r="U111" s="6">
        <f t="shared" si="18"/>
        <v>2</v>
      </c>
      <c r="V111" s="6">
        <f t="shared" si="19"/>
        <v>196</v>
      </c>
    </row>
    <row r="112" spans="1:22">
      <c r="A112" s="6">
        <v>3917</v>
      </c>
      <c r="B112" s="6">
        <v>25</v>
      </c>
      <c r="C112" s="6">
        <v>19606</v>
      </c>
      <c r="D112" s="6">
        <v>-64</v>
      </c>
      <c r="E112" s="6">
        <f>_xlfn.PERCENTRANK.INC(B:B, B112)</f>
        <v>1</v>
      </c>
      <c r="F112" s="6">
        <f>_xlfn.PERCENTRANK.INC(C:C, C112)</f>
        <v>1</v>
      </c>
      <c r="G112" s="6">
        <f>_xlfn.PERCENTRANK.INC(D:D, D112)</f>
        <v>0.54700000000000004</v>
      </c>
      <c r="H112" s="6">
        <f>_xlfn.IFS(E112&gt;0.8, 5, E112&gt;0.6, 4, E112&gt;0.4, 3, E112&gt;0.2, 2, E112&gt;=0, 1)</f>
        <v>5</v>
      </c>
      <c r="I112" s="6">
        <f>_xlfn.IFS(F112&gt;0.8, 5, F112&gt;0.6, 4, F112&gt;0.4, 3, F112&gt;0.2, 2, F112&gt;=0, 1)</f>
        <v>5</v>
      </c>
      <c r="J112" s="6">
        <f>_xlfn.IFS(G112&gt;0.8, 5, G112&gt;0.6, 4, G112&gt;0.4, 3, G112&gt;0.2, 2, G112&gt;=0, 1)</f>
        <v>3</v>
      </c>
      <c r="K112" s="6">
        <f>SUM(H112:J112)</f>
        <v>13</v>
      </c>
      <c r="L112" s="6">
        <f>RANK(K112, K:K)</f>
        <v>1</v>
      </c>
      <c r="M112" s="6">
        <f t="shared" si="10"/>
        <v>100</v>
      </c>
      <c r="N112" s="6">
        <f t="shared" si="11"/>
        <v>9</v>
      </c>
      <c r="O112" s="6">
        <f t="shared" si="12"/>
        <v>3</v>
      </c>
      <c r="P112" s="6">
        <f t="shared" si="13"/>
        <v>112</v>
      </c>
      <c r="Q112" s="6">
        <f t="shared" si="14"/>
        <v>2</v>
      </c>
      <c r="R112" s="6">
        <f t="shared" si="15"/>
        <v>13</v>
      </c>
      <c r="S112" s="6">
        <f t="shared" si="16"/>
        <v>100</v>
      </c>
      <c r="T112" s="6">
        <f t="shared" si="17"/>
        <v>0</v>
      </c>
      <c r="U112" s="6">
        <f t="shared" si="18"/>
        <v>113</v>
      </c>
      <c r="V112" s="6">
        <f t="shared" si="19"/>
        <v>2</v>
      </c>
    </row>
    <row r="113" spans="1:22">
      <c r="A113" s="6">
        <v>1960</v>
      </c>
      <c r="B113" s="6">
        <v>2</v>
      </c>
      <c r="C113" s="6">
        <v>787</v>
      </c>
      <c r="D113" s="6">
        <v>-61</v>
      </c>
      <c r="E113" s="6">
        <f>_xlfn.PERCENTRANK.INC(B:B, B113)</f>
        <v>0.54200000000000004</v>
      </c>
      <c r="F113" s="6">
        <f>_xlfn.PERCENTRANK.INC(C:C, C113)</f>
        <v>0.38100000000000001</v>
      </c>
      <c r="G113" s="6">
        <f>_xlfn.PERCENTRANK.INC(D:D, D113)</f>
        <v>0.55200000000000005</v>
      </c>
      <c r="H113" s="6">
        <f>_xlfn.IFS(E113&gt;0.8, 5, E113&gt;0.6, 4, E113&gt;0.4, 3, E113&gt;0.2, 2, E113&gt;=0, 1)</f>
        <v>3</v>
      </c>
      <c r="I113" s="6">
        <f>_xlfn.IFS(F113&gt;0.8, 5, F113&gt;0.6, 4, F113&gt;0.4, 3, F113&gt;0.2, 2, F113&gt;=0, 1)</f>
        <v>2</v>
      </c>
      <c r="J113" s="6">
        <f>_xlfn.IFS(G113&gt;0.8, 5, G113&gt;0.6, 4, G113&gt;0.4, 3, G113&gt;0.2, 2, G113&gt;=0, 1)</f>
        <v>3</v>
      </c>
      <c r="K113" s="6">
        <f>SUM(H113:J113)</f>
        <v>8</v>
      </c>
      <c r="L113" s="6">
        <f>RANK(K113, K:K)</f>
        <v>96</v>
      </c>
      <c r="M113" s="6">
        <f t="shared" si="10"/>
        <v>8</v>
      </c>
      <c r="N113" s="6">
        <f t="shared" si="11"/>
        <v>9</v>
      </c>
      <c r="O113" s="6">
        <f t="shared" si="12"/>
        <v>3</v>
      </c>
      <c r="P113" s="6">
        <f t="shared" si="13"/>
        <v>20</v>
      </c>
      <c r="Q113" s="6">
        <f t="shared" si="14"/>
        <v>108</v>
      </c>
      <c r="R113" s="6">
        <f t="shared" si="15"/>
        <v>1</v>
      </c>
      <c r="S113" s="6">
        <f t="shared" si="16"/>
        <v>7</v>
      </c>
      <c r="T113" s="6">
        <f t="shared" si="17"/>
        <v>0</v>
      </c>
      <c r="U113" s="6">
        <f t="shared" si="18"/>
        <v>8</v>
      </c>
      <c r="V113" s="6">
        <f t="shared" si="19"/>
        <v>130</v>
      </c>
    </row>
    <row r="114" spans="1:22">
      <c r="A114" s="6">
        <v>3779</v>
      </c>
      <c r="B114" s="6">
        <v>1</v>
      </c>
      <c r="C114" s="6">
        <v>1020</v>
      </c>
      <c r="D114" s="6">
        <v>-61</v>
      </c>
      <c r="E114" s="6">
        <f>_xlfn.PERCENTRANK.INC(B:B, B114)</f>
        <v>0</v>
      </c>
      <c r="F114" s="6">
        <f>_xlfn.PERCENTRANK.INC(C:C, C114)</f>
        <v>0.48699999999999999</v>
      </c>
      <c r="G114" s="6">
        <f>_xlfn.PERCENTRANK.INC(D:D, D114)</f>
        <v>0.55200000000000005</v>
      </c>
      <c r="H114" s="6">
        <f>_xlfn.IFS(E114&gt;0.8, 5, E114&gt;0.6, 4, E114&gt;0.4, 3, E114&gt;0.2, 2, E114&gt;=0, 1)</f>
        <v>1</v>
      </c>
      <c r="I114" s="6">
        <f>_xlfn.IFS(F114&gt;0.8, 5, F114&gt;0.6, 4, F114&gt;0.4, 3, F114&gt;0.2, 2, F114&gt;=0, 1)</f>
        <v>3</v>
      </c>
      <c r="J114" s="6">
        <f>_xlfn.IFS(G114&gt;0.8, 5, G114&gt;0.6, 4, G114&gt;0.4, 3, G114&gt;0.2, 2, G114&gt;=0, 1)</f>
        <v>3</v>
      </c>
      <c r="K114" s="6">
        <f>SUM(H114:J114)</f>
        <v>7</v>
      </c>
      <c r="L114" s="6">
        <f>RANK(K114, K:K)</f>
        <v>120</v>
      </c>
      <c r="M114" s="6">
        <f t="shared" si="10"/>
        <v>4</v>
      </c>
      <c r="N114" s="6">
        <f t="shared" si="11"/>
        <v>9</v>
      </c>
      <c r="O114" s="6">
        <f t="shared" si="12"/>
        <v>3</v>
      </c>
      <c r="P114" s="6">
        <f t="shared" si="13"/>
        <v>16</v>
      </c>
      <c r="Q114" s="6">
        <f t="shared" si="14"/>
        <v>139</v>
      </c>
      <c r="R114" s="6">
        <f t="shared" si="15"/>
        <v>1</v>
      </c>
      <c r="S114" s="6">
        <f t="shared" si="16"/>
        <v>10</v>
      </c>
      <c r="T114" s="6">
        <f t="shared" si="17"/>
        <v>0</v>
      </c>
      <c r="U114" s="6">
        <f t="shared" si="18"/>
        <v>11</v>
      </c>
      <c r="V114" s="6">
        <f t="shared" si="19"/>
        <v>106</v>
      </c>
    </row>
    <row r="115" spans="1:22">
      <c r="A115" s="6">
        <v>1989</v>
      </c>
      <c r="B115" s="6">
        <v>1</v>
      </c>
      <c r="C115" s="6">
        <v>342</v>
      </c>
      <c r="D115" s="6">
        <v>-50</v>
      </c>
      <c r="E115" s="6">
        <f>_xlfn.PERCENTRANK.INC(B:B, B115)</f>
        <v>0</v>
      </c>
      <c r="F115" s="6">
        <f>_xlfn.PERCENTRANK.INC(C:C, C115)</f>
        <v>0.15</v>
      </c>
      <c r="G115" s="6">
        <f>_xlfn.PERCENTRANK.INC(D:D, D115)</f>
        <v>0.56200000000000006</v>
      </c>
      <c r="H115" s="6">
        <f>_xlfn.IFS(E115&gt;0.8, 5, E115&gt;0.6, 4, E115&gt;0.4, 3, E115&gt;0.2, 2, E115&gt;=0, 1)</f>
        <v>1</v>
      </c>
      <c r="I115" s="6">
        <f>_xlfn.IFS(F115&gt;0.8, 5, F115&gt;0.6, 4, F115&gt;0.4, 3, F115&gt;0.2, 2, F115&gt;=0, 1)</f>
        <v>1</v>
      </c>
      <c r="J115" s="6">
        <f>_xlfn.IFS(G115&gt;0.8, 5, G115&gt;0.6, 4, G115&gt;0.4, 3, G115&gt;0.2, 2, G115&gt;=0, 1)</f>
        <v>3</v>
      </c>
      <c r="K115" s="6">
        <f>SUM(H115:J115)</f>
        <v>5</v>
      </c>
      <c r="L115" s="6">
        <f>RANK(K115, K:K)</f>
        <v>168</v>
      </c>
      <c r="M115" s="6">
        <f t="shared" si="10"/>
        <v>4</v>
      </c>
      <c r="N115" s="6">
        <f t="shared" si="11"/>
        <v>9</v>
      </c>
      <c r="O115" s="6">
        <f t="shared" si="12"/>
        <v>3</v>
      </c>
      <c r="P115" s="6">
        <f t="shared" si="13"/>
        <v>16</v>
      </c>
      <c r="Q115" s="6">
        <f t="shared" si="14"/>
        <v>139</v>
      </c>
      <c r="R115" s="6">
        <f t="shared" si="15"/>
        <v>1</v>
      </c>
      <c r="S115" s="6">
        <f t="shared" si="16"/>
        <v>3</v>
      </c>
      <c r="T115" s="6">
        <f t="shared" si="17"/>
        <v>0</v>
      </c>
      <c r="U115" s="6">
        <f t="shared" si="18"/>
        <v>4</v>
      </c>
      <c r="V115" s="6">
        <f t="shared" si="19"/>
        <v>176</v>
      </c>
    </row>
    <row r="116" spans="1:22">
      <c r="A116" s="6">
        <v>2996</v>
      </c>
      <c r="B116" s="6">
        <v>3</v>
      </c>
      <c r="C116" s="6">
        <v>1532</v>
      </c>
      <c r="D116" s="6">
        <v>-48</v>
      </c>
      <c r="E116" s="6">
        <f>_xlfn.PERCENTRANK.INC(B:B, B116)</f>
        <v>0.69299999999999995</v>
      </c>
      <c r="F116" s="6">
        <f>_xlfn.PERCENTRANK.INC(C:C, C116)</f>
        <v>0.64800000000000002</v>
      </c>
      <c r="G116" s="6">
        <f>_xlfn.PERCENTRANK.INC(D:D, D116)</f>
        <v>0.56699999999999995</v>
      </c>
      <c r="H116" s="6">
        <f>_xlfn.IFS(E116&gt;0.8, 5, E116&gt;0.6, 4, E116&gt;0.4, 3, E116&gt;0.2, 2, E116&gt;=0, 1)</f>
        <v>4</v>
      </c>
      <c r="I116" s="6">
        <f>_xlfn.IFS(F116&gt;0.8, 5, F116&gt;0.6, 4, F116&gt;0.4, 3, F116&gt;0.2, 2, F116&gt;=0, 1)</f>
        <v>4</v>
      </c>
      <c r="J116" s="6">
        <f>_xlfn.IFS(G116&gt;0.8, 5, G116&gt;0.6, 4, G116&gt;0.4, 3, G116&gt;0.2, 2, G116&gt;=0, 1)</f>
        <v>3</v>
      </c>
      <c r="K116" s="6">
        <f>SUM(H116:J116)</f>
        <v>11</v>
      </c>
      <c r="L116" s="6">
        <f>RANK(K116, K:K)</f>
        <v>28</v>
      </c>
      <c r="M116" s="6">
        <f t="shared" si="10"/>
        <v>12</v>
      </c>
      <c r="N116" s="6">
        <f t="shared" si="11"/>
        <v>9</v>
      </c>
      <c r="O116" s="6">
        <f t="shared" si="12"/>
        <v>3</v>
      </c>
      <c r="P116" s="6">
        <f t="shared" si="13"/>
        <v>24</v>
      </c>
      <c r="Q116" s="6">
        <f t="shared" si="14"/>
        <v>99</v>
      </c>
      <c r="R116" s="6">
        <f t="shared" si="15"/>
        <v>2</v>
      </c>
      <c r="S116" s="6">
        <f t="shared" si="16"/>
        <v>15</v>
      </c>
      <c r="T116" s="6">
        <f t="shared" si="17"/>
        <v>0</v>
      </c>
      <c r="U116" s="6">
        <f t="shared" si="18"/>
        <v>17</v>
      </c>
      <c r="V116" s="6">
        <f t="shared" si="19"/>
        <v>73</v>
      </c>
    </row>
    <row r="117" spans="1:22">
      <c r="A117" s="6">
        <v>613</v>
      </c>
      <c r="B117" s="6">
        <v>3</v>
      </c>
      <c r="C117" s="6">
        <v>985</v>
      </c>
      <c r="D117" s="6">
        <v>-47</v>
      </c>
      <c r="E117" s="6">
        <f>_xlfn.PERCENTRANK.INC(B:B, B117)</f>
        <v>0.69299999999999995</v>
      </c>
      <c r="F117" s="6">
        <f>_xlfn.PERCENTRANK.INC(C:C, C117)</f>
        <v>0.46700000000000003</v>
      </c>
      <c r="G117" s="6">
        <f>_xlfn.PERCENTRANK.INC(D:D, D117)</f>
        <v>0.57199999999999995</v>
      </c>
      <c r="H117" s="6">
        <f>_xlfn.IFS(E117&gt;0.8, 5, E117&gt;0.6, 4, E117&gt;0.4, 3, E117&gt;0.2, 2, E117&gt;=0, 1)</f>
        <v>4</v>
      </c>
      <c r="I117" s="6">
        <f>_xlfn.IFS(F117&gt;0.8, 5, F117&gt;0.6, 4, F117&gt;0.4, 3, F117&gt;0.2, 2, F117&gt;=0, 1)</f>
        <v>3</v>
      </c>
      <c r="J117" s="6">
        <f>_xlfn.IFS(G117&gt;0.8, 5, G117&gt;0.6, 4, G117&gt;0.4, 3, G117&gt;0.2, 2, G117&gt;=0, 1)</f>
        <v>3</v>
      </c>
      <c r="K117" s="6">
        <f>SUM(H117:J117)</f>
        <v>10</v>
      </c>
      <c r="L117" s="6">
        <f>RANK(K117, K:K)</f>
        <v>66</v>
      </c>
      <c r="M117" s="6">
        <f t="shared" si="10"/>
        <v>12</v>
      </c>
      <c r="N117" s="6">
        <f t="shared" si="11"/>
        <v>9</v>
      </c>
      <c r="O117" s="6">
        <f t="shared" si="12"/>
        <v>3</v>
      </c>
      <c r="P117" s="6">
        <f t="shared" si="13"/>
        <v>24</v>
      </c>
      <c r="Q117" s="6">
        <f t="shared" si="14"/>
        <v>99</v>
      </c>
      <c r="R117" s="6">
        <f t="shared" si="15"/>
        <v>2</v>
      </c>
      <c r="S117" s="6">
        <f t="shared" si="16"/>
        <v>9</v>
      </c>
      <c r="T117" s="6">
        <f t="shared" si="17"/>
        <v>0</v>
      </c>
      <c r="U117" s="6">
        <f t="shared" si="18"/>
        <v>11</v>
      </c>
      <c r="V117" s="6">
        <f t="shared" si="19"/>
        <v>106</v>
      </c>
    </row>
    <row r="118" spans="1:22">
      <c r="A118" s="6">
        <v>3928</v>
      </c>
      <c r="B118" s="6">
        <v>1</v>
      </c>
      <c r="C118" s="6">
        <v>525</v>
      </c>
      <c r="D118" s="6">
        <v>-43</v>
      </c>
      <c r="E118" s="6">
        <f>_xlfn.PERCENTRANK.INC(B:B, B118)</f>
        <v>0</v>
      </c>
      <c r="F118" s="6">
        <f>_xlfn.PERCENTRANK.INC(C:C, C118)</f>
        <v>0.27100000000000002</v>
      </c>
      <c r="G118" s="6">
        <f>_xlfn.PERCENTRANK.INC(D:D, D118)</f>
        <v>0.57699999999999996</v>
      </c>
      <c r="H118" s="6">
        <f>_xlfn.IFS(E118&gt;0.8, 5, E118&gt;0.6, 4, E118&gt;0.4, 3, E118&gt;0.2, 2, E118&gt;=0, 1)</f>
        <v>1</v>
      </c>
      <c r="I118" s="6">
        <f>_xlfn.IFS(F118&gt;0.8, 5, F118&gt;0.6, 4, F118&gt;0.4, 3, F118&gt;0.2, 2, F118&gt;=0, 1)</f>
        <v>2</v>
      </c>
      <c r="J118" s="6">
        <f>_xlfn.IFS(G118&gt;0.8, 5, G118&gt;0.6, 4, G118&gt;0.4, 3, G118&gt;0.2, 2, G118&gt;=0, 1)</f>
        <v>3</v>
      </c>
      <c r="K118" s="6">
        <f>SUM(H118:J118)</f>
        <v>6</v>
      </c>
      <c r="L118" s="6">
        <f>RANK(K118, K:K)</f>
        <v>145</v>
      </c>
      <c r="M118" s="6">
        <f t="shared" si="10"/>
        <v>4</v>
      </c>
      <c r="N118" s="6">
        <f t="shared" si="11"/>
        <v>9</v>
      </c>
      <c r="O118" s="6">
        <f t="shared" si="12"/>
        <v>3</v>
      </c>
      <c r="P118" s="6">
        <f t="shared" si="13"/>
        <v>16</v>
      </c>
      <c r="Q118" s="6">
        <f t="shared" si="14"/>
        <v>139</v>
      </c>
      <c r="R118" s="6">
        <f t="shared" si="15"/>
        <v>1</v>
      </c>
      <c r="S118" s="6">
        <f t="shared" si="16"/>
        <v>5</v>
      </c>
      <c r="T118" s="6">
        <f t="shared" si="17"/>
        <v>0</v>
      </c>
      <c r="U118" s="6">
        <f t="shared" si="18"/>
        <v>6</v>
      </c>
      <c r="V118" s="6">
        <f t="shared" si="19"/>
        <v>148</v>
      </c>
    </row>
    <row r="119" spans="1:22">
      <c r="A119" s="6">
        <v>3069</v>
      </c>
      <c r="B119" s="6">
        <v>3</v>
      </c>
      <c r="C119" s="6">
        <v>4226</v>
      </c>
      <c r="D119" s="6">
        <v>-42</v>
      </c>
      <c r="E119" s="6">
        <f>_xlfn.PERCENTRANK.INC(B:B, B119)</f>
        <v>0.69299999999999995</v>
      </c>
      <c r="F119" s="6">
        <f>_xlfn.PERCENTRANK.INC(C:C, C119)</f>
        <v>0.88900000000000001</v>
      </c>
      <c r="G119" s="6">
        <f>_xlfn.PERCENTRANK.INC(D:D, D119)</f>
        <v>0.58199999999999996</v>
      </c>
      <c r="H119" s="6">
        <f>_xlfn.IFS(E119&gt;0.8, 5, E119&gt;0.6, 4, E119&gt;0.4, 3, E119&gt;0.2, 2, E119&gt;=0, 1)</f>
        <v>4</v>
      </c>
      <c r="I119" s="6">
        <f>_xlfn.IFS(F119&gt;0.8, 5, F119&gt;0.6, 4, F119&gt;0.4, 3, F119&gt;0.2, 2, F119&gt;=0, 1)</f>
        <v>5</v>
      </c>
      <c r="J119" s="6">
        <f>_xlfn.IFS(G119&gt;0.8, 5, G119&gt;0.6, 4, G119&gt;0.4, 3, G119&gt;0.2, 2, G119&gt;=0, 1)</f>
        <v>3</v>
      </c>
      <c r="K119" s="6">
        <f>SUM(H119:J119)</f>
        <v>12</v>
      </c>
      <c r="L119" s="6">
        <f>RANK(K119, K:K)</f>
        <v>11</v>
      </c>
      <c r="M119" s="6">
        <f t="shared" si="10"/>
        <v>12</v>
      </c>
      <c r="N119" s="6">
        <f t="shared" si="11"/>
        <v>9</v>
      </c>
      <c r="O119" s="6">
        <f t="shared" si="12"/>
        <v>3</v>
      </c>
      <c r="P119" s="6">
        <f t="shared" si="13"/>
        <v>24</v>
      </c>
      <c r="Q119" s="6">
        <f t="shared" si="14"/>
        <v>99</v>
      </c>
      <c r="R119" s="6">
        <f t="shared" si="15"/>
        <v>2</v>
      </c>
      <c r="S119" s="6">
        <f t="shared" si="16"/>
        <v>42</v>
      </c>
      <c r="T119" s="6">
        <f t="shared" si="17"/>
        <v>0</v>
      </c>
      <c r="U119" s="6">
        <f t="shared" si="18"/>
        <v>44</v>
      </c>
      <c r="V119" s="6">
        <f t="shared" si="19"/>
        <v>25</v>
      </c>
    </row>
    <row r="120" spans="1:22">
      <c r="A120" s="6">
        <v>401</v>
      </c>
      <c r="B120" s="6">
        <v>1</v>
      </c>
      <c r="C120" s="6">
        <v>2089</v>
      </c>
      <c r="D120" s="6">
        <v>-30</v>
      </c>
      <c r="E120" s="6">
        <f>_xlfn.PERCENTRANK.INC(B:B, B120)</f>
        <v>0</v>
      </c>
      <c r="F120" s="6">
        <f>_xlfn.PERCENTRANK.INC(C:C, C120)</f>
        <v>0.73799999999999999</v>
      </c>
      <c r="G120" s="6">
        <f>_xlfn.PERCENTRANK.INC(D:D, D120)</f>
        <v>0.58699999999999997</v>
      </c>
      <c r="H120" s="6">
        <f>_xlfn.IFS(E120&gt;0.8, 5, E120&gt;0.6, 4, E120&gt;0.4, 3, E120&gt;0.2, 2, E120&gt;=0, 1)</f>
        <v>1</v>
      </c>
      <c r="I120" s="6">
        <f>_xlfn.IFS(F120&gt;0.8, 5, F120&gt;0.6, 4, F120&gt;0.4, 3, F120&gt;0.2, 2, F120&gt;=0, 1)</f>
        <v>4</v>
      </c>
      <c r="J120" s="6">
        <f>_xlfn.IFS(G120&gt;0.8, 5, G120&gt;0.6, 4, G120&gt;0.4, 3, G120&gt;0.2, 2, G120&gt;=0, 1)</f>
        <v>3</v>
      </c>
      <c r="K120" s="6">
        <f>SUM(H120:J120)</f>
        <v>8</v>
      </c>
      <c r="L120" s="6">
        <f>RANK(K120, K:K)</f>
        <v>96</v>
      </c>
      <c r="M120" s="6">
        <f t="shared" si="10"/>
        <v>4</v>
      </c>
      <c r="N120" s="6">
        <f t="shared" si="11"/>
        <v>9</v>
      </c>
      <c r="O120" s="6">
        <f t="shared" si="12"/>
        <v>3</v>
      </c>
      <c r="P120" s="6">
        <f t="shared" si="13"/>
        <v>16</v>
      </c>
      <c r="Q120" s="6">
        <f t="shared" si="14"/>
        <v>139</v>
      </c>
      <c r="R120" s="6">
        <f t="shared" si="15"/>
        <v>1</v>
      </c>
      <c r="S120" s="6">
        <f t="shared" si="16"/>
        <v>20</v>
      </c>
      <c r="T120" s="6">
        <f t="shared" si="17"/>
        <v>0</v>
      </c>
      <c r="U120" s="6">
        <f t="shared" si="18"/>
        <v>21</v>
      </c>
      <c r="V120" s="6">
        <f t="shared" si="19"/>
        <v>56</v>
      </c>
    </row>
    <row r="121" spans="1:22">
      <c r="A121" s="6">
        <v>1963</v>
      </c>
      <c r="B121" s="6">
        <v>1</v>
      </c>
      <c r="C121" s="6">
        <v>1076</v>
      </c>
      <c r="D121" s="6">
        <v>-22</v>
      </c>
      <c r="E121" s="6">
        <f>_xlfn.PERCENTRANK.INC(B:B, B121)</f>
        <v>0</v>
      </c>
      <c r="F121" s="6">
        <f>_xlfn.PERCENTRANK.INC(C:C, C121)</f>
        <v>0.52200000000000002</v>
      </c>
      <c r="G121" s="6">
        <f>_xlfn.PERCENTRANK.INC(D:D, D121)</f>
        <v>0.59199999999999997</v>
      </c>
      <c r="H121" s="6">
        <f>_xlfn.IFS(E121&gt;0.8, 5, E121&gt;0.6, 4, E121&gt;0.4, 3, E121&gt;0.2, 2, E121&gt;=0, 1)</f>
        <v>1</v>
      </c>
      <c r="I121" s="6">
        <f>_xlfn.IFS(F121&gt;0.8, 5, F121&gt;0.6, 4, F121&gt;0.4, 3, F121&gt;0.2, 2, F121&gt;=0, 1)</f>
        <v>3</v>
      </c>
      <c r="J121" s="6">
        <f>_xlfn.IFS(G121&gt;0.8, 5, G121&gt;0.6, 4, G121&gt;0.4, 3, G121&gt;0.2, 2, G121&gt;=0, 1)</f>
        <v>3</v>
      </c>
      <c r="K121" s="6">
        <f>SUM(H121:J121)</f>
        <v>7</v>
      </c>
      <c r="L121" s="6">
        <f>RANK(K121, K:K)</f>
        <v>120</v>
      </c>
      <c r="M121" s="6">
        <f t="shared" si="10"/>
        <v>4</v>
      </c>
      <c r="N121" s="6">
        <f t="shared" si="11"/>
        <v>9</v>
      </c>
      <c r="O121" s="6">
        <f t="shared" si="12"/>
        <v>3</v>
      </c>
      <c r="P121" s="6">
        <f t="shared" si="13"/>
        <v>16</v>
      </c>
      <c r="Q121" s="6">
        <f t="shared" si="14"/>
        <v>139</v>
      </c>
      <c r="R121" s="6">
        <f t="shared" si="15"/>
        <v>1</v>
      </c>
      <c r="S121" s="6">
        <f t="shared" si="16"/>
        <v>10</v>
      </c>
      <c r="T121" s="6">
        <f t="shared" si="17"/>
        <v>0</v>
      </c>
      <c r="U121" s="6">
        <f t="shared" si="18"/>
        <v>11</v>
      </c>
      <c r="V121" s="6">
        <f t="shared" si="19"/>
        <v>106</v>
      </c>
    </row>
    <row r="122" spans="1:22">
      <c r="A122" s="6">
        <v>2889</v>
      </c>
      <c r="B122" s="6">
        <v>1</v>
      </c>
      <c r="C122" s="6">
        <v>340</v>
      </c>
      <c r="D122" s="6">
        <v>-18</v>
      </c>
      <c r="E122" s="6">
        <f>_xlfn.PERCENTRANK.INC(B:B, B122)</f>
        <v>0</v>
      </c>
      <c r="F122" s="6">
        <f>_xlfn.PERCENTRANK.INC(C:C, C122)</f>
        <v>0.14499999999999999</v>
      </c>
      <c r="G122" s="6">
        <f>_xlfn.PERCENTRANK.INC(D:D, D122)</f>
        <v>0.59699999999999998</v>
      </c>
      <c r="H122" s="6">
        <f>_xlfn.IFS(E122&gt;0.8, 5, E122&gt;0.6, 4, E122&gt;0.4, 3, E122&gt;0.2, 2, E122&gt;=0, 1)</f>
        <v>1</v>
      </c>
      <c r="I122" s="6">
        <f>_xlfn.IFS(F122&gt;0.8, 5, F122&gt;0.6, 4, F122&gt;0.4, 3, F122&gt;0.2, 2, F122&gt;=0, 1)</f>
        <v>1</v>
      </c>
      <c r="J122" s="6">
        <f>_xlfn.IFS(G122&gt;0.8, 5, G122&gt;0.6, 4, G122&gt;0.4, 3, G122&gt;0.2, 2, G122&gt;=0, 1)</f>
        <v>3</v>
      </c>
      <c r="K122" s="6">
        <f>SUM(H122:J122)</f>
        <v>5</v>
      </c>
      <c r="L122" s="6">
        <f>RANK(K122, K:K)</f>
        <v>168</v>
      </c>
      <c r="M122" s="6">
        <f t="shared" si="10"/>
        <v>4</v>
      </c>
      <c r="N122" s="6">
        <f t="shared" si="11"/>
        <v>9</v>
      </c>
      <c r="O122" s="6">
        <f t="shared" si="12"/>
        <v>3</v>
      </c>
      <c r="P122" s="6">
        <f t="shared" si="13"/>
        <v>16</v>
      </c>
      <c r="Q122" s="6">
        <f t="shared" si="14"/>
        <v>139</v>
      </c>
      <c r="R122" s="6">
        <f t="shared" si="15"/>
        <v>1</v>
      </c>
      <c r="S122" s="6">
        <f t="shared" si="16"/>
        <v>3</v>
      </c>
      <c r="T122" s="6">
        <f t="shared" si="17"/>
        <v>0</v>
      </c>
      <c r="U122" s="6">
        <f t="shared" si="18"/>
        <v>4</v>
      </c>
      <c r="V122" s="6">
        <f t="shared" si="19"/>
        <v>176</v>
      </c>
    </row>
    <row r="123" spans="1:22">
      <c r="A123" s="6">
        <v>994</v>
      </c>
      <c r="B123" s="6">
        <v>2</v>
      </c>
      <c r="C123" s="6">
        <v>1294</v>
      </c>
      <c r="D123" s="6">
        <v>-9</v>
      </c>
      <c r="E123" s="6">
        <f>_xlfn.PERCENTRANK.INC(B:B, B123)</f>
        <v>0.54200000000000004</v>
      </c>
      <c r="F123" s="6">
        <f>_xlfn.PERCENTRANK.INC(C:C, C123)</f>
        <v>0.58199999999999996</v>
      </c>
      <c r="G123" s="6">
        <f>_xlfn.PERCENTRANK.INC(D:D, D123)</f>
        <v>0.60299999999999998</v>
      </c>
      <c r="H123" s="6">
        <f>_xlfn.IFS(E123&gt;0.8, 5, E123&gt;0.6, 4, E123&gt;0.4, 3, E123&gt;0.2, 2, E123&gt;=0, 1)</f>
        <v>3</v>
      </c>
      <c r="I123" s="6">
        <f>_xlfn.IFS(F123&gt;0.8, 5, F123&gt;0.6, 4, F123&gt;0.4, 3, F123&gt;0.2, 2, F123&gt;=0, 1)</f>
        <v>3</v>
      </c>
      <c r="J123" s="6">
        <f>_xlfn.IFS(G123&gt;0.8, 5, G123&gt;0.6, 4, G123&gt;0.4, 3, G123&gt;0.2, 2, G123&gt;=0, 1)</f>
        <v>4</v>
      </c>
      <c r="K123" s="6">
        <f>SUM(H123:J123)</f>
        <v>10</v>
      </c>
      <c r="L123" s="6">
        <f>RANK(K123, K:K)</f>
        <v>66</v>
      </c>
      <c r="M123" s="6">
        <f t="shared" si="10"/>
        <v>8</v>
      </c>
      <c r="N123" s="6">
        <f t="shared" si="11"/>
        <v>9</v>
      </c>
      <c r="O123" s="6">
        <f t="shared" si="12"/>
        <v>3</v>
      </c>
      <c r="P123" s="6">
        <f t="shared" si="13"/>
        <v>20</v>
      </c>
      <c r="Q123" s="6">
        <f t="shared" si="14"/>
        <v>108</v>
      </c>
      <c r="R123" s="6">
        <f t="shared" si="15"/>
        <v>1</v>
      </c>
      <c r="S123" s="6">
        <f t="shared" si="16"/>
        <v>12</v>
      </c>
      <c r="T123" s="6">
        <f t="shared" si="17"/>
        <v>0</v>
      </c>
      <c r="U123" s="6">
        <f t="shared" si="18"/>
        <v>13</v>
      </c>
      <c r="V123" s="6">
        <f t="shared" si="19"/>
        <v>95</v>
      </c>
    </row>
    <row r="124" spans="1:22">
      <c r="A124" s="6">
        <v>3775</v>
      </c>
      <c r="B124" s="6">
        <v>1</v>
      </c>
      <c r="C124" s="6">
        <v>1498</v>
      </c>
      <c r="D124" s="6">
        <v>-7</v>
      </c>
      <c r="E124" s="6">
        <f>_xlfn.PERCENTRANK.INC(B:B, B124)</f>
        <v>0</v>
      </c>
      <c r="F124" s="6">
        <f>_xlfn.PERCENTRANK.INC(C:C, C124)</f>
        <v>0.63300000000000001</v>
      </c>
      <c r="G124" s="6">
        <f>_xlfn.PERCENTRANK.INC(D:D, D124)</f>
        <v>0.60799999999999998</v>
      </c>
      <c r="H124" s="6">
        <f>_xlfn.IFS(E124&gt;0.8, 5, E124&gt;0.6, 4, E124&gt;0.4, 3, E124&gt;0.2, 2, E124&gt;=0, 1)</f>
        <v>1</v>
      </c>
      <c r="I124" s="6">
        <f>_xlfn.IFS(F124&gt;0.8, 5, F124&gt;0.6, 4, F124&gt;0.4, 3, F124&gt;0.2, 2, F124&gt;=0, 1)</f>
        <v>4</v>
      </c>
      <c r="J124" s="6">
        <f>_xlfn.IFS(G124&gt;0.8, 5, G124&gt;0.6, 4, G124&gt;0.4, 3, G124&gt;0.2, 2, G124&gt;=0, 1)</f>
        <v>4</v>
      </c>
      <c r="K124" s="6">
        <f>SUM(H124:J124)</f>
        <v>9</v>
      </c>
      <c r="L124" s="6">
        <f>RANK(K124, K:K)</f>
        <v>80</v>
      </c>
      <c r="M124" s="6">
        <f t="shared" si="10"/>
        <v>4</v>
      </c>
      <c r="N124" s="6">
        <f t="shared" si="11"/>
        <v>9</v>
      </c>
      <c r="O124" s="6">
        <f t="shared" si="12"/>
        <v>3</v>
      </c>
      <c r="P124" s="6">
        <f t="shared" si="13"/>
        <v>16</v>
      </c>
      <c r="Q124" s="6">
        <f t="shared" si="14"/>
        <v>139</v>
      </c>
      <c r="R124" s="6">
        <f t="shared" si="15"/>
        <v>1</v>
      </c>
      <c r="S124" s="6">
        <f t="shared" si="16"/>
        <v>14</v>
      </c>
      <c r="T124" s="6">
        <f t="shared" si="17"/>
        <v>0</v>
      </c>
      <c r="U124" s="6">
        <f t="shared" si="18"/>
        <v>15</v>
      </c>
      <c r="V124" s="6">
        <f t="shared" si="19"/>
        <v>85</v>
      </c>
    </row>
    <row r="125" spans="1:22">
      <c r="A125" s="6">
        <v>406</v>
      </c>
      <c r="B125" s="6">
        <v>3</v>
      </c>
      <c r="C125" s="6">
        <v>3422</v>
      </c>
      <c r="D125" s="6">
        <v>-2</v>
      </c>
      <c r="E125" s="6">
        <f>_xlfn.PERCENTRANK.INC(B:B, B125)</f>
        <v>0.69299999999999995</v>
      </c>
      <c r="F125" s="6">
        <f>_xlfn.PERCENTRANK.INC(C:C, C125)</f>
        <v>0.84399999999999997</v>
      </c>
      <c r="G125" s="6">
        <f>_xlfn.PERCENTRANK.INC(D:D, D125)</f>
        <v>0.61299999999999999</v>
      </c>
      <c r="H125" s="6">
        <f>_xlfn.IFS(E125&gt;0.8, 5, E125&gt;0.6, 4, E125&gt;0.4, 3, E125&gt;0.2, 2, E125&gt;=0, 1)</f>
        <v>4</v>
      </c>
      <c r="I125" s="6">
        <f>_xlfn.IFS(F125&gt;0.8, 5, F125&gt;0.6, 4, F125&gt;0.4, 3, F125&gt;0.2, 2, F125&gt;=0, 1)</f>
        <v>5</v>
      </c>
      <c r="J125" s="6">
        <f>_xlfn.IFS(G125&gt;0.8, 5, G125&gt;0.6, 4, G125&gt;0.4, 3, G125&gt;0.2, 2, G125&gt;=0, 1)</f>
        <v>4</v>
      </c>
      <c r="K125" s="6">
        <f>SUM(H125:J125)</f>
        <v>13</v>
      </c>
      <c r="L125" s="6">
        <f>RANK(K125, K:K)</f>
        <v>1</v>
      </c>
      <c r="M125" s="6">
        <f t="shared" si="10"/>
        <v>12</v>
      </c>
      <c r="N125" s="6">
        <f t="shared" si="11"/>
        <v>9</v>
      </c>
      <c r="O125" s="6">
        <f t="shared" si="12"/>
        <v>3</v>
      </c>
      <c r="P125" s="6">
        <f t="shared" si="13"/>
        <v>24</v>
      </c>
      <c r="Q125" s="6">
        <f t="shared" si="14"/>
        <v>99</v>
      </c>
      <c r="R125" s="6">
        <f t="shared" si="15"/>
        <v>2</v>
      </c>
      <c r="S125" s="6">
        <f t="shared" si="16"/>
        <v>34</v>
      </c>
      <c r="T125" s="6">
        <f t="shared" si="17"/>
        <v>0</v>
      </c>
      <c r="U125" s="6">
        <f t="shared" si="18"/>
        <v>36</v>
      </c>
      <c r="V125" s="6">
        <f t="shared" si="19"/>
        <v>37</v>
      </c>
    </row>
    <row r="126" spans="1:22">
      <c r="A126" s="6">
        <v>1445</v>
      </c>
      <c r="B126" s="6">
        <v>2</v>
      </c>
      <c r="C126" s="6">
        <v>625</v>
      </c>
      <c r="D126" s="6">
        <v>-2</v>
      </c>
      <c r="E126" s="6">
        <f>_xlfn.PERCENTRANK.INC(B:B, B126)</f>
        <v>0.54200000000000004</v>
      </c>
      <c r="F126" s="6">
        <f>_xlfn.PERCENTRANK.INC(C:C, C126)</f>
        <v>0.32600000000000001</v>
      </c>
      <c r="G126" s="6">
        <f>_xlfn.PERCENTRANK.INC(D:D, D126)</f>
        <v>0.61299999999999999</v>
      </c>
      <c r="H126" s="6">
        <f>_xlfn.IFS(E126&gt;0.8, 5, E126&gt;0.6, 4, E126&gt;0.4, 3, E126&gt;0.2, 2, E126&gt;=0, 1)</f>
        <v>3</v>
      </c>
      <c r="I126" s="6">
        <f>_xlfn.IFS(F126&gt;0.8, 5, F126&gt;0.6, 4, F126&gt;0.4, 3, F126&gt;0.2, 2, F126&gt;=0, 1)</f>
        <v>2</v>
      </c>
      <c r="J126" s="6">
        <f>_xlfn.IFS(G126&gt;0.8, 5, G126&gt;0.6, 4, G126&gt;0.4, 3, G126&gt;0.2, 2, G126&gt;=0, 1)</f>
        <v>4</v>
      </c>
      <c r="K126" s="6">
        <f>SUM(H126:J126)</f>
        <v>9</v>
      </c>
      <c r="L126" s="6">
        <f>RANK(K126, K:K)</f>
        <v>80</v>
      </c>
      <c r="M126" s="6">
        <f t="shared" si="10"/>
        <v>8</v>
      </c>
      <c r="N126" s="6">
        <f t="shared" si="11"/>
        <v>9</v>
      </c>
      <c r="O126" s="6">
        <f t="shared" si="12"/>
        <v>3</v>
      </c>
      <c r="P126" s="6">
        <f t="shared" si="13"/>
        <v>20</v>
      </c>
      <c r="Q126" s="6">
        <f t="shared" si="14"/>
        <v>108</v>
      </c>
      <c r="R126" s="6">
        <f t="shared" si="15"/>
        <v>1</v>
      </c>
      <c r="S126" s="6">
        <f t="shared" si="16"/>
        <v>6</v>
      </c>
      <c r="T126" s="6">
        <f t="shared" si="17"/>
        <v>0</v>
      </c>
      <c r="U126" s="6">
        <f t="shared" si="18"/>
        <v>7</v>
      </c>
      <c r="V126" s="6">
        <f t="shared" si="19"/>
        <v>140</v>
      </c>
    </row>
    <row r="127" spans="1:22">
      <c r="A127" s="6">
        <v>2806</v>
      </c>
      <c r="B127" s="6">
        <v>2</v>
      </c>
      <c r="C127" s="6">
        <v>3768</v>
      </c>
      <c r="D127" s="6">
        <v>6</v>
      </c>
      <c r="E127" s="6">
        <f>_xlfn.PERCENTRANK.INC(B:B, B127)</f>
        <v>0.54200000000000004</v>
      </c>
      <c r="F127" s="6">
        <f>_xlfn.PERCENTRANK.INC(C:C, C127)</f>
        <v>0.85899999999999999</v>
      </c>
      <c r="G127" s="6">
        <f>_xlfn.PERCENTRANK.INC(D:D, D127)</f>
        <v>0.623</v>
      </c>
      <c r="H127" s="6">
        <f>_xlfn.IFS(E127&gt;0.8, 5, E127&gt;0.6, 4, E127&gt;0.4, 3, E127&gt;0.2, 2, E127&gt;=0, 1)</f>
        <v>3</v>
      </c>
      <c r="I127" s="6">
        <f>_xlfn.IFS(F127&gt;0.8, 5, F127&gt;0.6, 4, F127&gt;0.4, 3, F127&gt;0.2, 2, F127&gt;=0, 1)</f>
        <v>5</v>
      </c>
      <c r="J127" s="6">
        <f>_xlfn.IFS(G127&gt;0.8, 5, G127&gt;0.6, 4, G127&gt;0.4, 3, G127&gt;0.2, 2, G127&gt;=0, 1)</f>
        <v>4</v>
      </c>
      <c r="K127" s="6">
        <f>SUM(H127:J127)</f>
        <v>12</v>
      </c>
      <c r="L127" s="6">
        <f>RANK(K127, K:K)</f>
        <v>11</v>
      </c>
      <c r="M127" s="6">
        <f t="shared" si="10"/>
        <v>8</v>
      </c>
      <c r="N127" s="6">
        <f t="shared" si="11"/>
        <v>9</v>
      </c>
      <c r="O127" s="6">
        <f t="shared" si="12"/>
        <v>3</v>
      </c>
      <c r="P127" s="6">
        <f t="shared" si="13"/>
        <v>20</v>
      </c>
      <c r="Q127" s="6">
        <f t="shared" si="14"/>
        <v>108</v>
      </c>
      <c r="R127" s="6">
        <f t="shared" si="15"/>
        <v>1</v>
      </c>
      <c r="S127" s="6">
        <f t="shared" si="16"/>
        <v>37</v>
      </c>
      <c r="T127" s="6">
        <f t="shared" si="17"/>
        <v>0</v>
      </c>
      <c r="U127" s="6">
        <f t="shared" si="18"/>
        <v>38</v>
      </c>
      <c r="V127" s="6">
        <f t="shared" si="19"/>
        <v>34</v>
      </c>
    </row>
    <row r="128" spans="1:22">
      <c r="A128" s="6">
        <v>2520</v>
      </c>
      <c r="B128" s="6">
        <v>2</v>
      </c>
      <c r="C128" s="6">
        <v>1668</v>
      </c>
      <c r="D128" s="6">
        <v>20</v>
      </c>
      <c r="E128" s="6">
        <f>_xlfn.PERCENTRANK.INC(B:B, B128)</f>
        <v>0.54200000000000004</v>
      </c>
      <c r="F128" s="6">
        <f>_xlfn.PERCENTRANK.INC(C:C, C128)</f>
        <v>0.66800000000000004</v>
      </c>
      <c r="G128" s="6">
        <f>_xlfn.PERCENTRANK.INC(D:D, D128)</f>
        <v>0.628</v>
      </c>
      <c r="H128" s="6">
        <f>_xlfn.IFS(E128&gt;0.8, 5, E128&gt;0.6, 4, E128&gt;0.4, 3, E128&gt;0.2, 2, E128&gt;=0, 1)</f>
        <v>3</v>
      </c>
      <c r="I128" s="6">
        <f>_xlfn.IFS(F128&gt;0.8, 5, F128&gt;0.6, 4, F128&gt;0.4, 3, F128&gt;0.2, 2, F128&gt;=0, 1)</f>
        <v>4</v>
      </c>
      <c r="J128" s="6">
        <f>_xlfn.IFS(G128&gt;0.8, 5, G128&gt;0.6, 4, G128&gt;0.4, 3, G128&gt;0.2, 2, G128&gt;=0, 1)</f>
        <v>4</v>
      </c>
      <c r="K128" s="6">
        <f>SUM(H128:J128)</f>
        <v>11</v>
      </c>
      <c r="L128" s="6">
        <f>RANK(K128, K:K)</f>
        <v>28</v>
      </c>
      <c r="M128" s="6">
        <f t="shared" si="10"/>
        <v>8</v>
      </c>
      <c r="N128" s="6">
        <f t="shared" si="11"/>
        <v>9</v>
      </c>
      <c r="O128" s="6">
        <f t="shared" si="12"/>
        <v>3</v>
      </c>
      <c r="P128" s="6">
        <f t="shared" si="13"/>
        <v>20</v>
      </c>
      <c r="Q128" s="6">
        <f t="shared" si="14"/>
        <v>108</v>
      </c>
      <c r="R128" s="6">
        <f t="shared" si="15"/>
        <v>1</v>
      </c>
      <c r="S128" s="6">
        <f t="shared" si="16"/>
        <v>16</v>
      </c>
      <c r="T128" s="6">
        <f t="shared" si="17"/>
        <v>0</v>
      </c>
      <c r="U128" s="6">
        <f t="shared" si="18"/>
        <v>17</v>
      </c>
      <c r="V128" s="6">
        <f t="shared" si="19"/>
        <v>73</v>
      </c>
    </row>
    <row r="129" spans="1:22">
      <c r="A129" s="6">
        <v>2609</v>
      </c>
      <c r="B129" s="6">
        <v>1</v>
      </c>
      <c r="C129" s="6">
        <v>1062</v>
      </c>
      <c r="D129" s="6">
        <v>26</v>
      </c>
      <c r="E129" s="6">
        <f>_xlfn.PERCENTRANK.INC(B:B, B129)</f>
        <v>0</v>
      </c>
      <c r="F129" s="6">
        <f>_xlfn.PERCENTRANK.INC(C:C, C129)</f>
        <v>0.51700000000000002</v>
      </c>
      <c r="G129" s="6">
        <f>_xlfn.PERCENTRANK.INC(D:D, D129)</f>
        <v>0.63300000000000001</v>
      </c>
      <c r="H129" s="6">
        <f>_xlfn.IFS(E129&gt;0.8, 5, E129&gt;0.6, 4, E129&gt;0.4, 3, E129&gt;0.2, 2, E129&gt;=0, 1)</f>
        <v>1</v>
      </c>
      <c r="I129" s="6">
        <f>_xlfn.IFS(F129&gt;0.8, 5, F129&gt;0.6, 4, F129&gt;0.4, 3, F129&gt;0.2, 2, F129&gt;=0, 1)</f>
        <v>3</v>
      </c>
      <c r="J129" s="6">
        <f>_xlfn.IFS(G129&gt;0.8, 5, G129&gt;0.6, 4, G129&gt;0.4, 3, G129&gt;0.2, 2, G129&gt;=0, 1)</f>
        <v>4</v>
      </c>
      <c r="K129" s="6">
        <f>SUM(H129:J129)</f>
        <v>8</v>
      </c>
      <c r="L129" s="6">
        <f>RANK(K129, K:K)</f>
        <v>96</v>
      </c>
      <c r="M129" s="6">
        <f t="shared" si="10"/>
        <v>4</v>
      </c>
      <c r="N129" s="6">
        <f t="shared" si="11"/>
        <v>9</v>
      </c>
      <c r="O129" s="6">
        <f t="shared" si="12"/>
        <v>3</v>
      </c>
      <c r="P129" s="6">
        <f t="shared" si="13"/>
        <v>16</v>
      </c>
      <c r="Q129" s="6">
        <f t="shared" si="14"/>
        <v>139</v>
      </c>
      <c r="R129" s="6">
        <f t="shared" si="15"/>
        <v>1</v>
      </c>
      <c r="S129" s="6">
        <f t="shared" si="16"/>
        <v>10</v>
      </c>
      <c r="T129" s="6">
        <f t="shared" si="17"/>
        <v>0</v>
      </c>
      <c r="U129" s="6">
        <f t="shared" si="18"/>
        <v>11</v>
      </c>
      <c r="V129" s="6">
        <f t="shared" si="19"/>
        <v>106</v>
      </c>
    </row>
    <row r="130" spans="1:22">
      <c r="A130" s="6">
        <v>718</v>
      </c>
      <c r="B130" s="6">
        <v>1</v>
      </c>
      <c r="C130" s="6">
        <v>453</v>
      </c>
      <c r="D130" s="6">
        <v>34</v>
      </c>
      <c r="E130" s="6">
        <f>_xlfn.PERCENTRANK.INC(B:B, B130)</f>
        <v>0</v>
      </c>
      <c r="F130" s="6">
        <f>_xlfn.PERCENTRANK.INC(C:C, C130)</f>
        <v>0.21099999999999999</v>
      </c>
      <c r="G130" s="6">
        <f>_xlfn.PERCENTRANK.INC(D:D, D130)</f>
        <v>0.63800000000000001</v>
      </c>
      <c r="H130" s="6">
        <f>_xlfn.IFS(E130&gt;0.8, 5, E130&gt;0.6, 4, E130&gt;0.4, 3, E130&gt;0.2, 2, E130&gt;=0, 1)</f>
        <v>1</v>
      </c>
      <c r="I130" s="6">
        <f>_xlfn.IFS(F130&gt;0.8, 5, F130&gt;0.6, 4, F130&gt;0.4, 3, F130&gt;0.2, 2, F130&gt;=0, 1)</f>
        <v>2</v>
      </c>
      <c r="J130" s="6">
        <f>_xlfn.IFS(G130&gt;0.8, 5, G130&gt;0.6, 4, G130&gt;0.4, 3, G130&gt;0.2, 2, G130&gt;=0, 1)</f>
        <v>4</v>
      </c>
      <c r="K130" s="6">
        <f>SUM(H130:J130)</f>
        <v>7</v>
      </c>
      <c r="L130" s="6">
        <f>RANK(K130, K:K)</f>
        <v>120</v>
      </c>
      <c r="M130" s="6">
        <f t="shared" si="10"/>
        <v>4</v>
      </c>
      <c r="N130" s="6">
        <f t="shared" si="11"/>
        <v>9</v>
      </c>
      <c r="O130" s="6">
        <f t="shared" si="12"/>
        <v>3</v>
      </c>
      <c r="P130" s="6">
        <f t="shared" si="13"/>
        <v>16</v>
      </c>
      <c r="Q130" s="6">
        <f t="shared" si="14"/>
        <v>139</v>
      </c>
      <c r="R130" s="6">
        <f t="shared" si="15"/>
        <v>1</v>
      </c>
      <c r="S130" s="6">
        <f t="shared" si="16"/>
        <v>4</v>
      </c>
      <c r="T130" s="6">
        <f t="shared" si="17"/>
        <v>0</v>
      </c>
      <c r="U130" s="6">
        <f t="shared" si="18"/>
        <v>5</v>
      </c>
      <c r="V130" s="6">
        <f t="shared" si="19"/>
        <v>161</v>
      </c>
    </row>
    <row r="131" spans="1:22">
      <c r="A131" s="6">
        <v>3414</v>
      </c>
      <c r="B131" s="6">
        <v>1</v>
      </c>
      <c r="C131" s="6">
        <v>902</v>
      </c>
      <c r="D131" s="6">
        <v>41</v>
      </c>
      <c r="E131" s="6">
        <f>_xlfn.PERCENTRANK.INC(B:B, B131)</f>
        <v>0</v>
      </c>
      <c r="F131" s="6">
        <f>_xlfn.PERCENTRANK.INC(C:C, C131)</f>
        <v>0.42699999999999999</v>
      </c>
      <c r="G131" s="6">
        <f>_xlfn.PERCENTRANK.INC(D:D, D131)</f>
        <v>0.64300000000000002</v>
      </c>
      <c r="H131" s="6">
        <f>_xlfn.IFS(E131&gt;0.8, 5, E131&gt;0.6, 4, E131&gt;0.4, 3, E131&gt;0.2, 2, E131&gt;=0, 1)</f>
        <v>1</v>
      </c>
      <c r="I131" s="6">
        <f>_xlfn.IFS(F131&gt;0.8, 5, F131&gt;0.6, 4, F131&gt;0.4, 3, F131&gt;0.2, 2, F131&gt;=0, 1)</f>
        <v>3</v>
      </c>
      <c r="J131" s="6">
        <f>_xlfn.IFS(G131&gt;0.8, 5, G131&gt;0.6, 4, G131&gt;0.4, 3, G131&gt;0.2, 2, G131&gt;=0, 1)</f>
        <v>4</v>
      </c>
      <c r="K131" s="6">
        <f>SUM(H131:J131)</f>
        <v>8</v>
      </c>
      <c r="L131" s="6">
        <f>RANK(K131, K:K)</f>
        <v>96</v>
      </c>
      <c r="M131" s="6">
        <f t="shared" si="10"/>
        <v>4</v>
      </c>
      <c r="N131" s="6">
        <f t="shared" si="11"/>
        <v>9</v>
      </c>
      <c r="O131" s="6">
        <f t="shared" si="12"/>
        <v>3</v>
      </c>
      <c r="P131" s="6">
        <f t="shared" si="13"/>
        <v>16</v>
      </c>
      <c r="Q131" s="6">
        <f t="shared" si="14"/>
        <v>139</v>
      </c>
      <c r="R131" s="6">
        <f t="shared" si="15"/>
        <v>1</v>
      </c>
      <c r="S131" s="6">
        <f t="shared" si="16"/>
        <v>9</v>
      </c>
      <c r="T131" s="6">
        <f t="shared" si="17"/>
        <v>0</v>
      </c>
      <c r="U131" s="6">
        <f t="shared" si="18"/>
        <v>10</v>
      </c>
      <c r="V131" s="6">
        <f t="shared" si="19"/>
        <v>117</v>
      </c>
    </row>
    <row r="132" spans="1:22">
      <c r="A132" s="6">
        <v>869</v>
      </c>
      <c r="B132" s="6">
        <v>1</v>
      </c>
      <c r="C132" s="6">
        <v>185</v>
      </c>
      <c r="D132" s="6">
        <v>44</v>
      </c>
      <c r="E132" s="6">
        <f>_xlfn.PERCENTRANK.INC(B:B, B132)</f>
        <v>0</v>
      </c>
      <c r="F132" s="6">
        <f>_xlfn.PERCENTRANK.INC(C:C, C132)</f>
        <v>3.5000000000000003E-2</v>
      </c>
      <c r="G132" s="6">
        <f>_xlfn.PERCENTRANK.INC(D:D, D132)</f>
        <v>0.64800000000000002</v>
      </c>
      <c r="H132" s="6">
        <f>_xlfn.IFS(E132&gt;0.8, 5, E132&gt;0.6, 4, E132&gt;0.4, 3, E132&gt;0.2, 2, E132&gt;=0, 1)</f>
        <v>1</v>
      </c>
      <c r="I132" s="6">
        <f>_xlfn.IFS(F132&gt;0.8, 5, F132&gt;0.6, 4, F132&gt;0.4, 3, F132&gt;0.2, 2, F132&gt;=0, 1)</f>
        <v>1</v>
      </c>
      <c r="J132" s="6">
        <f>_xlfn.IFS(G132&gt;0.8, 5, G132&gt;0.6, 4, G132&gt;0.4, 3, G132&gt;0.2, 2, G132&gt;=0, 1)</f>
        <v>4</v>
      </c>
      <c r="K132" s="6">
        <f>SUM(H132:J132)</f>
        <v>6</v>
      </c>
      <c r="L132" s="6">
        <f>RANK(K132, K:K)</f>
        <v>145</v>
      </c>
      <c r="M132" s="6">
        <f t="shared" ref="M132:M195" si="20">B132*4</f>
        <v>4</v>
      </c>
      <c r="N132" s="6">
        <f t="shared" ref="N132:N195" si="21">MIN(INT(C132*0.1), 9)</f>
        <v>9</v>
      </c>
      <c r="O132" s="6">
        <f t="shared" ref="O132:O195" si="22">_xlfn.IFS(D132&lt;-270, 24, D132&lt;-180, 12, D132&lt;-90, 6, D132&lt;365, 3)</f>
        <v>3</v>
      </c>
      <c r="P132" s="6">
        <f t="shared" ref="P132:P195" si="23">SUM(M132:O132)</f>
        <v>16</v>
      </c>
      <c r="Q132" s="6">
        <f t="shared" ref="Q132:Q195" si="24">RANK(P132, $P$3:$P$202)</f>
        <v>139</v>
      </c>
      <c r="R132" s="6">
        <f t="shared" ref="R132:R195" si="25">ROUND(B132/2, 0)</f>
        <v>1</v>
      </c>
      <c r="S132" s="6">
        <f t="shared" ref="S132:S195" si="26">MIN(INT(C132*0.01), 100)</f>
        <v>1</v>
      </c>
      <c r="T132" s="6">
        <f t="shared" ref="T132:T195" si="27">_xlfn.IFS(D132&lt;-330, 5, D132&lt;-300, 4, D132&lt;-270, 3, D132&lt;-240, 2, D132&lt;-210, 1, D132&gt;-210, 0)</f>
        <v>0</v>
      </c>
      <c r="U132" s="6">
        <f t="shared" ref="U132:U195" si="28">SUM(R132:T132)</f>
        <v>2</v>
      </c>
      <c r="V132" s="6">
        <f t="shared" ref="V132:V195" si="29">RANK(U132, $U$3:$U$202)</f>
        <v>196</v>
      </c>
    </row>
    <row r="133" spans="1:22">
      <c r="A133" s="6">
        <v>1599</v>
      </c>
      <c r="B133" s="6">
        <v>6</v>
      </c>
      <c r="C133" s="6">
        <v>1477</v>
      </c>
      <c r="D133" s="6">
        <v>44</v>
      </c>
      <c r="E133" s="6">
        <f>_xlfn.PERCENTRANK.INC(B:B, B133)</f>
        <v>0.879</v>
      </c>
      <c r="F133" s="6">
        <f>_xlfn.PERCENTRANK.INC(C:C, C133)</f>
        <v>0.61299999999999999</v>
      </c>
      <c r="G133" s="6">
        <f>_xlfn.PERCENTRANK.INC(D:D, D133)</f>
        <v>0.64800000000000002</v>
      </c>
      <c r="H133" s="6">
        <f>_xlfn.IFS(E133&gt;0.8, 5, E133&gt;0.6, 4, E133&gt;0.4, 3, E133&gt;0.2, 2, E133&gt;=0, 1)</f>
        <v>5</v>
      </c>
      <c r="I133" s="6">
        <f>_xlfn.IFS(F133&gt;0.8, 5, F133&gt;0.6, 4, F133&gt;0.4, 3, F133&gt;0.2, 2, F133&gt;=0, 1)</f>
        <v>4</v>
      </c>
      <c r="J133" s="6">
        <f>_xlfn.IFS(G133&gt;0.8, 5, G133&gt;0.6, 4, G133&gt;0.4, 3, G133&gt;0.2, 2, G133&gt;=0, 1)</f>
        <v>4</v>
      </c>
      <c r="K133" s="6">
        <f>SUM(H133:J133)</f>
        <v>13</v>
      </c>
      <c r="L133" s="6">
        <f>RANK(K133, K:K)</f>
        <v>1</v>
      </c>
      <c r="M133" s="6">
        <f t="shared" si="20"/>
        <v>24</v>
      </c>
      <c r="N133" s="6">
        <f t="shared" si="21"/>
        <v>9</v>
      </c>
      <c r="O133" s="6">
        <f t="shared" si="22"/>
        <v>3</v>
      </c>
      <c r="P133" s="6">
        <f t="shared" si="23"/>
        <v>36</v>
      </c>
      <c r="Q133" s="6">
        <f t="shared" si="24"/>
        <v>67</v>
      </c>
      <c r="R133" s="6">
        <f t="shared" si="25"/>
        <v>3</v>
      </c>
      <c r="S133" s="6">
        <f t="shared" si="26"/>
        <v>14</v>
      </c>
      <c r="T133" s="6">
        <f t="shared" si="27"/>
        <v>0</v>
      </c>
      <c r="U133" s="6">
        <f t="shared" si="28"/>
        <v>17</v>
      </c>
      <c r="V133" s="6">
        <f t="shared" si="29"/>
        <v>73</v>
      </c>
    </row>
    <row r="134" spans="1:22">
      <c r="A134" s="6">
        <v>1287</v>
      </c>
      <c r="B134" s="6">
        <v>2</v>
      </c>
      <c r="C134" s="6">
        <v>1431</v>
      </c>
      <c r="D134" s="6">
        <v>52</v>
      </c>
      <c r="E134" s="6">
        <f>_xlfn.PERCENTRANK.INC(B:B, B134)</f>
        <v>0.54200000000000004</v>
      </c>
      <c r="F134" s="6">
        <f>_xlfn.PERCENTRANK.INC(C:C, C134)</f>
        <v>0.60299999999999998</v>
      </c>
      <c r="G134" s="6">
        <f>_xlfn.PERCENTRANK.INC(D:D, D134)</f>
        <v>0.65800000000000003</v>
      </c>
      <c r="H134" s="6">
        <f>_xlfn.IFS(E134&gt;0.8, 5, E134&gt;0.6, 4, E134&gt;0.4, 3, E134&gt;0.2, 2, E134&gt;=0, 1)</f>
        <v>3</v>
      </c>
      <c r="I134" s="6">
        <f>_xlfn.IFS(F134&gt;0.8, 5, F134&gt;0.6, 4, F134&gt;0.4, 3, F134&gt;0.2, 2, F134&gt;=0, 1)</f>
        <v>4</v>
      </c>
      <c r="J134" s="6">
        <f>_xlfn.IFS(G134&gt;0.8, 5, G134&gt;0.6, 4, G134&gt;0.4, 3, G134&gt;0.2, 2, G134&gt;=0, 1)</f>
        <v>4</v>
      </c>
      <c r="K134" s="6">
        <f>SUM(H134:J134)</f>
        <v>11</v>
      </c>
      <c r="L134" s="6">
        <f>RANK(K134, K:K)</f>
        <v>28</v>
      </c>
      <c r="M134" s="6">
        <f t="shared" si="20"/>
        <v>8</v>
      </c>
      <c r="N134" s="6">
        <f t="shared" si="21"/>
        <v>9</v>
      </c>
      <c r="O134" s="6">
        <f t="shared" si="22"/>
        <v>3</v>
      </c>
      <c r="P134" s="6">
        <f t="shared" si="23"/>
        <v>20</v>
      </c>
      <c r="Q134" s="6">
        <f t="shared" si="24"/>
        <v>108</v>
      </c>
      <c r="R134" s="6">
        <f t="shared" si="25"/>
        <v>1</v>
      </c>
      <c r="S134" s="6">
        <f t="shared" si="26"/>
        <v>14</v>
      </c>
      <c r="T134" s="6">
        <f t="shared" si="27"/>
        <v>0</v>
      </c>
      <c r="U134" s="6">
        <f t="shared" si="28"/>
        <v>15</v>
      </c>
      <c r="V134" s="6">
        <f t="shared" si="29"/>
        <v>85</v>
      </c>
    </row>
    <row r="135" spans="1:22">
      <c r="A135" s="6">
        <v>757</v>
      </c>
      <c r="B135" s="6">
        <v>1</v>
      </c>
      <c r="C135" s="6">
        <v>246</v>
      </c>
      <c r="D135" s="6">
        <v>54</v>
      </c>
      <c r="E135" s="6">
        <f>_xlfn.PERCENTRANK.INC(B:B, B135)</f>
        <v>0</v>
      </c>
      <c r="F135" s="6">
        <f>_xlfn.PERCENTRANK.INC(C:C, C135)</f>
        <v>9.5000000000000001E-2</v>
      </c>
      <c r="G135" s="6">
        <f>_xlfn.PERCENTRANK.INC(D:D, D135)</f>
        <v>0.66300000000000003</v>
      </c>
      <c r="H135" s="6">
        <f>_xlfn.IFS(E135&gt;0.8, 5, E135&gt;0.6, 4, E135&gt;0.4, 3, E135&gt;0.2, 2, E135&gt;=0, 1)</f>
        <v>1</v>
      </c>
      <c r="I135" s="6">
        <f>_xlfn.IFS(F135&gt;0.8, 5, F135&gt;0.6, 4, F135&gt;0.4, 3, F135&gt;0.2, 2, F135&gt;=0, 1)</f>
        <v>1</v>
      </c>
      <c r="J135" s="6">
        <f>_xlfn.IFS(G135&gt;0.8, 5, G135&gt;0.6, 4, G135&gt;0.4, 3, G135&gt;0.2, 2, G135&gt;=0, 1)</f>
        <v>4</v>
      </c>
      <c r="K135" s="6">
        <f>SUM(H135:J135)</f>
        <v>6</v>
      </c>
      <c r="L135" s="6">
        <f>RANK(K135, K:K)</f>
        <v>145</v>
      </c>
      <c r="M135" s="6">
        <f t="shared" si="20"/>
        <v>4</v>
      </c>
      <c r="N135" s="6">
        <f t="shared" si="21"/>
        <v>9</v>
      </c>
      <c r="O135" s="6">
        <f t="shared" si="22"/>
        <v>3</v>
      </c>
      <c r="P135" s="6">
        <f t="shared" si="23"/>
        <v>16</v>
      </c>
      <c r="Q135" s="6">
        <f t="shared" si="24"/>
        <v>139</v>
      </c>
      <c r="R135" s="6">
        <f t="shared" si="25"/>
        <v>1</v>
      </c>
      <c r="S135" s="6">
        <f t="shared" si="26"/>
        <v>2</v>
      </c>
      <c r="T135" s="6">
        <f t="shared" si="27"/>
        <v>0</v>
      </c>
      <c r="U135" s="6">
        <f t="shared" si="28"/>
        <v>3</v>
      </c>
      <c r="V135" s="6">
        <f t="shared" si="29"/>
        <v>185</v>
      </c>
    </row>
    <row r="136" spans="1:22">
      <c r="A136" s="6">
        <v>474</v>
      </c>
      <c r="B136" s="6">
        <v>3</v>
      </c>
      <c r="C136" s="6">
        <v>2563</v>
      </c>
      <c r="D136" s="6">
        <v>56</v>
      </c>
      <c r="E136" s="6">
        <f>_xlfn.PERCENTRANK.INC(B:B, B136)</f>
        <v>0.69299999999999995</v>
      </c>
      <c r="F136" s="6">
        <f>_xlfn.PERCENTRANK.INC(C:C, C136)</f>
        <v>0.78800000000000003</v>
      </c>
      <c r="G136" s="6">
        <f>_xlfn.PERCENTRANK.INC(D:D, D136)</f>
        <v>0.66800000000000004</v>
      </c>
      <c r="H136" s="6">
        <f>_xlfn.IFS(E136&gt;0.8, 5, E136&gt;0.6, 4, E136&gt;0.4, 3, E136&gt;0.2, 2, E136&gt;=0, 1)</f>
        <v>4</v>
      </c>
      <c r="I136" s="6">
        <f>_xlfn.IFS(F136&gt;0.8, 5, F136&gt;0.6, 4, F136&gt;0.4, 3, F136&gt;0.2, 2, F136&gt;=0, 1)</f>
        <v>4</v>
      </c>
      <c r="J136" s="6">
        <f>_xlfn.IFS(G136&gt;0.8, 5, G136&gt;0.6, 4, G136&gt;0.4, 3, G136&gt;0.2, 2, G136&gt;=0, 1)</f>
        <v>4</v>
      </c>
      <c r="K136" s="6">
        <f>SUM(H136:J136)</f>
        <v>12</v>
      </c>
      <c r="L136" s="6">
        <f>RANK(K136, K:K)</f>
        <v>11</v>
      </c>
      <c r="M136" s="6">
        <f t="shared" si="20"/>
        <v>12</v>
      </c>
      <c r="N136" s="6">
        <f t="shared" si="21"/>
        <v>9</v>
      </c>
      <c r="O136" s="6">
        <f t="shared" si="22"/>
        <v>3</v>
      </c>
      <c r="P136" s="6">
        <f t="shared" si="23"/>
        <v>24</v>
      </c>
      <c r="Q136" s="6">
        <f t="shared" si="24"/>
        <v>99</v>
      </c>
      <c r="R136" s="6">
        <f t="shared" si="25"/>
        <v>2</v>
      </c>
      <c r="S136" s="6">
        <f t="shared" si="26"/>
        <v>25</v>
      </c>
      <c r="T136" s="6">
        <f t="shared" si="27"/>
        <v>0</v>
      </c>
      <c r="U136" s="6">
        <f t="shared" si="28"/>
        <v>27</v>
      </c>
      <c r="V136" s="6">
        <f t="shared" si="29"/>
        <v>43</v>
      </c>
    </row>
    <row r="137" spans="1:22">
      <c r="A137" s="6">
        <v>17</v>
      </c>
      <c r="B137" s="6">
        <v>1</v>
      </c>
      <c r="C137" s="6">
        <v>980</v>
      </c>
      <c r="D137" s="6">
        <v>57</v>
      </c>
      <c r="E137" s="6">
        <f>_xlfn.PERCENTRANK.INC(B:B, B137)</f>
        <v>0</v>
      </c>
      <c r="F137" s="6">
        <f>_xlfn.PERCENTRANK.INC(C:C, C137)</f>
        <v>0.45700000000000002</v>
      </c>
      <c r="G137" s="6">
        <f>_xlfn.PERCENTRANK.INC(D:D, D137)</f>
        <v>0.67300000000000004</v>
      </c>
      <c r="H137" s="6">
        <f>_xlfn.IFS(E137&gt;0.8, 5, E137&gt;0.6, 4, E137&gt;0.4, 3, E137&gt;0.2, 2, E137&gt;=0, 1)</f>
        <v>1</v>
      </c>
      <c r="I137" s="6">
        <f>_xlfn.IFS(F137&gt;0.8, 5, F137&gt;0.6, 4, F137&gt;0.4, 3, F137&gt;0.2, 2, F137&gt;=0, 1)</f>
        <v>3</v>
      </c>
      <c r="J137" s="6">
        <f>_xlfn.IFS(G137&gt;0.8, 5, G137&gt;0.6, 4, G137&gt;0.4, 3, G137&gt;0.2, 2, G137&gt;=0, 1)</f>
        <v>4</v>
      </c>
      <c r="K137" s="6">
        <f>SUM(H137:J137)</f>
        <v>8</v>
      </c>
      <c r="L137" s="6">
        <f>RANK(K137, K:K)</f>
        <v>96</v>
      </c>
      <c r="M137" s="6">
        <f t="shared" si="20"/>
        <v>4</v>
      </c>
      <c r="N137" s="6">
        <f t="shared" si="21"/>
        <v>9</v>
      </c>
      <c r="O137" s="6">
        <f t="shared" si="22"/>
        <v>3</v>
      </c>
      <c r="P137" s="6">
        <f t="shared" si="23"/>
        <v>16</v>
      </c>
      <c r="Q137" s="6">
        <f t="shared" si="24"/>
        <v>139</v>
      </c>
      <c r="R137" s="6">
        <f t="shared" si="25"/>
        <v>1</v>
      </c>
      <c r="S137" s="6">
        <f t="shared" si="26"/>
        <v>9</v>
      </c>
      <c r="T137" s="6">
        <f t="shared" si="27"/>
        <v>0</v>
      </c>
      <c r="U137" s="6">
        <f t="shared" si="28"/>
        <v>10</v>
      </c>
      <c r="V137" s="6">
        <f t="shared" si="29"/>
        <v>117</v>
      </c>
    </row>
    <row r="138" spans="1:22">
      <c r="A138" s="6">
        <v>2657</v>
      </c>
      <c r="B138" s="6">
        <v>1</v>
      </c>
      <c r="C138" s="6">
        <v>820</v>
      </c>
      <c r="D138" s="6">
        <v>61</v>
      </c>
      <c r="E138" s="6">
        <f>_xlfn.PERCENTRANK.INC(B:B, B138)</f>
        <v>0</v>
      </c>
      <c r="F138" s="6">
        <f>_xlfn.PERCENTRANK.INC(C:C, C138)</f>
        <v>0.39100000000000001</v>
      </c>
      <c r="G138" s="6">
        <f>_xlfn.PERCENTRANK.INC(D:D, D138)</f>
        <v>0.67800000000000005</v>
      </c>
      <c r="H138" s="6">
        <f>_xlfn.IFS(E138&gt;0.8, 5, E138&gt;0.6, 4, E138&gt;0.4, 3, E138&gt;0.2, 2, E138&gt;=0, 1)</f>
        <v>1</v>
      </c>
      <c r="I138" s="6">
        <f>_xlfn.IFS(F138&gt;0.8, 5, F138&gt;0.6, 4, F138&gt;0.4, 3, F138&gt;0.2, 2, F138&gt;=0, 1)</f>
        <v>2</v>
      </c>
      <c r="J138" s="6">
        <f>_xlfn.IFS(G138&gt;0.8, 5, G138&gt;0.6, 4, G138&gt;0.4, 3, G138&gt;0.2, 2, G138&gt;=0, 1)</f>
        <v>4</v>
      </c>
      <c r="K138" s="6">
        <f>SUM(H138:J138)</f>
        <v>7</v>
      </c>
      <c r="L138" s="6">
        <f>RANK(K138, K:K)</f>
        <v>120</v>
      </c>
      <c r="M138" s="6">
        <f t="shared" si="20"/>
        <v>4</v>
      </c>
      <c r="N138" s="6">
        <f t="shared" si="21"/>
        <v>9</v>
      </c>
      <c r="O138" s="6">
        <f t="shared" si="22"/>
        <v>3</v>
      </c>
      <c r="P138" s="6">
        <f t="shared" si="23"/>
        <v>16</v>
      </c>
      <c r="Q138" s="6">
        <f t="shared" si="24"/>
        <v>139</v>
      </c>
      <c r="R138" s="6">
        <f t="shared" si="25"/>
        <v>1</v>
      </c>
      <c r="S138" s="6">
        <f t="shared" si="26"/>
        <v>8</v>
      </c>
      <c r="T138" s="6">
        <f t="shared" si="27"/>
        <v>0</v>
      </c>
      <c r="U138" s="6">
        <f t="shared" si="28"/>
        <v>9</v>
      </c>
      <c r="V138" s="6">
        <f t="shared" si="29"/>
        <v>125</v>
      </c>
    </row>
    <row r="139" spans="1:22">
      <c r="A139" s="6">
        <v>1805</v>
      </c>
      <c r="B139" s="6">
        <v>1</v>
      </c>
      <c r="C139" s="6">
        <v>161</v>
      </c>
      <c r="D139" s="6">
        <v>88</v>
      </c>
      <c r="E139" s="6">
        <f>_xlfn.PERCENTRANK.INC(B:B, B139)</f>
        <v>0</v>
      </c>
      <c r="F139" s="6">
        <f>_xlfn.PERCENTRANK.INC(C:C, C139)</f>
        <v>0.03</v>
      </c>
      <c r="G139" s="6">
        <f>_xlfn.PERCENTRANK.INC(D:D, D139)</f>
        <v>0.68300000000000005</v>
      </c>
      <c r="H139" s="6">
        <f>_xlfn.IFS(E139&gt;0.8, 5, E139&gt;0.6, 4, E139&gt;0.4, 3, E139&gt;0.2, 2, E139&gt;=0, 1)</f>
        <v>1</v>
      </c>
      <c r="I139" s="6">
        <f>_xlfn.IFS(F139&gt;0.8, 5, F139&gt;0.6, 4, F139&gt;0.4, 3, F139&gt;0.2, 2, F139&gt;=0, 1)</f>
        <v>1</v>
      </c>
      <c r="J139" s="6">
        <f>_xlfn.IFS(G139&gt;0.8, 5, G139&gt;0.6, 4, G139&gt;0.4, 3, G139&gt;0.2, 2, G139&gt;=0, 1)</f>
        <v>4</v>
      </c>
      <c r="K139" s="6">
        <f>SUM(H139:J139)</f>
        <v>6</v>
      </c>
      <c r="L139" s="6">
        <f>RANK(K139, K:K)</f>
        <v>145</v>
      </c>
      <c r="M139" s="6">
        <f t="shared" si="20"/>
        <v>4</v>
      </c>
      <c r="N139" s="6">
        <f t="shared" si="21"/>
        <v>9</v>
      </c>
      <c r="O139" s="6">
        <f t="shared" si="22"/>
        <v>3</v>
      </c>
      <c r="P139" s="6">
        <f t="shared" si="23"/>
        <v>16</v>
      </c>
      <c r="Q139" s="6">
        <f t="shared" si="24"/>
        <v>139</v>
      </c>
      <c r="R139" s="6">
        <f t="shared" si="25"/>
        <v>1</v>
      </c>
      <c r="S139" s="6">
        <f t="shared" si="26"/>
        <v>1</v>
      </c>
      <c r="T139" s="6">
        <f t="shared" si="27"/>
        <v>0</v>
      </c>
      <c r="U139" s="6">
        <f t="shared" si="28"/>
        <v>2</v>
      </c>
      <c r="V139" s="6">
        <f t="shared" si="29"/>
        <v>196</v>
      </c>
    </row>
    <row r="140" spans="1:22">
      <c r="A140" s="6">
        <v>1286</v>
      </c>
      <c r="B140" s="6">
        <v>2</v>
      </c>
      <c r="C140" s="6">
        <v>1131</v>
      </c>
      <c r="D140" s="6">
        <v>100</v>
      </c>
      <c r="E140" s="6">
        <f>_xlfn.PERCENTRANK.INC(B:B, B140)</f>
        <v>0.54200000000000004</v>
      </c>
      <c r="F140" s="6">
        <f>_xlfn.PERCENTRANK.INC(C:C, C140)</f>
        <v>0.53700000000000003</v>
      </c>
      <c r="G140" s="6">
        <f>_xlfn.PERCENTRANK.INC(D:D, D140)</f>
        <v>0.68799999999999994</v>
      </c>
      <c r="H140" s="6">
        <f>_xlfn.IFS(E140&gt;0.8, 5, E140&gt;0.6, 4, E140&gt;0.4, 3, E140&gt;0.2, 2, E140&gt;=0, 1)</f>
        <v>3</v>
      </c>
      <c r="I140" s="6">
        <f>_xlfn.IFS(F140&gt;0.8, 5, F140&gt;0.6, 4, F140&gt;0.4, 3, F140&gt;0.2, 2, F140&gt;=0, 1)</f>
        <v>3</v>
      </c>
      <c r="J140" s="6">
        <f>_xlfn.IFS(G140&gt;0.8, 5, G140&gt;0.6, 4, G140&gt;0.4, 3, G140&gt;0.2, 2, G140&gt;=0, 1)</f>
        <v>4</v>
      </c>
      <c r="K140" s="6">
        <f>SUM(H140:J140)</f>
        <v>10</v>
      </c>
      <c r="L140" s="6">
        <f>RANK(K140, K:K)</f>
        <v>66</v>
      </c>
      <c r="M140" s="6">
        <f t="shared" si="20"/>
        <v>8</v>
      </c>
      <c r="N140" s="6">
        <f t="shared" si="21"/>
        <v>9</v>
      </c>
      <c r="O140" s="6">
        <f t="shared" si="22"/>
        <v>3</v>
      </c>
      <c r="P140" s="6">
        <f t="shared" si="23"/>
        <v>20</v>
      </c>
      <c r="Q140" s="6">
        <f t="shared" si="24"/>
        <v>108</v>
      </c>
      <c r="R140" s="6">
        <f t="shared" si="25"/>
        <v>1</v>
      </c>
      <c r="S140" s="6">
        <f t="shared" si="26"/>
        <v>11</v>
      </c>
      <c r="T140" s="6">
        <f t="shared" si="27"/>
        <v>0</v>
      </c>
      <c r="U140" s="6">
        <f t="shared" si="28"/>
        <v>12</v>
      </c>
      <c r="V140" s="6">
        <f t="shared" si="29"/>
        <v>101</v>
      </c>
    </row>
    <row r="141" spans="1:22">
      <c r="A141" s="6">
        <v>3723</v>
      </c>
      <c r="B141" s="6">
        <v>6</v>
      </c>
      <c r="C141" s="6">
        <v>2267</v>
      </c>
      <c r="D141" s="6">
        <v>101</v>
      </c>
      <c r="E141" s="6">
        <f>_xlfn.PERCENTRANK.INC(B:B, B141)</f>
        <v>0.879</v>
      </c>
      <c r="F141" s="6">
        <f>_xlfn.PERCENTRANK.INC(C:C, C141)</f>
        <v>0.76800000000000002</v>
      </c>
      <c r="G141" s="6">
        <f>_xlfn.PERCENTRANK.INC(D:D, D141)</f>
        <v>0.69299999999999995</v>
      </c>
      <c r="H141" s="6">
        <f>_xlfn.IFS(E141&gt;0.8, 5, E141&gt;0.6, 4, E141&gt;0.4, 3, E141&gt;0.2, 2, E141&gt;=0, 1)</f>
        <v>5</v>
      </c>
      <c r="I141" s="6">
        <f>_xlfn.IFS(F141&gt;0.8, 5, F141&gt;0.6, 4, F141&gt;0.4, 3, F141&gt;0.2, 2, F141&gt;=0, 1)</f>
        <v>4</v>
      </c>
      <c r="J141" s="6">
        <f>_xlfn.IFS(G141&gt;0.8, 5, G141&gt;0.6, 4, G141&gt;0.4, 3, G141&gt;0.2, 2, G141&gt;=0, 1)</f>
        <v>4</v>
      </c>
      <c r="K141" s="6">
        <f>SUM(H141:J141)</f>
        <v>13</v>
      </c>
      <c r="L141" s="6">
        <f>RANK(K141, K:K)</f>
        <v>1</v>
      </c>
      <c r="M141" s="6">
        <f t="shared" si="20"/>
        <v>24</v>
      </c>
      <c r="N141" s="6">
        <f t="shared" si="21"/>
        <v>9</v>
      </c>
      <c r="O141" s="6">
        <f t="shared" si="22"/>
        <v>3</v>
      </c>
      <c r="P141" s="6">
        <f t="shared" si="23"/>
        <v>36</v>
      </c>
      <c r="Q141" s="6">
        <f t="shared" si="24"/>
        <v>67</v>
      </c>
      <c r="R141" s="6">
        <f t="shared" si="25"/>
        <v>3</v>
      </c>
      <c r="S141" s="6">
        <f t="shared" si="26"/>
        <v>22</v>
      </c>
      <c r="T141" s="6">
        <f t="shared" si="27"/>
        <v>0</v>
      </c>
      <c r="U141" s="6">
        <f t="shared" si="28"/>
        <v>25</v>
      </c>
      <c r="V141" s="6">
        <f t="shared" si="29"/>
        <v>46</v>
      </c>
    </row>
    <row r="142" spans="1:22">
      <c r="A142" s="6">
        <v>840</v>
      </c>
      <c r="B142" s="6">
        <v>1</v>
      </c>
      <c r="C142" s="6">
        <v>201</v>
      </c>
      <c r="D142" s="6">
        <v>106</v>
      </c>
      <c r="E142" s="6">
        <f>_xlfn.PERCENTRANK.INC(B:B, B142)</f>
        <v>0</v>
      </c>
      <c r="F142" s="6">
        <f>_xlfn.PERCENTRANK.INC(C:C, C142)</f>
        <v>0.05</v>
      </c>
      <c r="G142" s="6">
        <f>_xlfn.PERCENTRANK.INC(D:D, D142)</f>
        <v>0.69799999999999995</v>
      </c>
      <c r="H142" s="6">
        <f>_xlfn.IFS(E142&gt;0.8, 5, E142&gt;0.6, 4, E142&gt;0.4, 3, E142&gt;0.2, 2, E142&gt;=0, 1)</f>
        <v>1</v>
      </c>
      <c r="I142" s="6">
        <f>_xlfn.IFS(F142&gt;0.8, 5, F142&gt;0.6, 4, F142&gt;0.4, 3, F142&gt;0.2, 2, F142&gt;=0, 1)</f>
        <v>1</v>
      </c>
      <c r="J142" s="6">
        <f>_xlfn.IFS(G142&gt;0.8, 5, G142&gt;0.6, 4, G142&gt;0.4, 3, G142&gt;0.2, 2, G142&gt;=0, 1)</f>
        <v>4</v>
      </c>
      <c r="K142" s="6">
        <f>SUM(H142:J142)</f>
        <v>6</v>
      </c>
      <c r="L142" s="6">
        <f>RANK(K142, K:K)</f>
        <v>145</v>
      </c>
      <c r="M142" s="6">
        <f t="shared" si="20"/>
        <v>4</v>
      </c>
      <c r="N142" s="6">
        <f t="shared" si="21"/>
        <v>9</v>
      </c>
      <c r="O142" s="6">
        <f t="shared" si="22"/>
        <v>3</v>
      </c>
      <c r="P142" s="6">
        <f t="shared" si="23"/>
        <v>16</v>
      </c>
      <c r="Q142" s="6">
        <f t="shared" si="24"/>
        <v>139</v>
      </c>
      <c r="R142" s="6">
        <f t="shared" si="25"/>
        <v>1</v>
      </c>
      <c r="S142" s="6">
        <f t="shared" si="26"/>
        <v>2</v>
      </c>
      <c r="T142" s="6">
        <f t="shared" si="27"/>
        <v>0</v>
      </c>
      <c r="U142" s="6">
        <f t="shared" si="28"/>
        <v>3</v>
      </c>
      <c r="V142" s="6">
        <f t="shared" si="29"/>
        <v>185</v>
      </c>
    </row>
    <row r="143" spans="1:22">
      <c r="A143" s="6">
        <v>1807</v>
      </c>
      <c r="B143" s="6">
        <v>1</v>
      </c>
      <c r="C143" s="6">
        <v>1002</v>
      </c>
      <c r="D143" s="6">
        <v>113</v>
      </c>
      <c r="E143" s="6">
        <f>_xlfn.PERCENTRANK.INC(B:B, B143)</f>
        <v>0</v>
      </c>
      <c r="F143" s="6">
        <f>_xlfn.PERCENTRANK.INC(C:C, C143)</f>
        <v>0.47699999999999998</v>
      </c>
      <c r="G143" s="6">
        <f>_xlfn.PERCENTRANK.INC(D:D, D143)</f>
        <v>0.70299999999999996</v>
      </c>
      <c r="H143" s="6">
        <f>_xlfn.IFS(E143&gt;0.8, 5, E143&gt;0.6, 4, E143&gt;0.4, 3, E143&gt;0.2, 2, E143&gt;=0, 1)</f>
        <v>1</v>
      </c>
      <c r="I143" s="6">
        <f>_xlfn.IFS(F143&gt;0.8, 5, F143&gt;0.6, 4, F143&gt;0.4, 3, F143&gt;0.2, 2, F143&gt;=0, 1)</f>
        <v>3</v>
      </c>
      <c r="J143" s="6">
        <f>_xlfn.IFS(G143&gt;0.8, 5, G143&gt;0.6, 4, G143&gt;0.4, 3, G143&gt;0.2, 2, G143&gt;=0, 1)</f>
        <v>4</v>
      </c>
      <c r="K143" s="6">
        <f>SUM(H143:J143)</f>
        <v>8</v>
      </c>
      <c r="L143" s="6">
        <f>RANK(K143, K:K)</f>
        <v>96</v>
      </c>
      <c r="M143" s="6">
        <f t="shared" si="20"/>
        <v>4</v>
      </c>
      <c r="N143" s="6">
        <f t="shared" si="21"/>
        <v>9</v>
      </c>
      <c r="O143" s="6">
        <f t="shared" si="22"/>
        <v>3</v>
      </c>
      <c r="P143" s="6">
        <f t="shared" si="23"/>
        <v>16</v>
      </c>
      <c r="Q143" s="6">
        <f t="shared" si="24"/>
        <v>139</v>
      </c>
      <c r="R143" s="6">
        <f t="shared" si="25"/>
        <v>1</v>
      </c>
      <c r="S143" s="6">
        <f t="shared" si="26"/>
        <v>10</v>
      </c>
      <c r="T143" s="6">
        <f t="shared" si="27"/>
        <v>0</v>
      </c>
      <c r="U143" s="6">
        <f t="shared" si="28"/>
        <v>11</v>
      </c>
      <c r="V143" s="6">
        <f t="shared" si="29"/>
        <v>106</v>
      </c>
    </row>
    <row r="144" spans="1:22">
      <c r="A144" s="6">
        <v>3101</v>
      </c>
      <c r="B144" s="6">
        <v>1</v>
      </c>
      <c r="C144" s="6">
        <v>328</v>
      </c>
      <c r="D144" s="6">
        <v>117</v>
      </c>
      <c r="E144" s="6">
        <f>_xlfn.PERCENTRANK.INC(B:B, B144)</f>
        <v>0</v>
      </c>
      <c r="F144" s="6">
        <f>_xlfn.PERCENTRANK.INC(C:C, C144)</f>
        <v>0.13</v>
      </c>
      <c r="G144" s="6">
        <f>_xlfn.PERCENTRANK.INC(D:D, D144)</f>
        <v>0.70799999999999996</v>
      </c>
      <c r="H144" s="6">
        <f>_xlfn.IFS(E144&gt;0.8, 5, E144&gt;0.6, 4, E144&gt;0.4, 3, E144&gt;0.2, 2, E144&gt;=0, 1)</f>
        <v>1</v>
      </c>
      <c r="I144" s="6">
        <f>_xlfn.IFS(F144&gt;0.8, 5, F144&gt;0.6, 4, F144&gt;0.4, 3, F144&gt;0.2, 2, F144&gt;=0, 1)</f>
        <v>1</v>
      </c>
      <c r="J144" s="6">
        <f>_xlfn.IFS(G144&gt;0.8, 5, G144&gt;0.6, 4, G144&gt;0.4, 3, G144&gt;0.2, 2, G144&gt;=0, 1)</f>
        <v>4</v>
      </c>
      <c r="K144" s="6">
        <f>SUM(H144:J144)</f>
        <v>6</v>
      </c>
      <c r="L144" s="6">
        <f>RANK(K144, K:K)</f>
        <v>145</v>
      </c>
      <c r="M144" s="6">
        <f t="shared" si="20"/>
        <v>4</v>
      </c>
      <c r="N144" s="6">
        <f t="shared" si="21"/>
        <v>9</v>
      </c>
      <c r="O144" s="6">
        <f t="shared" si="22"/>
        <v>3</v>
      </c>
      <c r="P144" s="6">
        <f t="shared" si="23"/>
        <v>16</v>
      </c>
      <c r="Q144" s="6">
        <f t="shared" si="24"/>
        <v>139</v>
      </c>
      <c r="R144" s="6">
        <f t="shared" si="25"/>
        <v>1</v>
      </c>
      <c r="S144" s="6">
        <f t="shared" si="26"/>
        <v>3</v>
      </c>
      <c r="T144" s="6">
        <f t="shared" si="27"/>
        <v>0</v>
      </c>
      <c r="U144" s="6">
        <f t="shared" si="28"/>
        <v>4</v>
      </c>
      <c r="V144" s="6">
        <f t="shared" si="29"/>
        <v>176</v>
      </c>
    </row>
    <row r="145" spans="1:22">
      <c r="A145" s="6">
        <v>3561</v>
      </c>
      <c r="B145" s="6">
        <v>2</v>
      </c>
      <c r="C145" s="6">
        <v>2065</v>
      </c>
      <c r="D145" s="6">
        <v>117</v>
      </c>
      <c r="E145" s="6">
        <f>_xlfn.PERCENTRANK.INC(B:B, B145)</f>
        <v>0.54200000000000004</v>
      </c>
      <c r="F145" s="6">
        <f>_xlfn.PERCENTRANK.INC(C:C, C145)</f>
        <v>0.72299999999999998</v>
      </c>
      <c r="G145" s="6">
        <f>_xlfn.PERCENTRANK.INC(D:D, D145)</f>
        <v>0.70799999999999996</v>
      </c>
      <c r="H145" s="6">
        <f>_xlfn.IFS(E145&gt;0.8, 5, E145&gt;0.6, 4, E145&gt;0.4, 3, E145&gt;0.2, 2, E145&gt;=0, 1)</f>
        <v>3</v>
      </c>
      <c r="I145" s="6">
        <f>_xlfn.IFS(F145&gt;0.8, 5, F145&gt;0.6, 4, F145&gt;0.4, 3, F145&gt;0.2, 2, F145&gt;=0, 1)</f>
        <v>4</v>
      </c>
      <c r="J145" s="6">
        <f>_xlfn.IFS(G145&gt;0.8, 5, G145&gt;0.6, 4, G145&gt;0.4, 3, G145&gt;0.2, 2, G145&gt;=0, 1)</f>
        <v>4</v>
      </c>
      <c r="K145" s="6">
        <f>SUM(H145:J145)</f>
        <v>11</v>
      </c>
      <c r="L145" s="6">
        <f>RANK(K145, K:K)</f>
        <v>28</v>
      </c>
      <c r="M145" s="6">
        <f t="shared" si="20"/>
        <v>8</v>
      </c>
      <c r="N145" s="6">
        <f t="shared" si="21"/>
        <v>9</v>
      </c>
      <c r="O145" s="6">
        <f t="shared" si="22"/>
        <v>3</v>
      </c>
      <c r="P145" s="6">
        <f t="shared" si="23"/>
        <v>20</v>
      </c>
      <c r="Q145" s="6">
        <f t="shared" si="24"/>
        <v>108</v>
      </c>
      <c r="R145" s="6">
        <f t="shared" si="25"/>
        <v>1</v>
      </c>
      <c r="S145" s="6">
        <f t="shared" si="26"/>
        <v>20</v>
      </c>
      <c r="T145" s="6">
        <f t="shared" si="27"/>
        <v>0</v>
      </c>
      <c r="U145" s="6">
        <f t="shared" si="28"/>
        <v>21</v>
      </c>
      <c r="V145" s="6">
        <f t="shared" si="29"/>
        <v>56</v>
      </c>
    </row>
    <row r="146" spans="1:22">
      <c r="A146" s="6">
        <v>795</v>
      </c>
      <c r="B146" s="6">
        <v>2</v>
      </c>
      <c r="C146" s="6">
        <v>1789</v>
      </c>
      <c r="D146" s="6">
        <v>120</v>
      </c>
      <c r="E146" s="6">
        <f>_xlfn.PERCENTRANK.INC(B:B, B146)</f>
        <v>0.54200000000000004</v>
      </c>
      <c r="F146" s="6">
        <f>_xlfn.PERCENTRANK.INC(C:C, C146)</f>
        <v>0.68300000000000005</v>
      </c>
      <c r="G146" s="6">
        <f>_xlfn.PERCENTRANK.INC(D:D, D146)</f>
        <v>0.71799999999999997</v>
      </c>
      <c r="H146" s="6">
        <f>_xlfn.IFS(E146&gt;0.8, 5, E146&gt;0.6, 4, E146&gt;0.4, 3, E146&gt;0.2, 2, E146&gt;=0, 1)</f>
        <v>3</v>
      </c>
      <c r="I146" s="6">
        <f>_xlfn.IFS(F146&gt;0.8, 5, F146&gt;0.6, 4, F146&gt;0.4, 3, F146&gt;0.2, 2, F146&gt;=0, 1)</f>
        <v>4</v>
      </c>
      <c r="J146" s="6">
        <f>_xlfn.IFS(G146&gt;0.8, 5, G146&gt;0.6, 4, G146&gt;0.4, 3, G146&gt;0.2, 2, G146&gt;=0, 1)</f>
        <v>4</v>
      </c>
      <c r="K146" s="6">
        <f>SUM(H146:J146)</f>
        <v>11</v>
      </c>
      <c r="L146" s="6">
        <f>RANK(K146, K:K)</f>
        <v>28</v>
      </c>
      <c r="M146" s="6">
        <f t="shared" si="20"/>
        <v>8</v>
      </c>
      <c r="N146" s="6">
        <f t="shared" si="21"/>
        <v>9</v>
      </c>
      <c r="O146" s="6">
        <f t="shared" si="22"/>
        <v>3</v>
      </c>
      <c r="P146" s="6">
        <f t="shared" si="23"/>
        <v>20</v>
      </c>
      <c r="Q146" s="6">
        <f t="shared" si="24"/>
        <v>108</v>
      </c>
      <c r="R146" s="6">
        <f t="shared" si="25"/>
        <v>1</v>
      </c>
      <c r="S146" s="6">
        <f t="shared" si="26"/>
        <v>17</v>
      </c>
      <c r="T146" s="6">
        <f t="shared" si="27"/>
        <v>0</v>
      </c>
      <c r="U146" s="6">
        <f t="shared" si="28"/>
        <v>18</v>
      </c>
      <c r="V146" s="6">
        <f t="shared" si="29"/>
        <v>68</v>
      </c>
    </row>
    <row r="147" spans="1:22">
      <c r="A147" s="6">
        <v>2453</v>
      </c>
      <c r="B147" s="6">
        <v>1</v>
      </c>
      <c r="C147" s="6">
        <v>330</v>
      </c>
      <c r="D147" s="6">
        <v>120</v>
      </c>
      <c r="E147" s="6">
        <f>_xlfn.PERCENTRANK.INC(B:B, B147)</f>
        <v>0</v>
      </c>
      <c r="F147" s="6">
        <f>_xlfn.PERCENTRANK.INC(C:C, C147)</f>
        <v>0.13500000000000001</v>
      </c>
      <c r="G147" s="6">
        <f>_xlfn.PERCENTRANK.INC(D:D, D147)</f>
        <v>0.71799999999999997</v>
      </c>
      <c r="H147" s="6">
        <f>_xlfn.IFS(E147&gt;0.8, 5, E147&gt;0.6, 4, E147&gt;0.4, 3, E147&gt;0.2, 2, E147&gt;=0, 1)</f>
        <v>1</v>
      </c>
      <c r="I147" s="6">
        <f>_xlfn.IFS(F147&gt;0.8, 5, F147&gt;0.6, 4, F147&gt;0.4, 3, F147&gt;0.2, 2, F147&gt;=0, 1)</f>
        <v>1</v>
      </c>
      <c r="J147" s="6">
        <f>_xlfn.IFS(G147&gt;0.8, 5, G147&gt;0.6, 4, G147&gt;0.4, 3, G147&gt;0.2, 2, G147&gt;=0, 1)</f>
        <v>4</v>
      </c>
      <c r="K147" s="6">
        <f>SUM(H147:J147)</f>
        <v>6</v>
      </c>
      <c r="L147" s="6">
        <f>RANK(K147, K:K)</f>
        <v>145</v>
      </c>
      <c r="M147" s="6">
        <f t="shared" si="20"/>
        <v>4</v>
      </c>
      <c r="N147" s="6">
        <f t="shared" si="21"/>
        <v>9</v>
      </c>
      <c r="O147" s="6">
        <f t="shared" si="22"/>
        <v>3</v>
      </c>
      <c r="P147" s="6">
        <f t="shared" si="23"/>
        <v>16</v>
      </c>
      <c r="Q147" s="6">
        <f t="shared" si="24"/>
        <v>139</v>
      </c>
      <c r="R147" s="6">
        <f t="shared" si="25"/>
        <v>1</v>
      </c>
      <c r="S147" s="6">
        <f t="shared" si="26"/>
        <v>3</v>
      </c>
      <c r="T147" s="6">
        <f t="shared" si="27"/>
        <v>0</v>
      </c>
      <c r="U147" s="6">
        <f t="shared" si="28"/>
        <v>4</v>
      </c>
      <c r="V147" s="6">
        <f t="shared" si="29"/>
        <v>176</v>
      </c>
    </row>
    <row r="148" spans="1:22">
      <c r="A148" s="6">
        <v>3341</v>
      </c>
      <c r="B148" s="6">
        <v>1</v>
      </c>
      <c r="C148" s="6">
        <v>492</v>
      </c>
      <c r="D148" s="6">
        <v>120</v>
      </c>
      <c r="E148" s="6">
        <f>_xlfn.PERCENTRANK.INC(B:B, B148)</f>
        <v>0</v>
      </c>
      <c r="F148" s="6">
        <f>_xlfn.PERCENTRANK.INC(C:C, C148)</f>
        <v>0.251</v>
      </c>
      <c r="G148" s="6">
        <f>_xlfn.PERCENTRANK.INC(D:D, D148)</f>
        <v>0.71799999999999997</v>
      </c>
      <c r="H148" s="6">
        <f>_xlfn.IFS(E148&gt;0.8, 5, E148&gt;0.6, 4, E148&gt;0.4, 3, E148&gt;0.2, 2, E148&gt;=0, 1)</f>
        <v>1</v>
      </c>
      <c r="I148" s="6">
        <f>_xlfn.IFS(F148&gt;0.8, 5, F148&gt;0.6, 4, F148&gt;0.4, 3, F148&gt;0.2, 2, F148&gt;=0, 1)</f>
        <v>2</v>
      </c>
      <c r="J148" s="6">
        <f>_xlfn.IFS(G148&gt;0.8, 5, G148&gt;0.6, 4, G148&gt;0.4, 3, G148&gt;0.2, 2, G148&gt;=0, 1)</f>
        <v>4</v>
      </c>
      <c r="K148" s="6">
        <f>SUM(H148:J148)</f>
        <v>7</v>
      </c>
      <c r="L148" s="6">
        <f>RANK(K148, K:K)</f>
        <v>120</v>
      </c>
      <c r="M148" s="6">
        <f t="shared" si="20"/>
        <v>4</v>
      </c>
      <c r="N148" s="6">
        <f t="shared" si="21"/>
        <v>9</v>
      </c>
      <c r="O148" s="6">
        <f t="shared" si="22"/>
        <v>3</v>
      </c>
      <c r="P148" s="6">
        <f t="shared" si="23"/>
        <v>16</v>
      </c>
      <c r="Q148" s="6">
        <f t="shared" si="24"/>
        <v>139</v>
      </c>
      <c r="R148" s="6">
        <f t="shared" si="25"/>
        <v>1</v>
      </c>
      <c r="S148" s="6">
        <f t="shared" si="26"/>
        <v>4</v>
      </c>
      <c r="T148" s="6">
        <f t="shared" si="27"/>
        <v>0</v>
      </c>
      <c r="U148" s="6">
        <f t="shared" si="28"/>
        <v>5</v>
      </c>
      <c r="V148" s="6">
        <f t="shared" si="29"/>
        <v>161</v>
      </c>
    </row>
    <row r="149" spans="1:22">
      <c r="A149" s="6">
        <v>1627</v>
      </c>
      <c r="B149" s="6">
        <v>1</v>
      </c>
      <c r="C149" s="6">
        <v>2090</v>
      </c>
      <c r="D149" s="6">
        <v>121</v>
      </c>
      <c r="E149" s="6">
        <f>_xlfn.PERCENTRANK.INC(B:B, B149)</f>
        <v>0</v>
      </c>
      <c r="F149" s="6">
        <f>_xlfn.PERCENTRANK.INC(C:C, C149)</f>
        <v>0.74299999999999999</v>
      </c>
      <c r="G149" s="6">
        <f>_xlfn.PERCENTRANK.INC(D:D, D149)</f>
        <v>0.73299999999999998</v>
      </c>
      <c r="H149" s="6">
        <f>_xlfn.IFS(E149&gt;0.8, 5, E149&gt;0.6, 4, E149&gt;0.4, 3, E149&gt;0.2, 2, E149&gt;=0, 1)</f>
        <v>1</v>
      </c>
      <c r="I149" s="6">
        <f>_xlfn.IFS(F149&gt;0.8, 5, F149&gt;0.6, 4, F149&gt;0.4, 3, F149&gt;0.2, 2, F149&gt;=0, 1)</f>
        <v>4</v>
      </c>
      <c r="J149" s="6">
        <f>_xlfn.IFS(G149&gt;0.8, 5, G149&gt;0.6, 4, G149&gt;0.4, 3, G149&gt;0.2, 2, G149&gt;=0, 1)</f>
        <v>4</v>
      </c>
      <c r="K149" s="6">
        <f>SUM(H149:J149)</f>
        <v>9</v>
      </c>
      <c r="L149" s="6">
        <f>RANK(K149, K:K)</f>
        <v>80</v>
      </c>
      <c r="M149" s="6">
        <f t="shared" si="20"/>
        <v>4</v>
      </c>
      <c r="N149" s="6">
        <f t="shared" si="21"/>
        <v>9</v>
      </c>
      <c r="O149" s="6">
        <f t="shared" si="22"/>
        <v>3</v>
      </c>
      <c r="P149" s="6">
        <f t="shared" si="23"/>
        <v>16</v>
      </c>
      <c r="Q149" s="6">
        <f t="shared" si="24"/>
        <v>139</v>
      </c>
      <c r="R149" s="6">
        <f t="shared" si="25"/>
        <v>1</v>
      </c>
      <c r="S149" s="6">
        <f t="shared" si="26"/>
        <v>20</v>
      </c>
      <c r="T149" s="6">
        <f t="shared" si="27"/>
        <v>0</v>
      </c>
      <c r="U149" s="6">
        <f t="shared" si="28"/>
        <v>21</v>
      </c>
      <c r="V149" s="6">
        <f t="shared" si="29"/>
        <v>56</v>
      </c>
    </row>
    <row r="150" spans="1:22">
      <c r="A150" s="6">
        <v>1404</v>
      </c>
      <c r="B150" s="6">
        <v>1</v>
      </c>
      <c r="C150" s="6">
        <v>194</v>
      </c>
      <c r="D150" s="6">
        <v>123</v>
      </c>
      <c r="E150" s="6">
        <f>_xlfn.PERCENTRANK.INC(B:B, B150)</f>
        <v>0</v>
      </c>
      <c r="F150" s="6">
        <f>_xlfn.PERCENTRANK.INC(C:C, C150)</f>
        <v>0.04</v>
      </c>
      <c r="G150" s="6">
        <f>_xlfn.PERCENTRANK.INC(D:D, D150)</f>
        <v>0.73799999999999999</v>
      </c>
      <c r="H150" s="6">
        <f>_xlfn.IFS(E150&gt;0.8, 5, E150&gt;0.6, 4, E150&gt;0.4, 3, E150&gt;0.2, 2, E150&gt;=0, 1)</f>
        <v>1</v>
      </c>
      <c r="I150" s="6">
        <f>_xlfn.IFS(F150&gt;0.8, 5, F150&gt;0.6, 4, F150&gt;0.4, 3, F150&gt;0.2, 2, F150&gt;=0, 1)</f>
        <v>1</v>
      </c>
      <c r="J150" s="6">
        <f>_xlfn.IFS(G150&gt;0.8, 5, G150&gt;0.6, 4, G150&gt;0.4, 3, G150&gt;0.2, 2, G150&gt;=0, 1)</f>
        <v>4</v>
      </c>
      <c r="K150" s="6">
        <f>SUM(H150:J150)</f>
        <v>6</v>
      </c>
      <c r="L150" s="6">
        <f>RANK(K150, K:K)</f>
        <v>145</v>
      </c>
      <c r="M150" s="6">
        <f t="shared" si="20"/>
        <v>4</v>
      </c>
      <c r="N150" s="6">
        <f t="shared" si="21"/>
        <v>9</v>
      </c>
      <c r="O150" s="6">
        <f t="shared" si="22"/>
        <v>3</v>
      </c>
      <c r="P150" s="6">
        <f t="shared" si="23"/>
        <v>16</v>
      </c>
      <c r="Q150" s="6">
        <f t="shared" si="24"/>
        <v>139</v>
      </c>
      <c r="R150" s="6">
        <f t="shared" si="25"/>
        <v>1</v>
      </c>
      <c r="S150" s="6">
        <f t="shared" si="26"/>
        <v>1</v>
      </c>
      <c r="T150" s="6">
        <f t="shared" si="27"/>
        <v>0</v>
      </c>
      <c r="U150" s="6">
        <f t="shared" si="28"/>
        <v>2</v>
      </c>
      <c r="V150" s="6">
        <f t="shared" si="29"/>
        <v>196</v>
      </c>
    </row>
    <row r="151" spans="1:22">
      <c r="A151" s="6">
        <v>2148</v>
      </c>
      <c r="B151" s="6">
        <v>1</v>
      </c>
      <c r="C151" s="6">
        <v>474</v>
      </c>
      <c r="D151" s="6">
        <v>123</v>
      </c>
      <c r="E151" s="6">
        <f>_xlfn.PERCENTRANK.INC(B:B, B151)</f>
        <v>0</v>
      </c>
      <c r="F151" s="6">
        <f>_xlfn.PERCENTRANK.INC(C:C, C151)</f>
        <v>0.23599999999999999</v>
      </c>
      <c r="G151" s="6">
        <f>_xlfn.PERCENTRANK.INC(D:D, D151)</f>
        <v>0.73799999999999999</v>
      </c>
      <c r="H151" s="6">
        <f>_xlfn.IFS(E151&gt;0.8, 5, E151&gt;0.6, 4, E151&gt;0.4, 3, E151&gt;0.2, 2, E151&gt;=0, 1)</f>
        <v>1</v>
      </c>
      <c r="I151" s="6">
        <f>_xlfn.IFS(F151&gt;0.8, 5, F151&gt;0.6, 4, F151&gt;0.4, 3, F151&gt;0.2, 2, F151&gt;=0, 1)</f>
        <v>2</v>
      </c>
      <c r="J151" s="6">
        <f>_xlfn.IFS(G151&gt;0.8, 5, G151&gt;0.6, 4, G151&gt;0.4, 3, G151&gt;0.2, 2, G151&gt;=0, 1)</f>
        <v>4</v>
      </c>
      <c r="K151" s="6">
        <f>SUM(H151:J151)</f>
        <v>7</v>
      </c>
      <c r="L151" s="6">
        <f>RANK(K151, K:K)</f>
        <v>120</v>
      </c>
      <c r="M151" s="6">
        <f t="shared" si="20"/>
        <v>4</v>
      </c>
      <c r="N151" s="6">
        <f t="shared" si="21"/>
        <v>9</v>
      </c>
      <c r="O151" s="6">
        <f t="shared" si="22"/>
        <v>3</v>
      </c>
      <c r="P151" s="6">
        <f t="shared" si="23"/>
        <v>16</v>
      </c>
      <c r="Q151" s="6">
        <f t="shared" si="24"/>
        <v>139</v>
      </c>
      <c r="R151" s="6">
        <f t="shared" si="25"/>
        <v>1</v>
      </c>
      <c r="S151" s="6">
        <f t="shared" si="26"/>
        <v>4</v>
      </c>
      <c r="T151" s="6">
        <f t="shared" si="27"/>
        <v>0</v>
      </c>
      <c r="U151" s="6">
        <f t="shared" si="28"/>
        <v>5</v>
      </c>
      <c r="V151" s="6">
        <f t="shared" si="29"/>
        <v>161</v>
      </c>
    </row>
    <row r="152" spans="1:22">
      <c r="A152" s="6">
        <v>3628</v>
      </c>
      <c r="B152" s="6">
        <v>2</v>
      </c>
      <c r="C152" s="6">
        <v>1744</v>
      </c>
      <c r="D152" s="6">
        <v>125</v>
      </c>
      <c r="E152" s="6">
        <f>_xlfn.PERCENTRANK.INC(B:B, B152)</f>
        <v>0.54200000000000004</v>
      </c>
      <c r="F152" s="6">
        <f>_xlfn.PERCENTRANK.INC(C:C, C152)</f>
        <v>0.67800000000000005</v>
      </c>
      <c r="G152" s="6">
        <f>_xlfn.PERCENTRANK.INC(D:D, D152)</f>
        <v>0.748</v>
      </c>
      <c r="H152" s="6">
        <f>_xlfn.IFS(E152&gt;0.8, 5, E152&gt;0.6, 4, E152&gt;0.4, 3, E152&gt;0.2, 2, E152&gt;=0, 1)</f>
        <v>3</v>
      </c>
      <c r="I152" s="6">
        <f>_xlfn.IFS(F152&gt;0.8, 5, F152&gt;0.6, 4, F152&gt;0.4, 3, F152&gt;0.2, 2, F152&gt;=0, 1)</f>
        <v>4</v>
      </c>
      <c r="J152" s="6">
        <f>_xlfn.IFS(G152&gt;0.8, 5, G152&gt;0.6, 4, G152&gt;0.4, 3, G152&gt;0.2, 2, G152&gt;=0, 1)</f>
        <v>4</v>
      </c>
      <c r="K152" s="6">
        <f>SUM(H152:J152)</f>
        <v>11</v>
      </c>
      <c r="L152" s="6">
        <f>RANK(K152, K:K)</f>
        <v>28</v>
      </c>
      <c r="M152" s="6">
        <f t="shared" si="20"/>
        <v>8</v>
      </c>
      <c r="N152" s="6">
        <f t="shared" si="21"/>
        <v>9</v>
      </c>
      <c r="O152" s="6">
        <f t="shared" si="22"/>
        <v>3</v>
      </c>
      <c r="P152" s="6">
        <f t="shared" si="23"/>
        <v>20</v>
      </c>
      <c r="Q152" s="6">
        <f t="shared" si="24"/>
        <v>108</v>
      </c>
      <c r="R152" s="6">
        <f t="shared" si="25"/>
        <v>1</v>
      </c>
      <c r="S152" s="6">
        <f t="shared" si="26"/>
        <v>17</v>
      </c>
      <c r="T152" s="6">
        <f t="shared" si="27"/>
        <v>0</v>
      </c>
      <c r="U152" s="6">
        <f t="shared" si="28"/>
        <v>18</v>
      </c>
      <c r="V152" s="6">
        <f t="shared" si="29"/>
        <v>68</v>
      </c>
    </row>
    <row r="153" spans="1:22">
      <c r="A153" s="6">
        <v>2072</v>
      </c>
      <c r="B153" s="6">
        <v>2</v>
      </c>
      <c r="C153" s="6">
        <v>2004</v>
      </c>
      <c r="D153" s="6">
        <v>128</v>
      </c>
      <c r="E153" s="6">
        <f>_xlfn.PERCENTRANK.INC(B:B, B153)</f>
        <v>0.54200000000000004</v>
      </c>
      <c r="F153" s="6">
        <f>_xlfn.PERCENTRANK.INC(C:C, C153)</f>
        <v>0.71799999999999997</v>
      </c>
      <c r="G153" s="6">
        <f>_xlfn.PERCENTRANK.INC(D:D, D153)</f>
        <v>0.753</v>
      </c>
      <c r="H153" s="6">
        <f>_xlfn.IFS(E153&gt;0.8, 5, E153&gt;0.6, 4, E153&gt;0.4, 3, E153&gt;0.2, 2, E153&gt;=0, 1)</f>
        <v>3</v>
      </c>
      <c r="I153" s="6">
        <f>_xlfn.IFS(F153&gt;0.8, 5, F153&gt;0.6, 4, F153&gt;0.4, 3, F153&gt;0.2, 2, F153&gt;=0, 1)</f>
        <v>4</v>
      </c>
      <c r="J153" s="6">
        <f>_xlfn.IFS(G153&gt;0.8, 5, G153&gt;0.6, 4, G153&gt;0.4, 3, G153&gt;0.2, 2, G153&gt;=0, 1)</f>
        <v>4</v>
      </c>
      <c r="K153" s="6">
        <f>SUM(H153:J153)</f>
        <v>11</v>
      </c>
      <c r="L153" s="6">
        <f>RANK(K153, K:K)</f>
        <v>28</v>
      </c>
      <c r="M153" s="6">
        <f t="shared" si="20"/>
        <v>8</v>
      </c>
      <c r="N153" s="6">
        <f t="shared" si="21"/>
        <v>9</v>
      </c>
      <c r="O153" s="6">
        <f t="shared" si="22"/>
        <v>3</v>
      </c>
      <c r="P153" s="6">
        <f t="shared" si="23"/>
        <v>20</v>
      </c>
      <c r="Q153" s="6">
        <f t="shared" si="24"/>
        <v>108</v>
      </c>
      <c r="R153" s="6">
        <f t="shared" si="25"/>
        <v>1</v>
      </c>
      <c r="S153" s="6">
        <f t="shared" si="26"/>
        <v>20</v>
      </c>
      <c r="T153" s="6">
        <f t="shared" si="27"/>
        <v>0</v>
      </c>
      <c r="U153" s="6">
        <f t="shared" si="28"/>
        <v>21</v>
      </c>
      <c r="V153" s="6">
        <f t="shared" si="29"/>
        <v>56</v>
      </c>
    </row>
    <row r="154" spans="1:22">
      <c r="A154" s="6">
        <v>3872</v>
      </c>
      <c r="B154" s="6">
        <v>1</v>
      </c>
      <c r="C154" s="6">
        <v>740</v>
      </c>
      <c r="D154" s="6">
        <v>128</v>
      </c>
      <c r="E154" s="6">
        <f>_xlfn.PERCENTRANK.INC(B:B, B154)</f>
        <v>0</v>
      </c>
      <c r="F154" s="6">
        <f>_xlfn.PERCENTRANK.INC(C:C, C154)</f>
        <v>0.36599999999999999</v>
      </c>
      <c r="G154" s="6">
        <f>_xlfn.PERCENTRANK.INC(D:D, D154)</f>
        <v>0.753</v>
      </c>
      <c r="H154" s="6">
        <f>_xlfn.IFS(E154&gt;0.8, 5, E154&gt;0.6, 4, E154&gt;0.4, 3, E154&gt;0.2, 2, E154&gt;=0, 1)</f>
        <v>1</v>
      </c>
      <c r="I154" s="6">
        <f>_xlfn.IFS(F154&gt;0.8, 5, F154&gt;0.6, 4, F154&gt;0.4, 3, F154&gt;0.2, 2, F154&gt;=0, 1)</f>
        <v>2</v>
      </c>
      <c r="J154" s="6">
        <f>_xlfn.IFS(G154&gt;0.8, 5, G154&gt;0.6, 4, G154&gt;0.4, 3, G154&gt;0.2, 2, G154&gt;=0, 1)</f>
        <v>4</v>
      </c>
      <c r="K154" s="6">
        <f>SUM(H154:J154)</f>
        <v>7</v>
      </c>
      <c r="L154" s="6">
        <f>RANK(K154, K:K)</f>
        <v>120</v>
      </c>
      <c r="M154" s="6">
        <f t="shared" si="20"/>
        <v>4</v>
      </c>
      <c r="N154" s="6">
        <f t="shared" si="21"/>
        <v>9</v>
      </c>
      <c r="O154" s="6">
        <f t="shared" si="22"/>
        <v>3</v>
      </c>
      <c r="P154" s="6">
        <f t="shared" si="23"/>
        <v>16</v>
      </c>
      <c r="Q154" s="6">
        <f t="shared" si="24"/>
        <v>139</v>
      </c>
      <c r="R154" s="6">
        <f t="shared" si="25"/>
        <v>1</v>
      </c>
      <c r="S154" s="6">
        <f t="shared" si="26"/>
        <v>7</v>
      </c>
      <c r="T154" s="6">
        <f t="shared" si="27"/>
        <v>0</v>
      </c>
      <c r="U154" s="6">
        <f t="shared" si="28"/>
        <v>8</v>
      </c>
      <c r="V154" s="6">
        <f t="shared" si="29"/>
        <v>130</v>
      </c>
    </row>
    <row r="155" spans="1:22">
      <c r="A155" s="6">
        <v>2042</v>
      </c>
      <c r="B155" s="6">
        <v>2</v>
      </c>
      <c r="C155" s="6">
        <v>851</v>
      </c>
      <c r="D155" s="6">
        <v>133</v>
      </c>
      <c r="E155" s="6">
        <f>_xlfn.PERCENTRANK.INC(B:B, B155)</f>
        <v>0.54200000000000004</v>
      </c>
      <c r="F155" s="6">
        <f>_xlfn.PERCENTRANK.INC(C:C, C155)</f>
        <v>0.41199999999999998</v>
      </c>
      <c r="G155" s="6">
        <f>_xlfn.PERCENTRANK.INC(D:D, D155)</f>
        <v>0.76300000000000001</v>
      </c>
      <c r="H155" s="6">
        <f>_xlfn.IFS(E155&gt;0.8, 5, E155&gt;0.6, 4, E155&gt;0.4, 3, E155&gt;0.2, 2, E155&gt;=0, 1)</f>
        <v>3</v>
      </c>
      <c r="I155" s="6">
        <f>_xlfn.IFS(F155&gt;0.8, 5, F155&gt;0.6, 4, F155&gt;0.4, 3, F155&gt;0.2, 2, F155&gt;=0, 1)</f>
        <v>3</v>
      </c>
      <c r="J155" s="6">
        <f>_xlfn.IFS(G155&gt;0.8, 5, G155&gt;0.6, 4, G155&gt;0.4, 3, G155&gt;0.2, 2, G155&gt;=0, 1)</f>
        <v>4</v>
      </c>
      <c r="K155" s="6">
        <f>SUM(H155:J155)</f>
        <v>10</v>
      </c>
      <c r="L155" s="6">
        <f>RANK(K155, K:K)</f>
        <v>66</v>
      </c>
      <c r="M155" s="6">
        <f t="shared" si="20"/>
        <v>8</v>
      </c>
      <c r="N155" s="6">
        <f t="shared" si="21"/>
        <v>9</v>
      </c>
      <c r="O155" s="6">
        <f t="shared" si="22"/>
        <v>3</v>
      </c>
      <c r="P155" s="6">
        <f t="shared" si="23"/>
        <v>20</v>
      </c>
      <c r="Q155" s="6">
        <f t="shared" si="24"/>
        <v>108</v>
      </c>
      <c r="R155" s="6">
        <f t="shared" si="25"/>
        <v>1</v>
      </c>
      <c r="S155" s="6">
        <f t="shared" si="26"/>
        <v>8</v>
      </c>
      <c r="T155" s="6">
        <f t="shared" si="27"/>
        <v>0</v>
      </c>
      <c r="U155" s="6">
        <f t="shared" si="28"/>
        <v>9</v>
      </c>
      <c r="V155" s="6">
        <f t="shared" si="29"/>
        <v>125</v>
      </c>
    </row>
    <row r="156" spans="1:22">
      <c r="A156" s="6">
        <v>2984</v>
      </c>
      <c r="B156" s="6">
        <v>1</v>
      </c>
      <c r="C156" s="6">
        <v>1005</v>
      </c>
      <c r="D156" s="6">
        <v>138</v>
      </c>
      <c r="E156" s="6">
        <f>_xlfn.PERCENTRANK.INC(B:B, B156)</f>
        <v>0</v>
      </c>
      <c r="F156" s="6">
        <f>_xlfn.PERCENTRANK.INC(C:C, C156)</f>
        <v>0.48199999999999998</v>
      </c>
      <c r="G156" s="6">
        <f>_xlfn.PERCENTRANK.INC(D:D, D156)</f>
        <v>0.76800000000000002</v>
      </c>
      <c r="H156" s="6">
        <f>_xlfn.IFS(E156&gt;0.8, 5, E156&gt;0.6, 4, E156&gt;0.4, 3, E156&gt;0.2, 2, E156&gt;=0, 1)</f>
        <v>1</v>
      </c>
      <c r="I156" s="6">
        <f>_xlfn.IFS(F156&gt;0.8, 5, F156&gt;0.6, 4, F156&gt;0.4, 3, F156&gt;0.2, 2, F156&gt;=0, 1)</f>
        <v>3</v>
      </c>
      <c r="J156" s="6">
        <f>_xlfn.IFS(G156&gt;0.8, 5, G156&gt;0.6, 4, G156&gt;0.4, 3, G156&gt;0.2, 2, G156&gt;=0, 1)</f>
        <v>4</v>
      </c>
      <c r="K156" s="6">
        <f>SUM(H156:J156)</f>
        <v>8</v>
      </c>
      <c r="L156" s="6">
        <f>RANK(K156, K:K)</f>
        <v>96</v>
      </c>
      <c r="M156" s="6">
        <f t="shared" si="20"/>
        <v>4</v>
      </c>
      <c r="N156" s="6">
        <f t="shared" si="21"/>
        <v>9</v>
      </c>
      <c r="O156" s="6">
        <f t="shared" si="22"/>
        <v>3</v>
      </c>
      <c r="P156" s="6">
        <f t="shared" si="23"/>
        <v>16</v>
      </c>
      <c r="Q156" s="6">
        <f t="shared" si="24"/>
        <v>139</v>
      </c>
      <c r="R156" s="6">
        <f t="shared" si="25"/>
        <v>1</v>
      </c>
      <c r="S156" s="6">
        <f t="shared" si="26"/>
        <v>10</v>
      </c>
      <c r="T156" s="6">
        <f t="shared" si="27"/>
        <v>0</v>
      </c>
      <c r="U156" s="6">
        <f t="shared" si="28"/>
        <v>11</v>
      </c>
      <c r="V156" s="6">
        <f t="shared" si="29"/>
        <v>106</v>
      </c>
    </row>
    <row r="157" spans="1:22">
      <c r="A157" s="6">
        <v>3569</v>
      </c>
      <c r="B157" s="6">
        <v>3</v>
      </c>
      <c r="C157" s="6">
        <v>1514</v>
      </c>
      <c r="D157" s="6">
        <v>146</v>
      </c>
      <c r="E157" s="6">
        <f>_xlfn.PERCENTRANK.INC(B:B, B157)</f>
        <v>0.69299999999999995</v>
      </c>
      <c r="F157" s="6">
        <f>_xlfn.PERCENTRANK.INC(C:C, C157)</f>
        <v>0.64300000000000002</v>
      </c>
      <c r="G157" s="6">
        <f>_xlfn.PERCENTRANK.INC(D:D, D157)</f>
        <v>0.77300000000000002</v>
      </c>
      <c r="H157" s="6">
        <f>_xlfn.IFS(E157&gt;0.8, 5, E157&gt;0.6, 4, E157&gt;0.4, 3, E157&gt;0.2, 2, E157&gt;=0, 1)</f>
        <v>4</v>
      </c>
      <c r="I157" s="6">
        <f>_xlfn.IFS(F157&gt;0.8, 5, F157&gt;0.6, 4, F157&gt;0.4, 3, F157&gt;0.2, 2, F157&gt;=0, 1)</f>
        <v>4</v>
      </c>
      <c r="J157" s="6">
        <f>_xlfn.IFS(G157&gt;0.8, 5, G157&gt;0.6, 4, G157&gt;0.4, 3, G157&gt;0.2, 2, G157&gt;=0, 1)</f>
        <v>4</v>
      </c>
      <c r="K157" s="6">
        <f>SUM(H157:J157)</f>
        <v>12</v>
      </c>
      <c r="L157" s="6">
        <f>RANK(K157, K:K)</f>
        <v>11</v>
      </c>
      <c r="M157" s="6">
        <f t="shared" si="20"/>
        <v>12</v>
      </c>
      <c r="N157" s="6">
        <f t="shared" si="21"/>
        <v>9</v>
      </c>
      <c r="O157" s="6">
        <f t="shared" si="22"/>
        <v>3</v>
      </c>
      <c r="P157" s="6">
        <f t="shared" si="23"/>
        <v>24</v>
      </c>
      <c r="Q157" s="6">
        <f t="shared" si="24"/>
        <v>99</v>
      </c>
      <c r="R157" s="6">
        <f t="shared" si="25"/>
        <v>2</v>
      </c>
      <c r="S157" s="6">
        <f t="shared" si="26"/>
        <v>15</v>
      </c>
      <c r="T157" s="6">
        <f t="shared" si="27"/>
        <v>0</v>
      </c>
      <c r="U157" s="6">
        <f t="shared" si="28"/>
        <v>17</v>
      </c>
      <c r="V157" s="6">
        <f t="shared" si="29"/>
        <v>73</v>
      </c>
    </row>
    <row r="158" spans="1:22">
      <c r="A158" s="6">
        <v>2387</v>
      </c>
      <c r="B158" s="6">
        <v>1</v>
      </c>
      <c r="C158" s="6">
        <v>520</v>
      </c>
      <c r="D158" s="6">
        <v>148</v>
      </c>
      <c r="E158" s="6">
        <f>_xlfn.PERCENTRANK.INC(B:B, B158)</f>
        <v>0</v>
      </c>
      <c r="F158" s="6">
        <f>_xlfn.PERCENTRANK.INC(C:C, C158)</f>
        <v>0.26600000000000001</v>
      </c>
      <c r="G158" s="6">
        <f>_xlfn.PERCENTRANK.INC(D:D, D158)</f>
        <v>0.77800000000000002</v>
      </c>
      <c r="H158" s="6">
        <f>_xlfn.IFS(E158&gt;0.8, 5, E158&gt;0.6, 4, E158&gt;0.4, 3, E158&gt;0.2, 2, E158&gt;=0, 1)</f>
        <v>1</v>
      </c>
      <c r="I158" s="6">
        <f>_xlfn.IFS(F158&gt;0.8, 5, F158&gt;0.6, 4, F158&gt;0.4, 3, F158&gt;0.2, 2, F158&gt;=0, 1)</f>
        <v>2</v>
      </c>
      <c r="J158" s="6">
        <f>_xlfn.IFS(G158&gt;0.8, 5, G158&gt;0.6, 4, G158&gt;0.4, 3, G158&gt;0.2, 2, G158&gt;=0, 1)</f>
        <v>4</v>
      </c>
      <c r="K158" s="6">
        <f>SUM(H158:J158)</f>
        <v>7</v>
      </c>
      <c r="L158" s="6">
        <f>RANK(K158, K:K)</f>
        <v>120</v>
      </c>
      <c r="M158" s="6">
        <f t="shared" si="20"/>
        <v>4</v>
      </c>
      <c r="N158" s="6">
        <f t="shared" si="21"/>
        <v>9</v>
      </c>
      <c r="O158" s="6">
        <f t="shared" si="22"/>
        <v>3</v>
      </c>
      <c r="P158" s="6">
        <f t="shared" si="23"/>
        <v>16</v>
      </c>
      <c r="Q158" s="6">
        <f t="shared" si="24"/>
        <v>139</v>
      </c>
      <c r="R158" s="6">
        <f t="shared" si="25"/>
        <v>1</v>
      </c>
      <c r="S158" s="6">
        <f t="shared" si="26"/>
        <v>5</v>
      </c>
      <c r="T158" s="6">
        <f t="shared" si="27"/>
        <v>0</v>
      </c>
      <c r="U158" s="6">
        <f t="shared" si="28"/>
        <v>6</v>
      </c>
      <c r="V158" s="6">
        <f t="shared" si="29"/>
        <v>148</v>
      </c>
    </row>
    <row r="159" spans="1:22">
      <c r="A159" s="6">
        <v>3764</v>
      </c>
      <c r="B159" s="6">
        <v>1</v>
      </c>
      <c r="C159" s="6">
        <v>349</v>
      </c>
      <c r="D159" s="6">
        <v>149</v>
      </c>
      <c r="E159" s="6">
        <f>_xlfn.PERCENTRANK.INC(B:B, B159)</f>
        <v>0</v>
      </c>
      <c r="F159" s="6">
        <f>_xlfn.PERCENTRANK.INC(C:C, C159)</f>
        <v>0.155</v>
      </c>
      <c r="G159" s="6">
        <f>_xlfn.PERCENTRANK.INC(D:D, D159)</f>
        <v>0.78300000000000003</v>
      </c>
      <c r="H159" s="6">
        <f>_xlfn.IFS(E159&gt;0.8, 5, E159&gt;0.6, 4, E159&gt;0.4, 3, E159&gt;0.2, 2, E159&gt;=0, 1)</f>
        <v>1</v>
      </c>
      <c r="I159" s="6">
        <f>_xlfn.IFS(F159&gt;0.8, 5, F159&gt;0.6, 4, F159&gt;0.4, 3, F159&gt;0.2, 2, F159&gt;=0, 1)</f>
        <v>1</v>
      </c>
      <c r="J159" s="6">
        <f>_xlfn.IFS(G159&gt;0.8, 5, G159&gt;0.6, 4, G159&gt;0.4, 3, G159&gt;0.2, 2, G159&gt;=0, 1)</f>
        <v>4</v>
      </c>
      <c r="K159" s="6">
        <f>SUM(H159:J159)</f>
        <v>6</v>
      </c>
      <c r="L159" s="6">
        <f>RANK(K159, K:K)</f>
        <v>145</v>
      </c>
      <c r="M159" s="6">
        <f t="shared" si="20"/>
        <v>4</v>
      </c>
      <c r="N159" s="6">
        <f t="shared" si="21"/>
        <v>9</v>
      </c>
      <c r="O159" s="6">
        <f t="shared" si="22"/>
        <v>3</v>
      </c>
      <c r="P159" s="6">
        <f t="shared" si="23"/>
        <v>16</v>
      </c>
      <c r="Q159" s="6">
        <f t="shared" si="24"/>
        <v>139</v>
      </c>
      <c r="R159" s="6">
        <f t="shared" si="25"/>
        <v>1</v>
      </c>
      <c r="S159" s="6">
        <f t="shared" si="26"/>
        <v>3</v>
      </c>
      <c r="T159" s="6">
        <f t="shared" si="27"/>
        <v>0</v>
      </c>
      <c r="U159" s="6">
        <f t="shared" si="28"/>
        <v>4</v>
      </c>
      <c r="V159" s="6">
        <f t="shared" si="29"/>
        <v>176</v>
      </c>
    </row>
    <row r="160" spans="1:22">
      <c r="A160" s="6">
        <v>2033</v>
      </c>
      <c r="B160" s="6">
        <v>1</v>
      </c>
      <c r="C160" s="6">
        <v>1926</v>
      </c>
      <c r="D160" s="6">
        <v>150</v>
      </c>
      <c r="E160" s="6">
        <f>_xlfn.PERCENTRANK.INC(B:B, B160)</f>
        <v>0</v>
      </c>
      <c r="F160" s="6">
        <f>_xlfn.PERCENTRANK.INC(C:C, C160)</f>
        <v>0.70299999999999996</v>
      </c>
      <c r="G160" s="6">
        <f>_xlfn.PERCENTRANK.INC(D:D, D160)</f>
        <v>0.78800000000000003</v>
      </c>
      <c r="H160" s="6">
        <f>_xlfn.IFS(E160&gt;0.8, 5, E160&gt;0.6, 4, E160&gt;0.4, 3, E160&gt;0.2, 2, E160&gt;=0, 1)</f>
        <v>1</v>
      </c>
      <c r="I160" s="6">
        <f>_xlfn.IFS(F160&gt;0.8, 5, F160&gt;0.6, 4, F160&gt;0.4, 3, F160&gt;0.2, 2, F160&gt;=0, 1)</f>
        <v>4</v>
      </c>
      <c r="J160" s="6">
        <f>_xlfn.IFS(G160&gt;0.8, 5, G160&gt;0.6, 4, G160&gt;0.4, 3, G160&gt;0.2, 2, G160&gt;=0, 1)</f>
        <v>4</v>
      </c>
      <c r="K160" s="6">
        <f>SUM(H160:J160)</f>
        <v>9</v>
      </c>
      <c r="L160" s="6">
        <f>RANK(K160, K:K)</f>
        <v>80</v>
      </c>
      <c r="M160" s="6">
        <f t="shared" si="20"/>
        <v>4</v>
      </c>
      <c r="N160" s="6">
        <f t="shared" si="21"/>
        <v>9</v>
      </c>
      <c r="O160" s="6">
        <f t="shared" si="22"/>
        <v>3</v>
      </c>
      <c r="P160" s="6">
        <f t="shared" si="23"/>
        <v>16</v>
      </c>
      <c r="Q160" s="6">
        <f t="shared" si="24"/>
        <v>139</v>
      </c>
      <c r="R160" s="6">
        <f t="shared" si="25"/>
        <v>1</v>
      </c>
      <c r="S160" s="6">
        <f t="shared" si="26"/>
        <v>19</v>
      </c>
      <c r="T160" s="6">
        <f t="shared" si="27"/>
        <v>0</v>
      </c>
      <c r="U160" s="6">
        <f t="shared" si="28"/>
        <v>20</v>
      </c>
      <c r="V160" s="6">
        <f t="shared" si="29"/>
        <v>64</v>
      </c>
    </row>
    <row r="161" spans="1:22">
      <c r="A161" s="6">
        <v>3412</v>
      </c>
      <c r="B161" s="6">
        <v>1</v>
      </c>
      <c r="C161" s="6">
        <v>543</v>
      </c>
      <c r="D161" s="6">
        <v>152</v>
      </c>
      <c r="E161" s="6">
        <f>_xlfn.PERCENTRANK.INC(B:B, B161)</f>
        <v>0</v>
      </c>
      <c r="F161" s="6">
        <f>_xlfn.PERCENTRANK.INC(C:C, C161)</f>
        <v>0.29599999999999999</v>
      </c>
      <c r="G161" s="6">
        <f>_xlfn.PERCENTRANK.INC(D:D, D161)</f>
        <v>0.79300000000000004</v>
      </c>
      <c r="H161" s="6">
        <f>_xlfn.IFS(E161&gt;0.8, 5, E161&gt;0.6, 4, E161&gt;0.4, 3, E161&gt;0.2, 2, E161&gt;=0, 1)</f>
        <v>1</v>
      </c>
      <c r="I161" s="6">
        <f>_xlfn.IFS(F161&gt;0.8, 5, F161&gt;0.6, 4, F161&gt;0.4, 3, F161&gt;0.2, 2, F161&gt;=0, 1)</f>
        <v>2</v>
      </c>
      <c r="J161" s="6">
        <f>_xlfn.IFS(G161&gt;0.8, 5, G161&gt;0.6, 4, G161&gt;0.4, 3, G161&gt;0.2, 2, G161&gt;=0, 1)</f>
        <v>4</v>
      </c>
      <c r="K161" s="6">
        <f>SUM(H161:J161)</f>
        <v>7</v>
      </c>
      <c r="L161" s="6">
        <f>RANK(K161, K:K)</f>
        <v>120</v>
      </c>
      <c r="M161" s="6">
        <f t="shared" si="20"/>
        <v>4</v>
      </c>
      <c r="N161" s="6">
        <f t="shared" si="21"/>
        <v>9</v>
      </c>
      <c r="O161" s="6">
        <f t="shared" si="22"/>
        <v>3</v>
      </c>
      <c r="P161" s="6">
        <f t="shared" si="23"/>
        <v>16</v>
      </c>
      <c r="Q161" s="6">
        <f t="shared" si="24"/>
        <v>139</v>
      </c>
      <c r="R161" s="6">
        <f t="shared" si="25"/>
        <v>1</v>
      </c>
      <c r="S161" s="6">
        <f t="shared" si="26"/>
        <v>5</v>
      </c>
      <c r="T161" s="6">
        <f t="shared" si="27"/>
        <v>0</v>
      </c>
      <c r="U161" s="6">
        <f t="shared" si="28"/>
        <v>6</v>
      </c>
      <c r="V161" s="6">
        <f t="shared" si="29"/>
        <v>148</v>
      </c>
    </row>
    <row r="162" spans="1:22">
      <c r="A162" s="6">
        <v>1036</v>
      </c>
      <c r="B162" s="6">
        <v>3</v>
      </c>
      <c r="C162" s="6">
        <v>2288</v>
      </c>
      <c r="D162" s="6">
        <v>153</v>
      </c>
      <c r="E162" s="6">
        <f>_xlfn.PERCENTRANK.INC(B:B, B162)</f>
        <v>0.69299999999999995</v>
      </c>
      <c r="F162" s="6">
        <f>_xlfn.PERCENTRANK.INC(C:C, C162)</f>
        <v>0.77300000000000002</v>
      </c>
      <c r="G162" s="6">
        <f>_xlfn.PERCENTRANK.INC(D:D, D162)</f>
        <v>0.79800000000000004</v>
      </c>
      <c r="H162" s="6">
        <f>_xlfn.IFS(E162&gt;0.8, 5, E162&gt;0.6, 4, E162&gt;0.4, 3, E162&gt;0.2, 2, E162&gt;=0, 1)</f>
        <v>4</v>
      </c>
      <c r="I162" s="6">
        <f>_xlfn.IFS(F162&gt;0.8, 5, F162&gt;0.6, 4, F162&gt;0.4, 3, F162&gt;0.2, 2, F162&gt;=0, 1)</f>
        <v>4</v>
      </c>
      <c r="J162" s="6">
        <f>_xlfn.IFS(G162&gt;0.8, 5, G162&gt;0.6, 4, G162&gt;0.4, 3, G162&gt;0.2, 2, G162&gt;=0, 1)</f>
        <v>4</v>
      </c>
      <c r="K162" s="6">
        <f>SUM(H162:J162)</f>
        <v>12</v>
      </c>
      <c r="L162" s="6">
        <f>RANK(K162, K:K)</f>
        <v>11</v>
      </c>
      <c r="M162" s="6">
        <f t="shared" si="20"/>
        <v>12</v>
      </c>
      <c r="N162" s="6">
        <f t="shared" si="21"/>
        <v>9</v>
      </c>
      <c r="O162" s="6">
        <f t="shared" si="22"/>
        <v>3</v>
      </c>
      <c r="P162" s="6">
        <f t="shared" si="23"/>
        <v>24</v>
      </c>
      <c r="Q162" s="6">
        <f t="shared" si="24"/>
        <v>99</v>
      </c>
      <c r="R162" s="6">
        <f t="shared" si="25"/>
        <v>2</v>
      </c>
      <c r="S162" s="6">
        <f t="shared" si="26"/>
        <v>22</v>
      </c>
      <c r="T162" s="6">
        <f t="shared" si="27"/>
        <v>0</v>
      </c>
      <c r="U162" s="6">
        <f t="shared" si="28"/>
        <v>24</v>
      </c>
      <c r="V162" s="6">
        <f t="shared" si="29"/>
        <v>48</v>
      </c>
    </row>
    <row r="163" spans="1:22">
      <c r="A163" s="6">
        <v>3720</v>
      </c>
      <c r="B163" s="6">
        <v>1</v>
      </c>
      <c r="C163" s="6">
        <v>261</v>
      </c>
      <c r="D163" s="6">
        <v>159</v>
      </c>
      <c r="E163" s="6">
        <f>_xlfn.PERCENTRANK.INC(B:B, B163)</f>
        <v>0</v>
      </c>
      <c r="F163" s="6">
        <f>_xlfn.PERCENTRANK.INC(C:C, C163)</f>
        <v>0.105</v>
      </c>
      <c r="G163" s="6">
        <f>_xlfn.PERCENTRANK.INC(D:D, D163)</f>
        <v>0.80400000000000005</v>
      </c>
      <c r="H163" s="6">
        <f>_xlfn.IFS(E163&gt;0.8, 5, E163&gt;0.6, 4, E163&gt;0.4, 3, E163&gt;0.2, 2, E163&gt;=0, 1)</f>
        <v>1</v>
      </c>
      <c r="I163" s="6">
        <f>_xlfn.IFS(F163&gt;0.8, 5, F163&gt;0.6, 4, F163&gt;0.4, 3, F163&gt;0.2, 2, F163&gt;=0, 1)</f>
        <v>1</v>
      </c>
      <c r="J163" s="6">
        <f>_xlfn.IFS(G163&gt;0.8, 5, G163&gt;0.6, 4, G163&gt;0.4, 3, G163&gt;0.2, 2, G163&gt;=0, 1)</f>
        <v>5</v>
      </c>
      <c r="K163" s="6">
        <f>SUM(H163:J163)</f>
        <v>7</v>
      </c>
      <c r="L163" s="6">
        <f>RANK(K163, K:K)</f>
        <v>120</v>
      </c>
      <c r="M163" s="6">
        <f t="shared" si="20"/>
        <v>4</v>
      </c>
      <c r="N163" s="6">
        <f t="shared" si="21"/>
        <v>9</v>
      </c>
      <c r="O163" s="6">
        <f t="shared" si="22"/>
        <v>3</v>
      </c>
      <c r="P163" s="6">
        <f t="shared" si="23"/>
        <v>16</v>
      </c>
      <c r="Q163" s="6">
        <f t="shared" si="24"/>
        <v>139</v>
      </c>
      <c r="R163" s="6">
        <f t="shared" si="25"/>
        <v>1</v>
      </c>
      <c r="S163" s="6">
        <f t="shared" si="26"/>
        <v>2</v>
      </c>
      <c r="T163" s="6">
        <f t="shared" si="27"/>
        <v>0</v>
      </c>
      <c r="U163" s="6">
        <f t="shared" si="28"/>
        <v>3</v>
      </c>
      <c r="V163" s="6">
        <f t="shared" si="29"/>
        <v>185</v>
      </c>
    </row>
    <row r="164" spans="1:22">
      <c r="A164" s="6">
        <v>3609</v>
      </c>
      <c r="B164" s="6">
        <v>1</v>
      </c>
      <c r="C164" s="6">
        <v>303</v>
      </c>
      <c r="D164" s="6">
        <v>166</v>
      </c>
      <c r="E164" s="6">
        <f>_xlfn.PERCENTRANK.INC(B:B, B164)</f>
        <v>0</v>
      </c>
      <c r="F164" s="6">
        <f>_xlfn.PERCENTRANK.INC(C:C, C164)</f>
        <v>0.12</v>
      </c>
      <c r="G164" s="6">
        <f>_xlfn.PERCENTRANK.INC(D:D, D164)</f>
        <v>0.80900000000000005</v>
      </c>
      <c r="H164" s="6">
        <f>_xlfn.IFS(E164&gt;0.8, 5, E164&gt;0.6, 4, E164&gt;0.4, 3, E164&gt;0.2, 2, E164&gt;=0, 1)</f>
        <v>1</v>
      </c>
      <c r="I164" s="6">
        <f>_xlfn.IFS(F164&gt;0.8, 5, F164&gt;0.6, 4, F164&gt;0.4, 3, F164&gt;0.2, 2, F164&gt;=0, 1)</f>
        <v>1</v>
      </c>
      <c r="J164" s="6">
        <f>_xlfn.IFS(G164&gt;0.8, 5, G164&gt;0.6, 4, G164&gt;0.4, 3, G164&gt;0.2, 2, G164&gt;=0, 1)</f>
        <v>5</v>
      </c>
      <c r="K164" s="6">
        <f>SUM(H164:J164)</f>
        <v>7</v>
      </c>
      <c r="L164" s="6">
        <f>RANK(K164, K:K)</f>
        <v>120</v>
      </c>
      <c r="M164" s="6">
        <f t="shared" si="20"/>
        <v>4</v>
      </c>
      <c r="N164" s="6">
        <f t="shared" si="21"/>
        <v>9</v>
      </c>
      <c r="O164" s="6">
        <f t="shared" si="22"/>
        <v>3</v>
      </c>
      <c r="P164" s="6">
        <f t="shared" si="23"/>
        <v>16</v>
      </c>
      <c r="Q164" s="6">
        <f t="shared" si="24"/>
        <v>139</v>
      </c>
      <c r="R164" s="6">
        <f t="shared" si="25"/>
        <v>1</v>
      </c>
      <c r="S164" s="6">
        <f t="shared" si="26"/>
        <v>3</v>
      </c>
      <c r="T164" s="6">
        <f t="shared" si="27"/>
        <v>0</v>
      </c>
      <c r="U164" s="6">
        <f t="shared" si="28"/>
        <v>4</v>
      </c>
      <c r="V164" s="6">
        <f t="shared" si="29"/>
        <v>176</v>
      </c>
    </row>
    <row r="165" spans="1:22">
      <c r="A165" s="6">
        <v>309</v>
      </c>
      <c r="B165" s="6">
        <v>2</v>
      </c>
      <c r="C165" s="6">
        <v>1641</v>
      </c>
      <c r="D165" s="6">
        <v>173</v>
      </c>
      <c r="E165" s="6">
        <f>_xlfn.PERCENTRANK.INC(B:B, B165)</f>
        <v>0.54200000000000004</v>
      </c>
      <c r="F165" s="6">
        <f>_xlfn.PERCENTRANK.INC(C:C, C165)</f>
        <v>0.66300000000000003</v>
      </c>
      <c r="G165" s="6">
        <f>_xlfn.PERCENTRANK.INC(D:D, D165)</f>
        <v>0.81399999999999995</v>
      </c>
      <c r="H165" s="6">
        <f>_xlfn.IFS(E165&gt;0.8, 5, E165&gt;0.6, 4, E165&gt;0.4, 3, E165&gt;0.2, 2, E165&gt;=0, 1)</f>
        <v>3</v>
      </c>
      <c r="I165" s="6">
        <f>_xlfn.IFS(F165&gt;0.8, 5, F165&gt;0.6, 4, F165&gt;0.4, 3, F165&gt;0.2, 2, F165&gt;=0, 1)</f>
        <v>4</v>
      </c>
      <c r="J165" s="6">
        <f>_xlfn.IFS(G165&gt;0.8, 5, G165&gt;0.6, 4, G165&gt;0.4, 3, G165&gt;0.2, 2, G165&gt;=0, 1)</f>
        <v>5</v>
      </c>
      <c r="K165" s="6">
        <f>SUM(H165:J165)</f>
        <v>12</v>
      </c>
      <c r="L165" s="6">
        <f>RANK(K165, K:K)</f>
        <v>11</v>
      </c>
      <c r="M165" s="6">
        <f t="shared" si="20"/>
        <v>8</v>
      </c>
      <c r="N165" s="6">
        <f t="shared" si="21"/>
        <v>9</v>
      </c>
      <c r="O165" s="6">
        <f t="shared" si="22"/>
        <v>3</v>
      </c>
      <c r="P165" s="6">
        <f t="shared" si="23"/>
        <v>20</v>
      </c>
      <c r="Q165" s="6">
        <f t="shared" si="24"/>
        <v>108</v>
      </c>
      <c r="R165" s="6">
        <f t="shared" si="25"/>
        <v>1</v>
      </c>
      <c r="S165" s="6">
        <f t="shared" si="26"/>
        <v>16</v>
      </c>
      <c r="T165" s="6">
        <f t="shared" si="27"/>
        <v>0</v>
      </c>
      <c r="U165" s="6">
        <f t="shared" si="28"/>
        <v>17</v>
      </c>
      <c r="V165" s="6">
        <f t="shared" si="29"/>
        <v>73</v>
      </c>
    </row>
    <row r="166" spans="1:22">
      <c r="A166" s="6">
        <v>2927</v>
      </c>
      <c r="B166" s="6">
        <v>2</v>
      </c>
      <c r="C166" s="6">
        <v>989</v>
      </c>
      <c r="D166" s="6">
        <v>183</v>
      </c>
      <c r="E166" s="6">
        <f>_xlfn.PERCENTRANK.INC(B:B, B166)</f>
        <v>0.54200000000000004</v>
      </c>
      <c r="F166" s="6">
        <f>_xlfn.PERCENTRANK.INC(C:C, C166)</f>
        <v>0.47199999999999998</v>
      </c>
      <c r="G166" s="6">
        <f>_xlfn.PERCENTRANK.INC(D:D, D166)</f>
        <v>0.81899999999999995</v>
      </c>
      <c r="H166" s="6">
        <f>_xlfn.IFS(E166&gt;0.8, 5, E166&gt;0.6, 4, E166&gt;0.4, 3, E166&gt;0.2, 2, E166&gt;=0, 1)</f>
        <v>3</v>
      </c>
      <c r="I166" s="6">
        <f>_xlfn.IFS(F166&gt;0.8, 5, F166&gt;0.6, 4, F166&gt;0.4, 3, F166&gt;0.2, 2, F166&gt;=0, 1)</f>
        <v>3</v>
      </c>
      <c r="J166" s="6">
        <f>_xlfn.IFS(G166&gt;0.8, 5, G166&gt;0.6, 4, G166&gt;0.4, 3, G166&gt;0.2, 2, G166&gt;=0, 1)</f>
        <v>5</v>
      </c>
      <c r="K166" s="6">
        <f>SUM(H166:J166)</f>
        <v>11</v>
      </c>
      <c r="L166" s="6">
        <f>RANK(K166, K:K)</f>
        <v>28</v>
      </c>
      <c r="M166" s="6">
        <f t="shared" si="20"/>
        <v>8</v>
      </c>
      <c r="N166" s="6">
        <f t="shared" si="21"/>
        <v>9</v>
      </c>
      <c r="O166" s="6">
        <f t="shared" si="22"/>
        <v>3</v>
      </c>
      <c r="P166" s="6">
        <f t="shared" si="23"/>
        <v>20</v>
      </c>
      <c r="Q166" s="6">
        <f t="shared" si="24"/>
        <v>108</v>
      </c>
      <c r="R166" s="6">
        <f t="shared" si="25"/>
        <v>1</v>
      </c>
      <c r="S166" s="6">
        <f t="shared" si="26"/>
        <v>9</v>
      </c>
      <c r="T166" s="6">
        <f t="shared" si="27"/>
        <v>0</v>
      </c>
      <c r="U166" s="6">
        <f t="shared" si="28"/>
        <v>10</v>
      </c>
      <c r="V166" s="6">
        <f t="shared" si="29"/>
        <v>117</v>
      </c>
    </row>
    <row r="167" spans="1:22">
      <c r="A167" s="6">
        <v>1361</v>
      </c>
      <c r="B167" s="6">
        <v>1</v>
      </c>
      <c r="C167" s="6">
        <v>1343</v>
      </c>
      <c r="D167" s="6">
        <v>185</v>
      </c>
      <c r="E167" s="6">
        <f>_xlfn.PERCENTRANK.INC(B:B, B167)</f>
        <v>0</v>
      </c>
      <c r="F167" s="6">
        <f>_xlfn.PERCENTRANK.INC(C:C, C167)</f>
        <v>0.59199999999999997</v>
      </c>
      <c r="G167" s="6">
        <f>_xlfn.PERCENTRANK.INC(D:D, D167)</f>
        <v>0.82399999999999995</v>
      </c>
      <c r="H167" s="6">
        <f>_xlfn.IFS(E167&gt;0.8, 5, E167&gt;0.6, 4, E167&gt;0.4, 3, E167&gt;0.2, 2, E167&gt;=0, 1)</f>
        <v>1</v>
      </c>
      <c r="I167" s="6">
        <f>_xlfn.IFS(F167&gt;0.8, 5, F167&gt;0.6, 4, F167&gt;0.4, 3, F167&gt;0.2, 2, F167&gt;=0, 1)</f>
        <v>3</v>
      </c>
      <c r="J167" s="6">
        <f>_xlfn.IFS(G167&gt;0.8, 5, G167&gt;0.6, 4, G167&gt;0.4, 3, G167&gt;0.2, 2, G167&gt;=0, 1)</f>
        <v>5</v>
      </c>
      <c r="K167" s="6">
        <f>SUM(H167:J167)</f>
        <v>9</v>
      </c>
      <c r="L167" s="6">
        <f>RANK(K167, K:K)</f>
        <v>80</v>
      </c>
      <c r="M167" s="6">
        <f t="shared" si="20"/>
        <v>4</v>
      </c>
      <c r="N167" s="6">
        <f t="shared" si="21"/>
        <v>9</v>
      </c>
      <c r="O167" s="6">
        <f t="shared" si="22"/>
        <v>3</v>
      </c>
      <c r="P167" s="6">
        <f t="shared" si="23"/>
        <v>16</v>
      </c>
      <c r="Q167" s="6">
        <f t="shared" si="24"/>
        <v>139</v>
      </c>
      <c r="R167" s="6">
        <f t="shared" si="25"/>
        <v>1</v>
      </c>
      <c r="S167" s="6">
        <f t="shared" si="26"/>
        <v>13</v>
      </c>
      <c r="T167" s="6">
        <f t="shared" si="27"/>
        <v>0</v>
      </c>
      <c r="U167" s="6">
        <f t="shared" si="28"/>
        <v>14</v>
      </c>
      <c r="V167" s="6">
        <f t="shared" si="29"/>
        <v>94</v>
      </c>
    </row>
    <row r="168" spans="1:22">
      <c r="A168" s="6">
        <v>2906</v>
      </c>
      <c r="B168" s="6">
        <v>2</v>
      </c>
      <c r="C168" s="6">
        <v>2666</v>
      </c>
      <c r="D168" s="6">
        <v>195</v>
      </c>
      <c r="E168" s="6">
        <f>_xlfn.PERCENTRANK.INC(B:B, B168)</f>
        <v>0.54200000000000004</v>
      </c>
      <c r="F168" s="6">
        <f>_xlfn.PERCENTRANK.INC(C:C, C168)</f>
        <v>0.80400000000000005</v>
      </c>
      <c r="G168" s="6">
        <f>_xlfn.PERCENTRANK.INC(D:D, D168)</f>
        <v>0.82899999999999996</v>
      </c>
      <c r="H168" s="6">
        <f>_xlfn.IFS(E168&gt;0.8, 5, E168&gt;0.6, 4, E168&gt;0.4, 3, E168&gt;0.2, 2, E168&gt;=0, 1)</f>
        <v>3</v>
      </c>
      <c r="I168" s="6">
        <f>_xlfn.IFS(F168&gt;0.8, 5, F168&gt;0.6, 4, F168&gt;0.4, 3, F168&gt;0.2, 2, F168&gt;=0, 1)</f>
        <v>5</v>
      </c>
      <c r="J168" s="6">
        <f>_xlfn.IFS(G168&gt;0.8, 5, G168&gt;0.6, 4, G168&gt;0.4, 3, G168&gt;0.2, 2, G168&gt;=0, 1)</f>
        <v>5</v>
      </c>
      <c r="K168" s="6">
        <f>SUM(H168:J168)</f>
        <v>13</v>
      </c>
      <c r="L168" s="6">
        <f>RANK(K168, K:K)</f>
        <v>1</v>
      </c>
      <c r="M168" s="6">
        <f t="shared" si="20"/>
        <v>8</v>
      </c>
      <c r="N168" s="6">
        <f t="shared" si="21"/>
        <v>9</v>
      </c>
      <c r="O168" s="6">
        <f t="shared" si="22"/>
        <v>3</v>
      </c>
      <c r="P168" s="6">
        <f t="shared" si="23"/>
        <v>20</v>
      </c>
      <c r="Q168" s="6">
        <f t="shared" si="24"/>
        <v>108</v>
      </c>
      <c r="R168" s="6">
        <f t="shared" si="25"/>
        <v>1</v>
      </c>
      <c r="S168" s="6">
        <f t="shared" si="26"/>
        <v>26</v>
      </c>
      <c r="T168" s="6">
        <f t="shared" si="27"/>
        <v>0</v>
      </c>
      <c r="U168" s="6">
        <f t="shared" si="28"/>
        <v>27</v>
      </c>
      <c r="V168" s="6">
        <f t="shared" si="29"/>
        <v>43</v>
      </c>
    </row>
    <row r="169" spans="1:22">
      <c r="A169" s="6">
        <v>1053</v>
      </c>
      <c r="B169" s="6">
        <v>2</v>
      </c>
      <c r="C169" s="6">
        <v>1022</v>
      </c>
      <c r="D169" s="6">
        <v>201</v>
      </c>
      <c r="E169" s="6">
        <f>_xlfn.PERCENTRANK.INC(B:B, B169)</f>
        <v>0.54200000000000004</v>
      </c>
      <c r="F169" s="6">
        <f>_xlfn.PERCENTRANK.INC(C:C, C169)</f>
        <v>0.49199999999999999</v>
      </c>
      <c r="G169" s="6">
        <f>_xlfn.PERCENTRANK.INC(D:D, D169)</f>
        <v>0.83399999999999996</v>
      </c>
      <c r="H169" s="6">
        <f>_xlfn.IFS(E169&gt;0.8, 5, E169&gt;0.6, 4, E169&gt;0.4, 3, E169&gt;0.2, 2, E169&gt;=0, 1)</f>
        <v>3</v>
      </c>
      <c r="I169" s="6">
        <f>_xlfn.IFS(F169&gt;0.8, 5, F169&gt;0.6, 4, F169&gt;0.4, 3, F169&gt;0.2, 2, F169&gt;=0, 1)</f>
        <v>3</v>
      </c>
      <c r="J169" s="6">
        <f>_xlfn.IFS(G169&gt;0.8, 5, G169&gt;0.6, 4, G169&gt;0.4, 3, G169&gt;0.2, 2, G169&gt;=0, 1)</f>
        <v>5</v>
      </c>
      <c r="K169" s="6">
        <f>SUM(H169:J169)</f>
        <v>11</v>
      </c>
      <c r="L169" s="6">
        <f>RANK(K169, K:K)</f>
        <v>28</v>
      </c>
      <c r="M169" s="6">
        <f t="shared" si="20"/>
        <v>8</v>
      </c>
      <c r="N169" s="6">
        <f t="shared" si="21"/>
        <v>9</v>
      </c>
      <c r="O169" s="6">
        <f t="shared" si="22"/>
        <v>3</v>
      </c>
      <c r="P169" s="6">
        <f t="shared" si="23"/>
        <v>20</v>
      </c>
      <c r="Q169" s="6">
        <f t="shared" si="24"/>
        <v>108</v>
      </c>
      <c r="R169" s="6">
        <f t="shared" si="25"/>
        <v>1</v>
      </c>
      <c r="S169" s="6">
        <f t="shared" si="26"/>
        <v>10</v>
      </c>
      <c r="T169" s="6">
        <f t="shared" si="27"/>
        <v>0</v>
      </c>
      <c r="U169" s="6">
        <f t="shared" si="28"/>
        <v>11</v>
      </c>
      <c r="V169" s="6">
        <f t="shared" si="29"/>
        <v>106</v>
      </c>
    </row>
    <row r="170" spans="1:22">
      <c r="A170" s="6">
        <v>3548</v>
      </c>
      <c r="B170" s="6">
        <v>3</v>
      </c>
      <c r="C170" s="6">
        <v>2126</v>
      </c>
      <c r="D170" s="6">
        <v>203</v>
      </c>
      <c r="E170" s="6">
        <f>_xlfn.PERCENTRANK.INC(B:B, B170)</f>
        <v>0.69299999999999995</v>
      </c>
      <c r="F170" s="6">
        <f>_xlfn.PERCENTRANK.INC(C:C, C170)</f>
        <v>0.753</v>
      </c>
      <c r="G170" s="6">
        <f>_xlfn.PERCENTRANK.INC(D:D, D170)</f>
        <v>0.83899999999999997</v>
      </c>
      <c r="H170" s="6">
        <f>_xlfn.IFS(E170&gt;0.8, 5, E170&gt;0.6, 4, E170&gt;0.4, 3, E170&gt;0.2, 2, E170&gt;=0, 1)</f>
        <v>4</v>
      </c>
      <c r="I170" s="6">
        <f>_xlfn.IFS(F170&gt;0.8, 5, F170&gt;0.6, 4, F170&gt;0.4, 3, F170&gt;0.2, 2, F170&gt;=0, 1)</f>
        <v>4</v>
      </c>
      <c r="J170" s="6">
        <f>_xlfn.IFS(G170&gt;0.8, 5, G170&gt;0.6, 4, G170&gt;0.4, 3, G170&gt;0.2, 2, G170&gt;=0, 1)</f>
        <v>5</v>
      </c>
      <c r="K170" s="6">
        <f>SUM(H170:J170)</f>
        <v>13</v>
      </c>
      <c r="L170" s="6">
        <f>RANK(K170, K:K)</f>
        <v>1</v>
      </c>
      <c r="M170" s="6">
        <f t="shared" si="20"/>
        <v>12</v>
      </c>
      <c r="N170" s="6">
        <f t="shared" si="21"/>
        <v>9</v>
      </c>
      <c r="O170" s="6">
        <f t="shared" si="22"/>
        <v>3</v>
      </c>
      <c r="P170" s="6">
        <f t="shared" si="23"/>
        <v>24</v>
      </c>
      <c r="Q170" s="6">
        <f t="shared" si="24"/>
        <v>99</v>
      </c>
      <c r="R170" s="6">
        <f t="shared" si="25"/>
        <v>2</v>
      </c>
      <c r="S170" s="6">
        <f t="shared" si="26"/>
        <v>21</v>
      </c>
      <c r="T170" s="6">
        <f t="shared" si="27"/>
        <v>0</v>
      </c>
      <c r="U170" s="6">
        <f t="shared" si="28"/>
        <v>23</v>
      </c>
      <c r="V170" s="6">
        <f t="shared" si="29"/>
        <v>50</v>
      </c>
    </row>
    <row r="171" spans="1:22">
      <c r="A171" s="6">
        <v>2569</v>
      </c>
      <c r="B171" s="6">
        <v>1</v>
      </c>
      <c r="C171" s="6">
        <v>1496</v>
      </c>
      <c r="D171" s="6">
        <v>208</v>
      </c>
      <c r="E171" s="6">
        <f>_xlfn.PERCENTRANK.INC(B:B, B171)</f>
        <v>0</v>
      </c>
      <c r="F171" s="6">
        <f>_xlfn.PERCENTRANK.INC(C:C, C171)</f>
        <v>0.628</v>
      </c>
      <c r="G171" s="6">
        <f>_xlfn.PERCENTRANK.INC(D:D, D171)</f>
        <v>0.84399999999999997</v>
      </c>
      <c r="H171" s="6">
        <f>_xlfn.IFS(E171&gt;0.8, 5, E171&gt;0.6, 4, E171&gt;0.4, 3, E171&gt;0.2, 2, E171&gt;=0, 1)</f>
        <v>1</v>
      </c>
      <c r="I171" s="6">
        <f>_xlfn.IFS(F171&gt;0.8, 5, F171&gt;0.6, 4, F171&gt;0.4, 3, F171&gt;0.2, 2, F171&gt;=0, 1)</f>
        <v>4</v>
      </c>
      <c r="J171" s="6">
        <f>_xlfn.IFS(G171&gt;0.8, 5, G171&gt;0.6, 4, G171&gt;0.4, 3, G171&gt;0.2, 2, G171&gt;=0, 1)</f>
        <v>5</v>
      </c>
      <c r="K171" s="6">
        <f>SUM(H171:J171)</f>
        <v>10</v>
      </c>
      <c r="L171" s="6">
        <f>RANK(K171, K:K)</f>
        <v>66</v>
      </c>
      <c r="M171" s="6">
        <f t="shared" si="20"/>
        <v>4</v>
      </c>
      <c r="N171" s="6">
        <f t="shared" si="21"/>
        <v>9</v>
      </c>
      <c r="O171" s="6">
        <f t="shared" si="22"/>
        <v>3</v>
      </c>
      <c r="P171" s="6">
        <f t="shared" si="23"/>
        <v>16</v>
      </c>
      <c r="Q171" s="6">
        <f t="shared" si="24"/>
        <v>139</v>
      </c>
      <c r="R171" s="6">
        <f t="shared" si="25"/>
        <v>1</v>
      </c>
      <c r="S171" s="6">
        <f t="shared" si="26"/>
        <v>14</v>
      </c>
      <c r="T171" s="6">
        <f t="shared" si="27"/>
        <v>0</v>
      </c>
      <c r="U171" s="6">
        <f t="shared" si="28"/>
        <v>15</v>
      </c>
      <c r="V171" s="6">
        <f t="shared" si="29"/>
        <v>85</v>
      </c>
    </row>
    <row r="172" spans="1:22">
      <c r="A172" s="6">
        <v>1853</v>
      </c>
      <c r="B172" s="6">
        <v>1</v>
      </c>
      <c r="C172" s="6">
        <v>217</v>
      </c>
      <c r="D172" s="6">
        <v>210</v>
      </c>
      <c r="E172" s="6">
        <f>_xlfn.PERCENTRANK.INC(B:B, B172)</f>
        <v>0</v>
      </c>
      <c r="F172" s="6">
        <f>_xlfn.PERCENTRANK.INC(C:C, C172)</f>
        <v>7.0000000000000007E-2</v>
      </c>
      <c r="G172" s="6">
        <f>_xlfn.PERCENTRANK.INC(D:D, D172)</f>
        <v>0.84899999999999998</v>
      </c>
      <c r="H172" s="6">
        <f>_xlfn.IFS(E172&gt;0.8, 5, E172&gt;0.6, 4, E172&gt;0.4, 3, E172&gt;0.2, 2, E172&gt;=0, 1)</f>
        <v>1</v>
      </c>
      <c r="I172" s="6">
        <f>_xlfn.IFS(F172&gt;0.8, 5, F172&gt;0.6, 4, F172&gt;0.4, 3, F172&gt;0.2, 2, F172&gt;=0, 1)</f>
        <v>1</v>
      </c>
      <c r="J172" s="6">
        <f>_xlfn.IFS(G172&gt;0.8, 5, G172&gt;0.6, 4, G172&gt;0.4, 3, G172&gt;0.2, 2, G172&gt;=0, 1)</f>
        <v>5</v>
      </c>
      <c r="K172" s="6">
        <f>SUM(H172:J172)</f>
        <v>7</v>
      </c>
      <c r="L172" s="6">
        <f>RANK(K172, K:K)</f>
        <v>120</v>
      </c>
      <c r="M172" s="6">
        <f t="shared" si="20"/>
        <v>4</v>
      </c>
      <c r="N172" s="6">
        <f t="shared" si="21"/>
        <v>9</v>
      </c>
      <c r="O172" s="6">
        <f t="shared" si="22"/>
        <v>3</v>
      </c>
      <c r="P172" s="6">
        <f t="shared" si="23"/>
        <v>16</v>
      </c>
      <c r="Q172" s="6">
        <f t="shared" si="24"/>
        <v>139</v>
      </c>
      <c r="R172" s="6">
        <f t="shared" si="25"/>
        <v>1</v>
      </c>
      <c r="S172" s="6">
        <f t="shared" si="26"/>
        <v>2</v>
      </c>
      <c r="T172" s="6">
        <f t="shared" si="27"/>
        <v>0</v>
      </c>
      <c r="U172" s="6">
        <f t="shared" si="28"/>
        <v>3</v>
      </c>
      <c r="V172" s="6">
        <f t="shared" si="29"/>
        <v>185</v>
      </c>
    </row>
    <row r="173" spans="1:22">
      <c r="A173" s="6">
        <v>2049</v>
      </c>
      <c r="B173" s="6">
        <v>1</v>
      </c>
      <c r="C173" s="6">
        <v>400</v>
      </c>
      <c r="D173" s="6">
        <v>216</v>
      </c>
      <c r="E173" s="6">
        <f>_xlfn.PERCENTRANK.INC(B:B, B173)</f>
        <v>0</v>
      </c>
      <c r="F173" s="6">
        <f>_xlfn.PERCENTRANK.INC(C:C, C173)</f>
        <v>0.17499999999999999</v>
      </c>
      <c r="G173" s="6">
        <f>_xlfn.PERCENTRANK.INC(D:D, D173)</f>
        <v>0.85399999999999998</v>
      </c>
      <c r="H173" s="6">
        <f>_xlfn.IFS(E173&gt;0.8, 5, E173&gt;0.6, 4, E173&gt;0.4, 3, E173&gt;0.2, 2, E173&gt;=0, 1)</f>
        <v>1</v>
      </c>
      <c r="I173" s="6">
        <f>_xlfn.IFS(F173&gt;0.8, 5, F173&gt;0.6, 4, F173&gt;0.4, 3, F173&gt;0.2, 2, F173&gt;=0, 1)</f>
        <v>1</v>
      </c>
      <c r="J173" s="6">
        <f>_xlfn.IFS(G173&gt;0.8, 5, G173&gt;0.6, 4, G173&gt;0.4, 3, G173&gt;0.2, 2, G173&gt;=0, 1)</f>
        <v>5</v>
      </c>
      <c r="K173" s="6">
        <f>SUM(H173:J173)</f>
        <v>7</v>
      </c>
      <c r="L173" s="6">
        <f>RANK(K173, K:K)</f>
        <v>120</v>
      </c>
      <c r="M173" s="6">
        <f t="shared" si="20"/>
        <v>4</v>
      </c>
      <c r="N173" s="6">
        <f t="shared" si="21"/>
        <v>9</v>
      </c>
      <c r="O173" s="6">
        <f t="shared" si="22"/>
        <v>3</v>
      </c>
      <c r="P173" s="6">
        <f t="shared" si="23"/>
        <v>16</v>
      </c>
      <c r="Q173" s="6">
        <f t="shared" si="24"/>
        <v>139</v>
      </c>
      <c r="R173" s="6">
        <f t="shared" si="25"/>
        <v>1</v>
      </c>
      <c r="S173" s="6">
        <f t="shared" si="26"/>
        <v>4</v>
      </c>
      <c r="T173" s="6">
        <f t="shared" si="27"/>
        <v>0</v>
      </c>
      <c r="U173" s="6">
        <f t="shared" si="28"/>
        <v>5</v>
      </c>
      <c r="V173" s="6">
        <f t="shared" si="29"/>
        <v>161</v>
      </c>
    </row>
    <row r="174" spans="1:22">
      <c r="A174" s="6">
        <v>1708</v>
      </c>
      <c r="B174" s="6">
        <v>1</v>
      </c>
      <c r="C174" s="6">
        <v>1052</v>
      </c>
      <c r="D174" s="6">
        <v>218</v>
      </c>
      <c r="E174" s="6">
        <f>_xlfn.PERCENTRANK.INC(B:B, B174)</f>
        <v>0</v>
      </c>
      <c r="F174" s="6">
        <f>_xlfn.PERCENTRANK.INC(C:C, C174)</f>
        <v>0.502</v>
      </c>
      <c r="G174" s="6">
        <f>_xlfn.PERCENTRANK.INC(D:D, D174)</f>
        <v>0.85899999999999999</v>
      </c>
      <c r="H174" s="6">
        <f>_xlfn.IFS(E174&gt;0.8, 5, E174&gt;0.6, 4, E174&gt;0.4, 3, E174&gt;0.2, 2, E174&gt;=0, 1)</f>
        <v>1</v>
      </c>
      <c r="I174" s="6">
        <f>_xlfn.IFS(F174&gt;0.8, 5, F174&gt;0.6, 4, F174&gt;0.4, 3, F174&gt;0.2, 2, F174&gt;=0, 1)</f>
        <v>3</v>
      </c>
      <c r="J174" s="6">
        <f>_xlfn.IFS(G174&gt;0.8, 5, G174&gt;0.6, 4, G174&gt;0.4, 3, G174&gt;0.2, 2, G174&gt;=0, 1)</f>
        <v>5</v>
      </c>
      <c r="K174" s="6">
        <f>SUM(H174:J174)</f>
        <v>9</v>
      </c>
      <c r="L174" s="6">
        <f>RANK(K174, K:K)</f>
        <v>80</v>
      </c>
      <c r="M174" s="6">
        <f t="shared" si="20"/>
        <v>4</v>
      </c>
      <c r="N174" s="6">
        <f t="shared" si="21"/>
        <v>9</v>
      </c>
      <c r="O174" s="6">
        <f t="shared" si="22"/>
        <v>3</v>
      </c>
      <c r="P174" s="6">
        <f t="shared" si="23"/>
        <v>16</v>
      </c>
      <c r="Q174" s="6">
        <f t="shared" si="24"/>
        <v>139</v>
      </c>
      <c r="R174" s="6">
        <f t="shared" si="25"/>
        <v>1</v>
      </c>
      <c r="S174" s="6">
        <f t="shared" si="26"/>
        <v>10</v>
      </c>
      <c r="T174" s="6">
        <f t="shared" si="27"/>
        <v>0</v>
      </c>
      <c r="U174" s="6">
        <f t="shared" si="28"/>
        <v>11</v>
      </c>
      <c r="V174" s="6">
        <f t="shared" si="29"/>
        <v>106</v>
      </c>
    </row>
    <row r="175" spans="1:22">
      <c r="A175" s="6">
        <v>1086</v>
      </c>
      <c r="B175" s="6">
        <v>1</v>
      </c>
      <c r="C175" s="6">
        <v>982</v>
      </c>
      <c r="D175" s="6">
        <v>241</v>
      </c>
      <c r="E175" s="6">
        <f>_xlfn.PERCENTRANK.INC(B:B, B175)</f>
        <v>0</v>
      </c>
      <c r="F175" s="6">
        <f>_xlfn.PERCENTRANK.INC(C:C, C175)</f>
        <v>0.46200000000000002</v>
      </c>
      <c r="G175" s="6">
        <f>_xlfn.PERCENTRANK.INC(D:D, D175)</f>
        <v>0.86399999999999999</v>
      </c>
      <c r="H175" s="6">
        <f>_xlfn.IFS(E175&gt;0.8, 5, E175&gt;0.6, 4, E175&gt;0.4, 3, E175&gt;0.2, 2, E175&gt;=0, 1)</f>
        <v>1</v>
      </c>
      <c r="I175" s="6">
        <f>_xlfn.IFS(F175&gt;0.8, 5, F175&gt;0.6, 4, F175&gt;0.4, 3, F175&gt;0.2, 2, F175&gt;=0, 1)</f>
        <v>3</v>
      </c>
      <c r="J175" s="6">
        <f>_xlfn.IFS(G175&gt;0.8, 5, G175&gt;0.6, 4, G175&gt;0.4, 3, G175&gt;0.2, 2, G175&gt;=0, 1)</f>
        <v>5</v>
      </c>
      <c r="K175" s="6">
        <f>SUM(H175:J175)</f>
        <v>9</v>
      </c>
      <c r="L175" s="6">
        <f>RANK(K175, K:K)</f>
        <v>80</v>
      </c>
      <c r="M175" s="6">
        <f t="shared" si="20"/>
        <v>4</v>
      </c>
      <c r="N175" s="6">
        <f t="shared" si="21"/>
        <v>9</v>
      </c>
      <c r="O175" s="6">
        <f t="shared" si="22"/>
        <v>3</v>
      </c>
      <c r="P175" s="6">
        <f t="shared" si="23"/>
        <v>16</v>
      </c>
      <c r="Q175" s="6">
        <f t="shared" si="24"/>
        <v>139</v>
      </c>
      <c r="R175" s="6">
        <f t="shared" si="25"/>
        <v>1</v>
      </c>
      <c r="S175" s="6">
        <f t="shared" si="26"/>
        <v>9</v>
      </c>
      <c r="T175" s="6">
        <f t="shared" si="27"/>
        <v>0</v>
      </c>
      <c r="U175" s="6">
        <f t="shared" si="28"/>
        <v>10</v>
      </c>
      <c r="V175" s="6">
        <f t="shared" si="29"/>
        <v>117</v>
      </c>
    </row>
    <row r="176" spans="1:22">
      <c r="A176" s="6">
        <v>2140</v>
      </c>
      <c r="B176" s="6">
        <v>1</v>
      </c>
      <c r="C176" s="6">
        <v>537</v>
      </c>
      <c r="D176" s="6">
        <v>247</v>
      </c>
      <c r="E176" s="6">
        <f>_xlfn.PERCENTRANK.INC(B:B, B176)</f>
        <v>0</v>
      </c>
      <c r="F176" s="6">
        <f>_xlfn.PERCENTRANK.INC(C:C, C176)</f>
        <v>0.29099999999999998</v>
      </c>
      <c r="G176" s="6">
        <f>_xlfn.PERCENTRANK.INC(D:D, D176)</f>
        <v>0.86899999999999999</v>
      </c>
      <c r="H176" s="6">
        <f>_xlfn.IFS(E176&gt;0.8, 5, E176&gt;0.6, 4, E176&gt;0.4, 3, E176&gt;0.2, 2, E176&gt;=0, 1)</f>
        <v>1</v>
      </c>
      <c r="I176" s="6">
        <f>_xlfn.IFS(F176&gt;0.8, 5, F176&gt;0.6, 4, F176&gt;0.4, 3, F176&gt;0.2, 2, F176&gt;=0, 1)</f>
        <v>2</v>
      </c>
      <c r="J176" s="6">
        <f>_xlfn.IFS(G176&gt;0.8, 5, G176&gt;0.6, 4, G176&gt;0.4, 3, G176&gt;0.2, 2, G176&gt;=0, 1)</f>
        <v>5</v>
      </c>
      <c r="K176" s="6">
        <f>SUM(H176:J176)</f>
        <v>8</v>
      </c>
      <c r="L176" s="6">
        <f>RANK(K176, K:K)</f>
        <v>96</v>
      </c>
      <c r="M176" s="6">
        <f t="shared" si="20"/>
        <v>4</v>
      </c>
      <c r="N176" s="6">
        <f t="shared" si="21"/>
        <v>9</v>
      </c>
      <c r="O176" s="6">
        <f t="shared" si="22"/>
        <v>3</v>
      </c>
      <c r="P176" s="6">
        <f t="shared" si="23"/>
        <v>16</v>
      </c>
      <c r="Q176" s="6">
        <f t="shared" si="24"/>
        <v>139</v>
      </c>
      <c r="R176" s="6">
        <f t="shared" si="25"/>
        <v>1</v>
      </c>
      <c r="S176" s="6">
        <f t="shared" si="26"/>
        <v>5</v>
      </c>
      <c r="T176" s="6">
        <f t="shared" si="27"/>
        <v>0</v>
      </c>
      <c r="U176" s="6">
        <f t="shared" si="28"/>
        <v>6</v>
      </c>
      <c r="V176" s="6">
        <f t="shared" si="29"/>
        <v>148</v>
      </c>
    </row>
    <row r="177" spans="1:22">
      <c r="A177" s="6">
        <v>373</v>
      </c>
      <c r="B177" s="6">
        <v>1</v>
      </c>
      <c r="C177" s="6">
        <v>580</v>
      </c>
      <c r="D177" s="6">
        <v>259</v>
      </c>
      <c r="E177" s="6">
        <f>_xlfn.PERCENTRANK.INC(B:B, B177)</f>
        <v>0</v>
      </c>
      <c r="F177" s="6">
        <f>_xlfn.PERCENTRANK.INC(C:C, C177)</f>
        <v>0.311</v>
      </c>
      <c r="G177" s="6">
        <f>_xlfn.PERCENTRANK.INC(D:D, D177)</f>
        <v>0.874</v>
      </c>
      <c r="H177" s="6">
        <f>_xlfn.IFS(E177&gt;0.8, 5, E177&gt;0.6, 4, E177&gt;0.4, 3, E177&gt;0.2, 2, E177&gt;=0, 1)</f>
        <v>1</v>
      </c>
      <c r="I177" s="6">
        <f>_xlfn.IFS(F177&gt;0.8, 5, F177&gt;0.6, 4, F177&gt;0.4, 3, F177&gt;0.2, 2, F177&gt;=0, 1)</f>
        <v>2</v>
      </c>
      <c r="J177" s="6">
        <f>_xlfn.IFS(G177&gt;0.8, 5, G177&gt;0.6, 4, G177&gt;0.4, 3, G177&gt;0.2, 2, G177&gt;=0, 1)</f>
        <v>5</v>
      </c>
      <c r="K177" s="6">
        <f>SUM(H177:J177)</f>
        <v>8</v>
      </c>
      <c r="L177" s="6">
        <f>RANK(K177, K:K)</f>
        <v>96</v>
      </c>
      <c r="M177" s="6">
        <f t="shared" si="20"/>
        <v>4</v>
      </c>
      <c r="N177" s="6">
        <f t="shared" si="21"/>
        <v>9</v>
      </c>
      <c r="O177" s="6">
        <f t="shared" si="22"/>
        <v>3</v>
      </c>
      <c r="P177" s="6">
        <f t="shared" si="23"/>
        <v>16</v>
      </c>
      <c r="Q177" s="6">
        <f t="shared" si="24"/>
        <v>139</v>
      </c>
      <c r="R177" s="6">
        <f t="shared" si="25"/>
        <v>1</v>
      </c>
      <c r="S177" s="6">
        <f t="shared" si="26"/>
        <v>5</v>
      </c>
      <c r="T177" s="6">
        <f t="shared" si="27"/>
        <v>0</v>
      </c>
      <c r="U177" s="6">
        <f t="shared" si="28"/>
        <v>6</v>
      </c>
      <c r="V177" s="6">
        <f t="shared" si="29"/>
        <v>148</v>
      </c>
    </row>
    <row r="178" spans="1:22">
      <c r="A178" s="6">
        <v>1699</v>
      </c>
      <c r="B178" s="6">
        <v>2</v>
      </c>
      <c r="C178" s="6">
        <v>947</v>
      </c>
      <c r="D178" s="6">
        <v>260</v>
      </c>
      <c r="E178" s="6">
        <f>_xlfn.PERCENTRANK.INC(B:B, B178)</f>
        <v>0.54200000000000004</v>
      </c>
      <c r="F178" s="6">
        <f>_xlfn.PERCENTRANK.INC(C:C, C178)</f>
        <v>0.442</v>
      </c>
      <c r="G178" s="6">
        <f>_xlfn.PERCENTRANK.INC(D:D, D178)</f>
        <v>0.879</v>
      </c>
      <c r="H178" s="6">
        <f>_xlfn.IFS(E178&gt;0.8, 5, E178&gt;0.6, 4, E178&gt;0.4, 3, E178&gt;0.2, 2, E178&gt;=0, 1)</f>
        <v>3</v>
      </c>
      <c r="I178" s="6">
        <f>_xlfn.IFS(F178&gt;0.8, 5, F178&gt;0.6, 4, F178&gt;0.4, 3, F178&gt;0.2, 2, F178&gt;=0, 1)</f>
        <v>3</v>
      </c>
      <c r="J178" s="6">
        <f>_xlfn.IFS(G178&gt;0.8, 5, G178&gt;0.6, 4, G178&gt;0.4, 3, G178&gt;0.2, 2, G178&gt;=0, 1)</f>
        <v>5</v>
      </c>
      <c r="K178" s="6">
        <f>SUM(H178:J178)</f>
        <v>11</v>
      </c>
      <c r="L178" s="6">
        <f>RANK(K178, K:K)</f>
        <v>28</v>
      </c>
      <c r="M178" s="6">
        <f t="shared" si="20"/>
        <v>8</v>
      </c>
      <c r="N178" s="6">
        <f t="shared" si="21"/>
        <v>9</v>
      </c>
      <c r="O178" s="6">
        <f t="shared" si="22"/>
        <v>3</v>
      </c>
      <c r="P178" s="6">
        <f t="shared" si="23"/>
        <v>20</v>
      </c>
      <c r="Q178" s="6">
        <f t="shared" si="24"/>
        <v>108</v>
      </c>
      <c r="R178" s="6">
        <f t="shared" si="25"/>
        <v>1</v>
      </c>
      <c r="S178" s="6">
        <f t="shared" si="26"/>
        <v>9</v>
      </c>
      <c r="T178" s="6">
        <f t="shared" si="27"/>
        <v>0</v>
      </c>
      <c r="U178" s="6">
        <f t="shared" si="28"/>
        <v>10</v>
      </c>
      <c r="V178" s="6">
        <f t="shared" si="29"/>
        <v>117</v>
      </c>
    </row>
    <row r="179" spans="1:22">
      <c r="A179" s="6">
        <v>2813</v>
      </c>
      <c r="B179" s="6">
        <v>1</v>
      </c>
      <c r="C179" s="6">
        <v>403</v>
      </c>
      <c r="D179" s="6">
        <v>265</v>
      </c>
      <c r="E179" s="6">
        <f>_xlfn.PERCENTRANK.INC(B:B, B179)</f>
        <v>0</v>
      </c>
      <c r="F179" s="6">
        <f>_xlfn.PERCENTRANK.INC(C:C, C179)</f>
        <v>0.18</v>
      </c>
      <c r="G179" s="6">
        <f>_xlfn.PERCENTRANK.INC(D:D, D179)</f>
        <v>0.88400000000000001</v>
      </c>
      <c r="H179" s="6">
        <f>_xlfn.IFS(E179&gt;0.8, 5, E179&gt;0.6, 4, E179&gt;0.4, 3, E179&gt;0.2, 2, E179&gt;=0, 1)</f>
        <v>1</v>
      </c>
      <c r="I179" s="6">
        <f>_xlfn.IFS(F179&gt;0.8, 5, F179&gt;0.6, 4, F179&gt;0.4, 3, F179&gt;0.2, 2, F179&gt;=0, 1)</f>
        <v>1</v>
      </c>
      <c r="J179" s="6">
        <f>_xlfn.IFS(G179&gt;0.8, 5, G179&gt;0.6, 4, G179&gt;0.4, 3, G179&gt;0.2, 2, G179&gt;=0, 1)</f>
        <v>5</v>
      </c>
      <c r="K179" s="6">
        <f>SUM(H179:J179)</f>
        <v>7</v>
      </c>
      <c r="L179" s="6">
        <f>RANK(K179, K:K)</f>
        <v>120</v>
      </c>
      <c r="M179" s="6">
        <f t="shared" si="20"/>
        <v>4</v>
      </c>
      <c r="N179" s="6">
        <f t="shared" si="21"/>
        <v>9</v>
      </c>
      <c r="O179" s="6">
        <f t="shared" si="22"/>
        <v>3</v>
      </c>
      <c r="P179" s="6">
        <f t="shared" si="23"/>
        <v>16</v>
      </c>
      <c r="Q179" s="6">
        <f t="shared" si="24"/>
        <v>139</v>
      </c>
      <c r="R179" s="6">
        <f t="shared" si="25"/>
        <v>1</v>
      </c>
      <c r="S179" s="6">
        <f t="shared" si="26"/>
        <v>4</v>
      </c>
      <c r="T179" s="6">
        <f t="shared" si="27"/>
        <v>0</v>
      </c>
      <c r="U179" s="6">
        <f t="shared" si="28"/>
        <v>5</v>
      </c>
      <c r="V179" s="6">
        <f t="shared" si="29"/>
        <v>161</v>
      </c>
    </row>
    <row r="180" spans="1:22">
      <c r="A180" s="6">
        <v>1757</v>
      </c>
      <c r="B180" s="6">
        <v>1</v>
      </c>
      <c r="C180" s="6">
        <v>821</v>
      </c>
      <c r="D180" s="6">
        <v>266</v>
      </c>
      <c r="E180" s="6">
        <f>_xlfn.PERCENTRANK.INC(B:B, B180)</f>
        <v>0</v>
      </c>
      <c r="F180" s="6">
        <f>_xlfn.PERCENTRANK.INC(C:C, C180)</f>
        <v>0.39600000000000002</v>
      </c>
      <c r="G180" s="6">
        <f>_xlfn.PERCENTRANK.INC(D:D, D180)</f>
        <v>0.88900000000000001</v>
      </c>
      <c r="H180" s="6">
        <f>_xlfn.IFS(E180&gt;0.8, 5, E180&gt;0.6, 4, E180&gt;0.4, 3, E180&gt;0.2, 2, E180&gt;=0, 1)</f>
        <v>1</v>
      </c>
      <c r="I180" s="6">
        <f>_xlfn.IFS(F180&gt;0.8, 5, F180&gt;0.6, 4, F180&gt;0.4, 3, F180&gt;0.2, 2, F180&gt;=0, 1)</f>
        <v>2</v>
      </c>
      <c r="J180" s="6">
        <f>_xlfn.IFS(G180&gt;0.8, 5, G180&gt;0.6, 4, G180&gt;0.4, 3, G180&gt;0.2, 2, G180&gt;=0, 1)</f>
        <v>5</v>
      </c>
      <c r="K180" s="6">
        <f>SUM(H180:J180)</f>
        <v>8</v>
      </c>
      <c r="L180" s="6">
        <f>RANK(K180, K:K)</f>
        <v>96</v>
      </c>
      <c r="M180" s="6">
        <f t="shared" si="20"/>
        <v>4</v>
      </c>
      <c r="N180" s="6">
        <f t="shared" si="21"/>
        <v>9</v>
      </c>
      <c r="O180" s="6">
        <f t="shared" si="22"/>
        <v>3</v>
      </c>
      <c r="P180" s="6">
        <f t="shared" si="23"/>
        <v>16</v>
      </c>
      <c r="Q180" s="6">
        <f t="shared" si="24"/>
        <v>139</v>
      </c>
      <c r="R180" s="6">
        <f t="shared" si="25"/>
        <v>1</v>
      </c>
      <c r="S180" s="6">
        <f t="shared" si="26"/>
        <v>8</v>
      </c>
      <c r="T180" s="6">
        <f t="shared" si="27"/>
        <v>0</v>
      </c>
      <c r="U180" s="6">
        <f t="shared" si="28"/>
        <v>9</v>
      </c>
      <c r="V180" s="6">
        <f t="shared" si="29"/>
        <v>125</v>
      </c>
    </row>
    <row r="181" spans="1:22">
      <c r="A181" s="6">
        <v>835</v>
      </c>
      <c r="B181" s="6">
        <v>1</v>
      </c>
      <c r="C181" s="6">
        <v>419</v>
      </c>
      <c r="D181" s="6">
        <v>282</v>
      </c>
      <c r="E181" s="6">
        <f>_xlfn.PERCENTRANK.INC(B:B, B181)</f>
        <v>0</v>
      </c>
      <c r="F181" s="6">
        <f>_xlfn.PERCENTRANK.INC(C:C, C181)</f>
        <v>0.19</v>
      </c>
      <c r="G181" s="6">
        <f>_xlfn.PERCENTRANK.INC(D:D, D181)</f>
        <v>0.89400000000000002</v>
      </c>
      <c r="H181" s="6">
        <f>_xlfn.IFS(E181&gt;0.8, 5, E181&gt;0.6, 4, E181&gt;0.4, 3, E181&gt;0.2, 2, E181&gt;=0, 1)</f>
        <v>1</v>
      </c>
      <c r="I181" s="6">
        <f>_xlfn.IFS(F181&gt;0.8, 5, F181&gt;0.6, 4, F181&gt;0.4, 3, F181&gt;0.2, 2, F181&gt;=0, 1)</f>
        <v>1</v>
      </c>
      <c r="J181" s="6">
        <f>_xlfn.IFS(G181&gt;0.8, 5, G181&gt;0.6, 4, G181&gt;0.4, 3, G181&gt;0.2, 2, G181&gt;=0, 1)</f>
        <v>5</v>
      </c>
      <c r="K181" s="6">
        <f>SUM(H181:J181)</f>
        <v>7</v>
      </c>
      <c r="L181" s="6">
        <f>RANK(K181, K:K)</f>
        <v>120</v>
      </c>
      <c r="M181" s="6">
        <f t="shared" si="20"/>
        <v>4</v>
      </c>
      <c r="N181" s="6">
        <f t="shared" si="21"/>
        <v>9</v>
      </c>
      <c r="O181" s="6">
        <f t="shared" si="22"/>
        <v>3</v>
      </c>
      <c r="P181" s="6">
        <f t="shared" si="23"/>
        <v>16</v>
      </c>
      <c r="Q181" s="6">
        <f t="shared" si="24"/>
        <v>139</v>
      </c>
      <c r="R181" s="6">
        <f t="shared" si="25"/>
        <v>1</v>
      </c>
      <c r="S181" s="6">
        <f t="shared" si="26"/>
        <v>4</v>
      </c>
      <c r="T181" s="6">
        <f t="shared" si="27"/>
        <v>0</v>
      </c>
      <c r="U181" s="6">
        <f t="shared" si="28"/>
        <v>5</v>
      </c>
      <c r="V181" s="6">
        <f t="shared" si="29"/>
        <v>161</v>
      </c>
    </row>
    <row r="182" spans="1:22">
      <c r="A182" s="6">
        <v>1049</v>
      </c>
      <c r="B182" s="6">
        <v>1</v>
      </c>
      <c r="C182" s="6">
        <v>358</v>
      </c>
      <c r="D182" s="6">
        <v>289</v>
      </c>
      <c r="E182" s="6">
        <f>_xlfn.PERCENTRANK.INC(B:B, B182)</f>
        <v>0</v>
      </c>
      <c r="F182" s="6">
        <f>_xlfn.PERCENTRANK.INC(C:C, C182)</f>
        <v>0.16</v>
      </c>
      <c r="G182" s="6">
        <f>_xlfn.PERCENTRANK.INC(D:D, D182)</f>
        <v>0.89900000000000002</v>
      </c>
      <c r="H182" s="6">
        <f>_xlfn.IFS(E182&gt;0.8, 5, E182&gt;0.6, 4, E182&gt;0.4, 3, E182&gt;0.2, 2, E182&gt;=0, 1)</f>
        <v>1</v>
      </c>
      <c r="I182" s="6">
        <f>_xlfn.IFS(F182&gt;0.8, 5, F182&gt;0.6, 4, F182&gt;0.4, 3, F182&gt;0.2, 2, F182&gt;=0, 1)</f>
        <v>1</v>
      </c>
      <c r="J182" s="6">
        <f>_xlfn.IFS(G182&gt;0.8, 5, G182&gt;0.6, 4, G182&gt;0.4, 3, G182&gt;0.2, 2, G182&gt;=0, 1)</f>
        <v>5</v>
      </c>
      <c r="K182" s="6">
        <f>SUM(H182:J182)</f>
        <v>7</v>
      </c>
      <c r="L182" s="6">
        <f>RANK(K182, K:K)</f>
        <v>120</v>
      </c>
      <c r="M182" s="6">
        <f t="shared" si="20"/>
        <v>4</v>
      </c>
      <c r="N182" s="6">
        <f t="shared" si="21"/>
        <v>9</v>
      </c>
      <c r="O182" s="6">
        <f t="shared" si="22"/>
        <v>3</v>
      </c>
      <c r="P182" s="6">
        <f t="shared" si="23"/>
        <v>16</v>
      </c>
      <c r="Q182" s="6">
        <f t="shared" si="24"/>
        <v>139</v>
      </c>
      <c r="R182" s="6">
        <f t="shared" si="25"/>
        <v>1</v>
      </c>
      <c r="S182" s="6">
        <f t="shared" si="26"/>
        <v>3</v>
      </c>
      <c r="T182" s="6">
        <f t="shared" si="27"/>
        <v>0</v>
      </c>
      <c r="U182" s="6">
        <f t="shared" si="28"/>
        <v>4</v>
      </c>
      <c r="V182" s="6">
        <f t="shared" si="29"/>
        <v>176</v>
      </c>
    </row>
    <row r="183" spans="1:22">
      <c r="A183" s="6">
        <v>2010</v>
      </c>
      <c r="B183" s="6">
        <v>1</v>
      </c>
      <c r="C183" s="6">
        <v>1042</v>
      </c>
      <c r="D183" s="6">
        <v>290</v>
      </c>
      <c r="E183" s="6">
        <f>_xlfn.PERCENTRANK.INC(B:B, B183)</f>
        <v>0</v>
      </c>
      <c r="F183" s="6">
        <f>_xlfn.PERCENTRANK.INC(C:C, C183)</f>
        <v>0.497</v>
      </c>
      <c r="G183" s="6">
        <f>_xlfn.PERCENTRANK.INC(D:D, D183)</f>
        <v>0.90400000000000003</v>
      </c>
      <c r="H183" s="6">
        <f>_xlfn.IFS(E183&gt;0.8, 5, E183&gt;0.6, 4, E183&gt;0.4, 3, E183&gt;0.2, 2, E183&gt;=0, 1)</f>
        <v>1</v>
      </c>
      <c r="I183" s="6">
        <f>_xlfn.IFS(F183&gt;0.8, 5, F183&gt;0.6, 4, F183&gt;0.4, 3, F183&gt;0.2, 2, F183&gt;=0, 1)</f>
        <v>3</v>
      </c>
      <c r="J183" s="6">
        <f>_xlfn.IFS(G183&gt;0.8, 5, G183&gt;0.6, 4, G183&gt;0.4, 3, G183&gt;0.2, 2, G183&gt;=0, 1)</f>
        <v>5</v>
      </c>
      <c r="K183" s="6">
        <f>SUM(H183:J183)</f>
        <v>9</v>
      </c>
      <c r="L183" s="6">
        <f>RANK(K183, K:K)</f>
        <v>80</v>
      </c>
      <c r="M183" s="6">
        <f t="shared" si="20"/>
        <v>4</v>
      </c>
      <c r="N183" s="6">
        <f t="shared" si="21"/>
        <v>9</v>
      </c>
      <c r="O183" s="6">
        <f t="shared" si="22"/>
        <v>3</v>
      </c>
      <c r="P183" s="6">
        <f t="shared" si="23"/>
        <v>16</v>
      </c>
      <c r="Q183" s="6">
        <f t="shared" si="24"/>
        <v>139</v>
      </c>
      <c r="R183" s="6">
        <f t="shared" si="25"/>
        <v>1</v>
      </c>
      <c r="S183" s="6">
        <f t="shared" si="26"/>
        <v>10</v>
      </c>
      <c r="T183" s="6">
        <f t="shared" si="27"/>
        <v>0</v>
      </c>
      <c r="U183" s="6">
        <f t="shared" si="28"/>
        <v>11</v>
      </c>
      <c r="V183" s="6">
        <f t="shared" si="29"/>
        <v>106</v>
      </c>
    </row>
    <row r="184" spans="1:22">
      <c r="A184" s="6">
        <v>1895</v>
      </c>
      <c r="B184" s="6">
        <v>1</v>
      </c>
      <c r="C184" s="6">
        <v>308</v>
      </c>
      <c r="D184" s="6">
        <v>291</v>
      </c>
      <c r="E184" s="6">
        <f>_xlfn.PERCENTRANK.INC(B:B, B184)</f>
        <v>0</v>
      </c>
      <c r="F184" s="6">
        <f>_xlfn.PERCENTRANK.INC(C:C, C184)</f>
        <v>0.125</v>
      </c>
      <c r="G184" s="6">
        <f>_xlfn.PERCENTRANK.INC(D:D, D184)</f>
        <v>0.90900000000000003</v>
      </c>
      <c r="H184" s="6">
        <f>_xlfn.IFS(E184&gt;0.8, 5, E184&gt;0.6, 4, E184&gt;0.4, 3, E184&gt;0.2, 2, E184&gt;=0, 1)</f>
        <v>1</v>
      </c>
      <c r="I184" s="6">
        <f>_xlfn.IFS(F184&gt;0.8, 5, F184&gt;0.6, 4, F184&gt;0.4, 3, F184&gt;0.2, 2, F184&gt;=0, 1)</f>
        <v>1</v>
      </c>
      <c r="J184" s="6">
        <f>_xlfn.IFS(G184&gt;0.8, 5, G184&gt;0.6, 4, G184&gt;0.4, 3, G184&gt;0.2, 2, G184&gt;=0, 1)</f>
        <v>5</v>
      </c>
      <c r="K184" s="6">
        <f>SUM(H184:J184)</f>
        <v>7</v>
      </c>
      <c r="L184" s="6">
        <f>RANK(K184, K:K)</f>
        <v>120</v>
      </c>
      <c r="M184" s="6">
        <f t="shared" si="20"/>
        <v>4</v>
      </c>
      <c r="N184" s="6">
        <f t="shared" si="21"/>
        <v>9</v>
      </c>
      <c r="O184" s="6">
        <f t="shared" si="22"/>
        <v>3</v>
      </c>
      <c r="P184" s="6">
        <f t="shared" si="23"/>
        <v>16</v>
      </c>
      <c r="Q184" s="6">
        <f t="shared" si="24"/>
        <v>139</v>
      </c>
      <c r="R184" s="6">
        <f t="shared" si="25"/>
        <v>1</v>
      </c>
      <c r="S184" s="6">
        <f t="shared" si="26"/>
        <v>3</v>
      </c>
      <c r="T184" s="6">
        <f t="shared" si="27"/>
        <v>0</v>
      </c>
      <c r="U184" s="6">
        <f t="shared" si="28"/>
        <v>4</v>
      </c>
      <c r="V184" s="6">
        <f t="shared" si="29"/>
        <v>176</v>
      </c>
    </row>
    <row r="185" spans="1:22">
      <c r="A185" s="6">
        <v>2154</v>
      </c>
      <c r="B185" s="6">
        <v>1</v>
      </c>
      <c r="C185" s="6">
        <v>1935</v>
      </c>
      <c r="D185" s="6">
        <v>292</v>
      </c>
      <c r="E185" s="6">
        <f>_xlfn.PERCENTRANK.INC(B:B, B185)</f>
        <v>0</v>
      </c>
      <c r="F185" s="6">
        <f>_xlfn.PERCENTRANK.INC(C:C, C185)</f>
        <v>0.70799999999999996</v>
      </c>
      <c r="G185" s="6">
        <f>_xlfn.PERCENTRANK.INC(D:D, D185)</f>
        <v>0.91400000000000003</v>
      </c>
      <c r="H185" s="6">
        <f>_xlfn.IFS(E185&gt;0.8, 5, E185&gt;0.6, 4, E185&gt;0.4, 3, E185&gt;0.2, 2, E185&gt;=0, 1)</f>
        <v>1</v>
      </c>
      <c r="I185" s="6">
        <f>_xlfn.IFS(F185&gt;0.8, 5, F185&gt;0.6, 4, F185&gt;0.4, 3, F185&gt;0.2, 2, F185&gt;=0, 1)</f>
        <v>4</v>
      </c>
      <c r="J185" s="6">
        <f>_xlfn.IFS(G185&gt;0.8, 5, G185&gt;0.6, 4, G185&gt;0.4, 3, G185&gt;0.2, 2, G185&gt;=0, 1)</f>
        <v>5</v>
      </c>
      <c r="K185" s="6">
        <f>SUM(H185:J185)</f>
        <v>10</v>
      </c>
      <c r="L185" s="6">
        <f>RANK(K185, K:K)</f>
        <v>66</v>
      </c>
      <c r="M185" s="6">
        <f t="shared" si="20"/>
        <v>4</v>
      </c>
      <c r="N185" s="6">
        <f t="shared" si="21"/>
        <v>9</v>
      </c>
      <c r="O185" s="6">
        <f t="shared" si="22"/>
        <v>3</v>
      </c>
      <c r="P185" s="6">
        <f t="shared" si="23"/>
        <v>16</v>
      </c>
      <c r="Q185" s="6">
        <f t="shared" si="24"/>
        <v>139</v>
      </c>
      <c r="R185" s="6">
        <f t="shared" si="25"/>
        <v>1</v>
      </c>
      <c r="S185" s="6">
        <f t="shared" si="26"/>
        <v>19</v>
      </c>
      <c r="T185" s="6">
        <f t="shared" si="27"/>
        <v>0</v>
      </c>
      <c r="U185" s="6">
        <f t="shared" si="28"/>
        <v>20</v>
      </c>
      <c r="V185" s="6">
        <f t="shared" si="29"/>
        <v>64</v>
      </c>
    </row>
    <row r="186" spans="1:22">
      <c r="A186" s="6">
        <v>1758</v>
      </c>
      <c r="B186" s="6">
        <v>2</v>
      </c>
      <c r="C186" s="6">
        <v>2181</v>
      </c>
      <c r="D186" s="6">
        <v>297</v>
      </c>
      <c r="E186" s="6">
        <f>_xlfn.PERCENTRANK.INC(B:B, B186)</f>
        <v>0.54200000000000004</v>
      </c>
      <c r="F186" s="6">
        <f>_xlfn.PERCENTRANK.INC(C:C, C186)</f>
        <v>0.76300000000000001</v>
      </c>
      <c r="G186" s="6">
        <f>_xlfn.PERCENTRANK.INC(D:D, D186)</f>
        <v>0.91900000000000004</v>
      </c>
      <c r="H186" s="6">
        <f>_xlfn.IFS(E186&gt;0.8, 5, E186&gt;0.6, 4, E186&gt;0.4, 3, E186&gt;0.2, 2, E186&gt;=0, 1)</f>
        <v>3</v>
      </c>
      <c r="I186" s="6">
        <f>_xlfn.IFS(F186&gt;0.8, 5, F186&gt;0.6, 4, F186&gt;0.4, 3, F186&gt;0.2, 2, F186&gt;=0, 1)</f>
        <v>4</v>
      </c>
      <c r="J186" s="6">
        <f>_xlfn.IFS(G186&gt;0.8, 5, G186&gt;0.6, 4, G186&gt;0.4, 3, G186&gt;0.2, 2, G186&gt;=0, 1)</f>
        <v>5</v>
      </c>
      <c r="K186" s="6">
        <f>SUM(H186:J186)</f>
        <v>12</v>
      </c>
      <c r="L186" s="6">
        <f>RANK(K186, K:K)</f>
        <v>11</v>
      </c>
      <c r="M186" s="6">
        <f t="shared" si="20"/>
        <v>8</v>
      </c>
      <c r="N186" s="6">
        <f t="shared" si="21"/>
        <v>9</v>
      </c>
      <c r="O186" s="6">
        <f t="shared" si="22"/>
        <v>3</v>
      </c>
      <c r="P186" s="6">
        <f t="shared" si="23"/>
        <v>20</v>
      </c>
      <c r="Q186" s="6">
        <f t="shared" si="24"/>
        <v>108</v>
      </c>
      <c r="R186" s="6">
        <f t="shared" si="25"/>
        <v>1</v>
      </c>
      <c r="S186" s="6">
        <f t="shared" si="26"/>
        <v>21</v>
      </c>
      <c r="T186" s="6">
        <f t="shared" si="27"/>
        <v>0</v>
      </c>
      <c r="U186" s="6">
        <f t="shared" si="28"/>
        <v>22</v>
      </c>
      <c r="V186" s="6">
        <f t="shared" si="29"/>
        <v>55</v>
      </c>
    </row>
    <row r="187" spans="1:22">
      <c r="A187" s="6">
        <v>2633</v>
      </c>
      <c r="B187" s="6">
        <v>1</v>
      </c>
      <c r="C187" s="6">
        <v>225</v>
      </c>
      <c r="D187" s="6">
        <v>298</v>
      </c>
      <c r="E187" s="6">
        <f>_xlfn.PERCENTRANK.INC(B:B, B187)</f>
        <v>0</v>
      </c>
      <c r="F187" s="6">
        <f>_xlfn.PERCENTRANK.INC(C:C, C187)</f>
        <v>7.4999999999999997E-2</v>
      </c>
      <c r="G187" s="6">
        <f>_xlfn.PERCENTRANK.INC(D:D, D187)</f>
        <v>0.92400000000000004</v>
      </c>
      <c r="H187" s="6">
        <f>_xlfn.IFS(E187&gt;0.8, 5, E187&gt;0.6, 4, E187&gt;0.4, 3, E187&gt;0.2, 2, E187&gt;=0, 1)</f>
        <v>1</v>
      </c>
      <c r="I187" s="6">
        <f>_xlfn.IFS(F187&gt;0.8, 5, F187&gt;0.6, 4, F187&gt;0.4, 3, F187&gt;0.2, 2, F187&gt;=0, 1)</f>
        <v>1</v>
      </c>
      <c r="J187" s="6">
        <f>_xlfn.IFS(G187&gt;0.8, 5, G187&gt;0.6, 4, G187&gt;0.4, 3, G187&gt;0.2, 2, G187&gt;=0, 1)</f>
        <v>5</v>
      </c>
      <c r="K187" s="6">
        <f>SUM(H187:J187)</f>
        <v>7</v>
      </c>
      <c r="L187" s="6">
        <f>RANK(K187, K:K)</f>
        <v>120</v>
      </c>
      <c r="M187" s="6">
        <f t="shared" si="20"/>
        <v>4</v>
      </c>
      <c r="N187" s="6">
        <f t="shared" si="21"/>
        <v>9</v>
      </c>
      <c r="O187" s="6">
        <f t="shared" si="22"/>
        <v>3</v>
      </c>
      <c r="P187" s="6">
        <f t="shared" si="23"/>
        <v>16</v>
      </c>
      <c r="Q187" s="6">
        <f t="shared" si="24"/>
        <v>139</v>
      </c>
      <c r="R187" s="6">
        <f t="shared" si="25"/>
        <v>1</v>
      </c>
      <c r="S187" s="6">
        <f t="shared" si="26"/>
        <v>2</v>
      </c>
      <c r="T187" s="6">
        <f t="shared" si="27"/>
        <v>0</v>
      </c>
      <c r="U187" s="6">
        <f t="shared" si="28"/>
        <v>3</v>
      </c>
      <c r="V187" s="6">
        <f t="shared" si="29"/>
        <v>185</v>
      </c>
    </row>
    <row r="188" spans="1:22">
      <c r="A188" s="6">
        <v>303</v>
      </c>
      <c r="B188" s="6">
        <v>1</v>
      </c>
      <c r="C188" s="6">
        <v>1084</v>
      </c>
      <c r="D188" s="6">
        <v>299</v>
      </c>
      <c r="E188" s="6">
        <f>_xlfn.PERCENTRANK.INC(B:B, B188)</f>
        <v>0</v>
      </c>
      <c r="F188" s="6">
        <f>_xlfn.PERCENTRANK.INC(C:C, C188)</f>
        <v>0.52700000000000002</v>
      </c>
      <c r="G188" s="6">
        <f>_xlfn.PERCENTRANK.INC(D:D, D188)</f>
        <v>0.92900000000000005</v>
      </c>
      <c r="H188" s="6">
        <f>_xlfn.IFS(E188&gt;0.8, 5, E188&gt;0.6, 4, E188&gt;0.4, 3, E188&gt;0.2, 2, E188&gt;=0, 1)</f>
        <v>1</v>
      </c>
      <c r="I188" s="6">
        <f>_xlfn.IFS(F188&gt;0.8, 5, F188&gt;0.6, 4, F188&gt;0.4, 3, F188&gt;0.2, 2, F188&gt;=0, 1)</f>
        <v>3</v>
      </c>
      <c r="J188" s="6">
        <f>_xlfn.IFS(G188&gt;0.8, 5, G188&gt;0.6, 4, G188&gt;0.4, 3, G188&gt;0.2, 2, G188&gt;=0, 1)</f>
        <v>5</v>
      </c>
      <c r="K188" s="6">
        <f>SUM(H188:J188)</f>
        <v>9</v>
      </c>
      <c r="L188" s="6">
        <f>RANK(K188, K:K)</f>
        <v>80</v>
      </c>
      <c r="M188" s="6">
        <f t="shared" si="20"/>
        <v>4</v>
      </c>
      <c r="N188" s="6">
        <f t="shared" si="21"/>
        <v>9</v>
      </c>
      <c r="O188" s="6">
        <f t="shared" si="22"/>
        <v>3</v>
      </c>
      <c r="P188" s="6">
        <f t="shared" si="23"/>
        <v>16</v>
      </c>
      <c r="Q188" s="6">
        <f t="shared" si="24"/>
        <v>139</v>
      </c>
      <c r="R188" s="6">
        <f t="shared" si="25"/>
        <v>1</v>
      </c>
      <c r="S188" s="6">
        <f t="shared" si="26"/>
        <v>10</v>
      </c>
      <c r="T188" s="6">
        <f t="shared" si="27"/>
        <v>0</v>
      </c>
      <c r="U188" s="6">
        <f t="shared" si="28"/>
        <v>11</v>
      </c>
      <c r="V188" s="6">
        <f t="shared" si="29"/>
        <v>106</v>
      </c>
    </row>
    <row r="189" spans="1:22">
      <c r="A189" s="6">
        <v>2595</v>
      </c>
      <c r="B189" s="6">
        <v>2</v>
      </c>
      <c r="C189" s="6">
        <v>2922</v>
      </c>
      <c r="D189" s="6">
        <v>303</v>
      </c>
      <c r="E189" s="6">
        <f>_xlfn.PERCENTRANK.INC(B:B, B189)</f>
        <v>0.54200000000000004</v>
      </c>
      <c r="F189" s="6">
        <f>_xlfn.PERCENTRANK.INC(C:C, C189)</f>
        <v>0.81899999999999995</v>
      </c>
      <c r="G189" s="6">
        <f>_xlfn.PERCENTRANK.INC(D:D, D189)</f>
        <v>0.93400000000000005</v>
      </c>
      <c r="H189" s="6">
        <f>_xlfn.IFS(E189&gt;0.8, 5, E189&gt;0.6, 4, E189&gt;0.4, 3, E189&gt;0.2, 2, E189&gt;=0, 1)</f>
        <v>3</v>
      </c>
      <c r="I189" s="6">
        <f>_xlfn.IFS(F189&gt;0.8, 5, F189&gt;0.6, 4, F189&gt;0.4, 3, F189&gt;0.2, 2, F189&gt;=0, 1)</f>
        <v>5</v>
      </c>
      <c r="J189" s="6">
        <f>_xlfn.IFS(G189&gt;0.8, 5, G189&gt;0.6, 4, G189&gt;0.4, 3, G189&gt;0.2, 2, G189&gt;=0, 1)</f>
        <v>5</v>
      </c>
      <c r="K189" s="6">
        <f>SUM(H189:J189)</f>
        <v>13</v>
      </c>
      <c r="L189" s="6">
        <f>RANK(K189, K:K)</f>
        <v>1</v>
      </c>
      <c r="M189" s="6">
        <f t="shared" si="20"/>
        <v>8</v>
      </c>
      <c r="N189" s="6">
        <f t="shared" si="21"/>
        <v>9</v>
      </c>
      <c r="O189" s="6">
        <f t="shared" si="22"/>
        <v>3</v>
      </c>
      <c r="P189" s="6">
        <f t="shared" si="23"/>
        <v>20</v>
      </c>
      <c r="Q189" s="6">
        <f t="shared" si="24"/>
        <v>108</v>
      </c>
      <c r="R189" s="6">
        <f t="shared" si="25"/>
        <v>1</v>
      </c>
      <c r="S189" s="6">
        <f t="shared" si="26"/>
        <v>29</v>
      </c>
      <c r="T189" s="6">
        <f t="shared" si="27"/>
        <v>0</v>
      </c>
      <c r="U189" s="6">
        <f t="shared" si="28"/>
        <v>30</v>
      </c>
      <c r="V189" s="6">
        <f t="shared" si="29"/>
        <v>40</v>
      </c>
    </row>
    <row r="190" spans="1:22">
      <c r="A190" s="6">
        <v>3717</v>
      </c>
      <c r="B190" s="6">
        <v>1</v>
      </c>
      <c r="C190" s="6">
        <v>532</v>
      </c>
      <c r="D190" s="6">
        <v>303</v>
      </c>
      <c r="E190" s="6">
        <f>_xlfn.PERCENTRANK.INC(B:B, B190)</f>
        <v>0</v>
      </c>
      <c r="F190" s="6">
        <f>_xlfn.PERCENTRANK.INC(C:C, C190)</f>
        <v>0.28599999999999998</v>
      </c>
      <c r="G190" s="6">
        <f>_xlfn.PERCENTRANK.INC(D:D, D190)</f>
        <v>0.93400000000000005</v>
      </c>
      <c r="H190" s="6">
        <f>_xlfn.IFS(E190&gt;0.8, 5, E190&gt;0.6, 4, E190&gt;0.4, 3, E190&gt;0.2, 2, E190&gt;=0, 1)</f>
        <v>1</v>
      </c>
      <c r="I190" s="6">
        <f>_xlfn.IFS(F190&gt;0.8, 5, F190&gt;0.6, 4, F190&gt;0.4, 3, F190&gt;0.2, 2, F190&gt;=0, 1)</f>
        <v>2</v>
      </c>
      <c r="J190" s="6">
        <f>_xlfn.IFS(G190&gt;0.8, 5, G190&gt;0.6, 4, G190&gt;0.4, 3, G190&gt;0.2, 2, G190&gt;=0, 1)</f>
        <v>5</v>
      </c>
      <c r="K190" s="6">
        <f>SUM(H190:J190)</f>
        <v>8</v>
      </c>
      <c r="L190" s="6">
        <f>RANK(K190, K:K)</f>
        <v>96</v>
      </c>
      <c r="M190" s="6">
        <f t="shared" si="20"/>
        <v>4</v>
      </c>
      <c r="N190" s="6">
        <f t="shared" si="21"/>
        <v>9</v>
      </c>
      <c r="O190" s="6">
        <f t="shared" si="22"/>
        <v>3</v>
      </c>
      <c r="P190" s="6">
        <f t="shared" si="23"/>
        <v>16</v>
      </c>
      <c r="Q190" s="6">
        <f t="shared" si="24"/>
        <v>139</v>
      </c>
      <c r="R190" s="6">
        <f t="shared" si="25"/>
        <v>1</v>
      </c>
      <c r="S190" s="6">
        <f t="shared" si="26"/>
        <v>5</v>
      </c>
      <c r="T190" s="6">
        <f t="shared" si="27"/>
        <v>0</v>
      </c>
      <c r="U190" s="6">
        <f t="shared" si="28"/>
        <v>6</v>
      </c>
      <c r="V190" s="6">
        <f t="shared" si="29"/>
        <v>148</v>
      </c>
    </row>
    <row r="191" spans="1:22">
      <c r="A191" s="6">
        <v>2172</v>
      </c>
      <c r="B191" s="6">
        <v>1</v>
      </c>
      <c r="C191" s="6">
        <v>1840</v>
      </c>
      <c r="D191" s="6">
        <v>304</v>
      </c>
      <c r="E191" s="6">
        <f>_xlfn.PERCENTRANK.INC(B:B, B191)</f>
        <v>0</v>
      </c>
      <c r="F191" s="6">
        <f>_xlfn.PERCENTRANK.INC(C:C, C191)</f>
        <v>0.69299999999999995</v>
      </c>
      <c r="G191" s="6">
        <f>_xlfn.PERCENTRANK.INC(D:D, D191)</f>
        <v>0.94399999999999995</v>
      </c>
      <c r="H191" s="6">
        <f>_xlfn.IFS(E191&gt;0.8, 5, E191&gt;0.6, 4, E191&gt;0.4, 3, E191&gt;0.2, 2, E191&gt;=0, 1)</f>
        <v>1</v>
      </c>
      <c r="I191" s="6">
        <f>_xlfn.IFS(F191&gt;0.8, 5, F191&gt;0.6, 4, F191&gt;0.4, 3, F191&gt;0.2, 2, F191&gt;=0, 1)</f>
        <v>4</v>
      </c>
      <c r="J191" s="6">
        <f>_xlfn.IFS(G191&gt;0.8, 5, G191&gt;0.6, 4, G191&gt;0.4, 3, G191&gt;0.2, 2, G191&gt;=0, 1)</f>
        <v>5</v>
      </c>
      <c r="K191" s="6">
        <f>SUM(H191:J191)</f>
        <v>10</v>
      </c>
      <c r="L191" s="6">
        <f>RANK(K191, K:K)</f>
        <v>66</v>
      </c>
      <c r="M191" s="6">
        <f t="shared" si="20"/>
        <v>4</v>
      </c>
      <c r="N191" s="6">
        <f t="shared" si="21"/>
        <v>9</v>
      </c>
      <c r="O191" s="6">
        <f t="shared" si="22"/>
        <v>3</v>
      </c>
      <c r="P191" s="6">
        <f t="shared" si="23"/>
        <v>16</v>
      </c>
      <c r="Q191" s="6">
        <f t="shared" si="24"/>
        <v>139</v>
      </c>
      <c r="R191" s="6">
        <f t="shared" si="25"/>
        <v>1</v>
      </c>
      <c r="S191" s="6">
        <f t="shared" si="26"/>
        <v>18</v>
      </c>
      <c r="T191" s="6">
        <f t="shared" si="27"/>
        <v>0</v>
      </c>
      <c r="U191" s="6">
        <f t="shared" si="28"/>
        <v>19</v>
      </c>
      <c r="V191" s="6">
        <f t="shared" si="29"/>
        <v>66</v>
      </c>
    </row>
    <row r="192" spans="1:22">
      <c r="A192" s="6">
        <v>78</v>
      </c>
      <c r="B192" s="6">
        <v>2</v>
      </c>
      <c r="C192" s="6">
        <v>490</v>
      </c>
      <c r="D192" s="6">
        <v>310</v>
      </c>
      <c r="E192" s="6">
        <f>_xlfn.PERCENTRANK.INC(B:B, B192)</f>
        <v>0.54200000000000004</v>
      </c>
      <c r="F192" s="6">
        <f>_xlfn.PERCENTRANK.INC(C:C, C192)</f>
        <v>0.246</v>
      </c>
      <c r="G192" s="6">
        <f>_xlfn.PERCENTRANK.INC(D:D, D192)</f>
        <v>0.94899999999999995</v>
      </c>
      <c r="H192" s="6">
        <f>_xlfn.IFS(E192&gt;0.8, 5, E192&gt;0.6, 4, E192&gt;0.4, 3, E192&gt;0.2, 2, E192&gt;=0, 1)</f>
        <v>3</v>
      </c>
      <c r="I192" s="6">
        <f>_xlfn.IFS(F192&gt;0.8, 5, F192&gt;0.6, 4, F192&gt;0.4, 3, F192&gt;0.2, 2, F192&gt;=0, 1)</f>
        <v>2</v>
      </c>
      <c r="J192" s="6">
        <f>_xlfn.IFS(G192&gt;0.8, 5, G192&gt;0.6, 4, G192&gt;0.4, 3, G192&gt;0.2, 2, G192&gt;=0, 1)</f>
        <v>5</v>
      </c>
      <c r="K192" s="6">
        <f>SUM(H192:J192)</f>
        <v>10</v>
      </c>
      <c r="L192" s="6">
        <f>RANK(K192, K:K)</f>
        <v>66</v>
      </c>
      <c r="M192" s="6">
        <f t="shared" si="20"/>
        <v>8</v>
      </c>
      <c r="N192" s="6">
        <f t="shared" si="21"/>
        <v>9</v>
      </c>
      <c r="O192" s="6">
        <f t="shared" si="22"/>
        <v>3</v>
      </c>
      <c r="P192" s="6">
        <f t="shared" si="23"/>
        <v>20</v>
      </c>
      <c r="Q192" s="6">
        <f t="shared" si="24"/>
        <v>108</v>
      </c>
      <c r="R192" s="6">
        <f t="shared" si="25"/>
        <v>1</v>
      </c>
      <c r="S192" s="6">
        <f t="shared" si="26"/>
        <v>4</v>
      </c>
      <c r="T192" s="6">
        <f t="shared" si="27"/>
        <v>0</v>
      </c>
      <c r="U192" s="6">
        <f t="shared" si="28"/>
        <v>5</v>
      </c>
      <c r="V192" s="6">
        <f t="shared" si="29"/>
        <v>161</v>
      </c>
    </row>
    <row r="193" spans="1:22">
      <c r="A193" s="6">
        <v>2386</v>
      </c>
      <c r="B193" s="6">
        <v>1</v>
      </c>
      <c r="C193" s="6">
        <v>739</v>
      </c>
      <c r="D193" s="6">
        <v>324</v>
      </c>
      <c r="E193" s="6">
        <f>_xlfn.PERCENTRANK.INC(B:B, B193)</f>
        <v>0</v>
      </c>
      <c r="F193" s="6">
        <f>_xlfn.PERCENTRANK.INC(C:C, C193)</f>
        <v>0.35599999999999998</v>
      </c>
      <c r="G193" s="6">
        <f>_xlfn.PERCENTRANK.INC(D:D, D193)</f>
        <v>0.95399999999999996</v>
      </c>
      <c r="H193" s="6">
        <f>_xlfn.IFS(E193&gt;0.8, 5, E193&gt;0.6, 4, E193&gt;0.4, 3, E193&gt;0.2, 2, E193&gt;=0, 1)</f>
        <v>1</v>
      </c>
      <c r="I193" s="6">
        <f>_xlfn.IFS(F193&gt;0.8, 5, F193&gt;0.6, 4, F193&gt;0.4, 3, F193&gt;0.2, 2, F193&gt;=0, 1)</f>
        <v>2</v>
      </c>
      <c r="J193" s="6">
        <f>_xlfn.IFS(G193&gt;0.8, 5, G193&gt;0.6, 4, G193&gt;0.4, 3, G193&gt;0.2, 2, G193&gt;=0, 1)</f>
        <v>5</v>
      </c>
      <c r="K193" s="6">
        <f>SUM(H193:J193)</f>
        <v>8</v>
      </c>
      <c r="L193" s="6">
        <f>RANK(K193, K:K)</f>
        <v>96</v>
      </c>
      <c r="M193" s="6">
        <f t="shared" si="20"/>
        <v>4</v>
      </c>
      <c r="N193" s="6">
        <f t="shared" si="21"/>
        <v>9</v>
      </c>
      <c r="O193" s="6">
        <f t="shared" si="22"/>
        <v>3</v>
      </c>
      <c r="P193" s="6">
        <f t="shared" si="23"/>
        <v>16</v>
      </c>
      <c r="Q193" s="6">
        <f t="shared" si="24"/>
        <v>139</v>
      </c>
      <c r="R193" s="6">
        <f t="shared" si="25"/>
        <v>1</v>
      </c>
      <c r="S193" s="6">
        <f t="shared" si="26"/>
        <v>7</v>
      </c>
      <c r="T193" s="6">
        <f t="shared" si="27"/>
        <v>0</v>
      </c>
      <c r="U193" s="6">
        <f t="shared" si="28"/>
        <v>8</v>
      </c>
      <c r="V193" s="6">
        <f t="shared" si="29"/>
        <v>130</v>
      </c>
    </row>
    <row r="194" spans="1:22">
      <c r="A194" s="6">
        <v>62</v>
      </c>
      <c r="B194" s="6">
        <v>1</v>
      </c>
      <c r="C194" s="6">
        <v>459</v>
      </c>
      <c r="D194" s="6">
        <v>343</v>
      </c>
      <c r="E194" s="6">
        <f>_xlfn.PERCENTRANK.INC(B:B, B194)</f>
        <v>0</v>
      </c>
      <c r="F194" s="6">
        <f>_xlfn.PERCENTRANK.INC(C:C, C194)</f>
        <v>0.221</v>
      </c>
      <c r="G194" s="6">
        <f>_xlfn.PERCENTRANK.INC(D:D, D194)</f>
        <v>0.95899999999999996</v>
      </c>
      <c r="H194" s="6">
        <f>_xlfn.IFS(E194&gt;0.8, 5, E194&gt;0.6, 4, E194&gt;0.4, 3, E194&gt;0.2, 2, E194&gt;=0, 1)</f>
        <v>1</v>
      </c>
      <c r="I194" s="6">
        <f>_xlfn.IFS(F194&gt;0.8, 5, F194&gt;0.6, 4, F194&gt;0.4, 3, F194&gt;0.2, 2, F194&gt;=0, 1)</f>
        <v>2</v>
      </c>
      <c r="J194" s="6">
        <f>_xlfn.IFS(G194&gt;0.8, 5, G194&gt;0.6, 4, G194&gt;0.4, 3, G194&gt;0.2, 2, G194&gt;=0, 1)</f>
        <v>5</v>
      </c>
      <c r="K194" s="6">
        <f>SUM(H194:J194)</f>
        <v>8</v>
      </c>
      <c r="L194" s="6">
        <f>RANK(K194, K:K)</f>
        <v>96</v>
      </c>
      <c r="M194" s="6">
        <f t="shared" si="20"/>
        <v>4</v>
      </c>
      <c r="N194" s="6">
        <f t="shared" si="21"/>
        <v>9</v>
      </c>
      <c r="O194" s="6">
        <f t="shared" si="22"/>
        <v>3</v>
      </c>
      <c r="P194" s="6">
        <f t="shared" si="23"/>
        <v>16</v>
      </c>
      <c r="Q194" s="6">
        <f t="shared" si="24"/>
        <v>139</v>
      </c>
      <c r="R194" s="6">
        <f t="shared" si="25"/>
        <v>1</v>
      </c>
      <c r="S194" s="6">
        <f t="shared" si="26"/>
        <v>4</v>
      </c>
      <c r="T194" s="6">
        <f t="shared" si="27"/>
        <v>0</v>
      </c>
      <c r="U194" s="6">
        <f t="shared" si="28"/>
        <v>5</v>
      </c>
      <c r="V194" s="6">
        <f t="shared" si="29"/>
        <v>161</v>
      </c>
    </row>
    <row r="195" spans="1:22">
      <c r="A195" s="6">
        <v>2854</v>
      </c>
      <c r="B195" s="6">
        <v>1</v>
      </c>
      <c r="C195" s="6">
        <v>1411</v>
      </c>
      <c r="D195" s="6">
        <v>343</v>
      </c>
      <c r="E195" s="6">
        <f>_xlfn.PERCENTRANK.INC(B:B, B195)</f>
        <v>0</v>
      </c>
      <c r="F195" s="6">
        <f>_xlfn.PERCENTRANK.INC(C:C, C195)</f>
        <v>0.59699999999999998</v>
      </c>
      <c r="G195" s="6">
        <f>_xlfn.PERCENTRANK.INC(D:D, D195)</f>
        <v>0.95899999999999996</v>
      </c>
      <c r="H195" s="6">
        <f>_xlfn.IFS(E195&gt;0.8, 5, E195&gt;0.6, 4, E195&gt;0.4, 3, E195&gt;0.2, 2, E195&gt;=0, 1)</f>
        <v>1</v>
      </c>
      <c r="I195" s="6">
        <f>_xlfn.IFS(F195&gt;0.8, 5, F195&gt;0.6, 4, F195&gt;0.4, 3, F195&gt;0.2, 2, F195&gt;=0, 1)</f>
        <v>3</v>
      </c>
      <c r="J195" s="6">
        <f>_xlfn.IFS(G195&gt;0.8, 5, G195&gt;0.6, 4, G195&gt;0.4, 3, G195&gt;0.2, 2, G195&gt;=0, 1)</f>
        <v>5</v>
      </c>
      <c r="K195" s="6">
        <f>SUM(H195:J195)</f>
        <v>9</v>
      </c>
      <c r="L195" s="6">
        <f>RANK(K195, K:K)</f>
        <v>80</v>
      </c>
      <c r="M195" s="6">
        <f t="shared" si="20"/>
        <v>4</v>
      </c>
      <c r="N195" s="6">
        <f t="shared" si="21"/>
        <v>9</v>
      </c>
      <c r="O195" s="6">
        <f t="shared" si="22"/>
        <v>3</v>
      </c>
      <c r="P195" s="6">
        <f t="shared" si="23"/>
        <v>16</v>
      </c>
      <c r="Q195" s="6">
        <f t="shared" si="24"/>
        <v>139</v>
      </c>
      <c r="R195" s="6">
        <f t="shared" si="25"/>
        <v>1</v>
      </c>
      <c r="S195" s="6">
        <f t="shared" si="26"/>
        <v>14</v>
      </c>
      <c r="T195" s="6">
        <f t="shared" si="27"/>
        <v>0</v>
      </c>
      <c r="U195" s="6">
        <f t="shared" si="28"/>
        <v>15</v>
      </c>
      <c r="V195" s="6">
        <f t="shared" si="29"/>
        <v>85</v>
      </c>
    </row>
    <row r="196" spans="1:22">
      <c r="A196" s="6">
        <v>3314</v>
      </c>
      <c r="B196" s="6">
        <v>1</v>
      </c>
      <c r="C196" s="6">
        <v>2544</v>
      </c>
      <c r="D196" s="6">
        <v>343</v>
      </c>
      <c r="E196" s="6">
        <f>_xlfn.PERCENTRANK.INC(B:B, B196)</f>
        <v>0</v>
      </c>
      <c r="F196" s="6">
        <f>_xlfn.PERCENTRANK.INC(C:C, C196)</f>
        <v>0.78300000000000003</v>
      </c>
      <c r="G196" s="6">
        <f>_xlfn.PERCENTRANK.INC(D:D, D196)</f>
        <v>0.95899999999999996</v>
      </c>
      <c r="H196" s="6">
        <f>_xlfn.IFS(E196&gt;0.8, 5, E196&gt;0.6, 4, E196&gt;0.4, 3, E196&gt;0.2, 2, E196&gt;=0, 1)</f>
        <v>1</v>
      </c>
      <c r="I196" s="6">
        <f>_xlfn.IFS(F196&gt;0.8, 5, F196&gt;0.6, 4, F196&gt;0.4, 3, F196&gt;0.2, 2, F196&gt;=0, 1)</f>
        <v>4</v>
      </c>
      <c r="J196" s="6">
        <f>_xlfn.IFS(G196&gt;0.8, 5, G196&gt;0.6, 4, G196&gt;0.4, 3, G196&gt;0.2, 2, G196&gt;=0, 1)</f>
        <v>5</v>
      </c>
      <c r="K196" s="6">
        <f>SUM(H196:J196)</f>
        <v>10</v>
      </c>
      <c r="L196" s="6">
        <f>RANK(K196, K:K)</f>
        <v>66</v>
      </c>
      <c r="M196" s="6">
        <f t="shared" ref="M196:M202" si="30">B196*4</f>
        <v>4</v>
      </c>
      <c r="N196" s="6">
        <f t="shared" ref="N196:N202" si="31">MIN(INT(C196*0.1), 9)</f>
        <v>9</v>
      </c>
      <c r="O196" s="6">
        <f t="shared" ref="O196:O202" si="32">_xlfn.IFS(D196&lt;-270, 24, D196&lt;-180, 12, D196&lt;-90, 6, D196&lt;365, 3)</f>
        <v>3</v>
      </c>
      <c r="P196" s="6">
        <f t="shared" ref="P196:P202" si="33">SUM(M196:O196)</f>
        <v>16</v>
      </c>
      <c r="Q196" s="6">
        <f t="shared" ref="Q196:Q202" si="34">RANK(P196, $P$3:$P$202)</f>
        <v>139</v>
      </c>
      <c r="R196" s="6">
        <f t="shared" ref="R196:R202" si="35">ROUND(B196/2, 0)</f>
        <v>1</v>
      </c>
      <c r="S196" s="6">
        <f t="shared" ref="S196:S202" si="36">MIN(INT(C196*0.01), 100)</f>
        <v>25</v>
      </c>
      <c r="T196" s="6">
        <f t="shared" ref="T196:T202" si="37">_xlfn.IFS(D196&lt;-330, 5, D196&lt;-300, 4, D196&lt;-270, 3, D196&lt;-240, 2, D196&lt;-210, 1, D196&gt;-210, 0)</f>
        <v>0</v>
      </c>
      <c r="U196" s="6">
        <f t="shared" ref="U196:U202" si="38">SUM(R196:T196)</f>
        <v>26</v>
      </c>
      <c r="V196" s="6">
        <f t="shared" ref="V196:V202" si="39">RANK(U196, $U$3:$U$202)</f>
        <v>45</v>
      </c>
    </row>
    <row r="197" spans="1:22">
      <c r="A197" s="6">
        <v>1904</v>
      </c>
      <c r="B197" s="6">
        <v>1</v>
      </c>
      <c r="C197" s="6">
        <v>693</v>
      </c>
      <c r="D197" s="6">
        <v>346</v>
      </c>
      <c r="E197" s="6">
        <f>_xlfn.PERCENTRANK.INC(B:B, B197)</f>
        <v>0</v>
      </c>
      <c r="F197" s="6">
        <f>_xlfn.PERCENTRANK.INC(C:C, C197)</f>
        <v>0.34100000000000003</v>
      </c>
      <c r="G197" s="6">
        <f>_xlfn.PERCENTRANK.INC(D:D, D197)</f>
        <v>0.97399999999999998</v>
      </c>
      <c r="H197" s="6">
        <f>_xlfn.IFS(E197&gt;0.8, 5, E197&gt;0.6, 4, E197&gt;0.4, 3, E197&gt;0.2, 2, E197&gt;=0, 1)</f>
        <v>1</v>
      </c>
      <c r="I197" s="6">
        <f>_xlfn.IFS(F197&gt;0.8, 5, F197&gt;0.6, 4, F197&gt;0.4, 3, F197&gt;0.2, 2, F197&gt;=0, 1)</f>
        <v>2</v>
      </c>
      <c r="J197" s="6">
        <f>_xlfn.IFS(G197&gt;0.8, 5, G197&gt;0.6, 4, G197&gt;0.4, 3, G197&gt;0.2, 2, G197&gt;=0, 1)</f>
        <v>5</v>
      </c>
      <c r="K197" s="6">
        <f>SUM(H197:J197)</f>
        <v>8</v>
      </c>
      <c r="L197" s="6">
        <f>RANK(K197, K:K)</f>
        <v>96</v>
      </c>
      <c r="M197" s="6">
        <f t="shared" si="30"/>
        <v>4</v>
      </c>
      <c r="N197" s="6">
        <f t="shared" si="31"/>
        <v>9</v>
      </c>
      <c r="O197" s="6">
        <f t="shared" si="32"/>
        <v>3</v>
      </c>
      <c r="P197" s="6">
        <f t="shared" si="33"/>
        <v>16</v>
      </c>
      <c r="Q197" s="6">
        <f t="shared" si="34"/>
        <v>139</v>
      </c>
      <c r="R197" s="6">
        <f t="shared" si="35"/>
        <v>1</v>
      </c>
      <c r="S197" s="6">
        <f t="shared" si="36"/>
        <v>6</v>
      </c>
      <c r="T197" s="6">
        <f t="shared" si="37"/>
        <v>0</v>
      </c>
      <c r="U197" s="6">
        <f t="shared" si="38"/>
        <v>7</v>
      </c>
      <c r="V197" s="6">
        <f t="shared" si="39"/>
        <v>140</v>
      </c>
    </row>
    <row r="198" spans="1:22">
      <c r="A198" s="6">
        <v>304</v>
      </c>
      <c r="B198" s="6">
        <v>1</v>
      </c>
      <c r="C198" s="6">
        <v>4030</v>
      </c>
      <c r="D198" s="6">
        <v>348</v>
      </c>
      <c r="E198" s="6">
        <f>_xlfn.PERCENTRANK.INC(B:B, B198)</f>
        <v>0</v>
      </c>
      <c r="F198" s="6">
        <f>_xlfn.PERCENTRANK.INC(C:C, C198)</f>
        <v>0.86899999999999999</v>
      </c>
      <c r="G198" s="6">
        <f>_xlfn.PERCENTRANK.INC(D:D, D198)</f>
        <v>0.97899999999999998</v>
      </c>
      <c r="H198" s="6">
        <f>_xlfn.IFS(E198&gt;0.8, 5, E198&gt;0.6, 4, E198&gt;0.4, 3, E198&gt;0.2, 2, E198&gt;=0, 1)</f>
        <v>1</v>
      </c>
      <c r="I198" s="6">
        <f>_xlfn.IFS(F198&gt;0.8, 5, F198&gt;0.6, 4, F198&gt;0.4, 3, F198&gt;0.2, 2, F198&gt;=0, 1)</f>
        <v>5</v>
      </c>
      <c r="J198" s="6">
        <f>_xlfn.IFS(G198&gt;0.8, 5, G198&gt;0.6, 4, G198&gt;0.4, 3, G198&gt;0.2, 2, G198&gt;=0, 1)</f>
        <v>5</v>
      </c>
      <c r="K198" s="6">
        <f>SUM(H198:J198)</f>
        <v>11</v>
      </c>
      <c r="L198" s="6">
        <f>RANK(K198, K:K)</f>
        <v>28</v>
      </c>
      <c r="M198" s="6">
        <f t="shared" si="30"/>
        <v>4</v>
      </c>
      <c r="N198" s="6">
        <f t="shared" si="31"/>
        <v>9</v>
      </c>
      <c r="O198" s="6">
        <f t="shared" si="32"/>
        <v>3</v>
      </c>
      <c r="P198" s="6">
        <f t="shared" si="33"/>
        <v>16</v>
      </c>
      <c r="Q198" s="6">
        <f t="shared" si="34"/>
        <v>139</v>
      </c>
      <c r="R198" s="6">
        <f t="shared" si="35"/>
        <v>1</v>
      </c>
      <c r="S198" s="6">
        <f t="shared" si="36"/>
        <v>40</v>
      </c>
      <c r="T198" s="6">
        <f t="shared" si="37"/>
        <v>0</v>
      </c>
      <c r="U198" s="6">
        <f t="shared" si="38"/>
        <v>41</v>
      </c>
      <c r="V198" s="6">
        <f t="shared" si="39"/>
        <v>29</v>
      </c>
    </row>
    <row r="199" spans="1:22">
      <c r="A199" s="6">
        <v>3462</v>
      </c>
      <c r="B199" s="6">
        <v>1</v>
      </c>
      <c r="C199" s="6">
        <v>260</v>
      </c>
      <c r="D199" s="6">
        <v>349</v>
      </c>
      <c r="E199" s="6">
        <f>_xlfn.PERCENTRANK.INC(B:B, B199)</f>
        <v>0</v>
      </c>
      <c r="F199" s="6">
        <f>_xlfn.PERCENTRANK.INC(C:C, C199)</f>
        <v>0.1</v>
      </c>
      <c r="G199" s="6">
        <f>_xlfn.PERCENTRANK.INC(D:D, D199)</f>
        <v>0.98399999999999999</v>
      </c>
      <c r="H199" s="6">
        <f>_xlfn.IFS(E199&gt;0.8, 5, E199&gt;0.6, 4, E199&gt;0.4, 3, E199&gt;0.2, 2, E199&gt;=0, 1)</f>
        <v>1</v>
      </c>
      <c r="I199" s="6">
        <f>_xlfn.IFS(F199&gt;0.8, 5, F199&gt;0.6, 4, F199&gt;0.4, 3, F199&gt;0.2, 2, F199&gt;=0, 1)</f>
        <v>1</v>
      </c>
      <c r="J199" s="6">
        <f>_xlfn.IFS(G199&gt;0.8, 5, G199&gt;0.6, 4, G199&gt;0.4, 3, G199&gt;0.2, 2, G199&gt;=0, 1)</f>
        <v>5</v>
      </c>
      <c r="K199" s="6">
        <f>SUM(H199:J199)</f>
        <v>7</v>
      </c>
      <c r="L199" s="6">
        <f>RANK(K199, K:K)</f>
        <v>120</v>
      </c>
      <c r="M199" s="6">
        <f t="shared" si="30"/>
        <v>4</v>
      </c>
      <c r="N199" s="6">
        <f t="shared" si="31"/>
        <v>9</v>
      </c>
      <c r="O199" s="6">
        <f t="shared" si="32"/>
        <v>3</v>
      </c>
      <c r="P199" s="6">
        <f t="shared" si="33"/>
        <v>16</v>
      </c>
      <c r="Q199" s="6">
        <f t="shared" si="34"/>
        <v>139</v>
      </c>
      <c r="R199" s="6">
        <f t="shared" si="35"/>
        <v>1</v>
      </c>
      <c r="S199" s="6">
        <f t="shared" si="36"/>
        <v>2</v>
      </c>
      <c r="T199" s="6">
        <f t="shared" si="37"/>
        <v>0</v>
      </c>
      <c r="U199" s="6">
        <f t="shared" si="38"/>
        <v>3</v>
      </c>
      <c r="V199" s="6">
        <f t="shared" si="39"/>
        <v>185</v>
      </c>
    </row>
    <row r="200" spans="1:22">
      <c r="A200" s="6">
        <v>3819</v>
      </c>
      <c r="B200" s="6">
        <v>1</v>
      </c>
      <c r="C200" s="6">
        <v>468</v>
      </c>
      <c r="D200" s="6">
        <v>350</v>
      </c>
      <c r="E200" s="6">
        <f>_xlfn.PERCENTRANK.INC(B:B, B200)</f>
        <v>0</v>
      </c>
      <c r="F200" s="6">
        <f>_xlfn.PERCENTRANK.INC(C:C, C200)</f>
        <v>0.23100000000000001</v>
      </c>
      <c r="G200" s="6">
        <f>_xlfn.PERCENTRANK.INC(D:D, D200)</f>
        <v>0.98899999999999999</v>
      </c>
      <c r="H200" s="6">
        <f>_xlfn.IFS(E200&gt;0.8, 5, E200&gt;0.6, 4, E200&gt;0.4, 3, E200&gt;0.2, 2, E200&gt;=0, 1)</f>
        <v>1</v>
      </c>
      <c r="I200" s="6">
        <f>_xlfn.IFS(F200&gt;0.8, 5, F200&gt;0.6, 4, F200&gt;0.4, 3, F200&gt;0.2, 2, F200&gt;=0, 1)</f>
        <v>2</v>
      </c>
      <c r="J200" s="6">
        <f>_xlfn.IFS(G200&gt;0.8, 5, G200&gt;0.6, 4, G200&gt;0.4, 3, G200&gt;0.2, 2, G200&gt;=0, 1)</f>
        <v>5</v>
      </c>
      <c r="K200" s="6">
        <f>SUM(H200:J200)</f>
        <v>8</v>
      </c>
      <c r="L200" s="6">
        <f>RANK(K200, K:K)</f>
        <v>96</v>
      </c>
      <c r="M200" s="6">
        <f t="shared" si="30"/>
        <v>4</v>
      </c>
      <c r="N200" s="6">
        <f t="shared" si="31"/>
        <v>9</v>
      </c>
      <c r="O200" s="6">
        <f t="shared" si="32"/>
        <v>3</v>
      </c>
      <c r="P200" s="6">
        <f t="shared" si="33"/>
        <v>16</v>
      </c>
      <c r="Q200" s="6">
        <f t="shared" si="34"/>
        <v>139</v>
      </c>
      <c r="R200" s="6">
        <f t="shared" si="35"/>
        <v>1</v>
      </c>
      <c r="S200" s="6">
        <f t="shared" si="36"/>
        <v>4</v>
      </c>
      <c r="T200" s="6">
        <f t="shared" si="37"/>
        <v>0</v>
      </c>
      <c r="U200" s="6">
        <f t="shared" si="38"/>
        <v>5</v>
      </c>
      <c r="V200" s="6">
        <f t="shared" si="39"/>
        <v>161</v>
      </c>
    </row>
    <row r="201" spans="1:22">
      <c r="A201" s="6">
        <v>550</v>
      </c>
      <c r="B201" s="6">
        <v>1</v>
      </c>
      <c r="C201" s="6">
        <v>478</v>
      </c>
      <c r="D201" s="6">
        <v>360</v>
      </c>
      <c r="E201" s="6">
        <f>_xlfn.PERCENTRANK.INC(B:B, B201)</f>
        <v>0</v>
      </c>
      <c r="F201" s="6">
        <f>_xlfn.PERCENTRANK.INC(C:C, C201)</f>
        <v>0.24099999999999999</v>
      </c>
      <c r="G201" s="6">
        <f>_xlfn.PERCENTRANK.INC(D:D, D201)</f>
        <v>0.99399999999999999</v>
      </c>
      <c r="H201" s="6">
        <f>_xlfn.IFS(E201&gt;0.8, 5, E201&gt;0.6, 4, E201&gt;0.4, 3, E201&gt;0.2, 2, E201&gt;=0, 1)</f>
        <v>1</v>
      </c>
      <c r="I201" s="6">
        <f>_xlfn.IFS(F201&gt;0.8, 5, F201&gt;0.6, 4, F201&gt;0.4, 3, F201&gt;0.2, 2, F201&gt;=0, 1)</f>
        <v>2</v>
      </c>
      <c r="J201" s="6">
        <f>_xlfn.IFS(G201&gt;0.8, 5, G201&gt;0.6, 4, G201&gt;0.4, 3, G201&gt;0.2, 2, G201&gt;=0, 1)</f>
        <v>5</v>
      </c>
      <c r="K201" s="6">
        <f>SUM(H201:J201)</f>
        <v>8</v>
      </c>
      <c r="L201" s="6">
        <f>RANK(K201, K:K)</f>
        <v>96</v>
      </c>
      <c r="M201" s="6">
        <f t="shared" si="30"/>
        <v>4</v>
      </c>
      <c r="N201" s="6">
        <f t="shared" si="31"/>
        <v>9</v>
      </c>
      <c r="O201" s="6">
        <f t="shared" si="32"/>
        <v>3</v>
      </c>
      <c r="P201" s="6">
        <f t="shared" si="33"/>
        <v>16</v>
      </c>
      <c r="Q201" s="6">
        <f t="shared" si="34"/>
        <v>139</v>
      </c>
      <c r="R201" s="6">
        <f t="shared" si="35"/>
        <v>1</v>
      </c>
      <c r="S201" s="6">
        <f t="shared" si="36"/>
        <v>4</v>
      </c>
      <c r="T201" s="6">
        <f t="shared" si="37"/>
        <v>0</v>
      </c>
      <c r="U201" s="6">
        <f t="shared" si="38"/>
        <v>5</v>
      </c>
      <c r="V201" s="6">
        <f t="shared" si="39"/>
        <v>161</v>
      </c>
    </row>
    <row r="202" spans="1:22">
      <c r="A202" s="6">
        <v>3873</v>
      </c>
      <c r="B202" s="6">
        <v>1</v>
      </c>
      <c r="C202" s="6">
        <v>722</v>
      </c>
      <c r="D202" s="6">
        <v>363</v>
      </c>
      <c r="E202" s="6">
        <f>_xlfn.PERCENTRANK.INC(B:B, B202)</f>
        <v>0</v>
      </c>
      <c r="F202" s="6">
        <f>_xlfn.PERCENTRANK.INC(C:C, C202)</f>
        <v>0.34599999999999997</v>
      </c>
      <c r="G202" s="6">
        <f>_xlfn.PERCENTRANK.INC(D:D, D202)</f>
        <v>1</v>
      </c>
      <c r="H202" s="6">
        <f>_xlfn.IFS(E202&gt;0.8, 5, E202&gt;0.6, 4, E202&gt;0.4, 3, E202&gt;0.2, 2, E202&gt;=0, 1)</f>
        <v>1</v>
      </c>
      <c r="I202" s="6">
        <f>_xlfn.IFS(F202&gt;0.8, 5, F202&gt;0.6, 4, F202&gt;0.4, 3, F202&gt;0.2, 2, F202&gt;=0, 1)</f>
        <v>2</v>
      </c>
      <c r="J202" s="6">
        <f>_xlfn.IFS(G202&gt;0.8, 5, G202&gt;0.6, 4, G202&gt;0.4, 3, G202&gt;0.2, 2, G202&gt;=0, 1)</f>
        <v>5</v>
      </c>
      <c r="K202" s="6">
        <f>SUM(H202:J202)</f>
        <v>8</v>
      </c>
      <c r="L202" s="6">
        <f>RANK(K202, K:K)</f>
        <v>96</v>
      </c>
      <c r="M202" s="6">
        <f t="shared" si="30"/>
        <v>4</v>
      </c>
      <c r="N202" s="6">
        <f t="shared" si="31"/>
        <v>9</v>
      </c>
      <c r="O202" s="6">
        <f t="shared" si="32"/>
        <v>3</v>
      </c>
      <c r="P202" s="6">
        <f t="shared" si="33"/>
        <v>16</v>
      </c>
      <c r="Q202" s="6">
        <f t="shared" si="34"/>
        <v>139</v>
      </c>
      <c r="R202" s="6">
        <f t="shared" si="35"/>
        <v>1</v>
      </c>
      <c r="S202" s="6">
        <f t="shared" si="36"/>
        <v>7</v>
      </c>
      <c r="T202" s="6">
        <f t="shared" si="37"/>
        <v>0</v>
      </c>
      <c r="U202" s="6">
        <f t="shared" si="38"/>
        <v>8</v>
      </c>
      <c r="V202" s="6">
        <f t="shared" si="39"/>
        <v>130</v>
      </c>
    </row>
  </sheetData>
  <sortState xmlns:xlrd2="http://schemas.microsoft.com/office/spreadsheetml/2017/richdata2" ref="A3:L202">
    <sortCondition ref="D3:D202"/>
  </sortState>
  <mergeCells count="4">
    <mergeCell ref="B1:D1"/>
    <mergeCell ref="H1:L1"/>
    <mergeCell ref="M1:Q1"/>
    <mergeCell ref="R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AAA4-D00C-3B43-8E23-35FC31A03F96}">
  <dimension ref="A1:D4"/>
  <sheetViews>
    <sheetView workbookViewId="0">
      <selection activeCell="B10" sqref="B10"/>
    </sheetView>
  </sheetViews>
  <sheetFormatPr baseColWidth="10" defaultRowHeight="17"/>
  <cols>
    <col min="1" max="1" width="28.33203125" style="4" customWidth="1"/>
    <col min="2" max="2" width="41" style="4" customWidth="1"/>
    <col min="3" max="3" width="10.83203125" style="4"/>
    <col min="4" max="4" width="44.83203125" style="4" customWidth="1"/>
    <col min="5" max="16384" width="10.83203125" style="4"/>
  </cols>
  <sheetData>
    <row r="1" spans="1:4" ht="24" customHeight="1">
      <c r="A1" s="24" t="s">
        <v>4416</v>
      </c>
      <c r="B1" s="24" t="s">
        <v>4417</v>
      </c>
      <c r="C1" s="24" t="s">
        <v>4418</v>
      </c>
      <c r="D1" s="24" t="s">
        <v>4431</v>
      </c>
    </row>
    <row r="2" spans="1:4" ht="136" customHeight="1">
      <c r="A2" s="27" t="s">
        <v>4419</v>
      </c>
      <c r="B2" s="27" t="s">
        <v>4427</v>
      </c>
      <c r="C2" s="28" t="s">
        <v>4426</v>
      </c>
      <c r="D2" s="25" t="s">
        <v>4432</v>
      </c>
    </row>
    <row r="3" spans="1:4" ht="98" customHeight="1">
      <c r="A3" s="29" t="s">
        <v>4422</v>
      </c>
      <c r="B3" s="30" t="s">
        <v>4428</v>
      </c>
      <c r="C3" s="30" t="s">
        <v>4425</v>
      </c>
      <c r="D3" s="26"/>
    </row>
    <row r="4" spans="1:4" ht="79" customHeight="1">
      <c r="A4" s="31" t="s">
        <v>4423</v>
      </c>
      <c r="B4" s="32" t="s">
        <v>4429</v>
      </c>
      <c r="C4" s="32" t="s">
        <v>4424</v>
      </c>
      <c r="D4" s="26"/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E21" sqref="E21"/>
    </sheetView>
  </sheetViews>
  <sheetFormatPr baseColWidth="10" defaultColWidth="8.83203125" defaultRowHeight="15"/>
  <cols>
    <col min="1" max="1" width="17.33203125" customWidth="1"/>
    <col min="2" max="2" width="17" customWidth="1"/>
    <col min="3" max="3" width="10.6640625" customWidth="1"/>
    <col min="4" max="4" width="22.83203125" customWidth="1"/>
    <col min="5" max="5" width="16.33203125" customWidth="1"/>
    <col min="6" max="6" width="17.83203125" customWidth="1"/>
    <col min="7" max="7" width="11.5" customWidth="1"/>
    <col min="8" max="8" width="15.6640625" customWidth="1"/>
    <col min="9" max="9" width="1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795</v>
      </c>
      <c r="B2" s="2">
        <v>480115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</v>
      </c>
      <c r="I2" s="2" t="s">
        <v>14</v>
      </c>
    </row>
    <row r="3" spans="1:9">
      <c r="A3" s="2">
        <v>835</v>
      </c>
      <c r="B3" s="2">
        <v>540928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17</v>
      </c>
      <c r="H3" s="2">
        <v>0</v>
      </c>
      <c r="I3" s="2" t="s">
        <v>14</v>
      </c>
    </row>
    <row r="4" spans="1:9">
      <c r="A4">
        <v>2010</v>
      </c>
      <c r="B4">
        <v>681020</v>
      </c>
      <c r="C4" t="s">
        <v>18</v>
      </c>
      <c r="D4" t="s">
        <v>10</v>
      </c>
      <c r="E4" t="s">
        <v>16</v>
      </c>
      <c r="F4" t="s">
        <v>19</v>
      </c>
      <c r="G4" t="s">
        <v>17</v>
      </c>
      <c r="H4">
        <v>0</v>
      </c>
      <c r="I4" t="s">
        <v>20</v>
      </c>
    </row>
    <row r="5" spans="1:9">
      <c r="A5" s="2">
        <v>678</v>
      </c>
      <c r="B5" s="2">
        <v>711228</v>
      </c>
      <c r="C5" s="2" t="s">
        <v>9</v>
      </c>
      <c r="D5" s="2" t="s">
        <v>10</v>
      </c>
      <c r="E5" s="2" t="s">
        <v>16</v>
      </c>
      <c r="F5" s="2" t="s">
        <v>12</v>
      </c>
      <c r="G5" s="2" t="s">
        <v>21</v>
      </c>
      <c r="H5" s="2">
        <v>0</v>
      </c>
      <c r="I5" s="2" t="s">
        <v>22</v>
      </c>
    </row>
    <row r="6" spans="1:9">
      <c r="A6" s="2">
        <v>220</v>
      </c>
      <c r="B6" s="2">
        <v>471008</v>
      </c>
      <c r="C6" s="2" t="s">
        <v>9</v>
      </c>
      <c r="D6" s="2" t="s">
        <v>10</v>
      </c>
      <c r="E6" s="2" t="s">
        <v>11</v>
      </c>
      <c r="F6" s="2" t="s">
        <v>23</v>
      </c>
      <c r="G6" s="2" t="s">
        <v>13</v>
      </c>
      <c r="H6" s="2">
        <v>2</v>
      </c>
      <c r="I6" s="2" t="s">
        <v>24</v>
      </c>
    </row>
    <row r="7" spans="1:9">
      <c r="A7" s="2">
        <v>1287</v>
      </c>
      <c r="B7" s="2">
        <v>470423</v>
      </c>
      <c r="C7" s="2" t="s">
        <v>9</v>
      </c>
      <c r="D7" s="2" t="s">
        <v>10</v>
      </c>
      <c r="E7" s="2" t="s">
        <v>25</v>
      </c>
      <c r="F7" s="2" t="s">
        <v>19</v>
      </c>
      <c r="G7" s="2" t="s">
        <v>13</v>
      </c>
      <c r="H7" s="2">
        <v>2</v>
      </c>
      <c r="I7" s="2" t="s">
        <v>14</v>
      </c>
    </row>
    <row r="8" spans="1:9">
      <c r="A8" s="2">
        <v>613</v>
      </c>
      <c r="B8" s="2">
        <v>600227</v>
      </c>
      <c r="C8" s="2" t="s">
        <v>18</v>
      </c>
      <c r="D8" s="2" t="s">
        <v>26</v>
      </c>
      <c r="E8" s="2" t="s">
        <v>25</v>
      </c>
      <c r="F8" s="2" t="s">
        <v>12</v>
      </c>
      <c r="G8" s="2" t="s">
        <v>13</v>
      </c>
      <c r="H8" s="2">
        <v>0</v>
      </c>
      <c r="I8" s="2" t="s">
        <v>14</v>
      </c>
    </row>
    <row r="9" spans="1:9">
      <c r="A9">
        <v>3548</v>
      </c>
      <c r="B9">
        <v>750208</v>
      </c>
      <c r="C9" t="s">
        <v>9</v>
      </c>
      <c r="D9" t="s">
        <v>26</v>
      </c>
      <c r="E9" t="s">
        <v>27</v>
      </c>
      <c r="F9" t="s">
        <v>19</v>
      </c>
      <c r="G9" t="s">
        <v>17</v>
      </c>
      <c r="H9">
        <v>0</v>
      </c>
      <c r="I9" t="s">
        <v>22</v>
      </c>
    </row>
    <row r="10" spans="1:9">
      <c r="A10">
        <v>3569</v>
      </c>
      <c r="B10">
        <v>450419</v>
      </c>
      <c r="C10" t="s">
        <v>9</v>
      </c>
      <c r="D10" t="s">
        <v>15</v>
      </c>
      <c r="E10" t="s">
        <v>25</v>
      </c>
      <c r="F10" t="s">
        <v>19</v>
      </c>
      <c r="G10" t="s">
        <v>17</v>
      </c>
      <c r="H10">
        <v>0</v>
      </c>
      <c r="I10" t="s">
        <v>20</v>
      </c>
    </row>
    <row r="11" spans="1:9">
      <c r="A11" s="2">
        <v>304</v>
      </c>
      <c r="B11" s="2">
        <v>620627</v>
      </c>
      <c r="C11" s="2" t="s">
        <v>9</v>
      </c>
      <c r="D11" s="2" t="s">
        <v>26</v>
      </c>
      <c r="E11" s="2" t="s">
        <v>22</v>
      </c>
      <c r="F11" s="2" t="s">
        <v>28</v>
      </c>
      <c r="G11" s="2" t="s">
        <v>21</v>
      </c>
      <c r="H11" s="2">
        <v>0</v>
      </c>
      <c r="I11" s="2" t="s">
        <v>22</v>
      </c>
    </row>
    <row r="12" spans="1:9">
      <c r="A12" s="2">
        <v>1708</v>
      </c>
      <c r="B12" s="2">
        <v>380801</v>
      </c>
      <c r="C12" s="2" t="s">
        <v>9</v>
      </c>
      <c r="D12" s="2" t="s">
        <v>15</v>
      </c>
      <c r="E12" s="2" t="s">
        <v>25</v>
      </c>
      <c r="F12" s="2" t="s">
        <v>19</v>
      </c>
      <c r="G12" s="2" t="s">
        <v>17</v>
      </c>
      <c r="H12" s="2">
        <v>0</v>
      </c>
      <c r="I12" s="2" t="s">
        <v>20</v>
      </c>
    </row>
    <row r="13" spans="1:9">
      <c r="A13">
        <v>2114</v>
      </c>
      <c r="B13">
        <v>680827</v>
      </c>
      <c r="C13" t="s">
        <v>18</v>
      </c>
      <c r="D13" t="s">
        <v>10</v>
      </c>
      <c r="E13" t="s">
        <v>27</v>
      </c>
      <c r="F13" t="s">
        <v>29</v>
      </c>
      <c r="G13" t="s">
        <v>17</v>
      </c>
      <c r="H13">
        <v>0</v>
      </c>
      <c r="I13" t="s">
        <v>22</v>
      </c>
    </row>
    <row r="14" spans="1:9">
      <c r="A14">
        <v>2006</v>
      </c>
      <c r="B14">
        <v>350630</v>
      </c>
      <c r="C14" t="s">
        <v>9</v>
      </c>
      <c r="D14" t="s">
        <v>10</v>
      </c>
      <c r="E14" t="s">
        <v>11</v>
      </c>
      <c r="F14" t="s">
        <v>19</v>
      </c>
      <c r="G14" t="s">
        <v>13</v>
      </c>
      <c r="H14">
        <v>0</v>
      </c>
      <c r="I14" t="s">
        <v>22</v>
      </c>
    </row>
    <row r="15" spans="1:9">
      <c r="A15" s="2">
        <v>1749</v>
      </c>
      <c r="B15" s="2">
        <v>671206</v>
      </c>
      <c r="C15" s="2" t="s">
        <v>9</v>
      </c>
      <c r="D15" s="2" t="s">
        <v>26</v>
      </c>
      <c r="E15" s="2" t="s">
        <v>25</v>
      </c>
      <c r="F15" s="2" t="s">
        <v>12</v>
      </c>
      <c r="G15" s="2" t="s">
        <v>17</v>
      </c>
      <c r="H15" s="2">
        <v>0</v>
      </c>
      <c r="I15" s="2" t="s">
        <v>30</v>
      </c>
    </row>
    <row r="16" spans="1:9">
      <c r="A16">
        <v>2854</v>
      </c>
      <c r="B16">
        <v>530625</v>
      </c>
      <c r="C16" t="s">
        <v>18</v>
      </c>
      <c r="D16" t="s">
        <v>10</v>
      </c>
      <c r="E16" t="s">
        <v>22</v>
      </c>
      <c r="F16" t="s">
        <v>31</v>
      </c>
      <c r="G16" t="s">
        <v>13</v>
      </c>
      <c r="H16">
        <v>2</v>
      </c>
      <c r="I16" t="s">
        <v>22</v>
      </c>
    </row>
    <row r="17" spans="1:9">
      <c r="A17" s="2">
        <v>1216</v>
      </c>
      <c r="B17" s="2">
        <v>350401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>
        <v>0</v>
      </c>
      <c r="I17" s="2" t="s">
        <v>14</v>
      </c>
    </row>
    <row r="18" spans="1:9">
      <c r="A18">
        <v>3212</v>
      </c>
      <c r="B18">
        <v>620912</v>
      </c>
      <c r="C18" t="s">
        <v>9</v>
      </c>
      <c r="D18" t="s">
        <v>10</v>
      </c>
      <c r="E18" t="s">
        <v>25</v>
      </c>
      <c r="F18" t="s">
        <v>29</v>
      </c>
      <c r="G18" t="s">
        <v>13</v>
      </c>
      <c r="H18">
        <v>0</v>
      </c>
      <c r="I18" t="s">
        <v>14</v>
      </c>
    </row>
    <row r="19" spans="1:9">
      <c r="A19" s="2">
        <v>882</v>
      </c>
      <c r="B19" s="2">
        <v>380605</v>
      </c>
      <c r="C19" s="2" t="s">
        <v>18</v>
      </c>
      <c r="D19" s="2" t="s">
        <v>10</v>
      </c>
      <c r="E19" s="2" t="s">
        <v>32</v>
      </c>
      <c r="F19" s="2" t="s">
        <v>29</v>
      </c>
      <c r="G19" s="2" t="s">
        <v>13</v>
      </c>
      <c r="H19" s="2">
        <v>2</v>
      </c>
      <c r="I19" s="2" t="s">
        <v>14</v>
      </c>
    </row>
    <row r="20" spans="1:9">
      <c r="A20" s="2">
        <v>612</v>
      </c>
      <c r="B20" s="2">
        <v>580531</v>
      </c>
      <c r="C20" s="2" t="s">
        <v>9</v>
      </c>
      <c r="D20" s="2" t="s">
        <v>26</v>
      </c>
      <c r="E20" s="2" t="s">
        <v>16</v>
      </c>
      <c r="F20" s="2" t="s">
        <v>23</v>
      </c>
      <c r="G20" s="2" t="s">
        <v>13</v>
      </c>
      <c r="H20" s="2">
        <v>1</v>
      </c>
      <c r="I20" s="2" t="s">
        <v>24</v>
      </c>
    </row>
    <row r="21" spans="1:9">
      <c r="A21" s="2">
        <v>232</v>
      </c>
      <c r="B21" s="2">
        <v>481127</v>
      </c>
      <c r="C21" s="2" t="s">
        <v>18</v>
      </c>
      <c r="D21" s="2" t="s">
        <v>10</v>
      </c>
      <c r="E21" s="2" t="s">
        <v>25</v>
      </c>
      <c r="F21" s="2" t="s">
        <v>12</v>
      </c>
      <c r="G21" s="2" t="s">
        <v>13</v>
      </c>
      <c r="H21" s="2">
        <v>1</v>
      </c>
      <c r="I21" s="2" t="s">
        <v>24</v>
      </c>
    </row>
    <row r="22" spans="1:9">
      <c r="A22" s="2">
        <v>1105</v>
      </c>
      <c r="B22" s="2">
        <v>500929</v>
      </c>
      <c r="C22" s="2" t="s">
        <v>9</v>
      </c>
      <c r="D22" s="2" t="s">
        <v>10</v>
      </c>
      <c r="E22" s="2" t="s">
        <v>16</v>
      </c>
      <c r="F22" s="2" t="s">
        <v>23</v>
      </c>
      <c r="G22" s="2" t="s">
        <v>13</v>
      </c>
      <c r="H22" s="2">
        <v>0</v>
      </c>
      <c r="I22" s="2" t="s">
        <v>30</v>
      </c>
    </row>
    <row r="23" spans="1:9">
      <c r="A23">
        <v>4054</v>
      </c>
      <c r="B23">
        <v>660114</v>
      </c>
      <c r="C23" t="s">
        <v>9</v>
      </c>
      <c r="D23" t="s">
        <v>10</v>
      </c>
      <c r="E23" t="s">
        <v>16</v>
      </c>
      <c r="F23" t="s">
        <v>19</v>
      </c>
      <c r="G23" t="s">
        <v>17</v>
      </c>
      <c r="H23">
        <v>0</v>
      </c>
      <c r="I23" t="s">
        <v>14</v>
      </c>
    </row>
    <row r="24" spans="1:9">
      <c r="A24" s="2">
        <v>1758</v>
      </c>
      <c r="B24" s="2">
        <v>431029</v>
      </c>
      <c r="C24" s="2" t="s">
        <v>9</v>
      </c>
      <c r="D24" s="2" t="s">
        <v>10</v>
      </c>
      <c r="E24" s="2" t="s">
        <v>16</v>
      </c>
      <c r="F24" s="2" t="s">
        <v>23</v>
      </c>
      <c r="G24" s="2" t="s">
        <v>13</v>
      </c>
      <c r="H24" s="2">
        <v>2</v>
      </c>
      <c r="I24" s="2" t="s">
        <v>24</v>
      </c>
    </row>
    <row r="25" spans="1:9">
      <c r="A25" s="2">
        <v>1230</v>
      </c>
      <c r="B25" s="2">
        <v>390608</v>
      </c>
      <c r="C25" s="2" t="s">
        <v>18</v>
      </c>
      <c r="D25" s="2" t="s">
        <v>26</v>
      </c>
      <c r="E25" s="2" t="s">
        <v>16</v>
      </c>
      <c r="F25" s="2" t="s">
        <v>12</v>
      </c>
      <c r="G25" s="2" t="s">
        <v>13</v>
      </c>
      <c r="H25" s="2">
        <v>0</v>
      </c>
      <c r="I25" s="2" t="s">
        <v>24</v>
      </c>
    </row>
    <row r="26" spans="1:9">
      <c r="A26" s="2">
        <v>1904</v>
      </c>
      <c r="B26" s="2">
        <v>681005</v>
      </c>
      <c r="C26" s="2" t="s">
        <v>9</v>
      </c>
      <c r="D26" s="2" t="s">
        <v>15</v>
      </c>
      <c r="E26" s="2" t="s">
        <v>25</v>
      </c>
      <c r="F26" s="2" t="s">
        <v>19</v>
      </c>
      <c r="G26" s="2" t="s">
        <v>13</v>
      </c>
      <c r="H26" s="2">
        <v>0</v>
      </c>
      <c r="I26" s="2" t="s">
        <v>30</v>
      </c>
    </row>
    <row r="27" spans="1:9">
      <c r="A27" s="2">
        <v>373</v>
      </c>
      <c r="B27" s="2">
        <v>621015</v>
      </c>
      <c r="C27" s="2" t="s">
        <v>9</v>
      </c>
      <c r="D27" s="2" t="s">
        <v>26</v>
      </c>
      <c r="E27" s="2" t="s">
        <v>11</v>
      </c>
      <c r="F27" s="2" t="s">
        <v>28</v>
      </c>
      <c r="G27" s="2" t="s">
        <v>13</v>
      </c>
      <c r="H27" s="2">
        <v>3</v>
      </c>
      <c r="I27" s="2" t="s">
        <v>22</v>
      </c>
    </row>
    <row r="28" spans="1:9">
      <c r="A28">
        <v>3088</v>
      </c>
      <c r="B28">
        <v>611029</v>
      </c>
      <c r="C28" t="s">
        <v>9</v>
      </c>
      <c r="D28" t="s">
        <v>10</v>
      </c>
      <c r="E28" t="s">
        <v>25</v>
      </c>
      <c r="F28" t="s">
        <v>19</v>
      </c>
      <c r="G28" t="s">
        <v>13</v>
      </c>
      <c r="H28">
        <v>2</v>
      </c>
      <c r="I28" t="s">
        <v>24</v>
      </c>
    </row>
    <row r="29" spans="1:9">
      <c r="A29">
        <v>3020</v>
      </c>
      <c r="B29">
        <v>610410</v>
      </c>
      <c r="C29" t="s">
        <v>9</v>
      </c>
      <c r="D29" t="s">
        <v>10</v>
      </c>
      <c r="E29" t="s">
        <v>32</v>
      </c>
      <c r="F29" t="s">
        <v>29</v>
      </c>
      <c r="G29" t="s">
        <v>13</v>
      </c>
      <c r="H29">
        <v>1</v>
      </c>
      <c r="I29" t="s">
        <v>22</v>
      </c>
    </row>
    <row r="30" spans="1:9">
      <c r="A30">
        <v>2783</v>
      </c>
      <c r="B30">
        <v>461201</v>
      </c>
      <c r="C30" t="s">
        <v>18</v>
      </c>
      <c r="D30" t="s">
        <v>10</v>
      </c>
      <c r="E30" t="s">
        <v>22</v>
      </c>
      <c r="F30" t="s">
        <v>12</v>
      </c>
      <c r="G30" t="s">
        <v>13</v>
      </c>
      <c r="H30">
        <v>2</v>
      </c>
      <c r="I30" t="s">
        <v>14</v>
      </c>
    </row>
    <row r="31" spans="1:9">
      <c r="A31">
        <v>3070</v>
      </c>
      <c r="B31">
        <v>561111</v>
      </c>
      <c r="C31" t="s">
        <v>9</v>
      </c>
      <c r="D31" t="s">
        <v>15</v>
      </c>
      <c r="E31" t="s">
        <v>25</v>
      </c>
      <c r="F31" t="s">
        <v>19</v>
      </c>
      <c r="G31" t="s">
        <v>17</v>
      </c>
      <c r="H31">
        <v>0</v>
      </c>
      <c r="I31" t="s">
        <v>20</v>
      </c>
    </row>
    <row r="32" spans="1:9">
      <c r="A32">
        <v>3458</v>
      </c>
      <c r="B32">
        <v>730703</v>
      </c>
      <c r="C32" t="s">
        <v>18</v>
      </c>
      <c r="D32" t="s">
        <v>15</v>
      </c>
      <c r="E32" t="s">
        <v>25</v>
      </c>
      <c r="F32" t="s">
        <v>19</v>
      </c>
      <c r="G32" t="s">
        <v>17</v>
      </c>
      <c r="H32">
        <v>0</v>
      </c>
      <c r="I32" t="s">
        <v>20</v>
      </c>
    </row>
    <row r="33" spans="1:9">
      <c r="A33">
        <v>3872</v>
      </c>
      <c r="B33">
        <v>590416</v>
      </c>
      <c r="C33" t="s">
        <v>9</v>
      </c>
      <c r="D33" t="s">
        <v>10</v>
      </c>
      <c r="E33" t="s">
        <v>25</v>
      </c>
      <c r="F33" t="s">
        <v>12</v>
      </c>
      <c r="G33" t="s">
        <v>13</v>
      </c>
      <c r="H33">
        <v>2</v>
      </c>
      <c r="I33" t="s">
        <v>14</v>
      </c>
    </row>
    <row r="34" spans="1:9">
      <c r="A34" s="2">
        <v>840</v>
      </c>
      <c r="B34" s="2">
        <v>730920</v>
      </c>
      <c r="C34" s="2" t="s">
        <v>9</v>
      </c>
      <c r="D34" s="2" t="s">
        <v>15</v>
      </c>
      <c r="E34" s="2" t="s">
        <v>27</v>
      </c>
      <c r="F34" s="2" t="s">
        <v>19</v>
      </c>
      <c r="G34" s="2" t="s">
        <v>17</v>
      </c>
      <c r="H34" s="2">
        <v>0</v>
      </c>
      <c r="I34" s="2" t="s">
        <v>20</v>
      </c>
    </row>
    <row r="35" spans="1:9">
      <c r="A35">
        <v>2813</v>
      </c>
      <c r="B35">
        <v>730408</v>
      </c>
      <c r="C35" t="s">
        <v>9</v>
      </c>
      <c r="D35" t="s">
        <v>10</v>
      </c>
      <c r="E35" t="s">
        <v>16</v>
      </c>
      <c r="F35" t="s">
        <v>12</v>
      </c>
      <c r="G35" t="s">
        <v>17</v>
      </c>
      <c r="H35">
        <v>0</v>
      </c>
      <c r="I35" t="s">
        <v>20</v>
      </c>
    </row>
    <row r="36" spans="1:9">
      <c r="A36">
        <v>3902</v>
      </c>
      <c r="B36">
        <v>630205</v>
      </c>
      <c r="C36" t="s">
        <v>9</v>
      </c>
      <c r="D36" t="s">
        <v>26</v>
      </c>
      <c r="E36" t="s">
        <v>33</v>
      </c>
      <c r="F36" t="s">
        <v>28</v>
      </c>
      <c r="G36" t="s">
        <v>21</v>
      </c>
      <c r="H36">
        <v>0</v>
      </c>
      <c r="I36" t="s">
        <v>22</v>
      </c>
    </row>
    <row r="37" spans="1:9">
      <c r="A37">
        <v>2569</v>
      </c>
      <c r="B37">
        <v>590808</v>
      </c>
      <c r="C37" t="s">
        <v>9</v>
      </c>
      <c r="D37" t="s">
        <v>10</v>
      </c>
      <c r="E37" t="s">
        <v>11</v>
      </c>
      <c r="F37" t="s">
        <v>23</v>
      </c>
      <c r="G37" t="s">
        <v>13</v>
      </c>
      <c r="H37">
        <v>0</v>
      </c>
      <c r="I37" t="s">
        <v>22</v>
      </c>
    </row>
    <row r="38" spans="1:9">
      <c r="A38">
        <v>2775</v>
      </c>
      <c r="B38">
        <v>620923</v>
      </c>
      <c r="C38" t="s">
        <v>9</v>
      </c>
      <c r="D38" t="s">
        <v>10</v>
      </c>
      <c r="E38" t="s">
        <v>11</v>
      </c>
      <c r="F38" t="s">
        <v>19</v>
      </c>
      <c r="G38" t="s">
        <v>13</v>
      </c>
      <c r="H38">
        <v>2</v>
      </c>
      <c r="I38" t="s">
        <v>14</v>
      </c>
    </row>
    <row r="39" spans="1:9">
      <c r="A39">
        <v>4177</v>
      </c>
      <c r="B39">
        <v>410610</v>
      </c>
      <c r="C39" t="s">
        <v>9</v>
      </c>
      <c r="D39" t="s">
        <v>26</v>
      </c>
      <c r="E39" t="s">
        <v>33</v>
      </c>
      <c r="F39" t="s">
        <v>28</v>
      </c>
      <c r="G39" t="s">
        <v>21</v>
      </c>
      <c r="H39">
        <v>0</v>
      </c>
      <c r="I39" t="s">
        <v>22</v>
      </c>
    </row>
    <row r="40" spans="1:9">
      <c r="A40" s="2">
        <v>185</v>
      </c>
      <c r="B40" s="2">
        <v>520401</v>
      </c>
      <c r="C40" s="2" t="s">
        <v>9</v>
      </c>
      <c r="D40" s="2" t="s">
        <v>26</v>
      </c>
      <c r="E40" s="2" t="s">
        <v>11</v>
      </c>
      <c r="F40" s="2" t="s">
        <v>28</v>
      </c>
      <c r="G40" s="2" t="s">
        <v>13</v>
      </c>
      <c r="H40" s="2">
        <v>0</v>
      </c>
      <c r="I40" s="2" t="s">
        <v>24</v>
      </c>
    </row>
    <row r="41" spans="1:9">
      <c r="A41">
        <v>4105</v>
      </c>
      <c r="B41">
        <v>710723</v>
      </c>
      <c r="C41" t="s">
        <v>18</v>
      </c>
      <c r="D41" t="s">
        <v>15</v>
      </c>
      <c r="E41" t="s">
        <v>22</v>
      </c>
      <c r="F41" t="s">
        <v>19</v>
      </c>
      <c r="G41" t="s">
        <v>17</v>
      </c>
      <c r="H41">
        <v>0</v>
      </c>
      <c r="I41" t="s">
        <v>20</v>
      </c>
    </row>
    <row r="42" spans="1:9">
      <c r="A42" s="2">
        <v>1445</v>
      </c>
      <c r="B42" s="2">
        <v>640207</v>
      </c>
      <c r="C42" s="2" t="s">
        <v>9</v>
      </c>
      <c r="D42" s="2" t="s">
        <v>10</v>
      </c>
      <c r="E42" s="2" t="s">
        <v>22</v>
      </c>
      <c r="F42" s="2" t="s">
        <v>23</v>
      </c>
      <c r="G42" s="2" t="s">
        <v>13</v>
      </c>
      <c r="H42" s="2">
        <v>0</v>
      </c>
      <c r="I42" s="2" t="s">
        <v>30</v>
      </c>
    </row>
    <row r="43" spans="1:9">
      <c r="A43" s="2">
        <v>492</v>
      </c>
      <c r="B43" s="2">
        <v>180513</v>
      </c>
      <c r="C43" s="2" t="s">
        <v>18</v>
      </c>
      <c r="D43" s="2" t="s">
        <v>26</v>
      </c>
      <c r="E43" s="2" t="s">
        <v>22</v>
      </c>
      <c r="F43" s="2" t="s">
        <v>28</v>
      </c>
      <c r="G43" s="2" t="s">
        <v>13</v>
      </c>
      <c r="H43" s="2">
        <v>3</v>
      </c>
      <c r="I43" s="2" t="s">
        <v>14</v>
      </c>
    </row>
    <row r="44" spans="1:9">
      <c r="A44" s="2">
        <v>51</v>
      </c>
      <c r="B44" s="2">
        <v>700812</v>
      </c>
      <c r="C44" s="2" t="s">
        <v>9</v>
      </c>
      <c r="D44" s="2" t="s">
        <v>26</v>
      </c>
      <c r="E44" s="2" t="s">
        <v>25</v>
      </c>
      <c r="F44" s="2" t="s">
        <v>12</v>
      </c>
      <c r="G44" s="2" t="s">
        <v>17</v>
      </c>
      <c r="H44" s="2">
        <v>0</v>
      </c>
      <c r="I44" s="2" t="s">
        <v>20</v>
      </c>
    </row>
    <row r="45" spans="1:9">
      <c r="A45" s="2">
        <v>309</v>
      </c>
      <c r="B45" s="2">
        <v>540420</v>
      </c>
      <c r="C45" s="2" t="s">
        <v>18</v>
      </c>
      <c r="D45" s="2" t="s">
        <v>10</v>
      </c>
      <c r="E45" s="2" t="s">
        <v>16</v>
      </c>
      <c r="F45" s="2" t="s">
        <v>19</v>
      </c>
      <c r="G45" s="2" t="s">
        <v>13</v>
      </c>
      <c r="H45" s="2">
        <v>1</v>
      </c>
      <c r="I45" s="2" t="s">
        <v>14</v>
      </c>
    </row>
    <row r="46" spans="1:9">
      <c r="A46" s="2">
        <v>1265</v>
      </c>
      <c r="B46" s="2">
        <v>540312</v>
      </c>
      <c r="C46" s="2" t="s">
        <v>18</v>
      </c>
      <c r="D46" s="2" t="s">
        <v>10</v>
      </c>
      <c r="E46" s="2" t="s">
        <v>25</v>
      </c>
      <c r="F46" s="2" t="s">
        <v>29</v>
      </c>
      <c r="G46" s="2" t="s">
        <v>13</v>
      </c>
      <c r="H46" s="2">
        <v>1</v>
      </c>
      <c r="I46" s="2" t="s">
        <v>14</v>
      </c>
    </row>
    <row r="47" spans="1:9">
      <c r="A47" s="2">
        <v>1807</v>
      </c>
      <c r="B47" s="2">
        <v>231026</v>
      </c>
      <c r="C47" s="2" t="s">
        <v>9</v>
      </c>
      <c r="D47" s="2" t="s">
        <v>10</v>
      </c>
      <c r="E47" s="2" t="s">
        <v>11</v>
      </c>
      <c r="F47" s="2" t="s">
        <v>28</v>
      </c>
      <c r="G47" s="2" t="s">
        <v>13</v>
      </c>
      <c r="H47" s="2">
        <v>0</v>
      </c>
      <c r="I47" s="2" t="s">
        <v>30</v>
      </c>
    </row>
    <row r="48" spans="1:9">
      <c r="A48">
        <v>4193</v>
      </c>
      <c r="B48">
        <v>601116</v>
      </c>
      <c r="C48" t="s">
        <v>18</v>
      </c>
      <c r="D48" t="s">
        <v>26</v>
      </c>
      <c r="E48" t="s">
        <v>16</v>
      </c>
      <c r="F48" t="s">
        <v>19</v>
      </c>
      <c r="G48" t="s">
        <v>17</v>
      </c>
      <c r="H48">
        <v>0</v>
      </c>
      <c r="I48" t="s">
        <v>14</v>
      </c>
    </row>
    <row r="49" spans="1:9">
      <c r="A49" s="2">
        <v>702</v>
      </c>
      <c r="B49" s="2">
        <v>450510</v>
      </c>
      <c r="C49" s="2" t="s">
        <v>18</v>
      </c>
      <c r="D49" s="2" t="s">
        <v>15</v>
      </c>
      <c r="E49" s="2" t="s">
        <v>32</v>
      </c>
      <c r="F49" s="2" t="s">
        <v>23</v>
      </c>
      <c r="G49" s="2" t="s">
        <v>17</v>
      </c>
      <c r="H49" s="2">
        <v>0</v>
      </c>
      <c r="I49" s="2" t="s">
        <v>24</v>
      </c>
    </row>
    <row r="50" spans="1:9">
      <c r="A50">
        <v>3412</v>
      </c>
      <c r="B50">
        <v>650723</v>
      </c>
      <c r="C50" t="s">
        <v>18</v>
      </c>
      <c r="D50" t="s">
        <v>10</v>
      </c>
      <c r="E50" t="s">
        <v>34</v>
      </c>
      <c r="F50" t="s">
        <v>19</v>
      </c>
      <c r="G50" t="s">
        <v>17</v>
      </c>
      <c r="H50">
        <v>0</v>
      </c>
      <c r="I50" t="s">
        <v>14</v>
      </c>
    </row>
    <row r="51" spans="1:9">
      <c r="A51" s="2">
        <v>1853</v>
      </c>
      <c r="B51" s="2">
        <v>661210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>
        <v>2</v>
      </c>
      <c r="I51" s="2" t="s">
        <v>24</v>
      </c>
    </row>
    <row r="52" spans="1:9">
      <c r="A52" s="2">
        <v>851</v>
      </c>
      <c r="B52" s="2">
        <v>680613</v>
      </c>
      <c r="C52" s="2" t="s">
        <v>9</v>
      </c>
      <c r="D52" s="2" t="s">
        <v>10</v>
      </c>
      <c r="E52" s="2" t="s">
        <v>22</v>
      </c>
      <c r="F52" s="2" t="s">
        <v>29</v>
      </c>
      <c r="G52" s="2" t="s">
        <v>17</v>
      </c>
      <c r="H52" s="2">
        <v>0</v>
      </c>
      <c r="I52" s="2" t="s">
        <v>22</v>
      </c>
    </row>
    <row r="53" spans="1:9">
      <c r="A53">
        <v>2387</v>
      </c>
      <c r="B53">
        <v>540828</v>
      </c>
      <c r="C53" t="s">
        <v>18</v>
      </c>
      <c r="D53" t="s">
        <v>15</v>
      </c>
      <c r="E53" t="s">
        <v>25</v>
      </c>
      <c r="F53" t="s">
        <v>19</v>
      </c>
      <c r="G53" t="s">
        <v>17</v>
      </c>
      <c r="H53">
        <v>0</v>
      </c>
      <c r="I53" t="s">
        <v>20</v>
      </c>
    </row>
    <row r="54" spans="1:9">
      <c r="A54" s="2">
        <v>474</v>
      </c>
      <c r="B54" s="2">
        <v>531007</v>
      </c>
      <c r="C54" s="2" t="s">
        <v>18</v>
      </c>
      <c r="D54" s="2" t="s">
        <v>10</v>
      </c>
      <c r="E54" s="2" t="s">
        <v>25</v>
      </c>
      <c r="F54" s="2" t="s">
        <v>12</v>
      </c>
      <c r="G54" s="2" t="s">
        <v>13</v>
      </c>
      <c r="H54" s="2">
        <v>0</v>
      </c>
      <c r="I54" s="2" t="s">
        <v>14</v>
      </c>
    </row>
    <row r="55" spans="1:9">
      <c r="A55">
        <v>3732</v>
      </c>
      <c r="B55">
        <v>551230</v>
      </c>
      <c r="C55" t="s">
        <v>9</v>
      </c>
      <c r="D55" t="s">
        <v>10</v>
      </c>
      <c r="E55" t="s">
        <v>32</v>
      </c>
      <c r="F55" t="s">
        <v>19</v>
      </c>
      <c r="G55" t="s">
        <v>13</v>
      </c>
      <c r="H55">
        <v>0</v>
      </c>
      <c r="I55" t="s">
        <v>24</v>
      </c>
    </row>
    <row r="56" spans="1:9">
      <c r="A56" s="2">
        <v>355</v>
      </c>
      <c r="B56" s="2">
        <v>650302</v>
      </c>
      <c r="C56" s="2" t="s">
        <v>9</v>
      </c>
      <c r="D56" s="2" t="s">
        <v>10</v>
      </c>
      <c r="E56" s="2" t="s">
        <v>25</v>
      </c>
      <c r="F56" s="2" t="s">
        <v>23</v>
      </c>
      <c r="G56" s="2" t="s">
        <v>17</v>
      </c>
      <c r="H56" s="2">
        <v>0</v>
      </c>
      <c r="I56" s="2" t="s">
        <v>30</v>
      </c>
    </row>
    <row r="57" spans="1:9">
      <c r="A57" s="2">
        <v>550</v>
      </c>
      <c r="B57" s="2">
        <v>500523</v>
      </c>
      <c r="C57" s="2" t="s">
        <v>9</v>
      </c>
      <c r="D57" s="2" t="s">
        <v>10</v>
      </c>
      <c r="E57" s="2" t="s">
        <v>32</v>
      </c>
      <c r="F57" s="2" t="s">
        <v>23</v>
      </c>
      <c r="G57" s="2" t="s">
        <v>13</v>
      </c>
      <c r="H57" s="2">
        <v>2</v>
      </c>
      <c r="I57" s="2" t="s">
        <v>24</v>
      </c>
    </row>
    <row r="58" spans="1:9">
      <c r="A58">
        <v>3819</v>
      </c>
      <c r="B58">
        <v>651024</v>
      </c>
      <c r="C58" t="s">
        <v>18</v>
      </c>
      <c r="D58" t="s">
        <v>15</v>
      </c>
      <c r="E58" t="s">
        <v>25</v>
      </c>
      <c r="F58" t="s">
        <v>19</v>
      </c>
      <c r="G58" t="s">
        <v>17</v>
      </c>
      <c r="H58">
        <v>0</v>
      </c>
      <c r="I58" t="s">
        <v>20</v>
      </c>
    </row>
    <row r="59" spans="1:9">
      <c r="A59" s="2">
        <v>1247</v>
      </c>
      <c r="B59" s="2">
        <v>341012</v>
      </c>
      <c r="C59" s="2" t="s">
        <v>9</v>
      </c>
      <c r="D59" s="2" t="s">
        <v>26</v>
      </c>
      <c r="E59" s="2" t="s">
        <v>22</v>
      </c>
      <c r="F59" s="2" t="s">
        <v>28</v>
      </c>
      <c r="G59" s="2" t="s">
        <v>21</v>
      </c>
      <c r="H59" s="2">
        <v>0</v>
      </c>
      <c r="I59" s="2" t="s">
        <v>22</v>
      </c>
    </row>
    <row r="60" spans="1:9">
      <c r="A60" s="2">
        <v>4303</v>
      </c>
      <c r="B60" s="2">
        <v>510619</v>
      </c>
      <c r="C60" s="2" t="s">
        <v>9</v>
      </c>
      <c r="D60" s="2" t="s">
        <v>26</v>
      </c>
      <c r="E60" s="2" t="s">
        <v>11</v>
      </c>
      <c r="F60" s="2" t="s">
        <v>23</v>
      </c>
      <c r="G60" s="2" t="s">
        <v>13</v>
      </c>
      <c r="H60" s="2">
        <v>0</v>
      </c>
      <c r="I60" s="2" t="s">
        <v>24</v>
      </c>
    </row>
    <row r="61" spans="1:9">
      <c r="A61">
        <v>2748</v>
      </c>
      <c r="B61">
        <v>710704</v>
      </c>
      <c r="C61" t="s">
        <v>9</v>
      </c>
      <c r="D61" t="s">
        <v>10</v>
      </c>
      <c r="E61" t="s">
        <v>16</v>
      </c>
      <c r="F61" t="s">
        <v>29</v>
      </c>
      <c r="G61" t="s">
        <v>17</v>
      </c>
      <c r="H61">
        <v>0</v>
      </c>
      <c r="I61" t="s">
        <v>20</v>
      </c>
    </row>
    <row r="62" spans="1:9">
      <c r="A62" s="2">
        <v>212</v>
      </c>
      <c r="B62" s="2">
        <v>690706</v>
      </c>
      <c r="C62" s="2" t="s">
        <v>9</v>
      </c>
      <c r="D62" s="2" t="s">
        <v>10</v>
      </c>
      <c r="E62" s="2" t="s">
        <v>22</v>
      </c>
      <c r="F62" s="2" t="s">
        <v>12</v>
      </c>
      <c r="G62" s="2" t="s">
        <v>13</v>
      </c>
      <c r="H62" s="2">
        <v>1</v>
      </c>
      <c r="I62" s="2" t="s">
        <v>24</v>
      </c>
    </row>
    <row r="63" spans="1:9">
      <c r="A63" s="2">
        <v>332</v>
      </c>
      <c r="B63" s="2">
        <v>590317</v>
      </c>
      <c r="C63" s="2" t="s">
        <v>9</v>
      </c>
      <c r="D63" s="2" t="s">
        <v>10</v>
      </c>
      <c r="E63" s="2" t="s">
        <v>32</v>
      </c>
      <c r="F63" s="2" t="s">
        <v>19</v>
      </c>
      <c r="G63" s="2" t="s">
        <v>13</v>
      </c>
      <c r="H63" s="2">
        <v>0</v>
      </c>
      <c r="I63" s="2" t="s">
        <v>22</v>
      </c>
    </row>
    <row r="64" spans="1:9">
      <c r="A64">
        <v>2660</v>
      </c>
      <c r="B64">
        <v>540912</v>
      </c>
      <c r="C64" t="s">
        <v>9</v>
      </c>
      <c r="D64" t="s">
        <v>15</v>
      </c>
      <c r="E64" t="s">
        <v>11</v>
      </c>
      <c r="F64" t="s">
        <v>12</v>
      </c>
      <c r="G64" t="s">
        <v>13</v>
      </c>
      <c r="H64">
        <v>0</v>
      </c>
      <c r="I64" t="s">
        <v>30</v>
      </c>
    </row>
    <row r="65" spans="1:9">
      <c r="A65">
        <v>3414</v>
      </c>
      <c r="B65">
        <v>480219</v>
      </c>
      <c r="C65" t="s">
        <v>9</v>
      </c>
      <c r="D65" t="s">
        <v>26</v>
      </c>
      <c r="E65" t="s">
        <v>32</v>
      </c>
      <c r="F65" t="s">
        <v>31</v>
      </c>
      <c r="G65" t="s">
        <v>17</v>
      </c>
      <c r="H65">
        <v>0</v>
      </c>
      <c r="I65" t="s">
        <v>30</v>
      </c>
    </row>
    <row r="66" spans="1:9">
      <c r="A66" s="2">
        <v>42</v>
      </c>
      <c r="B66" s="2">
        <v>560503</v>
      </c>
      <c r="C66" s="2" t="s">
        <v>9</v>
      </c>
      <c r="D66" s="2" t="s">
        <v>10</v>
      </c>
      <c r="E66" s="2" t="s">
        <v>25</v>
      </c>
      <c r="F66" s="2" t="s">
        <v>23</v>
      </c>
      <c r="G66" s="2" t="s">
        <v>13</v>
      </c>
      <c r="H66" s="2">
        <v>2</v>
      </c>
      <c r="I66" s="2" t="s">
        <v>14</v>
      </c>
    </row>
    <row r="67" spans="1:9">
      <c r="A67">
        <v>2984</v>
      </c>
      <c r="B67">
        <v>630907</v>
      </c>
      <c r="C67" t="s">
        <v>9</v>
      </c>
      <c r="D67" t="s">
        <v>10</v>
      </c>
      <c r="E67" t="s">
        <v>32</v>
      </c>
      <c r="F67" t="s">
        <v>29</v>
      </c>
      <c r="G67" t="s">
        <v>13</v>
      </c>
      <c r="H67">
        <v>1</v>
      </c>
      <c r="I67" t="s">
        <v>14</v>
      </c>
    </row>
    <row r="68" spans="1:9">
      <c r="A68" s="2">
        <v>278</v>
      </c>
      <c r="B68" s="2">
        <v>380429</v>
      </c>
      <c r="C68" s="2" t="s">
        <v>9</v>
      </c>
      <c r="D68" s="2" t="s">
        <v>10</v>
      </c>
      <c r="E68" s="2" t="s">
        <v>32</v>
      </c>
      <c r="F68" s="2" t="s">
        <v>28</v>
      </c>
      <c r="G68" s="2" t="s">
        <v>13</v>
      </c>
      <c r="H68" s="2">
        <v>0</v>
      </c>
      <c r="I68" s="2" t="s">
        <v>22</v>
      </c>
    </row>
    <row r="69" spans="1:9">
      <c r="A69">
        <v>2906</v>
      </c>
      <c r="B69">
        <v>650808</v>
      </c>
      <c r="C69" t="s">
        <v>9</v>
      </c>
      <c r="D69" t="s">
        <v>15</v>
      </c>
      <c r="E69" t="s">
        <v>25</v>
      </c>
      <c r="F69" t="s">
        <v>19</v>
      </c>
      <c r="G69" t="s">
        <v>13</v>
      </c>
      <c r="H69">
        <v>0</v>
      </c>
      <c r="I69" t="s">
        <v>24</v>
      </c>
    </row>
    <row r="70" spans="1:9">
      <c r="A70">
        <v>3954</v>
      </c>
      <c r="B70">
        <v>500930</v>
      </c>
      <c r="C70" t="s">
        <v>18</v>
      </c>
      <c r="D70" t="s">
        <v>15</v>
      </c>
      <c r="E70" t="s">
        <v>25</v>
      </c>
      <c r="F70" t="s">
        <v>19</v>
      </c>
      <c r="G70" t="s">
        <v>17</v>
      </c>
      <c r="H70">
        <v>0</v>
      </c>
      <c r="I70" t="s">
        <v>20</v>
      </c>
    </row>
    <row r="71" spans="1:9">
      <c r="A71" s="2">
        <v>1574</v>
      </c>
      <c r="B71" s="2">
        <v>361206</v>
      </c>
      <c r="C71" s="2" t="s">
        <v>18</v>
      </c>
      <c r="D71" s="2" t="s">
        <v>26</v>
      </c>
      <c r="E71" s="2" t="s">
        <v>34</v>
      </c>
      <c r="F71" s="2" t="s">
        <v>12</v>
      </c>
      <c r="G71" s="2" t="s">
        <v>13</v>
      </c>
      <c r="H71" s="2">
        <v>3</v>
      </c>
      <c r="I71" s="2" t="s">
        <v>30</v>
      </c>
    </row>
    <row r="72" spans="1:9">
      <c r="A72">
        <v>2013</v>
      </c>
      <c r="B72">
        <v>491117</v>
      </c>
      <c r="C72" t="s">
        <v>9</v>
      </c>
      <c r="D72" t="s">
        <v>15</v>
      </c>
      <c r="E72" t="s">
        <v>22</v>
      </c>
      <c r="F72" t="s">
        <v>23</v>
      </c>
      <c r="G72" t="s">
        <v>17</v>
      </c>
      <c r="H72">
        <v>0</v>
      </c>
      <c r="I72" t="s">
        <v>22</v>
      </c>
    </row>
    <row r="73" spans="1:9">
      <c r="A73">
        <v>3601</v>
      </c>
      <c r="B73">
        <v>460115</v>
      </c>
      <c r="C73" t="s">
        <v>9</v>
      </c>
      <c r="D73" t="s">
        <v>15</v>
      </c>
      <c r="E73" t="s">
        <v>25</v>
      </c>
      <c r="F73" t="s">
        <v>19</v>
      </c>
      <c r="G73" t="s">
        <v>17</v>
      </c>
      <c r="H73">
        <v>0</v>
      </c>
      <c r="I73" t="s">
        <v>20</v>
      </c>
    </row>
    <row r="74" spans="1:9">
      <c r="A74" s="2">
        <v>62</v>
      </c>
      <c r="B74" s="2">
        <v>541102</v>
      </c>
      <c r="C74" s="2" t="s">
        <v>18</v>
      </c>
      <c r="D74" s="2" t="s">
        <v>10</v>
      </c>
      <c r="E74" s="2" t="s">
        <v>16</v>
      </c>
      <c r="F74" s="2" t="s">
        <v>29</v>
      </c>
      <c r="G74" s="2" t="s">
        <v>13</v>
      </c>
      <c r="H74" s="2">
        <v>2</v>
      </c>
      <c r="I74" s="2" t="s">
        <v>22</v>
      </c>
    </row>
    <row r="75" spans="1:9">
      <c r="A75">
        <v>2484</v>
      </c>
      <c r="B75">
        <v>660121</v>
      </c>
      <c r="C75" t="s">
        <v>18</v>
      </c>
      <c r="D75" t="s">
        <v>10</v>
      </c>
      <c r="E75" t="s">
        <v>25</v>
      </c>
      <c r="F75" t="s">
        <v>19</v>
      </c>
      <c r="G75" t="s">
        <v>13</v>
      </c>
      <c r="H75">
        <v>1</v>
      </c>
      <c r="I75" t="s">
        <v>24</v>
      </c>
    </row>
    <row r="76" spans="1:9">
      <c r="A76" s="2">
        <v>1086</v>
      </c>
      <c r="B76" s="2">
        <v>360911</v>
      </c>
      <c r="C76" s="2" t="s">
        <v>9</v>
      </c>
      <c r="D76" s="2" t="s">
        <v>10</v>
      </c>
      <c r="E76" s="2" t="s">
        <v>16</v>
      </c>
      <c r="F76" s="2" t="s">
        <v>23</v>
      </c>
      <c r="G76" s="2" t="s">
        <v>13</v>
      </c>
      <c r="H76" s="2">
        <v>2</v>
      </c>
      <c r="I76" s="2" t="s">
        <v>30</v>
      </c>
    </row>
    <row r="77" spans="1:9">
      <c r="A77">
        <v>3314</v>
      </c>
      <c r="B77">
        <v>320311</v>
      </c>
      <c r="C77" t="s">
        <v>9</v>
      </c>
      <c r="D77" t="s">
        <v>26</v>
      </c>
      <c r="E77" t="s">
        <v>11</v>
      </c>
      <c r="F77" t="s">
        <v>23</v>
      </c>
      <c r="G77" t="s">
        <v>13</v>
      </c>
      <c r="H77">
        <v>0</v>
      </c>
      <c r="I77" t="s">
        <v>14</v>
      </c>
    </row>
    <row r="78" spans="1:9">
      <c r="A78" s="2">
        <v>677</v>
      </c>
      <c r="B78" s="2">
        <v>550305</v>
      </c>
      <c r="C78" s="2" t="s">
        <v>9</v>
      </c>
      <c r="D78" s="2" t="s">
        <v>10</v>
      </c>
      <c r="E78" s="2" t="s">
        <v>25</v>
      </c>
      <c r="F78" s="2" t="s">
        <v>19</v>
      </c>
      <c r="G78" s="2" t="s">
        <v>13</v>
      </c>
      <c r="H78" s="2">
        <v>1</v>
      </c>
      <c r="I78" s="2" t="s">
        <v>14</v>
      </c>
    </row>
    <row r="79" spans="1:9">
      <c r="A79">
        <v>3609</v>
      </c>
      <c r="B79">
        <v>530317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>
        <v>2</v>
      </c>
      <c r="I79" t="s">
        <v>30</v>
      </c>
    </row>
    <row r="80" spans="1:9">
      <c r="A80" s="2">
        <v>1895</v>
      </c>
      <c r="B80" s="2">
        <v>580607</v>
      </c>
      <c r="C80" s="2" t="s">
        <v>9</v>
      </c>
      <c r="D80" s="2" t="s">
        <v>15</v>
      </c>
      <c r="E80" s="2" t="s">
        <v>22</v>
      </c>
      <c r="F80" s="2" t="s">
        <v>12</v>
      </c>
      <c r="G80" s="2" t="s">
        <v>17</v>
      </c>
      <c r="H80" s="2">
        <v>0</v>
      </c>
      <c r="I80" s="2" t="s">
        <v>20</v>
      </c>
    </row>
    <row r="81" spans="1:9">
      <c r="A81">
        <v>2289</v>
      </c>
      <c r="B81">
        <v>551001</v>
      </c>
      <c r="C81" t="s">
        <v>9</v>
      </c>
      <c r="D81" t="s">
        <v>10</v>
      </c>
      <c r="E81" t="s">
        <v>16</v>
      </c>
      <c r="F81" t="s">
        <v>19</v>
      </c>
      <c r="G81" t="s">
        <v>13</v>
      </c>
      <c r="H81">
        <v>2</v>
      </c>
      <c r="I81" t="s">
        <v>30</v>
      </c>
    </row>
    <row r="82" spans="1:9">
      <c r="A82" s="2">
        <v>1989</v>
      </c>
      <c r="B82" s="2">
        <v>391007</v>
      </c>
      <c r="C82" s="2" t="s">
        <v>9</v>
      </c>
      <c r="D82" s="2" t="s">
        <v>10</v>
      </c>
      <c r="E82" s="2" t="s">
        <v>25</v>
      </c>
      <c r="F82" s="2" t="s">
        <v>19</v>
      </c>
      <c r="G82" s="2" t="s">
        <v>13</v>
      </c>
      <c r="H82" s="2">
        <v>0</v>
      </c>
      <c r="I82" s="2" t="s">
        <v>14</v>
      </c>
    </row>
    <row r="83" spans="1:9">
      <c r="A83">
        <v>2951</v>
      </c>
      <c r="B83">
        <v>481201</v>
      </c>
      <c r="C83" t="s">
        <v>9</v>
      </c>
      <c r="D83" t="s">
        <v>10</v>
      </c>
      <c r="E83" t="s">
        <v>32</v>
      </c>
      <c r="F83" t="s">
        <v>12</v>
      </c>
      <c r="G83" t="s">
        <v>13</v>
      </c>
      <c r="H83">
        <v>2</v>
      </c>
      <c r="I83" t="s">
        <v>14</v>
      </c>
    </row>
    <row r="84" spans="1:9">
      <c r="A84" s="2">
        <v>1053</v>
      </c>
      <c r="B84" s="2">
        <v>520206</v>
      </c>
      <c r="C84" s="2" t="s">
        <v>9</v>
      </c>
      <c r="D84" s="2" t="s">
        <v>26</v>
      </c>
      <c r="E84" s="2" t="s">
        <v>25</v>
      </c>
      <c r="F84" s="2" t="s">
        <v>23</v>
      </c>
      <c r="G84" s="2" t="s">
        <v>13</v>
      </c>
      <c r="H84" s="2">
        <v>2</v>
      </c>
      <c r="I84" s="2" t="s">
        <v>22</v>
      </c>
    </row>
    <row r="85" spans="1:9">
      <c r="A85">
        <v>3779</v>
      </c>
      <c r="B85">
        <v>680910</v>
      </c>
      <c r="C85" t="s">
        <v>9</v>
      </c>
      <c r="D85" t="s">
        <v>10</v>
      </c>
      <c r="E85" t="s">
        <v>16</v>
      </c>
      <c r="F85" t="s">
        <v>19</v>
      </c>
      <c r="G85" t="s">
        <v>13</v>
      </c>
      <c r="H85">
        <v>1</v>
      </c>
      <c r="I85" t="s">
        <v>30</v>
      </c>
    </row>
    <row r="86" spans="1:9">
      <c r="A86">
        <v>3101</v>
      </c>
      <c r="B86">
        <v>710704</v>
      </c>
      <c r="C86" t="s">
        <v>18</v>
      </c>
      <c r="D86" t="s">
        <v>15</v>
      </c>
      <c r="E86" t="s">
        <v>27</v>
      </c>
      <c r="F86" t="s">
        <v>29</v>
      </c>
      <c r="G86" t="s">
        <v>17</v>
      </c>
      <c r="H86">
        <v>0</v>
      </c>
      <c r="I86" t="s">
        <v>24</v>
      </c>
    </row>
    <row r="87" spans="1:9">
      <c r="A87" s="2">
        <v>401</v>
      </c>
      <c r="B87" s="2">
        <v>310926</v>
      </c>
      <c r="C87" s="2" t="s">
        <v>18</v>
      </c>
      <c r="D87" s="2" t="s">
        <v>15</v>
      </c>
      <c r="E87" s="2" t="s">
        <v>25</v>
      </c>
      <c r="F87" s="2" t="s">
        <v>28</v>
      </c>
      <c r="G87" s="2" t="s">
        <v>21</v>
      </c>
      <c r="H87" s="2">
        <v>0</v>
      </c>
      <c r="I87" s="2" t="s">
        <v>22</v>
      </c>
    </row>
    <row r="88" spans="1:9">
      <c r="A88">
        <v>2042</v>
      </c>
      <c r="B88">
        <v>380602</v>
      </c>
      <c r="C88" t="s">
        <v>9</v>
      </c>
      <c r="D88" t="s">
        <v>26</v>
      </c>
      <c r="E88" t="s">
        <v>11</v>
      </c>
      <c r="F88" t="s">
        <v>23</v>
      </c>
      <c r="G88" t="s">
        <v>13</v>
      </c>
      <c r="H88">
        <v>3</v>
      </c>
      <c r="I88" t="s">
        <v>14</v>
      </c>
    </row>
    <row r="89" spans="1:9">
      <c r="A89">
        <v>3223</v>
      </c>
      <c r="B89">
        <v>511004</v>
      </c>
      <c r="C89" t="s">
        <v>9</v>
      </c>
      <c r="D89" t="s">
        <v>10</v>
      </c>
      <c r="E89" t="s">
        <v>34</v>
      </c>
      <c r="F89" t="s">
        <v>29</v>
      </c>
      <c r="G89" t="s">
        <v>13</v>
      </c>
      <c r="H89">
        <v>1</v>
      </c>
      <c r="I89" t="s">
        <v>14</v>
      </c>
    </row>
    <row r="90" spans="1:9">
      <c r="A90">
        <v>2386</v>
      </c>
      <c r="B90">
        <v>630224</v>
      </c>
      <c r="C90" t="s">
        <v>9</v>
      </c>
      <c r="D90" t="s">
        <v>10</v>
      </c>
      <c r="E90" t="s">
        <v>25</v>
      </c>
      <c r="F90" t="s">
        <v>19</v>
      </c>
      <c r="G90" t="s">
        <v>17</v>
      </c>
      <c r="H90">
        <v>0</v>
      </c>
      <c r="I90" t="s">
        <v>20</v>
      </c>
    </row>
    <row r="91" spans="1:9">
      <c r="A91" s="2">
        <v>422</v>
      </c>
      <c r="B91" s="2">
        <v>650524</v>
      </c>
      <c r="C91" s="2" t="s">
        <v>18</v>
      </c>
      <c r="D91" s="2" t="s">
        <v>26</v>
      </c>
      <c r="E91" s="2" t="s">
        <v>33</v>
      </c>
      <c r="F91" s="2" t="s">
        <v>29</v>
      </c>
      <c r="G91" s="2" t="s">
        <v>13</v>
      </c>
      <c r="H91" s="2">
        <v>2</v>
      </c>
      <c r="I91" s="2" t="s">
        <v>30</v>
      </c>
    </row>
    <row r="92" spans="1:9">
      <c r="A92">
        <v>2104</v>
      </c>
      <c r="B92">
        <v>510812</v>
      </c>
      <c r="C92" t="s">
        <v>9</v>
      </c>
      <c r="D92" t="s">
        <v>10</v>
      </c>
      <c r="E92" t="s">
        <v>22</v>
      </c>
      <c r="F92" t="s">
        <v>28</v>
      </c>
      <c r="G92" t="s">
        <v>17</v>
      </c>
      <c r="H92">
        <v>2</v>
      </c>
      <c r="I92" t="s">
        <v>20</v>
      </c>
    </row>
    <row r="93" spans="1:9">
      <c r="A93">
        <v>4074</v>
      </c>
      <c r="B93">
        <v>590619</v>
      </c>
      <c r="C93" t="s">
        <v>18</v>
      </c>
      <c r="D93" t="s">
        <v>26</v>
      </c>
      <c r="E93" t="s">
        <v>32</v>
      </c>
      <c r="F93" t="s">
        <v>19</v>
      </c>
      <c r="G93" t="s">
        <v>13</v>
      </c>
      <c r="H93">
        <v>0</v>
      </c>
      <c r="I93" t="s">
        <v>30</v>
      </c>
    </row>
    <row r="94" spans="1:9">
      <c r="A94" s="2">
        <v>486</v>
      </c>
      <c r="B94" s="2">
        <v>490818</v>
      </c>
      <c r="C94" s="2" t="s">
        <v>9</v>
      </c>
      <c r="D94" s="2" t="s">
        <v>10</v>
      </c>
      <c r="E94" s="2" t="s">
        <v>32</v>
      </c>
      <c r="F94" s="2" t="s">
        <v>19</v>
      </c>
      <c r="G94" s="2" t="s">
        <v>13</v>
      </c>
      <c r="H94" s="2">
        <v>2</v>
      </c>
      <c r="I94" s="2" t="s">
        <v>14</v>
      </c>
    </row>
    <row r="95" spans="1:9">
      <c r="A95">
        <v>2957</v>
      </c>
      <c r="B95">
        <v>700208</v>
      </c>
      <c r="C95" t="s">
        <v>9</v>
      </c>
      <c r="D95" t="s">
        <v>10</v>
      </c>
      <c r="E95" t="s">
        <v>25</v>
      </c>
      <c r="F95" t="s">
        <v>12</v>
      </c>
      <c r="G95" t="s">
        <v>13</v>
      </c>
      <c r="H95">
        <v>1</v>
      </c>
      <c r="I95" t="s">
        <v>20</v>
      </c>
    </row>
    <row r="96" spans="1:9">
      <c r="A96" s="2">
        <v>1300</v>
      </c>
      <c r="B96" s="2">
        <v>611026</v>
      </c>
      <c r="C96" s="2" t="s">
        <v>9</v>
      </c>
      <c r="D96" s="2" t="s">
        <v>15</v>
      </c>
      <c r="E96" s="2" t="s">
        <v>25</v>
      </c>
      <c r="F96" s="2" t="s">
        <v>19</v>
      </c>
      <c r="G96" s="2" t="s">
        <v>17</v>
      </c>
      <c r="H96" s="2">
        <v>0</v>
      </c>
      <c r="I96" s="2" t="s">
        <v>20</v>
      </c>
    </row>
    <row r="97" spans="1:9">
      <c r="A97" s="2">
        <v>78</v>
      </c>
      <c r="B97" s="2">
        <v>430507</v>
      </c>
      <c r="C97" s="2" t="s">
        <v>18</v>
      </c>
      <c r="D97" s="2" t="s">
        <v>10</v>
      </c>
      <c r="E97" s="2" t="s">
        <v>25</v>
      </c>
      <c r="F97" s="2" t="s">
        <v>19</v>
      </c>
      <c r="G97" s="2" t="s">
        <v>13</v>
      </c>
      <c r="H97" s="2">
        <v>0</v>
      </c>
      <c r="I97" s="2" t="s">
        <v>14</v>
      </c>
    </row>
    <row r="98" spans="1:9">
      <c r="A98" s="2">
        <v>1699</v>
      </c>
      <c r="B98" s="2">
        <v>540128</v>
      </c>
      <c r="C98" s="2" t="s">
        <v>9</v>
      </c>
      <c r="D98" s="2" t="s">
        <v>26</v>
      </c>
      <c r="E98" s="2" t="s">
        <v>11</v>
      </c>
      <c r="F98" s="2" t="s">
        <v>12</v>
      </c>
      <c r="G98" s="2" t="s">
        <v>13</v>
      </c>
      <c r="H98" s="2">
        <v>3</v>
      </c>
      <c r="I98" s="2" t="s">
        <v>30</v>
      </c>
    </row>
    <row r="99" spans="1:9">
      <c r="A99">
        <v>3917</v>
      </c>
      <c r="B99">
        <v>541003</v>
      </c>
      <c r="C99" t="s">
        <v>9</v>
      </c>
      <c r="D99" t="s">
        <v>10</v>
      </c>
      <c r="E99" t="s">
        <v>32</v>
      </c>
      <c r="F99" t="s">
        <v>29</v>
      </c>
      <c r="G99" t="s">
        <v>13</v>
      </c>
      <c r="H99">
        <v>0</v>
      </c>
      <c r="I99" t="s">
        <v>24</v>
      </c>
    </row>
    <row r="100" spans="1:9">
      <c r="A100">
        <v>3561</v>
      </c>
      <c r="B100">
        <v>660711</v>
      </c>
      <c r="C100" t="s">
        <v>18</v>
      </c>
      <c r="D100" t="s">
        <v>10</v>
      </c>
      <c r="E100" t="s">
        <v>33</v>
      </c>
      <c r="F100" t="s">
        <v>29</v>
      </c>
      <c r="G100" t="s">
        <v>13</v>
      </c>
      <c r="H100">
        <v>1</v>
      </c>
      <c r="I100" t="s">
        <v>22</v>
      </c>
    </row>
    <row r="101" spans="1:9">
      <c r="A101" s="2">
        <v>994</v>
      </c>
      <c r="B101" s="2">
        <v>390630</v>
      </c>
      <c r="C101" s="2" t="s">
        <v>9</v>
      </c>
      <c r="D101" s="2" t="s">
        <v>10</v>
      </c>
      <c r="E101" s="2" t="s">
        <v>27</v>
      </c>
      <c r="F101" s="2" t="s">
        <v>19</v>
      </c>
      <c r="G101" s="2" t="s">
        <v>13</v>
      </c>
      <c r="H101" s="2">
        <v>2</v>
      </c>
      <c r="I101" s="2" t="s">
        <v>14</v>
      </c>
    </row>
    <row r="102" spans="1:9">
      <c r="A102" s="2">
        <v>1426</v>
      </c>
      <c r="B102" s="2">
        <v>320501</v>
      </c>
      <c r="C102" s="2" t="s">
        <v>9</v>
      </c>
      <c r="D102" s="2" t="s">
        <v>26</v>
      </c>
      <c r="E102" s="2" t="s">
        <v>11</v>
      </c>
      <c r="F102" s="2" t="s">
        <v>23</v>
      </c>
      <c r="G102" s="2" t="s">
        <v>13</v>
      </c>
      <c r="H102" s="2">
        <v>3</v>
      </c>
      <c r="I102" s="2" t="s">
        <v>22</v>
      </c>
    </row>
    <row r="103" spans="1:9">
      <c r="A103" s="2">
        <v>1238</v>
      </c>
      <c r="B103" s="2">
        <v>591013</v>
      </c>
      <c r="C103" s="2" t="s">
        <v>18</v>
      </c>
      <c r="D103" s="2" t="s">
        <v>10</v>
      </c>
      <c r="E103" s="2" t="s">
        <v>34</v>
      </c>
      <c r="F103" s="2" t="s">
        <v>12</v>
      </c>
      <c r="G103" s="2" t="s">
        <v>13</v>
      </c>
      <c r="H103" s="2">
        <v>0</v>
      </c>
      <c r="I103" s="2" t="s">
        <v>24</v>
      </c>
    </row>
    <row r="104" spans="1:9">
      <c r="A104">
        <v>4180</v>
      </c>
      <c r="B104">
        <v>541102</v>
      </c>
      <c r="C104" t="s">
        <v>9</v>
      </c>
      <c r="D104" t="s">
        <v>26</v>
      </c>
      <c r="E104" t="s">
        <v>16</v>
      </c>
      <c r="F104" t="s">
        <v>12</v>
      </c>
      <c r="G104" t="s">
        <v>13</v>
      </c>
      <c r="H104">
        <v>0</v>
      </c>
      <c r="I104" t="s">
        <v>30</v>
      </c>
    </row>
    <row r="105" spans="1:9">
      <c r="A105" s="2">
        <v>1805</v>
      </c>
      <c r="B105" s="2">
        <v>400320</v>
      </c>
      <c r="C105" s="2" t="s">
        <v>9</v>
      </c>
      <c r="D105" s="2" t="s">
        <v>10</v>
      </c>
      <c r="E105" s="2" t="s">
        <v>25</v>
      </c>
      <c r="F105" s="2" t="s">
        <v>19</v>
      </c>
      <c r="G105" s="2" t="s">
        <v>13</v>
      </c>
      <c r="H105" s="2">
        <v>0</v>
      </c>
      <c r="I105" s="2" t="s">
        <v>14</v>
      </c>
    </row>
    <row r="106" spans="1:9">
      <c r="A106" s="2">
        <v>1077</v>
      </c>
      <c r="B106" s="2">
        <v>211109</v>
      </c>
      <c r="C106" s="2" t="s">
        <v>9</v>
      </c>
      <c r="D106" s="2" t="s">
        <v>26</v>
      </c>
      <c r="E106" s="2" t="s">
        <v>11</v>
      </c>
      <c r="F106" s="2" t="s">
        <v>23</v>
      </c>
      <c r="G106" s="2" t="s">
        <v>13</v>
      </c>
      <c r="H106" s="2">
        <v>0</v>
      </c>
      <c r="I106" s="2" t="s">
        <v>22</v>
      </c>
    </row>
    <row r="107" spans="1:9">
      <c r="A107">
        <v>4211</v>
      </c>
      <c r="B107">
        <v>310312</v>
      </c>
      <c r="C107" t="s">
        <v>9</v>
      </c>
      <c r="D107" t="s">
        <v>26</v>
      </c>
      <c r="E107" t="s">
        <v>11</v>
      </c>
      <c r="F107" t="s">
        <v>19</v>
      </c>
      <c r="G107" t="s">
        <v>13</v>
      </c>
      <c r="H107">
        <v>0</v>
      </c>
      <c r="I107" t="s">
        <v>20</v>
      </c>
    </row>
    <row r="108" spans="1:9">
      <c r="A108" s="2">
        <v>396</v>
      </c>
      <c r="B108" s="2">
        <v>560320</v>
      </c>
      <c r="C108" s="2" t="s">
        <v>9</v>
      </c>
      <c r="D108" s="2" t="s">
        <v>10</v>
      </c>
      <c r="E108" s="2" t="s">
        <v>11</v>
      </c>
      <c r="F108" s="2" t="s">
        <v>19</v>
      </c>
      <c r="G108" s="2" t="s">
        <v>13</v>
      </c>
      <c r="H108" s="2">
        <v>1</v>
      </c>
      <c r="I108" s="2" t="s">
        <v>24</v>
      </c>
    </row>
    <row r="109" spans="1:9">
      <c r="A109">
        <v>2120</v>
      </c>
      <c r="B109">
        <v>450114</v>
      </c>
      <c r="C109" t="s">
        <v>9</v>
      </c>
      <c r="D109" t="s">
        <v>26</v>
      </c>
      <c r="E109" t="s">
        <v>16</v>
      </c>
      <c r="F109" t="s">
        <v>12</v>
      </c>
      <c r="G109" t="s">
        <v>13</v>
      </c>
      <c r="H109">
        <v>2</v>
      </c>
      <c r="I109" t="s">
        <v>24</v>
      </c>
    </row>
    <row r="110" spans="1:9">
      <c r="A110" s="2">
        <v>74</v>
      </c>
      <c r="B110" s="2">
        <v>401008</v>
      </c>
      <c r="C110" s="2" t="s">
        <v>9</v>
      </c>
      <c r="D110" s="2" t="s">
        <v>10</v>
      </c>
      <c r="E110" s="2" t="s">
        <v>11</v>
      </c>
      <c r="F110" s="2" t="s">
        <v>23</v>
      </c>
      <c r="G110" s="2" t="s">
        <v>13</v>
      </c>
      <c r="H110" s="2">
        <v>0</v>
      </c>
      <c r="I110" s="2" t="s">
        <v>24</v>
      </c>
    </row>
    <row r="111" spans="1:9">
      <c r="A111">
        <v>2072</v>
      </c>
      <c r="B111">
        <v>531028</v>
      </c>
      <c r="C111" t="s">
        <v>9</v>
      </c>
      <c r="D111" t="s">
        <v>10</v>
      </c>
      <c r="E111" t="s">
        <v>11</v>
      </c>
      <c r="F111" t="s">
        <v>23</v>
      </c>
      <c r="G111" t="s">
        <v>13</v>
      </c>
      <c r="H111">
        <v>2</v>
      </c>
      <c r="I111" t="s">
        <v>24</v>
      </c>
    </row>
    <row r="112" spans="1:9">
      <c r="A112">
        <v>4003</v>
      </c>
      <c r="B112">
        <v>621215</v>
      </c>
      <c r="C112" t="s">
        <v>9</v>
      </c>
      <c r="D112" t="s">
        <v>10</v>
      </c>
      <c r="E112" t="s">
        <v>11</v>
      </c>
      <c r="F112" t="s">
        <v>19</v>
      </c>
      <c r="G112" t="s">
        <v>13</v>
      </c>
      <c r="H112">
        <v>2</v>
      </c>
      <c r="I112" t="s">
        <v>14</v>
      </c>
    </row>
    <row r="113" spans="1:9">
      <c r="A113" s="2">
        <v>1988</v>
      </c>
      <c r="B113" s="2">
        <v>400408</v>
      </c>
      <c r="C113" s="2" t="s">
        <v>18</v>
      </c>
      <c r="D113" s="2" t="s">
        <v>26</v>
      </c>
      <c r="E113" s="2" t="s">
        <v>16</v>
      </c>
      <c r="F113" s="2" t="s">
        <v>23</v>
      </c>
      <c r="G113" s="2" t="s">
        <v>13</v>
      </c>
      <c r="H113" s="2">
        <v>1</v>
      </c>
      <c r="I113" s="2" t="s">
        <v>14</v>
      </c>
    </row>
    <row r="114" spans="1:9">
      <c r="A114">
        <v>3589</v>
      </c>
      <c r="B114">
        <v>641127</v>
      </c>
      <c r="C114" t="s">
        <v>9</v>
      </c>
      <c r="D114" t="s">
        <v>26</v>
      </c>
      <c r="E114" t="s">
        <v>33</v>
      </c>
      <c r="F114" t="s">
        <v>28</v>
      </c>
      <c r="G114" t="s">
        <v>21</v>
      </c>
      <c r="H114">
        <v>0</v>
      </c>
      <c r="I114" t="s">
        <v>22</v>
      </c>
    </row>
    <row r="115" spans="1:9">
      <c r="A115" s="2">
        <v>569</v>
      </c>
      <c r="B115" s="2">
        <v>340302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>
        <v>0</v>
      </c>
      <c r="I115" s="2" t="s">
        <v>22</v>
      </c>
    </row>
    <row r="116" spans="1:9">
      <c r="A116" s="2">
        <v>1910</v>
      </c>
      <c r="B116" s="2">
        <v>681026</v>
      </c>
      <c r="C116" s="2" t="s">
        <v>9</v>
      </c>
      <c r="D116" s="2" t="s">
        <v>10</v>
      </c>
      <c r="E116" s="2" t="s">
        <v>27</v>
      </c>
      <c r="F116" s="2" t="s">
        <v>19</v>
      </c>
      <c r="G116" s="2" t="s">
        <v>17</v>
      </c>
      <c r="H116" s="2">
        <v>0</v>
      </c>
      <c r="I116" s="2" t="s">
        <v>30</v>
      </c>
    </row>
    <row r="117" spans="1:9">
      <c r="A117" s="2">
        <v>1032</v>
      </c>
      <c r="B117" s="2">
        <v>471210</v>
      </c>
      <c r="C117" s="2" t="s">
        <v>18</v>
      </c>
      <c r="D117" s="2" t="s">
        <v>26</v>
      </c>
      <c r="E117" s="2" t="s">
        <v>32</v>
      </c>
      <c r="F117" s="2" t="s">
        <v>29</v>
      </c>
      <c r="G117" s="2" t="s">
        <v>13</v>
      </c>
      <c r="H117" s="2">
        <v>2</v>
      </c>
      <c r="I117" s="2" t="s">
        <v>14</v>
      </c>
    </row>
    <row r="118" spans="1:9">
      <c r="A118">
        <v>3928</v>
      </c>
      <c r="B118">
        <v>390215</v>
      </c>
      <c r="C118" t="s">
        <v>9</v>
      </c>
      <c r="D118" t="s">
        <v>10</v>
      </c>
      <c r="E118" t="s">
        <v>11</v>
      </c>
      <c r="F118" t="s">
        <v>23</v>
      </c>
      <c r="G118" t="s">
        <v>13</v>
      </c>
      <c r="H118">
        <v>2</v>
      </c>
      <c r="I118" t="s">
        <v>24</v>
      </c>
    </row>
    <row r="119" spans="1:9">
      <c r="A119">
        <v>2609</v>
      </c>
      <c r="B119">
        <v>581002</v>
      </c>
      <c r="C119" t="s">
        <v>9</v>
      </c>
      <c r="D119" t="s">
        <v>10</v>
      </c>
      <c r="E119" t="s">
        <v>25</v>
      </c>
      <c r="F119" t="s">
        <v>29</v>
      </c>
      <c r="G119" t="s">
        <v>13</v>
      </c>
      <c r="H119">
        <v>1</v>
      </c>
      <c r="I119" t="s">
        <v>22</v>
      </c>
    </row>
    <row r="120" spans="1:9">
      <c r="A120" s="2">
        <v>928</v>
      </c>
      <c r="B120" s="2">
        <v>651111</v>
      </c>
      <c r="C120" s="2" t="s">
        <v>9</v>
      </c>
      <c r="D120" s="2" t="s">
        <v>15</v>
      </c>
      <c r="E120" s="2" t="s">
        <v>25</v>
      </c>
      <c r="F120" s="2" t="s">
        <v>31</v>
      </c>
      <c r="G120" s="2" t="s">
        <v>21</v>
      </c>
      <c r="H120" s="2">
        <v>0</v>
      </c>
      <c r="I120" s="2" t="s">
        <v>22</v>
      </c>
    </row>
    <row r="121" spans="1:9">
      <c r="A121">
        <v>4228</v>
      </c>
      <c r="B121">
        <v>710723</v>
      </c>
      <c r="C121" t="s">
        <v>18</v>
      </c>
      <c r="D121" t="s">
        <v>15</v>
      </c>
      <c r="E121" t="s">
        <v>22</v>
      </c>
      <c r="F121" t="s">
        <v>19</v>
      </c>
      <c r="G121" t="s">
        <v>17</v>
      </c>
      <c r="H121">
        <v>0</v>
      </c>
      <c r="I121" t="s">
        <v>20</v>
      </c>
    </row>
    <row r="122" spans="1:9">
      <c r="A122">
        <v>3720</v>
      </c>
      <c r="B122">
        <v>620408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>
        <v>2</v>
      </c>
      <c r="I122" t="s">
        <v>30</v>
      </c>
    </row>
    <row r="123" spans="1:9">
      <c r="A123" s="2">
        <v>650</v>
      </c>
      <c r="B123" s="2">
        <v>570226</v>
      </c>
      <c r="C123" s="2" t="s">
        <v>9</v>
      </c>
      <c r="D123" s="2" t="s">
        <v>26</v>
      </c>
      <c r="E123" s="2" t="s">
        <v>33</v>
      </c>
      <c r="F123" s="2" t="s">
        <v>28</v>
      </c>
      <c r="G123" s="2" t="s">
        <v>21</v>
      </c>
      <c r="H123" s="2">
        <v>0</v>
      </c>
      <c r="I123" s="2" t="s">
        <v>22</v>
      </c>
    </row>
    <row r="124" spans="1:9">
      <c r="A124" s="2">
        <v>374</v>
      </c>
      <c r="B124" s="2">
        <v>510604</v>
      </c>
      <c r="C124" s="2" t="s">
        <v>18</v>
      </c>
      <c r="D124" s="2" t="s">
        <v>15</v>
      </c>
      <c r="E124" s="2" t="s">
        <v>25</v>
      </c>
      <c r="F124" s="2" t="s">
        <v>28</v>
      </c>
      <c r="G124" s="2" t="s">
        <v>13</v>
      </c>
      <c r="H124" s="2">
        <v>0</v>
      </c>
      <c r="I124" s="2" t="s">
        <v>22</v>
      </c>
    </row>
    <row r="125" spans="1:9">
      <c r="A125" s="2">
        <v>100</v>
      </c>
      <c r="B125" s="2">
        <v>640403</v>
      </c>
      <c r="C125" s="2" t="s">
        <v>9</v>
      </c>
      <c r="D125" s="2" t="s">
        <v>10</v>
      </c>
      <c r="E125" s="2" t="s">
        <v>11</v>
      </c>
      <c r="F125" s="2" t="s">
        <v>23</v>
      </c>
      <c r="G125" s="2" t="s">
        <v>13</v>
      </c>
      <c r="H125" s="2">
        <v>2</v>
      </c>
      <c r="I125" s="2" t="s">
        <v>30</v>
      </c>
    </row>
    <row r="126" spans="1:9">
      <c r="A126">
        <v>2996</v>
      </c>
      <c r="B126">
        <v>460225</v>
      </c>
      <c r="C126" t="s">
        <v>9</v>
      </c>
      <c r="D126" t="s">
        <v>10</v>
      </c>
      <c r="E126" t="s">
        <v>22</v>
      </c>
      <c r="F126" t="s">
        <v>12</v>
      </c>
      <c r="G126" t="s">
        <v>17</v>
      </c>
      <c r="H126">
        <v>0</v>
      </c>
      <c r="I126" t="s">
        <v>30</v>
      </c>
    </row>
    <row r="127" spans="1:9">
      <c r="A127">
        <v>2595</v>
      </c>
      <c r="B127">
        <v>530530</v>
      </c>
      <c r="C127" t="s">
        <v>9</v>
      </c>
      <c r="D127" t="s">
        <v>15</v>
      </c>
      <c r="E127" t="s">
        <v>22</v>
      </c>
      <c r="F127" t="s">
        <v>12</v>
      </c>
      <c r="G127" t="s">
        <v>21</v>
      </c>
      <c r="H127">
        <v>0</v>
      </c>
      <c r="I127" t="s">
        <v>22</v>
      </c>
    </row>
    <row r="128" spans="1:9">
      <c r="A128">
        <v>2947</v>
      </c>
      <c r="B128">
        <v>640701</v>
      </c>
      <c r="C128" t="s">
        <v>18</v>
      </c>
      <c r="D128" t="s">
        <v>10</v>
      </c>
      <c r="E128" t="s">
        <v>34</v>
      </c>
      <c r="F128" t="s">
        <v>29</v>
      </c>
      <c r="G128" t="s">
        <v>13</v>
      </c>
      <c r="H128">
        <v>2</v>
      </c>
      <c r="I128" t="s">
        <v>30</v>
      </c>
    </row>
    <row r="129" spans="1:9">
      <c r="A129" s="2">
        <v>4284</v>
      </c>
      <c r="B129" s="2">
        <v>671107</v>
      </c>
      <c r="C129" s="2" t="s">
        <v>9</v>
      </c>
      <c r="D129" s="2" t="s">
        <v>10</v>
      </c>
      <c r="E129" s="2" t="s">
        <v>16</v>
      </c>
      <c r="F129" s="2" t="s">
        <v>19</v>
      </c>
      <c r="G129" s="2" t="s">
        <v>17</v>
      </c>
      <c r="H129" s="2">
        <v>0</v>
      </c>
      <c r="I129" s="2" t="s">
        <v>24</v>
      </c>
    </row>
    <row r="130" spans="1:9">
      <c r="A130" s="2">
        <v>1286</v>
      </c>
      <c r="B130" s="2">
        <v>510102</v>
      </c>
      <c r="C130" s="2" t="s">
        <v>9</v>
      </c>
      <c r="D130" s="2" t="s">
        <v>26</v>
      </c>
      <c r="E130" s="2" t="s">
        <v>25</v>
      </c>
      <c r="F130" s="2" t="s">
        <v>19</v>
      </c>
      <c r="G130" s="2" t="s">
        <v>13</v>
      </c>
      <c r="H130" s="2">
        <v>3</v>
      </c>
      <c r="I130" s="2" t="s">
        <v>30</v>
      </c>
    </row>
    <row r="131" spans="1:9">
      <c r="A131">
        <v>2121</v>
      </c>
      <c r="B131">
        <v>580918</v>
      </c>
      <c r="C131" t="s">
        <v>18</v>
      </c>
      <c r="D131" t="s">
        <v>10</v>
      </c>
      <c r="E131" t="s">
        <v>16</v>
      </c>
      <c r="F131" t="s">
        <v>12</v>
      </c>
      <c r="G131" t="s">
        <v>13</v>
      </c>
      <c r="H131">
        <v>2</v>
      </c>
      <c r="I131" t="s">
        <v>14</v>
      </c>
    </row>
    <row r="132" spans="1:9">
      <c r="A132" s="2">
        <v>1404</v>
      </c>
      <c r="B132" s="2">
        <v>431218</v>
      </c>
      <c r="C132" s="2" t="s">
        <v>9</v>
      </c>
      <c r="D132" s="2" t="s">
        <v>15</v>
      </c>
      <c r="E132" s="2" t="s">
        <v>25</v>
      </c>
      <c r="F132" s="2" t="s">
        <v>23</v>
      </c>
      <c r="G132" s="2" t="s">
        <v>17</v>
      </c>
      <c r="H132" s="2">
        <v>0</v>
      </c>
      <c r="I132" s="2" t="s">
        <v>24</v>
      </c>
    </row>
    <row r="133" spans="1:9">
      <c r="A133">
        <v>3873</v>
      </c>
      <c r="B133">
        <v>610224</v>
      </c>
      <c r="C133" t="s">
        <v>9</v>
      </c>
      <c r="D133" t="s">
        <v>26</v>
      </c>
      <c r="E133" t="s">
        <v>11</v>
      </c>
      <c r="F133" t="s">
        <v>23</v>
      </c>
      <c r="G133" t="s">
        <v>13</v>
      </c>
      <c r="H133">
        <v>2</v>
      </c>
      <c r="I133" t="s">
        <v>30</v>
      </c>
    </row>
    <row r="134" spans="1:9">
      <c r="A134" s="2">
        <v>1361</v>
      </c>
      <c r="B134" s="2">
        <v>430417</v>
      </c>
      <c r="C134" s="2" t="s">
        <v>9</v>
      </c>
      <c r="D134" s="2" t="s">
        <v>26</v>
      </c>
      <c r="E134" s="2" t="s">
        <v>11</v>
      </c>
      <c r="F134" s="2" t="s">
        <v>19</v>
      </c>
      <c r="G134" s="2" t="s">
        <v>13</v>
      </c>
      <c r="H134" s="2">
        <v>4</v>
      </c>
      <c r="I134" s="2" t="s">
        <v>30</v>
      </c>
    </row>
    <row r="135" spans="1:9">
      <c r="A135" s="2">
        <v>718</v>
      </c>
      <c r="B135" s="2">
        <v>530705</v>
      </c>
      <c r="C135" s="2" t="s">
        <v>18</v>
      </c>
      <c r="D135" s="2" t="s">
        <v>10</v>
      </c>
      <c r="E135" s="2" t="s">
        <v>16</v>
      </c>
      <c r="F135" s="2" t="s">
        <v>23</v>
      </c>
      <c r="G135" s="2" t="s">
        <v>17</v>
      </c>
      <c r="H135" s="2">
        <v>0</v>
      </c>
      <c r="I135" s="2" t="s">
        <v>14</v>
      </c>
    </row>
    <row r="136" spans="1:9">
      <c r="A136">
        <v>3775</v>
      </c>
      <c r="B136">
        <v>430929</v>
      </c>
      <c r="C136" t="s">
        <v>9</v>
      </c>
      <c r="D136" t="s">
        <v>10</v>
      </c>
      <c r="E136" t="s">
        <v>33</v>
      </c>
      <c r="F136" t="s">
        <v>28</v>
      </c>
      <c r="G136" t="s">
        <v>21</v>
      </c>
      <c r="H136">
        <v>0</v>
      </c>
      <c r="I136" t="s">
        <v>30</v>
      </c>
    </row>
    <row r="137" spans="1:9">
      <c r="A137" s="2">
        <v>1266</v>
      </c>
      <c r="B137" s="2">
        <v>641011</v>
      </c>
      <c r="C137" s="2" t="s">
        <v>9</v>
      </c>
      <c r="D137" s="2" t="s">
        <v>15</v>
      </c>
      <c r="E137" s="2" t="s">
        <v>25</v>
      </c>
      <c r="F137" s="2" t="s">
        <v>12</v>
      </c>
      <c r="G137" s="2" t="s">
        <v>17</v>
      </c>
      <c r="H137" s="2">
        <v>0</v>
      </c>
      <c r="I137" s="2" t="s">
        <v>20</v>
      </c>
    </row>
    <row r="138" spans="1:9">
      <c r="A138">
        <v>2033</v>
      </c>
      <c r="B138">
        <v>400615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1</v>
      </c>
      <c r="I138" t="s">
        <v>22</v>
      </c>
    </row>
    <row r="139" spans="1:9">
      <c r="A139" s="2">
        <v>1757</v>
      </c>
      <c r="B139" s="2">
        <v>581224</v>
      </c>
      <c r="C139" s="2" t="s">
        <v>9</v>
      </c>
      <c r="D139" s="2" t="s">
        <v>15</v>
      </c>
      <c r="E139" s="2" t="s">
        <v>25</v>
      </c>
      <c r="F139" s="2" t="s">
        <v>19</v>
      </c>
      <c r="G139" s="2" t="s">
        <v>17</v>
      </c>
      <c r="H139" s="2">
        <v>0</v>
      </c>
      <c r="I139" s="2" t="s">
        <v>20</v>
      </c>
    </row>
    <row r="140" spans="1:9">
      <c r="A140" s="2">
        <v>869</v>
      </c>
      <c r="B140" s="2">
        <v>680816</v>
      </c>
      <c r="C140" s="2" t="s">
        <v>9</v>
      </c>
      <c r="D140" s="2" t="s">
        <v>10</v>
      </c>
      <c r="E140" s="2" t="s">
        <v>16</v>
      </c>
      <c r="F140" s="2" t="s">
        <v>12</v>
      </c>
      <c r="G140" s="2" t="s">
        <v>17</v>
      </c>
      <c r="H140" s="2">
        <v>0</v>
      </c>
      <c r="I140" s="2" t="s">
        <v>20</v>
      </c>
    </row>
    <row r="141" spans="1:9">
      <c r="A141" s="2">
        <v>754</v>
      </c>
      <c r="B141" s="2">
        <v>530807</v>
      </c>
      <c r="C141" s="2" t="s">
        <v>9</v>
      </c>
      <c r="D141" s="2" t="s">
        <v>26</v>
      </c>
      <c r="E141" s="2" t="s">
        <v>11</v>
      </c>
      <c r="F141" s="2" t="s">
        <v>28</v>
      </c>
      <c r="G141" s="2" t="s">
        <v>13</v>
      </c>
      <c r="H141" s="2">
        <v>3</v>
      </c>
      <c r="I141" s="2" t="s">
        <v>22</v>
      </c>
    </row>
    <row r="142" spans="1:9">
      <c r="A142">
        <v>2140</v>
      </c>
      <c r="B142">
        <v>700604</v>
      </c>
      <c r="C142" t="s">
        <v>18</v>
      </c>
      <c r="D142" t="s">
        <v>15</v>
      </c>
      <c r="E142" t="s">
        <v>25</v>
      </c>
      <c r="F142" t="s">
        <v>12</v>
      </c>
      <c r="G142" t="s">
        <v>13</v>
      </c>
      <c r="H142">
        <v>0</v>
      </c>
      <c r="I142" t="s">
        <v>24</v>
      </c>
    </row>
    <row r="143" spans="1:9">
      <c r="A143">
        <v>2172</v>
      </c>
      <c r="B143">
        <v>680925</v>
      </c>
      <c r="C143" t="s">
        <v>9</v>
      </c>
      <c r="D143" t="s">
        <v>10</v>
      </c>
      <c r="E143" t="s">
        <v>22</v>
      </c>
      <c r="F143" t="s">
        <v>19</v>
      </c>
      <c r="G143" t="s">
        <v>13</v>
      </c>
      <c r="H143">
        <v>1</v>
      </c>
      <c r="I143" t="s">
        <v>30</v>
      </c>
    </row>
    <row r="144" spans="1:9">
      <c r="A144" s="2">
        <v>757</v>
      </c>
      <c r="B144" s="2">
        <v>390906</v>
      </c>
      <c r="C144" s="2" t="s">
        <v>9</v>
      </c>
      <c r="D144" s="2" t="s">
        <v>10</v>
      </c>
      <c r="E144" s="2" t="s">
        <v>16</v>
      </c>
      <c r="F144" s="2" t="s">
        <v>19</v>
      </c>
      <c r="G144" s="2" t="s">
        <v>13</v>
      </c>
      <c r="H144" s="2">
        <v>0</v>
      </c>
      <c r="I144" s="2" t="s">
        <v>20</v>
      </c>
    </row>
    <row r="145" spans="1:9">
      <c r="A145">
        <v>3069</v>
      </c>
      <c r="B145">
        <v>620203</v>
      </c>
      <c r="C145" t="s">
        <v>9</v>
      </c>
      <c r="D145" t="s">
        <v>10</v>
      </c>
      <c r="E145" t="s">
        <v>34</v>
      </c>
      <c r="F145" t="s">
        <v>19</v>
      </c>
      <c r="G145" t="s">
        <v>13</v>
      </c>
      <c r="H145">
        <v>1</v>
      </c>
      <c r="I145" t="s">
        <v>24</v>
      </c>
    </row>
    <row r="146" spans="1:9">
      <c r="A146">
        <v>2154</v>
      </c>
      <c r="B146">
        <v>640807</v>
      </c>
      <c r="C146" t="s">
        <v>18</v>
      </c>
      <c r="D146" t="s">
        <v>10</v>
      </c>
      <c r="E146" t="s">
        <v>25</v>
      </c>
      <c r="F146" t="s">
        <v>19</v>
      </c>
      <c r="G146" t="s">
        <v>13</v>
      </c>
      <c r="H146">
        <v>1</v>
      </c>
      <c r="I146" t="s">
        <v>14</v>
      </c>
    </row>
    <row r="147" spans="1:9">
      <c r="A147">
        <v>3717</v>
      </c>
      <c r="B147">
        <v>410320</v>
      </c>
      <c r="C147" t="s">
        <v>9</v>
      </c>
      <c r="D147" t="s">
        <v>10</v>
      </c>
      <c r="E147" t="s">
        <v>11</v>
      </c>
      <c r="F147" t="s">
        <v>23</v>
      </c>
      <c r="G147" t="s">
        <v>13</v>
      </c>
      <c r="H147">
        <v>2</v>
      </c>
      <c r="I147" t="s">
        <v>30</v>
      </c>
    </row>
    <row r="148" spans="1:9">
      <c r="A148" s="2">
        <v>1963</v>
      </c>
      <c r="B148" s="2">
        <v>480730</v>
      </c>
      <c r="C148" s="2" t="s">
        <v>18</v>
      </c>
      <c r="D148" s="2" t="s">
        <v>10</v>
      </c>
      <c r="E148" s="2" t="s">
        <v>25</v>
      </c>
      <c r="F148" s="2" t="s">
        <v>23</v>
      </c>
      <c r="G148" s="2" t="s">
        <v>13</v>
      </c>
      <c r="H148" s="2">
        <v>0</v>
      </c>
      <c r="I148" s="2" t="s">
        <v>14</v>
      </c>
    </row>
    <row r="149" spans="1:9">
      <c r="A149">
        <v>2367</v>
      </c>
      <c r="B149">
        <v>430430</v>
      </c>
      <c r="C149" t="s">
        <v>9</v>
      </c>
      <c r="D149" t="s">
        <v>15</v>
      </c>
      <c r="E149" t="s">
        <v>22</v>
      </c>
      <c r="F149" t="s">
        <v>19</v>
      </c>
      <c r="G149" t="s">
        <v>13</v>
      </c>
      <c r="H149">
        <v>0</v>
      </c>
      <c r="I149" t="s">
        <v>22</v>
      </c>
    </row>
    <row r="150" spans="1:9">
      <c r="A150" s="2">
        <v>1960</v>
      </c>
      <c r="B150" s="2">
        <v>411212</v>
      </c>
      <c r="C150" s="2" t="s">
        <v>9</v>
      </c>
      <c r="D150" s="2" t="s">
        <v>26</v>
      </c>
      <c r="E150" s="2" t="s">
        <v>11</v>
      </c>
      <c r="F150" s="2" t="s">
        <v>23</v>
      </c>
      <c r="G150" s="2" t="s">
        <v>13</v>
      </c>
      <c r="H150" s="2">
        <v>0</v>
      </c>
      <c r="I150" s="2" t="s">
        <v>14</v>
      </c>
    </row>
    <row r="151" spans="1:9">
      <c r="A151">
        <v>2453</v>
      </c>
      <c r="B151">
        <v>640120</v>
      </c>
      <c r="C151" t="s">
        <v>18</v>
      </c>
      <c r="D151" t="s">
        <v>10</v>
      </c>
      <c r="E151" t="s">
        <v>25</v>
      </c>
      <c r="F151" t="s">
        <v>29</v>
      </c>
      <c r="G151" t="s">
        <v>17</v>
      </c>
      <c r="H151">
        <v>0</v>
      </c>
      <c r="I151" t="s">
        <v>14</v>
      </c>
    </row>
    <row r="152" spans="1:9">
      <c r="A152" s="2">
        <v>7</v>
      </c>
      <c r="B152" s="2">
        <v>530506</v>
      </c>
      <c r="C152" s="2" t="s">
        <v>9</v>
      </c>
      <c r="D152" s="2" t="s">
        <v>10</v>
      </c>
      <c r="E152" s="2" t="s">
        <v>25</v>
      </c>
      <c r="F152" s="2" t="s">
        <v>12</v>
      </c>
      <c r="G152" s="2" t="s">
        <v>13</v>
      </c>
      <c r="H152" s="2">
        <v>0</v>
      </c>
      <c r="I152" s="2" t="s">
        <v>24</v>
      </c>
    </row>
    <row r="153" spans="1:9">
      <c r="A153" s="2">
        <v>1718</v>
      </c>
      <c r="B153" s="2">
        <v>800515</v>
      </c>
      <c r="C153" s="2" t="s">
        <v>9</v>
      </c>
      <c r="D153" s="2" t="s">
        <v>10</v>
      </c>
      <c r="E153" s="2" t="s">
        <v>27</v>
      </c>
      <c r="F153" s="2" t="s">
        <v>19</v>
      </c>
      <c r="G153" s="2" t="s">
        <v>17</v>
      </c>
      <c r="H153" s="2">
        <v>0</v>
      </c>
      <c r="I153" s="2" t="s">
        <v>22</v>
      </c>
    </row>
    <row r="154" spans="1:9">
      <c r="A154">
        <v>2633</v>
      </c>
      <c r="B154">
        <v>570125</v>
      </c>
      <c r="C154" t="s">
        <v>9</v>
      </c>
      <c r="D154" t="s">
        <v>10</v>
      </c>
      <c r="E154" t="s">
        <v>25</v>
      </c>
      <c r="F154" t="s">
        <v>12</v>
      </c>
      <c r="G154" t="s">
        <v>13</v>
      </c>
      <c r="H154">
        <v>2</v>
      </c>
      <c r="I154" t="s">
        <v>20</v>
      </c>
    </row>
    <row r="155" spans="1:9">
      <c r="A155" s="2">
        <v>17</v>
      </c>
      <c r="B155" s="2">
        <v>501201</v>
      </c>
      <c r="C155" s="2" t="s">
        <v>18</v>
      </c>
      <c r="D155" s="2" t="s">
        <v>26</v>
      </c>
      <c r="E155" s="2" t="s">
        <v>16</v>
      </c>
      <c r="F155" s="2" t="s">
        <v>19</v>
      </c>
      <c r="G155" s="2" t="s">
        <v>13</v>
      </c>
      <c r="H155" s="2">
        <v>4</v>
      </c>
      <c r="I155" s="2" t="s">
        <v>14</v>
      </c>
    </row>
    <row r="156" spans="1:9">
      <c r="A156" s="2">
        <v>406</v>
      </c>
      <c r="B156" s="2">
        <v>630302</v>
      </c>
      <c r="C156" s="2" t="s">
        <v>9</v>
      </c>
      <c r="D156" s="2" t="s">
        <v>10</v>
      </c>
      <c r="E156" s="2" t="s">
        <v>11</v>
      </c>
      <c r="F156" s="2" t="s">
        <v>23</v>
      </c>
      <c r="G156" s="2" t="s">
        <v>13</v>
      </c>
      <c r="H156" s="2">
        <v>1</v>
      </c>
      <c r="I156" s="2" t="s">
        <v>24</v>
      </c>
    </row>
    <row r="157" spans="1:9">
      <c r="A157" s="2">
        <v>1316</v>
      </c>
      <c r="B157" s="2">
        <v>430204</v>
      </c>
      <c r="C157" s="2" t="s">
        <v>18</v>
      </c>
      <c r="D157" s="2" t="s">
        <v>10</v>
      </c>
      <c r="E157" s="2" t="s">
        <v>22</v>
      </c>
      <c r="F157" s="2" t="s">
        <v>29</v>
      </c>
      <c r="G157" s="2" t="s">
        <v>17</v>
      </c>
      <c r="H157" s="2">
        <v>0</v>
      </c>
      <c r="I157" s="2" t="s">
        <v>22</v>
      </c>
    </row>
    <row r="158" spans="1:9">
      <c r="A158">
        <v>3549</v>
      </c>
      <c r="B158">
        <v>750705</v>
      </c>
      <c r="C158" t="s">
        <v>18</v>
      </c>
      <c r="D158" t="s">
        <v>10</v>
      </c>
      <c r="E158" t="s">
        <v>27</v>
      </c>
      <c r="F158" t="s">
        <v>19</v>
      </c>
      <c r="G158" t="s">
        <v>17</v>
      </c>
      <c r="H158">
        <v>0</v>
      </c>
      <c r="I158" t="s">
        <v>14</v>
      </c>
    </row>
    <row r="159" spans="1:9">
      <c r="A159">
        <v>3189</v>
      </c>
      <c r="B159">
        <v>460320</v>
      </c>
      <c r="C159" t="s">
        <v>18</v>
      </c>
      <c r="D159" t="s">
        <v>26</v>
      </c>
      <c r="E159" t="s">
        <v>22</v>
      </c>
      <c r="F159" t="s">
        <v>29</v>
      </c>
      <c r="G159" t="s">
        <v>13</v>
      </c>
      <c r="H159">
        <v>3</v>
      </c>
      <c r="I159" t="s">
        <v>30</v>
      </c>
    </row>
    <row r="160" spans="1:9">
      <c r="A160" s="2">
        <v>1417</v>
      </c>
      <c r="B160" s="2">
        <v>541024</v>
      </c>
      <c r="C160" s="2" t="s">
        <v>9</v>
      </c>
      <c r="D160" s="2" t="s">
        <v>26</v>
      </c>
      <c r="E160" s="2" t="s">
        <v>22</v>
      </c>
      <c r="F160" s="2" t="s">
        <v>23</v>
      </c>
      <c r="G160" s="2" t="s">
        <v>13</v>
      </c>
      <c r="H160" s="2">
        <v>2</v>
      </c>
      <c r="I160" s="2" t="s">
        <v>14</v>
      </c>
    </row>
    <row r="161" spans="1:9">
      <c r="A161">
        <v>2880</v>
      </c>
      <c r="B161">
        <v>580103</v>
      </c>
      <c r="C161" t="s">
        <v>9</v>
      </c>
      <c r="D161" t="s">
        <v>10</v>
      </c>
      <c r="E161" t="s">
        <v>25</v>
      </c>
      <c r="F161" t="s">
        <v>19</v>
      </c>
      <c r="G161" t="s">
        <v>13</v>
      </c>
      <c r="H161">
        <v>1</v>
      </c>
      <c r="I161" t="s">
        <v>14</v>
      </c>
    </row>
    <row r="162" spans="1:9">
      <c r="A162" s="2">
        <v>596</v>
      </c>
      <c r="B162" s="2">
        <v>530507</v>
      </c>
      <c r="C162" s="2" t="s">
        <v>18</v>
      </c>
      <c r="D162" s="2" t="s">
        <v>10</v>
      </c>
      <c r="E162" s="2" t="s">
        <v>32</v>
      </c>
      <c r="F162" s="2" t="s">
        <v>29</v>
      </c>
      <c r="G162" s="2" t="s">
        <v>13</v>
      </c>
      <c r="H162" s="2">
        <v>1</v>
      </c>
      <c r="I162" s="2" t="s">
        <v>14</v>
      </c>
    </row>
    <row r="163" spans="1:9">
      <c r="A163">
        <v>2049</v>
      </c>
      <c r="B163">
        <v>660811</v>
      </c>
      <c r="C163" t="s">
        <v>18</v>
      </c>
      <c r="D163" t="s">
        <v>26</v>
      </c>
      <c r="E163" t="s">
        <v>16</v>
      </c>
      <c r="F163" t="s">
        <v>12</v>
      </c>
      <c r="G163" t="s">
        <v>17</v>
      </c>
      <c r="H163">
        <v>0</v>
      </c>
      <c r="I163" t="s">
        <v>30</v>
      </c>
    </row>
    <row r="164" spans="1:9">
      <c r="A164">
        <v>2769</v>
      </c>
      <c r="B164">
        <v>561020</v>
      </c>
      <c r="C164" t="s">
        <v>9</v>
      </c>
      <c r="D164" t="s">
        <v>10</v>
      </c>
      <c r="E164" t="s">
        <v>32</v>
      </c>
      <c r="F164" t="s">
        <v>19</v>
      </c>
      <c r="G164" t="s">
        <v>13</v>
      </c>
      <c r="H164">
        <v>2</v>
      </c>
      <c r="I164" t="s">
        <v>14</v>
      </c>
    </row>
    <row r="165" spans="1:9">
      <c r="A165">
        <v>2247</v>
      </c>
      <c r="B165">
        <v>510204</v>
      </c>
      <c r="C165" t="s">
        <v>9</v>
      </c>
      <c r="D165" t="s">
        <v>26</v>
      </c>
      <c r="E165" t="s">
        <v>16</v>
      </c>
      <c r="F165" t="s">
        <v>12</v>
      </c>
      <c r="G165" t="s">
        <v>13</v>
      </c>
      <c r="H165">
        <v>2</v>
      </c>
      <c r="I165" t="s">
        <v>24</v>
      </c>
    </row>
    <row r="166" spans="1:9">
      <c r="A166">
        <v>4174</v>
      </c>
      <c r="B166">
        <v>590721</v>
      </c>
      <c r="C166" t="s">
        <v>9</v>
      </c>
      <c r="D166" t="s">
        <v>26</v>
      </c>
      <c r="E166" t="s">
        <v>11</v>
      </c>
      <c r="F166" t="s">
        <v>28</v>
      </c>
      <c r="G166" t="s">
        <v>13</v>
      </c>
      <c r="H166">
        <v>2</v>
      </c>
      <c r="I166" t="s">
        <v>22</v>
      </c>
    </row>
    <row r="167" spans="1:9">
      <c r="A167">
        <v>4172</v>
      </c>
      <c r="B167">
        <v>460715</v>
      </c>
      <c r="C167" t="s">
        <v>9</v>
      </c>
      <c r="D167" t="s">
        <v>15</v>
      </c>
      <c r="E167" t="s">
        <v>11</v>
      </c>
      <c r="F167" t="s">
        <v>29</v>
      </c>
      <c r="G167" t="s">
        <v>13</v>
      </c>
      <c r="H167">
        <v>0</v>
      </c>
      <c r="I167" t="s">
        <v>30</v>
      </c>
    </row>
    <row r="168" spans="1:9">
      <c r="A168">
        <v>2806</v>
      </c>
      <c r="B168">
        <v>520428</v>
      </c>
      <c r="C168" t="s">
        <v>9</v>
      </c>
      <c r="D168" t="s">
        <v>10</v>
      </c>
      <c r="E168" t="s">
        <v>16</v>
      </c>
      <c r="F168" t="s">
        <v>12</v>
      </c>
      <c r="G168" t="s">
        <v>13</v>
      </c>
      <c r="H168">
        <v>1</v>
      </c>
      <c r="I168" t="s">
        <v>30</v>
      </c>
    </row>
    <row r="169" spans="1:9">
      <c r="A169" s="2">
        <v>1627</v>
      </c>
      <c r="B169" s="2">
        <v>560508</v>
      </c>
      <c r="C169" s="2" t="s">
        <v>18</v>
      </c>
      <c r="D169" s="2" t="s">
        <v>26</v>
      </c>
      <c r="E169" s="2" t="s">
        <v>16</v>
      </c>
      <c r="F169" s="2" t="s">
        <v>19</v>
      </c>
      <c r="G169" s="2" t="s">
        <v>13</v>
      </c>
      <c r="H169" s="2">
        <v>0</v>
      </c>
      <c r="I169" s="2" t="s">
        <v>22</v>
      </c>
    </row>
    <row r="170" spans="1:9">
      <c r="A170">
        <v>3386</v>
      </c>
      <c r="B170">
        <v>460408</v>
      </c>
      <c r="C170" t="s">
        <v>9</v>
      </c>
      <c r="D170" t="s">
        <v>26</v>
      </c>
      <c r="E170" t="s">
        <v>22</v>
      </c>
      <c r="F170" t="s">
        <v>23</v>
      </c>
      <c r="G170" t="s">
        <v>21</v>
      </c>
      <c r="H170">
        <v>0</v>
      </c>
      <c r="I170" t="s">
        <v>22</v>
      </c>
    </row>
    <row r="171" spans="1:9">
      <c r="A171" s="2">
        <v>1049</v>
      </c>
      <c r="B171" s="2">
        <v>500206</v>
      </c>
      <c r="C171" s="2" t="s">
        <v>9</v>
      </c>
      <c r="D171" s="2" t="s">
        <v>15</v>
      </c>
      <c r="E171" s="2" t="s">
        <v>25</v>
      </c>
      <c r="F171" s="2" t="s">
        <v>19</v>
      </c>
      <c r="G171" s="2" t="s">
        <v>17</v>
      </c>
      <c r="H171" s="2">
        <v>0</v>
      </c>
      <c r="I171" s="2" t="s">
        <v>14</v>
      </c>
    </row>
    <row r="172" spans="1:9">
      <c r="A172" s="2">
        <v>684</v>
      </c>
      <c r="B172" s="2">
        <v>431217</v>
      </c>
      <c r="C172" s="2" t="s">
        <v>9</v>
      </c>
      <c r="D172" s="2" t="s">
        <v>10</v>
      </c>
      <c r="E172" s="2" t="s">
        <v>25</v>
      </c>
      <c r="F172" s="2" t="s">
        <v>12</v>
      </c>
      <c r="G172" s="2" t="s">
        <v>13</v>
      </c>
      <c r="H172" s="2">
        <v>2</v>
      </c>
      <c r="I172" s="2" t="s">
        <v>30</v>
      </c>
    </row>
    <row r="173" spans="1:9">
      <c r="A173" s="2">
        <v>1235</v>
      </c>
      <c r="B173" s="2">
        <v>390915</v>
      </c>
      <c r="C173" s="2" t="s">
        <v>18</v>
      </c>
      <c r="D173" s="2" t="s">
        <v>15</v>
      </c>
      <c r="E173" s="2" t="s">
        <v>25</v>
      </c>
      <c r="F173" s="2" t="s">
        <v>19</v>
      </c>
      <c r="G173" s="2" t="s">
        <v>17</v>
      </c>
      <c r="H173" s="2">
        <v>0</v>
      </c>
      <c r="I173" s="2" t="s">
        <v>20</v>
      </c>
    </row>
    <row r="174" spans="1:9">
      <c r="A174">
        <v>3723</v>
      </c>
      <c r="B174">
        <v>381013</v>
      </c>
      <c r="C174" t="s">
        <v>18</v>
      </c>
      <c r="D174" t="s">
        <v>10</v>
      </c>
      <c r="E174" t="s">
        <v>33</v>
      </c>
      <c r="F174" t="s">
        <v>28</v>
      </c>
      <c r="G174" t="s">
        <v>21</v>
      </c>
      <c r="H174">
        <v>0</v>
      </c>
      <c r="I174" t="s">
        <v>22</v>
      </c>
    </row>
    <row r="175" spans="1:9">
      <c r="A175">
        <v>4200</v>
      </c>
      <c r="B175">
        <v>340721</v>
      </c>
      <c r="C175" t="s">
        <v>9</v>
      </c>
      <c r="D175" t="s">
        <v>26</v>
      </c>
      <c r="E175" t="s">
        <v>25</v>
      </c>
      <c r="F175" t="s">
        <v>12</v>
      </c>
      <c r="G175" t="s">
        <v>13</v>
      </c>
      <c r="H175">
        <v>3</v>
      </c>
      <c r="I175" t="s">
        <v>30</v>
      </c>
    </row>
    <row r="176" spans="1:9">
      <c r="A176">
        <v>2889</v>
      </c>
      <c r="B176">
        <v>630530</v>
      </c>
      <c r="C176" t="s">
        <v>9</v>
      </c>
      <c r="D176" t="s">
        <v>15</v>
      </c>
      <c r="E176" t="s">
        <v>25</v>
      </c>
      <c r="F176" t="s">
        <v>12</v>
      </c>
      <c r="G176" t="s">
        <v>17</v>
      </c>
      <c r="H176">
        <v>0</v>
      </c>
      <c r="I176" t="s">
        <v>24</v>
      </c>
    </row>
    <row r="177" spans="1:9">
      <c r="A177">
        <v>2657</v>
      </c>
      <c r="B177">
        <v>530716</v>
      </c>
      <c r="C177" t="s">
        <v>9</v>
      </c>
      <c r="D177" t="s">
        <v>10</v>
      </c>
      <c r="E177" t="s">
        <v>25</v>
      </c>
      <c r="F177" t="s">
        <v>19</v>
      </c>
      <c r="G177" t="s">
        <v>13</v>
      </c>
      <c r="H177">
        <v>2</v>
      </c>
      <c r="I177" t="s">
        <v>30</v>
      </c>
    </row>
    <row r="178" spans="1:9">
      <c r="A178" s="2">
        <v>130</v>
      </c>
      <c r="B178" s="2">
        <v>420118</v>
      </c>
      <c r="C178" s="2" t="s">
        <v>9</v>
      </c>
      <c r="D178" s="2" t="s">
        <v>26</v>
      </c>
      <c r="E178" s="2" t="s">
        <v>11</v>
      </c>
      <c r="F178" s="2" t="s">
        <v>28</v>
      </c>
      <c r="G178" s="2" t="s">
        <v>13</v>
      </c>
      <c r="H178" s="2">
        <v>5</v>
      </c>
      <c r="I178" s="2" t="s">
        <v>24</v>
      </c>
    </row>
    <row r="179" spans="1:9">
      <c r="A179">
        <v>3978</v>
      </c>
      <c r="B179">
        <v>611023</v>
      </c>
      <c r="C179" t="s">
        <v>9</v>
      </c>
      <c r="D179" t="s">
        <v>10</v>
      </c>
      <c r="E179" t="s">
        <v>11</v>
      </c>
      <c r="F179" t="s">
        <v>19</v>
      </c>
      <c r="G179" t="s">
        <v>13</v>
      </c>
      <c r="H179">
        <v>2</v>
      </c>
      <c r="I179" t="s">
        <v>14</v>
      </c>
    </row>
    <row r="180" spans="1:9">
      <c r="A180">
        <v>2148</v>
      </c>
      <c r="B180">
        <v>460522</v>
      </c>
      <c r="C180" t="s">
        <v>9</v>
      </c>
      <c r="D180" t="s">
        <v>26</v>
      </c>
      <c r="E180" t="s">
        <v>11</v>
      </c>
      <c r="F180" t="s">
        <v>23</v>
      </c>
      <c r="G180" t="s">
        <v>13</v>
      </c>
      <c r="H180">
        <v>3</v>
      </c>
      <c r="I180" t="s">
        <v>24</v>
      </c>
    </row>
    <row r="181" spans="1:9">
      <c r="A181">
        <v>3628</v>
      </c>
      <c r="B181">
        <v>380615</v>
      </c>
      <c r="C181" t="s">
        <v>9</v>
      </c>
      <c r="D181" t="s">
        <v>15</v>
      </c>
      <c r="E181" t="s">
        <v>25</v>
      </c>
      <c r="F181" t="s">
        <v>19</v>
      </c>
      <c r="G181" t="s">
        <v>17</v>
      </c>
      <c r="H181">
        <v>0</v>
      </c>
      <c r="I181" t="s">
        <v>20</v>
      </c>
    </row>
    <row r="182" spans="1:9">
      <c r="A182" s="2">
        <v>1036</v>
      </c>
      <c r="B182" s="2">
        <v>450920</v>
      </c>
      <c r="C182" s="2" t="s">
        <v>9</v>
      </c>
      <c r="D182" s="2" t="s">
        <v>10</v>
      </c>
      <c r="E182" s="2" t="s">
        <v>16</v>
      </c>
      <c r="F182" s="2" t="s">
        <v>19</v>
      </c>
      <c r="G182" s="2" t="s">
        <v>13</v>
      </c>
      <c r="H182" s="2">
        <v>0</v>
      </c>
      <c r="I182" s="2" t="s">
        <v>22</v>
      </c>
    </row>
    <row r="183" spans="1:9">
      <c r="A183" s="2">
        <v>303</v>
      </c>
      <c r="B183" s="2">
        <v>670830</v>
      </c>
      <c r="C183" s="2" t="s">
        <v>9</v>
      </c>
      <c r="D183" s="2" t="s">
        <v>15</v>
      </c>
      <c r="E183" s="2" t="s">
        <v>16</v>
      </c>
      <c r="F183" s="2" t="s">
        <v>12</v>
      </c>
      <c r="G183" s="2" t="s">
        <v>13</v>
      </c>
      <c r="H183" s="2">
        <v>0</v>
      </c>
      <c r="I183" s="2" t="s">
        <v>14</v>
      </c>
    </row>
    <row r="184" spans="1:9">
      <c r="A184">
        <v>3289</v>
      </c>
      <c r="B184">
        <v>640416</v>
      </c>
      <c r="C184" t="s">
        <v>18</v>
      </c>
      <c r="D184" t="s">
        <v>26</v>
      </c>
      <c r="E184" t="s">
        <v>25</v>
      </c>
      <c r="F184" t="s">
        <v>29</v>
      </c>
      <c r="G184" t="s">
        <v>13</v>
      </c>
      <c r="H184">
        <v>0</v>
      </c>
      <c r="I184" t="s">
        <v>22</v>
      </c>
    </row>
    <row r="185" spans="1:9">
      <c r="A185" s="2">
        <v>536</v>
      </c>
      <c r="B185" s="2">
        <v>460224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13</v>
      </c>
      <c r="H185" s="2">
        <v>1</v>
      </c>
      <c r="I185" s="2" t="s">
        <v>20</v>
      </c>
    </row>
    <row r="186" spans="1:9">
      <c r="A186" s="2">
        <v>156</v>
      </c>
      <c r="B186" s="2">
        <v>611021</v>
      </c>
      <c r="C186" s="2" t="s">
        <v>18</v>
      </c>
      <c r="D186" s="2" t="s">
        <v>15</v>
      </c>
      <c r="E186" s="2" t="s">
        <v>32</v>
      </c>
      <c r="F186" s="2" t="s">
        <v>29</v>
      </c>
      <c r="G186" s="2" t="s">
        <v>13</v>
      </c>
      <c r="H186" s="2">
        <v>0</v>
      </c>
      <c r="I186" s="2" t="s">
        <v>14</v>
      </c>
    </row>
    <row r="187" spans="1:9">
      <c r="A187" s="2">
        <v>1599</v>
      </c>
      <c r="B187" s="2">
        <v>221001</v>
      </c>
      <c r="C187" s="2" t="s">
        <v>9</v>
      </c>
      <c r="D187" s="2" t="s">
        <v>10</v>
      </c>
      <c r="E187" s="2" t="s">
        <v>25</v>
      </c>
      <c r="F187" s="2" t="s">
        <v>12</v>
      </c>
      <c r="G187" s="2" t="s">
        <v>13</v>
      </c>
      <c r="H187" s="2">
        <v>0</v>
      </c>
      <c r="I187" s="2" t="s">
        <v>22</v>
      </c>
    </row>
    <row r="188" spans="1:9">
      <c r="A188" s="2">
        <v>99</v>
      </c>
      <c r="B188" s="2">
        <v>600826</v>
      </c>
      <c r="C188" s="2" t="s">
        <v>9</v>
      </c>
      <c r="D188" s="2" t="s">
        <v>26</v>
      </c>
      <c r="E188" s="2" t="s">
        <v>25</v>
      </c>
      <c r="F188" s="2" t="s">
        <v>23</v>
      </c>
      <c r="G188" s="2" t="s">
        <v>13</v>
      </c>
      <c r="H188" s="2">
        <v>0</v>
      </c>
      <c r="I188" s="2" t="s">
        <v>14</v>
      </c>
    </row>
    <row r="189" spans="1:9">
      <c r="A189">
        <v>4038</v>
      </c>
      <c r="B189">
        <v>401007</v>
      </c>
      <c r="C189" t="s">
        <v>9</v>
      </c>
      <c r="D189" t="s">
        <v>10</v>
      </c>
      <c r="E189" t="s">
        <v>32</v>
      </c>
      <c r="F189" t="s">
        <v>23</v>
      </c>
      <c r="G189" t="s">
        <v>21</v>
      </c>
      <c r="H189">
        <v>0</v>
      </c>
      <c r="I189" t="s">
        <v>22</v>
      </c>
    </row>
    <row r="190" spans="1:9">
      <c r="A190" s="2">
        <v>4283</v>
      </c>
      <c r="B190" s="2">
        <v>550903</v>
      </c>
      <c r="C190" s="2" t="s">
        <v>9</v>
      </c>
      <c r="D190" s="2" t="s">
        <v>15</v>
      </c>
      <c r="E190" s="2" t="s">
        <v>11</v>
      </c>
      <c r="F190" s="2" t="s">
        <v>28</v>
      </c>
      <c r="G190" s="2" t="s">
        <v>13</v>
      </c>
      <c r="H190" s="2">
        <v>0</v>
      </c>
      <c r="I190" s="2" t="s">
        <v>20</v>
      </c>
    </row>
    <row r="191" spans="1:9">
      <c r="A191">
        <v>3341</v>
      </c>
      <c r="B191">
        <v>580728</v>
      </c>
      <c r="C191" t="s">
        <v>9</v>
      </c>
      <c r="D191" t="s">
        <v>26</v>
      </c>
      <c r="E191" t="s">
        <v>33</v>
      </c>
      <c r="F191" t="s">
        <v>28</v>
      </c>
      <c r="G191" t="s">
        <v>21</v>
      </c>
      <c r="H191">
        <v>0</v>
      </c>
      <c r="I191" t="s">
        <v>22</v>
      </c>
    </row>
    <row r="192" spans="1:9">
      <c r="A192">
        <v>2927</v>
      </c>
      <c r="B192">
        <v>541112</v>
      </c>
      <c r="C192" t="s">
        <v>9</v>
      </c>
      <c r="D192" t="s">
        <v>15</v>
      </c>
      <c r="E192" t="s">
        <v>25</v>
      </c>
      <c r="F192" t="s">
        <v>12</v>
      </c>
      <c r="G192" t="s">
        <v>13</v>
      </c>
      <c r="H192">
        <v>0</v>
      </c>
      <c r="I192" t="s">
        <v>22</v>
      </c>
    </row>
    <row r="193" spans="1:9">
      <c r="A193" s="2">
        <v>842</v>
      </c>
      <c r="B193" s="2">
        <v>490311</v>
      </c>
      <c r="C193" s="2" t="s">
        <v>18</v>
      </c>
      <c r="D193" s="2" t="s">
        <v>10</v>
      </c>
      <c r="E193" s="2" t="s">
        <v>22</v>
      </c>
      <c r="F193" s="2" t="s">
        <v>19</v>
      </c>
      <c r="G193" s="2" t="s">
        <v>17</v>
      </c>
      <c r="H193" s="2">
        <v>0</v>
      </c>
      <c r="I193" s="2" t="s">
        <v>14</v>
      </c>
    </row>
    <row r="194" spans="1:9">
      <c r="A194">
        <v>3462</v>
      </c>
      <c r="B194">
        <v>631102</v>
      </c>
      <c r="C194" t="s">
        <v>9</v>
      </c>
      <c r="D194" t="s">
        <v>10</v>
      </c>
      <c r="E194" t="s">
        <v>11</v>
      </c>
      <c r="F194" t="s">
        <v>23</v>
      </c>
      <c r="G194" t="s">
        <v>13</v>
      </c>
      <c r="H194">
        <v>0</v>
      </c>
      <c r="I194" t="s">
        <v>24</v>
      </c>
    </row>
    <row r="195" spans="1:9">
      <c r="A195" s="2">
        <v>1667</v>
      </c>
      <c r="B195" s="2">
        <v>430408</v>
      </c>
      <c r="C195" s="2" t="s">
        <v>9</v>
      </c>
      <c r="D195" s="2" t="s">
        <v>10</v>
      </c>
      <c r="E195" s="2" t="s">
        <v>25</v>
      </c>
      <c r="F195" s="2" t="s">
        <v>19</v>
      </c>
      <c r="G195" s="2" t="s">
        <v>13</v>
      </c>
      <c r="H195" s="2">
        <v>2</v>
      </c>
      <c r="I195" s="2" t="s">
        <v>24</v>
      </c>
    </row>
    <row r="196" spans="1:9">
      <c r="A196" s="2">
        <v>59</v>
      </c>
      <c r="B196" s="2">
        <v>460904</v>
      </c>
      <c r="C196" s="2" t="s">
        <v>9</v>
      </c>
      <c r="D196" s="2" t="s">
        <v>10</v>
      </c>
      <c r="E196" s="2" t="s">
        <v>11</v>
      </c>
      <c r="F196" s="2" t="s">
        <v>23</v>
      </c>
      <c r="G196" s="2" t="s">
        <v>13</v>
      </c>
      <c r="H196" s="2">
        <v>1</v>
      </c>
      <c r="I196" s="2" t="s">
        <v>22</v>
      </c>
    </row>
    <row r="197" spans="1:9">
      <c r="A197">
        <v>2520</v>
      </c>
      <c r="B197">
        <v>491116</v>
      </c>
      <c r="C197" t="s">
        <v>9</v>
      </c>
      <c r="D197" t="s">
        <v>10</v>
      </c>
      <c r="E197" t="s">
        <v>22</v>
      </c>
      <c r="F197" t="s">
        <v>12</v>
      </c>
      <c r="G197" t="s">
        <v>21</v>
      </c>
      <c r="H197">
        <v>0</v>
      </c>
      <c r="I197" t="s">
        <v>22</v>
      </c>
    </row>
    <row r="198" spans="1:9">
      <c r="A198" s="2">
        <v>274</v>
      </c>
      <c r="B198" s="2">
        <v>430623</v>
      </c>
      <c r="C198" s="2" t="s">
        <v>9</v>
      </c>
      <c r="D198" s="2" t="s">
        <v>10</v>
      </c>
      <c r="E198" s="2" t="s">
        <v>16</v>
      </c>
      <c r="F198" s="2" t="s">
        <v>23</v>
      </c>
      <c r="G198" s="2" t="s">
        <v>17</v>
      </c>
      <c r="H198" s="2">
        <v>0</v>
      </c>
      <c r="I198" s="2" t="s">
        <v>14</v>
      </c>
    </row>
    <row r="199" spans="1:9">
      <c r="A199">
        <v>3764</v>
      </c>
      <c r="B199">
        <v>310102</v>
      </c>
      <c r="C199" t="s">
        <v>9</v>
      </c>
      <c r="D199" t="s">
        <v>10</v>
      </c>
      <c r="E199" t="s">
        <v>32</v>
      </c>
      <c r="F199" t="s">
        <v>12</v>
      </c>
      <c r="G199" t="s">
        <v>21</v>
      </c>
      <c r="H199">
        <v>0</v>
      </c>
      <c r="I199" t="s">
        <v>20</v>
      </c>
    </row>
    <row r="200" spans="1:9">
      <c r="A200">
        <v>4081</v>
      </c>
      <c r="B200">
        <v>540821</v>
      </c>
      <c r="C200" t="s">
        <v>9</v>
      </c>
      <c r="D200" t="s">
        <v>10</v>
      </c>
      <c r="E200" t="s">
        <v>16</v>
      </c>
      <c r="F200" t="s">
        <v>23</v>
      </c>
      <c r="G200" t="s">
        <v>13</v>
      </c>
      <c r="H200">
        <v>2</v>
      </c>
      <c r="I200" t="s">
        <v>30</v>
      </c>
    </row>
    <row r="201" spans="1:9">
      <c r="A201" s="2">
        <v>1215</v>
      </c>
      <c r="B201" s="2">
        <v>440607</v>
      </c>
      <c r="C201" s="2" t="s">
        <v>9</v>
      </c>
      <c r="D201" s="2" t="s">
        <v>10</v>
      </c>
      <c r="E201" s="2" t="s">
        <v>11</v>
      </c>
      <c r="F201" s="2" t="s">
        <v>19</v>
      </c>
      <c r="G201" s="2" t="s">
        <v>13</v>
      </c>
      <c r="H201" s="2">
        <v>2</v>
      </c>
      <c r="I201" s="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82"/>
  <sheetViews>
    <sheetView zoomScale="187" workbookViewId="0">
      <selection activeCell="E8" sqref="E8"/>
    </sheetView>
  </sheetViews>
  <sheetFormatPr baseColWidth="10" defaultColWidth="8.83203125" defaultRowHeight="15"/>
  <cols>
    <col min="4" max="4" width="22.83203125" style="14" customWidth="1"/>
    <col min="5" max="5" width="38.5" style="12" customWidth="1"/>
    <col min="8" max="8" width="27.83203125" customWidth="1"/>
    <col min="13" max="13" width="9.33203125" bestFit="1" customWidth="1"/>
  </cols>
  <sheetData>
    <row r="1" spans="1:15">
      <c r="A1" s="1" t="s">
        <v>4394</v>
      </c>
      <c r="B1" s="1" t="s">
        <v>0</v>
      </c>
      <c r="C1" s="1" t="s">
        <v>35</v>
      </c>
      <c r="D1" s="13" t="s">
        <v>4402</v>
      </c>
      <c r="E1" s="1" t="s">
        <v>4403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O1" s="3">
        <v>40179</v>
      </c>
    </row>
    <row r="2" spans="1:15">
      <c r="A2">
        <v>11394</v>
      </c>
      <c r="B2">
        <v>3917</v>
      </c>
      <c r="C2" t="s">
        <v>3676</v>
      </c>
      <c r="D2" s="12">
        <v>980101</v>
      </c>
      <c r="E2" s="15">
        <f>DATE(LEFT(D2, 2)+1911, MID(D2, 3, 2), RIGHT(D2, 2))</f>
        <v>39814</v>
      </c>
      <c r="F2" t="s">
        <v>3149</v>
      </c>
      <c r="G2" t="s">
        <v>3914</v>
      </c>
      <c r="H2" t="s">
        <v>3915</v>
      </c>
      <c r="I2" s="12">
        <v>1</v>
      </c>
      <c r="J2" s="12">
        <v>122</v>
      </c>
      <c r="K2" s="12">
        <v>122</v>
      </c>
      <c r="L2" s="12">
        <v>1179</v>
      </c>
    </row>
    <row r="3" spans="1:15">
      <c r="A3">
        <v>11394</v>
      </c>
      <c r="B3">
        <v>3917</v>
      </c>
      <c r="C3" t="s">
        <v>3676</v>
      </c>
      <c r="D3" s="12">
        <v>980101</v>
      </c>
      <c r="E3" s="15">
        <f>DATE(LEFT(D3, 2)+1911, MID(D3, 3, 2), RIGHT(D3, 2))</f>
        <v>39814</v>
      </c>
      <c r="F3" t="s">
        <v>177</v>
      </c>
      <c r="G3" t="s">
        <v>3916</v>
      </c>
      <c r="H3" t="s">
        <v>3917</v>
      </c>
      <c r="I3" s="12">
        <v>1</v>
      </c>
      <c r="J3" s="12">
        <v>10</v>
      </c>
      <c r="K3" s="12">
        <v>10</v>
      </c>
      <c r="L3" s="12">
        <v>1179</v>
      </c>
    </row>
    <row r="4" spans="1:15">
      <c r="A4">
        <v>11394</v>
      </c>
      <c r="B4">
        <v>3917</v>
      </c>
      <c r="C4" t="s">
        <v>3676</v>
      </c>
      <c r="D4" s="12">
        <v>980101</v>
      </c>
      <c r="E4" s="15">
        <f>DATE(LEFT(D4, 2)+1911, MID(D4, 3, 2), RIGHT(D4, 2))</f>
        <v>39814</v>
      </c>
      <c r="F4" t="s">
        <v>1406</v>
      </c>
      <c r="G4" t="s">
        <v>1773</v>
      </c>
      <c r="H4" t="s">
        <v>1774</v>
      </c>
      <c r="I4" s="12">
        <v>1</v>
      </c>
      <c r="J4" s="12">
        <v>13</v>
      </c>
      <c r="K4" s="12">
        <v>13</v>
      </c>
      <c r="L4" s="12">
        <v>1179</v>
      </c>
    </row>
    <row r="5" spans="1:15">
      <c r="A5">
        <v>11394</v>
      </c>
      <c r="B5">
        <v>3917</v>
      </c>
      <c r="C5" t="s">
        <v>3676</v>
      </c>
      <c r="D5" s="12">
        <v>980101</v>
      </c>
      <c r="E5" s="15">
        <f>DATE(LEFT(D5, 2)+1911, MID(D5, 3, 2), RIGHT(D5, 2))</f>
        <v>39814</v>
      </c>
      <c r="F5" t="s">
        <v>1406</v>
      </c>
      <c r="G5" t="s">
        <v>3778</v>
      </c>
      <c r="H5" t="s">
        <v>3779</v>
      </c>
      <c r="I5" s="12">
        <v>1</v>
      </c>
      <c r="J5" s="12">
        <v>52</v>
      </c>
      <c r="K5" s="12">
        <v>52</v>
      </c>
      <c r="L5" s="12">
        <v>1179</v>
      </c>
    </row>
    <row r="6" spans="1:15">
      <c r="A6">
        <v>11394</v>
      </c>
      <c r="B6">
        <v>3917</v>
      </c>
      <c r="C6" t="s">
        <v>3676</v>
      </c>
      <c r="D6" s="12">
        <v>980101</v>
      </c>
      <c r="E6" s="15">
        <f>DATE(LEFT(D6, 2)+1911, MID(D6, 3, 2), RIGHT(D6, 2))</f>
        <v>39814</v>
      </c>
      <c r="F6" t="s">
        <v>403</v>
      </c>
      <c r="G6" t="s">
        <v>3918</v>
      </c>
      <c r="H6" t="s">
        <v>3919</v>
      </c>
      <c r="I6" s="12">
        <v>1</v>
      </c>
      <c r="J6" s="12">
        <v>21</v>
      </c>
      <c r="K6" s="12">
        <v>21</v>
      </c>
      <c r="L6" s="12">
        <v>1179</v>
      </c>
    </row>
    <row r="7" spans="1:15">
      <c r="A7">
        <v>11394</v>
      </c>
      <c r="B7">
        <v>3917</v>
      </c>
      <c r="C7" t="s">
        <v>3676</v>
      </c>
      <c r="D7" s="12">
        <v>980101</v>
      </c>
      <c r="E7" s="15">
        <f>DATE(LEFT(D7, 2)+1911, MID(D7, 3, 2), RIGHT(D7, 2))</f>
        <v>39814</v>
      </c>
      <c r="F7" t="s">
        <v>403</v>
      </c>
      <c r="G7" t="s">
        <v>3918</v>
      </c>
      <c r="H7" t="s">
        <v>3919</v>
      </c>
      <c r="I7" s="12">
        <v>1</v>
      </c>
      <c r="J7" s="12">
        <v>21</v>
      </c>
      <c r="K7" s="12">
        <v>21</v>
      </c>
      <c r="L7" s="12">
        <v>1179</v>
      </c>
    </row>
    <row r="8" spans="1:15">
      <c r="A8">
        <v>11394</v>
      </c>
      <c r="B8">
        <v>3917</v>
      </c>
      <c r="C8" t="s">
        <v>3676</v>
      </c>
      <c r="D8" s="12">
        <v>980101</v>
      </c>
      <c r="E8" s="15">
        <f>DATE(LEFT(D8, 2)+1911, MID(D8, 3, 2), RIGHT(D8, 2))</f>
        <v>39814</v>
      </c>
      <c r="F8" t="s">
        <v>453</v>
      </c>
      <c r="G8" t="s">
        <v>3920</v>
      </c>
      <c r="H8" t="s">
        <v>3921</v>
      </c>
      <c r="I8" s="12">
        <v>1</v>
      </c>
      <c r="J8" s="12">
        <v>159</v>
      </c>
      <c r="K8" s="12">
        <v>159</v>
      </c>
      <c r="L8" s="12">
        <v>1179</v>
      </c>
    </row>
    <row r="9" spans="1:15">
      <c r="A9">
        <v>11394</v>
      </c>
      <c r="B9">
        <v>3917</v>
      </c>
      <c r="C9" t="s">
        <v>3676</v>
      </c>
      <c r="D9" s="12">
        <v>980101</v>
      </c>
      <c r="E9" s="15">
        <f>DATE(LEFT(D9, 2)+1911, MID(D9, 3, 2), RIGHT(D9, 2))</f>
        <v>39814</v>
      </c>
      <c r="F9" t="s">
        <v>453</v>
      </c>
      <c r="G9" t="s">
        <v>3922</v>
      </c>
      <c r="H9" t="s">
        <v>3923</v>
      </c>
      <c r="I9" s="12">
        <v>1</v>
      </c>
      <c r="J9" s="12">
        <v>159</v>
      </c>
      <c r="K9" s="12">
        <v>159</v>
      </c>
      <c r="L9" s="12">
        <v>1179</v>
      </c>
    </row>
    <row r="10" spans="1:15">
      <c r="A10">
        <v>11394</v>
      </c>
      <c r="B10">
        <v>3917</v>
      </c>
      <c r="C10" t="s">
        <v>3676</v>
      </c>
      <c r="D10" s="12">
        <v>980101</v>
      </c>
      <c r="E10" s="15">
        <f>DATE(LEFT(D10, 2)+1911, MID(D10, 3, 2), RIGHT(D10, 2))</f>
        <v>39814</v>
      </c>
      <c r="F10" t="s">
        <v>766</v>
      </c>
      <c r="G10" t="s">
        <v>3924</v>
      </c>
      <c r="H10" t="s">
        <v>3925</v>
      </c>
      <c r="I10" s="12">
        <v>1</v>
      </c>
      <c r="J10" s="12">
        <v>44</v>
      </c>
      <c r="K10" s="12">
        <v>44</v>
      </c>
      <c r="L10" s="12">
        <v>1179</v>
      </c>
    </row>
    <row r="11" spans="1:15">
      <c r="A11">
        <v>11394</v>
      </c>
      <c r="B11">
        <v>3917</v>
      </c>
      <c r="C11" t="s">
        <v>3676</v>
      </c>
      <c r="D11" s="12">
        <v>980101</v>
      </c>
      <c r="E11" s="15">
        <f>DATE(LEFT(D11, 2)+1911, MID(D11, 3, 2), RIGHT(D11, 2))</f>
        <v>39814</v>
      </c>
      <c r="F11" t="s">
        <v>53</v>
      </c>
      <c r="G11" t="s">
        <v>858</v>
      </c>
      <c r="H11" t="s">
        <v>859</v>
      </c>
      <c r="I11" s="12">
        <v>2</v>
      </c>
      <c r="J11" s="12">
        <v>289</v>
      </c>
      <c r="K11" s="12">
        <v>578</v>
      </c>
      <c r="L11" s="12">
        <v>1179</v>
      </c>
    </row>
    <row r="12" spans="1:15">
      <c r="A12" s="1">
        <v>4943</v>
      </c>
      <c r="B12" s="1">
        <v>1216</v>
      </c>
      <c r="C12" s="1" t="s">
        <v>2056</v>
      </c>
      <c r="D12" s="11">
        <v>980102</v>
      </c>
      <c r="E12" s="15">
        <f>DATE(LEFT(D12, 2)+1911, MID(D12, 3, 2), RIGHT(D12, 2))</f>
        <v>39815</v>
      </c>
      <c r="F12" s="1" t="s">
        <v>256</v>
      </c>
      <c r="G12" s="1" t="s">
        <v>2463</v>
      </c>
      <c r="H12" s="1" t="s">
        <v>2464</v>
      </c>
      <c r="I12" s="11">
        <v>1</v>
      </c>
      <c r="J12" s="11">
        <v>34</v>
      </c>
      <c r="K12" s="11">
        <v>34</v>
      </c>
      <c r="L12" s="11">
        <v>473</v>
      </c>
    </row>
    <row r="13" spans="1:15">
      <c r="A13" s="1">
        <v>4943</v>
      </c>
      <c r="B13" s="1">
        <v>1216</v>
      </c>
      <c r="C13" s="1" t="s">
        <v>2056</v>
      </c>
      <c r="D13" s="11">
        <v>980102</v>
      </c>
      <c r="E13" s="15">
        <f>DATE(LEFT(D13, 2)+1911, MID(D13, 3, 2), RIGHT(D13, 2))</f>
        <v>39815</v>
      </c>
      <c r="F13" s="1" t="s">
        <v>1159</v>
      </c>
      <c r="G13" s="1" t="s">
        <v>2465</v>
      </c>
      <c r="H13" s="1" t="s">
        <v>2466</v>
      </c>
      <c r="I13" s="11">
        <v>1</v>
      </c>
      <c r="J13" s="11">
        <v>40</v>
      </c>
      <c r="K13" s="11">
        <v>40</v>
      </c>
      <c r="L13" s="11">
        <v>473</v>
      </c>
    </row>
    <row r="14" spans="1:15">
      <c r="A14" s="1">
        <v>4943</v>
      </c>
      <c r="B14" s="1">
        <v>1216</v>
      </c>
      <c r="C14" s="1" t="s">
        <v>2056</v>
      </c>
      <c r="D14" s="11">
        <v>980102</v>
      </c>
      <c r="E14" s="15">
        <f>DATE(LEFT(D14, 2)+1911, MID(D14, 3, 2), RIGHT(D14, 2))</f>
        <v>39815</v>
      </c>
      <c r="F14" s="1" t="s">
        <v>1159</v>
      </c>
      <c r="G14" s="1" t="s">
        <v>2467</v>
      </c>
      <c r="H14" s="1" t="s">
        <v>2468</v>
      </c>
      <c r="I14" s="11">
        <v>1</v>
      </c>
      <c r="J14" s="11">
        <v>87</v>
      </c>
      <c r="K14" s="11">
        <v>87</v>
      </c>
      <c r="L14" s="11">
        <v>473</v>
      </c>
    </row>
    <row r="15" spans="1:15">
      <c r="A15" s="1">
        <v>4943</v>
      </c>
      <c r="B15" s="1">
        <v>1216</v>
      </c>
      <c r="C15" s="1" t="s">
        <v>2056</v>
      </c>
      <c r="D15" s="11">
        <v>980102</v>
      </c>
      <c r="E15" s="15">
        <f>DATE(LEFT(D15, 2)+1911, MID(D15, 3, 2), RIGHT(D15, 2))</f>
        <v>39815</v>
      </c>
      <c r="F15" s="1" t="s">
        <v>1159</v>
      </c>
      <c r="G15" s="1" t="s">
        <v>2467</v>
      </c>
      <c r="H15" s="1" t="s">
        <v>2468</v>
      </c>
      <c r="I15" s="11">
        <v>1</v>
      </c>
      <c r="J15" s="11">
        <v>87</v>
      </c>
      <c r="K15" s="11">
        <v>87</v>
      </c>
      <c r="L15" s="11">
        <v>473</v>
      </c>
    </row>
    <row r="16" spans="1:15">
      <c r="A16" s="1">
        <v>4943</v>
      </c>
      <c r="B16" s="1">
        <v>1216</v>
      </c>
      <c r="C16" s="1" t="s">
        <v>2056</v>
      </c>
      <c r="D16" s="11">
        <v>980102</v>
      </c>
      <c r="E16" s="15">
        <f>DATE(LEFT(D16, 2)+1911, MID(D16, 3, 2), RIGHT(D16, 2))</f>
        <v>39815</v>
      </c>
      <c r="F16" s="1" t="s">
        <v>295</v>
      </c>
      <c r="G16" s="1" t="s">
        <v>2469</v>
      </c>
      <c r="H16" s="1" t="s">
        <v>2470</v>
      </c>
      <c r="I16" s="11">
        <v>1</v>
      </c>
      <c r="J16" s="11">
        <v>25</v>
      </c>
      <c r="K16" s="11">
        <v>25</v>
      </c>
      <c r="L16" s="11">
        <v>473</v>
      </c>
    </row>
    <row r="17" spans="1:13">
      <c r="A17" s="1">
        <v>4943</v>
      </c>
      <c r="B17" s="1">
        <v>1216</v>
      </c>
      <c r="C17" s="1" t="s">
        <v>2056</v>
      </c>
      <c r="D17" s="11">
        <v>980102</v>
      </c>
      <c r="E17" s="15">
        <f>DATE(LEFT(D17, 2)+1911, MID(D17, 3, 2), RIGHT(D17, 2))</f>
        <v>39815</v>
      </c>
      <c r="F17" s="1" t="s">
        <v>295</v>
      </c>
      <c r="G17" s="1" t="s">
        <v>2469</v>
      </c>
      <c r="H17" s="1" t="s">
        <v>2470</v>
      </c>
      <c r="I17" s="11">
        <v>1</v>
      </c>
      <c r="J17" s="11">
        <v>25</v>
      </c>
      <c r="K17" s="11">
        <v>25</v>
      </c>
      <c r="L17" s="11">
        <v>473</v>
      </c>
    </row>
    <row r="18" spans="1:13">
      <c r="A18" s="1">
        <v>4943</v>
      </c>
      <c r="B18" s="1">
        <v>1216</v>
      </c>
      <c r="C18" s="1" t="s">
        <v>2056</v>
      </c>
      <c r="D18" s="11">
        <v>980102</v>
      </c>
      <c r="E18" s="15">
        <f>DATE(LEFT(D18, 2)+1911, MID(D18, 3, 2), RIGHT(D18, 2))</f>
        <v>39815</v>
      </c>
      <c r="F18" s="1" t="s">
        <v>53</v>
      </c>
      <c r="G18" s="1" t="s">
        <v>436</v>
      </c>
      <c r="H18" s="1" t="s">
        <v>437</v>
      </c>
      <c r="I18" s="11">
        <v>1</v>
      </c>
      <c r="J18" s="11">
        <v>175</v>
      </c>
      <c r="K18" s="11">
        <v>175</v>
      </c>
      <c r="L18" s="11">
        <v>473</v>
      </c>
    </row>
    <row r="19" spans="1:13">
      <c r="A19">
        <v>10452</v>
      </c>
      <c r="B19">
        <v>3873</v>
      </c>
      <c r="C19" t="s">
        <v>3676</v>
      </c>
      <c r="D19" s="12">
        <v>980103</v>
      </c>
      <c r="E19" s="15">
        <f>DATE(LEFT(D19, 2)+1911, MID(D19, 3, 2), RIGHT(D19, 2))</f>
        <v>39816</v>
      </c>
      <c r="F19" t="s">
        <v>3301</v>
      </c>
      <c r="G19" t="s">
        <v>3302</v>
      </c>
      <c r="H19" t="s">
        <v>3303</v>
      </c>
      <c r="I19" s="12">
        <v>1</v>
      </c>
      <c r="J19" s="12">
        <v>89</v>
      </c>
      <c r="K19" s="12">
        <v>89</v>
      </c>
      <c r="L19" s="12">
        <v>722</v>
      </c>
    </row>
    <row r="20" spans="1:13">
      <c r="A20">
        <v>10452</v>
      </c>
      <c r="B20">
        <v>3873</v>
      </c>
      <c r="C20" t="s">
        <v>3676</v>
      </c>
      <c r="D20" s="12">
        <v>980103</v>
      </c>
      <c r="E20" s="15">
        <f>DATE(LEFT(D20, 2)+1911, MID(D20, 3, 2), RIGHT(D20, 2))</f>
        <v>39816</v>
      </c>
      <c r="F20" t="s">
        <v>3301</v>
      </c>
      <c r="G20" t="s">
        <v>3302</v>
      </c>
      <c r="H20" t="s">
        <v>3303</v>
      </c>
      <c r="I20" s="12">
        <v>1</v>
      </c>
      <c r="J20" s="12">
        <v>89</v>
      </c>
      <c r="K20" s="12">
        <v>89</v>
      </c>
      <c r="L20" s="12">
        <v>722</v>
      </c>
    </row>
    <row r="21" spans="1:13">
      <c r="A21">
        <v>10452</v>
      </c>
      <c r="B21">
        <v>3873</v>
      </c>
      <c r="C21" t="s">
        <v>3676</v>
      </c>
      <c r="D21" s="12">
        <v>980103</v>
      </c>
      <c r="E21" s="15">
        <f>DATE(LEFT(D21, 2)+1911, MID(D21, 3, 2), RIGHT(D21, 2))</f>
        <v>39816</v>
      </c>
      <c r="F21" t="s">
        <v>207</v>
      </c>
      <c r="G21" t="s">
        <v>2290</v>
      </c>
      <c r="H21" t="s">
        <v>2291</v>
      </c>
      <c r="I21" s="12">
        <v>1</v>
      </c>
      <c r="J21" s="12">
        <v>123</v>
      </c>
      <c r="K21" s="12">
        <v>123</v>
      </c>
      <c r="L21" s="12">
        <v>722</v>
      </c>
    </row>
    <row r="22" spans="1:13">
      <c r="A22">
        <v>10452</v>
      </c>
      <c r="B22">
        <v>3873</v>
      </c>
      <c r="C22" t="s">
        <v>3676</v>
      </c>
      <c r="D22" s="12">
        <v>980103</v>
      </c>
      <c r="E22" s="15">
        <f>DATE(LEFT(D22, 2)+1911, MID(D22, 3, 2), RIGHT(D22, 2))</f>
        <v>39816</v>
      </c>
      <c r="F22" t="s">
        <v>3149</v>
      </c>
      <c r="G22" t="s">
        <v>3741</v>
      </c>
      <c r="H22" t="s">
        <v>3742</v>
      </c>
      <c r="I22" s="12">
        <v>1</v>
      </c>
      <c r="J22" s="12">
        <v>59</v>
      </c>
      <c r="K22" s="12">
        <v>59</v>
      </c>
      <c r="L22" s="12">
        <v>722</v>
      </c>
    </row>
    <row r="23" spans="1:13">
      <c r="A23">
        <v>10452</v>
      </c>
      <c r="B23">
        <v>3873</v>
      </c>
      <c r="C23" t="s">
        <v>3676</v>
      </c>
      <c r="D23" s="12">
        <v>980103</v>
      </c>
      <c r="E23" s="15">
        <f>DATE(LEFT(D23, 2)+1911, MID(D23, 3, 2), RIGHT(D23, 2))</f>
        <v>39816</v>
      </c>
      <c r="F23" t="s">
        <v>1162</v>
      </c>
      <c r="G23" t="s">
        <v>2678</v>
      </c>
      <c r="H23" t="s">
        <v>2679</v>
      </c>
      <c r="I23" s="12">
        <v>1</v>
      </c>
      <c r="J23" s="12">
        <v>88</v>
      </c>
      <c r="K23" s="12">
        <v>88</v>
      </c>
      <c r="L23" s="12">
        <v>722</v>
      </c>
    </row>
    <row r="24" spans="1:13">
      <c r="A24">
        <v>10452</v>
      </c>
      <c r="B24">
        <v>3873</v>
      </c>
      <c r="C24" t="s">
        <v>3676</v>
      </c>
      <c r="D24" s="12">
        <v>980103</v>
      </c>
      <c r="E24" s="15">
        <f>DATE(LEFT(D24, 2)+1911, MID(D24, 3, 2), RIGHT(D24, 2))</f>
        <v>39816</v>
      </c>
      <c r="F24" t="s">
        <v>1162</v>
      </c>
      <c r="G24" t="s">
        <v>2678</v>
      </c>
      <c r="H24" t="s">
        <v>2679</v>
      </c>
      <c r="I24" s="12">
        <v>1</v>
      </c>
      <c r="J24" s="12">
        <v>88</v>
      </c>
      <c r="K24" s="12">
        <v>88</v>
      </c>
      <c r="L24" s="12">
        <v>722</v>
      </c>
    </row>
    <row r="25" spans="1:13">
      <c r="A25">
        <v>10452</v>
      </c>
      <c r="B25">
        <v>3873</v>
      </c>
      <c r="C25" t="s">
        <v>3676</v>
      </c>
      <c r="D25" s="12">
        <v>980103</v>
      </c>
      <c r="E25" s="15">
        <f>DATE(LEFT(D25, 2)+1911, MID(D25, 3, 2), RIGHT(D25, 2))</f>
        <v>39816</v>
      </c>
      <c r="F25" t="s">
        <v>456</v>
      </c>
      <c r="G25" t="s">
        <v>3743</v>
      </c>
      <c r="H25" t="s">
        <v>3744</v>
      </c>
      <c r="I25" s="12">
        <v>1</v>
      </c>
      <c r="J25" s="12">
        <v>35</v>
      </c>
      <c r="K25" s="12">
        <v>35</v>
      </c>
      <c r="L25" s="12">
        <v>722</v>
      </c>
    </row>
    <row r="26" spans="1:13">
      <c r="A26">
        <v>10452</v>
      </c>
      <c r="B26">
        <v>3873</v>
      </c>
      <c r="C26" t="s">
        <v>3676</v>
      </c>
      <c r="D26" s="12">
        <v>980103</v>
      </c>
      <c r="E26" s="15">
        <f>DATE(LEFT(D26, 2)+1911, MID(D26, 3, 2), RIGHT(D26, 2))</f>
        <v>39816</v>
      </c>
      <c r="F26" t="s">
        <v>196</v>
      </c>
      <c r="G26" t="s">
        <v>197</v>
      </c>
      <c r="H26" t="s">
        <v>198</v>
      </c>
      <c r="I26" s="12">
        <v>1</v>
      </c>
      <c r="J26" s="12">
        <v>2</v>
      </c>
      <c r="K26" s="12">
        <v>2</v>
      </c>
      <c r="L26" s="12">
        <v>722</v>
      </c>
    </row>
    <row r="27" spans="1:13">
      <c r="A27">
        <v>10452</v>
      </c>
      <c r="B27">
        <v>3873</v>
      </c>
      <c r="C27" t="s">
        <v>3676</v>
      </c>
      <c r="D27" s="12">
        <v>980103</v>
      </c>
      <c r="E27" s="15">
        <f>DATE(LEFT(D27, 2)+1911, MID(D27, 3, 2), RIGHT(D27, 2))</f>
        <v>39816</v>
      </c>
      <c r="F27" t="s">
        <v>53</v>
      </c>
      <c r="G27" t="s">
        <v>547</v>
      </c>
      <c r="H27" t="s">
        <v>548</v>
      </c>
      <c r="I27" s="12">
        <v>1</v>
      </c>
      <c r="J27" s="12">
        <v>149</v>
      </c>
      <c r="K27" s="12">
        <v>149</v>
      </c>
      <c r="L27" s="12">
        <v>722</v>
      </c>
    </row>
    <row r="28" spans="1:13">
      <c r="A28" s="1">
        <v>3087</v>
      </c>
      <c r="B28" s="1">
        <v>550</v>
      </c>
      <c r="C28" s="1" t="s">
        <v>43</v>
      </c>
      <c r="D28" s="11">
        <v>980106</v>
      </c>
      <c r="E28" s="15">
        <f>DATE(LEFT(D28, 2)+1911, MID(D28, 3, 2), RIGHT(D28, 2))</f>
        <v>39819</v>
      </c>
      <c r="F28" s="1" t="s">
        <v>913</v>
      </c>
      <c r="G28" s="1" t="s">
        <v>914</v>
      </c>
      <c r="H28" s="1" t="s">
        <v>915</v>
      </c>
      <c r="I28" s="11">
        <v>1</v>
      </c>
      <c r="J28" s="11">
        <v>28</v>
      </c>
      <c r="K28" s="11">
        <v>28</v>
      </c>
      <c r="L28" s="11">
        <v>478</v>
      </c>
    </row>
    <row r="29" spans="1:13">
      <c r="A29" s="1">
        <v>3087</v>
      </c>
      <c r="B29" s="1">
        <v>550</v>
      </c>
      <c r="C29" s="1" t="s">
        <v>43</v>
      </c>
      <c r="D29" s="11">
        <v>980106</v>
      </c>
      <c r="E29" s="15">
        <f>DATE(LEFT(D29, 2)+1911, MID(D29, 3, 2), RIGHT(D29, 2))</f>
        <v>39819</v>
      </c>
      <c r="F29" s="1" t="s">
        <v>110</v>
      </c>
      <c r="G29" s="1" t="s">
        <v>1367</v>
      </c>
      <c r="H29" s="1" t="s">
        <v>1368</v>
      </c>
      <c r="I29" s="11">
        <v>1</v>
      </c>
      <c r="J29" s="11">
        <v>90</v>
      </c>
      <c r="K29" s="11">
        <v>90</v>
      </c>
      <c r="L29" s="11">
        <v>478</v>
      </c>
    </row>
    <row r="30" spans="1:13">
      <c r="A30" s="1">
        <v>3087</v>
      </c>
      <c r="B30" s="1">
        <v>550</v>
      </c>
      <c r="C30" s="1" t="s">
        <v>43</v>
      </c>
      <c r="D30" s="11">
        <v>980106</v>
      </c>
      <c r="E30" s="15">
        <f>DATE(LEFT(D30, 2)+1911, MID(D30, 3, 2), RIGHT(D30, 2))</f>
        <v>39819</v>
      </c>
      <c r="F30" s="1" t="s">
        <v>421</v>
      </c>
      <c r="G30" s="1" t="s">
        <v>1742</v>
      </c>
      <c r="H30" s="1" t="s">
        <v>1743</v>
      </c>
      <c r="I30" s="11">
        <v>1</v>
      </c>
      <c r="J30" s="11">
        <v>37</v>
      </c>
      <c r="K30" s="11">
        <v>37</v>
      </c>
      <c r="L30" s="11">
        <v>478</v>
      </c>
    </row>
    <row r="31" spans="1:13">
      <c r="A31" s="1">
        <v>3087</v>
      </c>
      <c r="B31" s="1">
        <v>550</v>
      </c>
      <c r="C31" s="1" t="s">
        <v>43</v>
      </c>
      <c r="D31" s="11">
        <v>980106</v>
      </c>
      <c r="E31" s="15">
        <f>DATE(LEFT(D31, 2)+1911, MID(D31, 3, 2), RIGHT(D31, 2))</f>
        <v>39819</v>
      </c>
      <c r="F31" s="1" t="s">
        <v>304</v>
      </c>
      <c r="G31" s="1" t="s">
        <v>1744</v>
      </c>
      <c r="H31" s="1" t="s">
        <v>1745</v>
      </c>
      <c r="I31" s="11">
        <v>1</v>
      </c>
      <c r="J31" s="11">
        <v>78</v>
      </c>
      <c r="K31" s="11">
        <v>78</v>
      </c>
      <c r="L31" s="11">
        <v>478</v>
      </c>
    </row>
    <row r="32" spans="1:13">
      <c r="A32" s="1">
        <v>3087</v>
      </c>
      <c r="B32" s="1">
        <v>550</v>
      </c>
      <c r="C32" s="1" t="s">
        <v>43</v>
      </c>
      <c r="D32" s="11">
        <v>980106</v>
      </c>
      <c r="E32" s="15">
        <f>DATE(LEFT(D32, 2)+1911, MID(D32, 3, 2), RIGHT(D32, 2))</f>
        <v>39819</v>
      </c>
      <c r="F32" s="1" t="s">
        <v>403</v>
      </c>
      <c r="G32" s="1" t="s">
        <v>1746</v>
      </c>
      <c r="H32" s="1" t="s">
        <v>1747</v>
      </c>
      <c r="I32" s="11">
        <v>1</v>
      </c>
      <c r="J32" s="11">
        <v>68</v>
      </c>
      <c r="K32" s="11">
        <v>68</v>
      </c>
      <c r="L32" s="11">
        <v>478</v>
      </c>
      <c r="M32" s="10"/>
    </row>
    <row r="33" spans="1:12">
      <c r="A33" s="1">
        <v>3087</v>
      </c>
      <c r="B33" s="1">
        <v>550</v>
      </c>
      <c r="C33" s="1" t="s">
        <v>43</v>
      </c>
      <c r="D33" s="11">
        <v>980106</v>
      </c>
      <c r="E33" s="15">
        <f>DATE(LEFT(D33, 2)+1911, MID(D33, 3, 2), RIGHT(D33, 2))</f>
        <v>39819</v>
      </c>
      <c r="F33" s="1" t="s">
        <v>196</v>
      </c>
      <c r="G33" s="1" t="s">
        <v>197</v>
      </c>
      <c r="H33" s="1" t="s">
        <v>198</v>
      </c>
      <c r="I33" s="11">
        <v>1</v>
      </c>
      <c r="J33" s="11">
        <v>2</v>
      </c>
      <c r="K33" s="11">
        <v>2</v>
      </c>
      <c r="L33" s="11">
        <v>478</v>
      </c>
    </row>
    <row r="34" spans="1:12">
      <c r="A34" s="1">
        <v>3087</v>
      </c>
      <c r="B34" s="1">
        <v>550</v>
      </c>
      <c r="C34" s="1" t="s">
        <v>43</v>
      </c>
      <c r="D34" s="11">
        <v>980106</v>
      </c>
      <c r="E34" s="15">
        <f>DATE(LEFT(D34, 2)+1911, MID(D34, 3, 2), RIGHT(D34, 2))</f>
        <v>39819</v>
      </c>
      <c r="F34" s="1" t="s">
        <v>53</v>
      </c>
      <c r="G34" s="1" t="s">
        <v>66</v>
      </c>
      <c r="H34" s="1" t="s">
        <v>67</v>
      </c>
      <c r="I34" s="11">
        <v>1</v>
      </c>
      <c r="J34" s="11">
        <v>175</v>
      </c>
      <c r="K34" s="11">
        <v>175</v>
      </c>
      <c r="L34" s="11">
        <v>478</v>
      </c>
    </row>
    <row r="35" spans="1:12">
      <c r="A35" s="1">
        <v>4210</v>
      </c>
      <c r="B35" s="1">
        <v>1215</v>
      </c>
      <c r="C35" s="1" t="s">
        <v>2056</v>
      </c>
      <c r="D35" s="11">
        <v>980107</v>
      </c>
      <c r="E35" s="15">
        <f>DATE(LEFT(D35, 2)+1911, MID(D35, 3, 2), RIGHT(D35, 2))</f>
        <v>39820</v>
      </c>
      <c r="F35" s="1" t="s">
        <v>163</v>
      </c>
      <c r="G35" s="1" t="s">
        <v>1890</v>
      </c>
      <c r="H35" s="1" t="s">
        <v>1891</v>
      </c>
      <c r="I35" s="11">
        <v>1</v>
      </c>
      <c r="J35" s="11">
        <v>79</v>
      </c>
      <c r="K35" s="11">
        <v>79</v>
      </c>
      <c r="L35" s="11">
        <v>1023</v>
      </c>
    </row>
    <row r="36" spans="1:12">
      <c r="A36" s="1">
        <v>4210</v>
      </c>
      <c r="B36" s="1">
        <v>1215</v>
      </c>
      <c r="C36" s="1" t="s">
        <v>2056</v>
      </c>
      <c r="D36" s="11">
        <v>980107</v>
      </c>
      <c r="E36" s="15">
        <f>DATE(LEFT(D36, 2)+1911, MID(D36, 3, 2), RIGHT(D36, 2))</f>
        <v>39820</v>
      </c>
      <c r="F36" s="1" t="s">
        <v>381</v>
      </c>
      <c r="G36" s="1" t="s">
        <v>2143</v>
      </c>
      <c r="H36" s="1" t="s">
        <v>2144</v>
      </c>
      <c r="I36" s="11">
        <v>1</v>
      </c>
      <c r="J36" s="11">
        <v>41</v>
      </c>
      <c r="K36" s="11">
        <v>41</v>
      </c>
      <c r="L36" s="11">
        <v>1023</v>
      </c>
    </row>
    <row r="37" spans="1:12">
      <c r="A37" s="1">
        <v>4210</v>
      </c>
      <c r="B37" s="1">
        <v>1215</v>
      </c>
      <c r="C37" s="1" t="s">
        <v>2056</v>
      </c>
      <c r="D37" s="11">
        <v>980107</v>
      </c>
      <c r="E37" s="15">
        <f>DATE(LEFT(D37, 2)+1911, MID(D37, 3, 2), RIGHT(D37, 2))</f>
        <v>39820</v>
      </c>
      <c r="F37" s="1" t="s">
        <v>866</v>
      </c>
      <c r="G37" s="1" t="s">
        <v>2145</v>
      </c>
      <c r="H37" s="1" t="s">
        <v>2146</v>
      </c>
      <c r="I37" s="11">
        <v>1</v>
      </c>
      <c r="J37" s="11">
        <v>49</v>
      </c>
      <c r="K37" s="11">
        <v>49</v>
      </c>
      <c r="L37" s="11">
        <v>1023</v>
      </c>
    </row>
    <row r="38" spans="1:12">
      <c r="A38" s="1">
        <v>4210</v>
      </c>
      <c r="B38" s="1">
        <v>1215</v>
      </c>
      <c r="C38" s="1" t="s">
        <v>2056</v>
      </c>
      <c r="D38" s="11">
        <v>980107</v>
      </c>
      <c r="E38" s="15">
        <f>DATE(LEFT(D38, 2)+1911, MID(D38, 3, 2), RIGHT(D38, 2))</f>
        <v>39820</v>
      </c>
      <c r="F38" s="1" t="s">
        <v>442</v>
      </c>
      <c r="G38" s="1" t="s">
        <v>2147</v>
      </c>
      <c r="H38" s="1" t="s">
        <v>2148</v>
      </c>
      <c r="I38" s="11">
        <v>1</v>
      </c>
      <c r="J38" s="11">
        <v>178</v>
      </c>
      <c r="K38" s="11">
        <v>178</v>
      </c>
      <c r="L38" s="11">
        <v>1023</v>
      </c>
    </row>
    <row r="39" spans="1:12">
      <c r="A39" s="1">
        <v>4210</v>
      </c>
      <c r="B39" s="1">
        <v>1215</v>
      </c>
      <c r="C39" s="1" t="s">
        <v>2056</v>
      </c>
      <c r="D39" s="11">
        <v>980107</v>
      </c>
      <c r="E39" s="15">
        <f>DATE(LEFT(D39, 2)+1911, MID(D39, 3, 2), RIGHT(D39, 2))</f>
        <v>39820</v>
      </c>
      <c r="F39" s="1" t="s">
        <v>943</v>
      </c>
      <c r="G39" s="1" t="s">
        <v>2149</v>
      </c>
      <c r="H39" s="1" t="s">
        <v>2150</v>
      </c>
      <c r="I39" s="11">
        <v>1</v>
      </c>
      <c r="J39" s="11">
        <v>53</v>
      </c>
      <c r="K39" s="11">
        <v>53</v>
      </c>
      <c r="L39" s="11">
        <v>1023</v>
      </c>
    </row>
    <row r="40" spans="1:12">
      <c r="A40" s="1">
        <v>4210</v>
      </c>
      <c r="B40" s="1">
        <v>1215</v>
      </c>
      <c r="C40" s="1" t="s">
        <v>2056</v>
      </c>
      <c r="D40" s="11">
        <v>980107</v>
      </c>
      <c r="E40" s="15">
        <f>DATE(LEFT(D40, 2)+1911, MID(D40, 3, 2), RIGHT(D40, 2))</f>
        <v>39820</v>
      </c>
      <c r="F40" s="1" t="s">
        <v>229</v>
      </c>
      <c r="G40" s="1" t="s">
        <v>2097</v>
      </c>
      <c r="H40" s="1" t="s">
        <v>2098</v>
      </c>
      <c r="I40" s="11">
        <v>1</v>
      </c>
      <c r="J40" s="11">
        <v>27</v>
      </c>
      <c r="K40" s="11">
        <v>27</v>
      </c>
      <c r="L40" s="11">
        <v>1023</v>
      </c>
    </row>
    <row r="41" spans="1:12">
      <c r="A41" s="1">
        <v>4210</v>
      </c>
      <c r="B41" s="1">
        <v>1215</v>
      </c>
      <c r="C41" s="1" t="s">
        <v>2056</v>
      </c>
      <c r="D41" s="11">
        <v>980107</v>
      </c>
      <c r="E41" s="15">
        <f>DATE(LEFT(D41, 2)+1911, MID(D41, 3, 2), RIGHT(D41, 2))</f>
        <v>39820</v>
      </c>
      <c r="F41" s="1" t="s">
        <v>403</v>
      </c>
      <c r="G41" s="1" t="s">
        <v>2151</v>
      </c>
      <c r="H41" s="1" t="s">
        <v>2152</v>
      </c>
      <c r="I41" s="11">
        <v>1</v>
      </c>
      <c r="J41" s="11">
        <v>28</v>
      </c>
      <c r="K41" s="11">
        <v>28</v>
      </c>
      <c r="L41" s="11">
        <v>1023</v>
      </c>
    </row>
    <row r="42" spans="1:12">
      <c r="A42" s="1">
        <v>4210</v>
      </c>
      <c r="B42" s="1">
        <v>1215</v>
      </c>
      <c r="C42" s="1" t="s">
        <v>2056</v>
      </c>
      <c r="D42" s="11">
        <v>980107</v>
      </c>
      <c r="E42" s="15">
        <f>DATE(LEFT(D42, 2)+1911, MID(D42, 3, 2), RIGHT(D42, 2))</f>
        <v>39820</v>
      </c>
      <c r="F42" s="1" t="s">
        <v>403</v>
      </c>
      <c r="G42" s="1" t="s">
        <v>2153</v>
      </c>
      <c r="H42" s="1" t="s">
        <v>2154</v>
      </c>
      <c r="I42" s="11">
        <v>1</v>
      </c>
      <c r="J42" s="11">
        <v>43</v>
      </c>
      <c r="K42" s="11">
        <v>43</v>
      </c>
      <c r="L42" s="11">
        <v>1023</v>
      </c>
    </row>
    <row r="43" spans="1:12">
      <c r="A43" s="1">
        <v>4210</v>
      </c>
      <c r="B43" s="1">
        <v>1215</v>
      </c>
      <c r="C43" s="1" t="s">
        <v>2056</v>
      </c>
      <c r="D43" s="11">
        <v>980107</v>
      </c>
      <c r="E43" s="15">
        <f>DATE(LEFT(D43, 2)+1911, MID(D43, 3, 2), RIGHT(D43, 2))</f>
        <v>39820</v>
      </c>
      <c r="F43" s="1" t="s">
        <v>1187</v>
      </c>
      <c r="G43" s="1" t="s">
        <v>2155</v>
      </c>
      <c r="H43" s="1" t="s">
        <v>2156</v>
      </c>
      <c r="I43" s="11">
        <v>1</v>
      </c>
      <c r="J43" s="11">
        <v>29</v>
      </c>
      <c r="K43" s="11">
        <v>29</v>
      </c>
      <c r="L43" s="11">
        <v>1023</v>
      </c>
    </row>
    <row r="44" spans="1:12">
      <c r="A44" s="1">
        <v>4210</v>
      </c>
      <c r="B44" s="1">
        <v>1215</v>
      </c>
      <c r="C44" s="1" t="s">
        <v>2056</v>
      </c>
      <c r="D44" s="11">
        <v>980107</v>
      </c>
      <c r="E44" s="15">
        <f>DATE(LEFT(D44, 2)+1911, MID(D44, 3, 2), RIGHT(D44, 2))</f>
        <v>39820</v>
      </c>
      <c r="F44" s="1" t="s">
        <v>1187</v>
      </c>
      <c r="G44" s="1" t="s">
        <v>2157</v>
      </c>
      <c r="H44" s="1" t="s">
        <v>2158</v>
      </c>
      <c r="I44" s="11">
        <v>1</v>
      </c>
      <c r="J44" s="11">
        <v>29</v>
      </c>
      <c r="K44" s="11">
        <v>29</v>
      </c>
      <c r="L44" s="11">
        <v>1023</v>
      </c>
    </row>
    <row r="45" spans="1:12">
      <c r="A45" s="1">
        <v>4210</v>
      </c>
      <c r="B45" s="1">
        <v>1215</v>
      </c>
      <c r="C45" s="1" t="s">
        <v>2056</v>
      </c>
      <c r="D45" s="11">
        <v>980107</v>
      </c>
      <c r="E45" s="15">
        <f>DATE(LEFT(D45, 2)+1911, MID(D45, 3, 2), RIGHT(D45, 2))</f>
        <v>39820</v>
      </c>
      <c r="F45" s="1" t="s">
        <v>1187</v>
      </c>
      <c r="G45" s="1" t="s">
        <v>2159</v>
      </c>
      <c r="H45" s="1" t="s">
        <v>2160</v>
      </c>
      <c r="I45" s="11">
        <v>1</v>
      </c>
      <c r="J45" s="11">
        <v>29</v>
      </c>
      <c r="K45" s="11">
        <v>29</v>
      </c>
      <c r="L45" s="11">
        <v>1023</v>
      </c>
    </row>
    <row r="46" spans="1:12">
      <c r="A46" s="1">
        <v>4210</v>
      </c>
      <c r="B46" s="1">
        <v>1215</v>
      </c>
      <c r="C46" s="1" t="s">
        <v>2056</v>
      </c>
      <c r="D46" s="11">
        <v>980107</v>
      </c>
      <c r="E46" s="15">
        <f>DATE(LEFT(D46, 2)+1911, MID(D46, 3, 2), RIGHT(D46, 2))</f>
        <v>39820</v>
      </c>
      <c r="F46" s="1" t="s">
        <v>1187</v>
      </c>
      <c r="G46" s="1" t="s">
        <v>2159</v>
      </c>
      <c r="H46" s="1" t="s">
        <v>2160</v>
      </c>
      <c r="I46" s="11">
        <v>1</v>
      </c>
      <c r="J46" s="11">
        <v>29</v>
      </c>
      <c r="K46" s="11">
        <v>29</v>
      </c>
      <c r="L46" s="11">
        <v>1023</v>
      </c>
    </row>
    <row r="47" spans="1:12">
      <c r="A47" s="1">
        <v>4210</v>
      </c>
      <c r="B47" s="1">
        <v>1215</v>
      </c>
      <c r="C47" s="1" t="s">
        <v>2056</v>
      </c>
      <c r="D47" s="11">
        <v>980107</v>
      </c>
      <c r="E47" s="15">
        <f>DATE(LEFT(D47, 2)+1911, MID(D47, 3, 2), RIGHT(D47, 2))</f>
        <v>39820</v>
      </c>
      <c r="F47" s="1" t="s">
        <v>652</v>
      </c>
      <c r="G47" s="1" t="s">
        <v>2161</v>
      </c>
      <c r="H47" s="1" t="s">
        <v>2162</v>
      </c>
      <c r="I47" s="11">
        <v>1</v>
      </c>
      <c r="J47" s="11">
        <v>35</v>
      </c>
      <c r="K47" s="11">
        <v>35</v>
      </c>
      <c r="L47" s="11">
        <v>1023</v>
      </c>
    </row>
    <row r="48" spans="1:12">
      <c r="A48" s="1">
        <v>4210</v>
      </c>
      <c r="B48" s="1">
        <v>1215</v>
      </c>
      <c r="C48" s="1" t="s">
        <v>2056</v>
      </c>
      <c r="D48" s="11">
        <v>980107</v>
      </c>
      <c r="E48" s="15">
        <f>DATE(LEFT(D48, 2)+1911, MID(D48, 3, 2), RIGHT(D48, 2))</f>
        <v>39820</v>
      </c>
      <c r="F48" s="1" t="s">
        <v>652</v>
      </c>
      <c r="G48" s="1" t="s">
        <v>2161</v>
      </c>
      <c r="H48" s="1" t="s">
        <v>2162</v>
      </c>
      <c r="I48" s="11">
        <v>1</v>
      </c>
      <c r="J48" s="11">
        <v>35</v>
      </c>
      <c r="K48" s="11">
        <v>35</v>
      </c>
      <c r="L48" s="11">
        <v>1023</v>
      </c>
    </row>
    <row r="49" spans="1:12">
      <c r="A49" s="1">
        <v>4210</v>
      </c>
      <c r="B49" s="1">
        <v>1215</v>
      </c>
      <c r="C49" s="1" t="s">
        <v>2056</v>
      </c>
      <c r="D49" s="11">
        <v>980107</v>
      </c>
      <c r="E49" s="15">
        <f>DATE(LEFT(D49, 2)+1911, MID(D49, 3, 2), RIGHT(D49, 2))</f>
        <v>39820</v>
      </c>
      <c r="F49" s="1" t="s">
        <v>488</v>
      </c>
      <c r="G49" s="1" t="s">
        <v>549</v>
      </c>
      <c r="H49" s="1" t="s">
        <v>550</v>
      </c>
      <c r="I49" s="11">
        <v>1</v>
      </c>
      <c r="J49" s="11">
        <v>155</v>
      </c>
      <c r="K49" s="11">
        <v>155</v>
      </c>
      <c r="L49" s="11">
        <v>1023</v>
      </c>
    </row>
    <row r="50" spans="1:12">
      <c r="A50" s="1">
        <v>4210</v>
      </c>
      <c r="B50" s="1">
        <v>1215</v>
      </c>
      <c r="C50" s="1" t="s">
        <v>2056</v>
      </c>
      <c r="D50" s="11">
        <v>980107</v>
      </c>
      <c r="E50" s="15">
        <f>DATE(LEFT(D50, 2)+1911, MID(D50, 3, 2), RIGHT(D50, 2))</f>
        <v>39820</v>
      </c>
      <c r="F50" s="1" t="s">
        <v>74</v>
      </c>
      <c r="G50" s="1" t="s">
        <v>2163</v>
      </c>
      <c r="H50" s="1" t="s">
        <v>2164</v>
      </c>
      <c r="I50" s="11">
        <v>1</v>
      </c>
      <c r="J50" s="11">
        <v>55</v>
      </c>
      <c r="K50" s="11">
        <v>55</v>
      </c>
      <c r="L50" s="11">
        <v>1023</v>
      </c>
    </row>
    <row r="51" spans="1:12">
      <c r="A51" s="1">
        <v>4210</v>
      </c>
      <c r="B51" s="1">
        <v>1215</v>
      </c>
      <c r="C51" s="1" t="s">
        <v>2056</v>
      </c>
      <c r="D51" s="11">
        <v>980107</v>
      </c>
      <c r="E51" s="15">
        <f>DATE(LEFT(D51, 2)+1911, MID(D51, 3, 2), RIGHT(D51, 2))</f>
        <v>39820</v>
      </c>
      <c r="F51" s="1" t="s">
        <v>53</v>
      </c>
      <c r="G51" s="1" t="s">
        <v>2165</v>
      </c>
      <c r="H51" s="1" t="s">
        <v>2166</v>
      </c>
      <c r="I51" s="11">
        <v>1</v>
      </c>
      <c r="J51" s="11">
        <v>129</v>
      </c>
      <c r="K51" s="11">
        <v>129</v>
      </c>
      <c r="L51" s="11">
        <v>1023</v>
      </c>
    </row>
    <row r="52" spans="1:12">
      <c r="A52" s="1">
        <v>4211</v>
      </c>
      <c r="B52" s="1">
        <v>1215</v>
      </c>
      <c r="C52" s="1" t="s">
        <v>2056</v>
      </c>
      <c r="D52" s="11">
        <v>980107</v>
      </c>
      <c r="E52" s="15">
        <f>DATE(LEFT(D52, 2)+1911, MID(D52, 3, 2), RIGHT(D52, 2))</f>
        <v>39820</v>
      </c>
      <c r="F52" s="1" t="s">
        <v>163</v>
      </c>
      <c r="G52" s="1" t="s">
        <v>1890</v>
      </c>
      <c r="H52" s="1" t="s">
        <v>1891</v>
      </c>
      <c r="I52" s="11">
        <v>1</v>
      </c>
      <c r="J52" s="11">
        <v>79</v>
      </c>
      <c r="K52" s="11">
        <v>79</v>
      </c>
      <c r="L52" s="11">
        <v>984</v>
      </c>
    </row>
    <row r="53" spans="1:12">
      <c r="A53" s="1">
        <v>4211</v>
      </c>
      <c r="B53" s="1">
        <v>1215</v>
      </c>
      <c r="C53" s="1" t="s">
        <v>2056</v>
      </c>
      <c r="D53" s="11">
        <v>980107</v>
      </c>
      <c r="E53" s="15">
        <f>DATE(LEFT(D53, 2)+1911, MID(D53, 3, 2), RIGHT(D53, 2))</f>
        <v>39820</v>
      </c>
      <c r="F53" s="1" t="s">
        <v>381</v>
      </c>
      <c r="G53" s="1" t="s">
        <v>2143</v>
      </c>
      <c r="H53" s="1" t="s">
        <v>2144</v>
      </c>
      <c r="I53" s="11">
        <v>1</v>
      </c>
      <c r="J53" s="11">
        <v>41</v>
      </c>
      <c r="K53" s="11">
        <v>41</v>
      </c>
      <c r="L53" s="11">
        <v>984</v>
      </c>
    </row>
    <row r="54" spans="1:12">
      <c r="A54" s="1">
        <v>4211</v>
      </c>
      <c r="B54" s="1">
        <v>1215</v>
      </c>
      <c r="C54" s="1" t="s">
        <v>2056</v>
      </c>
      <c r="D54" s="11">
        <v>980107</v>
      </c>
      <c r="E54" s="15">
        <f>DATE(LEFT(D54, 2)+1911, MID(D54, 3, 2), RIGHT(D54, 2))</f>
        <v>39820</v>
      </c>
      <c r="F54" s="1" t="s">
        <v>866</v>
      </c>
      <c r="G54" s="1" t="s">
        <v>2145</v>
      </c>
      <c r="H54" s="1" t="s">
        <v>2146</v>
      </c>
      <c r="I54" s="11">
        <v>1</v>
      </c>
      <c r="J54" s="11">
        <v>49</v>
      </c>
      <c r="K54" s="11">
        <v>49</v>
      </c>
      <c r="L54" s="11">
        <v>984</v>
      </c>
    </row>
    <row r="55" spans="1:12">
      <c r="A55" s="1">
        <v>4211</v>
      </c>
      <c r="B55" s="1">
        <v>1215</v>
      </c>
      <c r="C55" s="1" t="s">
        <v>2056</v>
      </c>
      <c r="D55" s="11">
        <v>980107</v>
      </c>
      <c r="E55" s="15">
        <f>DATE(LEFT(D55, 2)+1911, MID(D55, 3, 2), RIGHT(D55, 2))</f>
        <v>39820</v>
      </c>
      <c r="F55" s="1" t="s">
        <v>442</v>
      </c>
      <c r="G55" s="1" t="s">
        <v>2147</v>
      </c>
      <c r="H55" s="1" t="s">
        <v>2148</v>
      </c>
      <c r="I55" s="11">
        <v>1</v>
      </c>
      <c r="J55" s="11">
        <v>178</v>
      </c>
      <c r="K55" s="11">
        <v>178</v>
      </c>
      <c r="L55" s="11">
        <v>984</v>
      </c>
    </row>
    <row r="56" spans="1:12">
      <c r="A56" s="1">
        <v>4211</v>
      </c>
      <c r="B56" s="1">
        <v>1215</v>
      </c>
      <c r="C56" s="1" t="s">
        <v>2056</v>
      </c>
      <c r="D56" s="11">
        <v>980107</v>
      </c>
      <c r="E56" s="15">
        <f>DATE(LEFT(D56, 2)+1911, MID(D56, 3, 2), RIGHT(D56, 2))</f>
        <v>39820</v>
      </c>
      <c r="F56" s="1" t="s">
        <v>442</v>
      </c>
      <c r="G56" s="1" t="s">
        <v>2147</v>
      </c>
      <c r="H56" s="1" t="s">
        <v>2148</v>
      </c>
      <c r="I56" s="11">
        <v>-1</v>
      </c>
      <c r="J56" s="11">
        <v>178</v>
      </c>
      <c r="K56" s="11">
        <v>-178</v>
      </c>
      <c r="L56" s="11">
        <v>984</v>
      </c>
    </row>
    <row r="57" spans="1:12">
      <c r="A57" s="1">
        <v>4211</v>
      </c>
      <c r="B57" s="1">
        <v>1215</v>
      </c>
      <c r="C57" s="1" t="s">
        <v>2056</v>
      </c>
      <c r="D57" s="11">
        <v>980107</v>
      </c>
      <c r="E57" s="15">
        <f>DATE(LEFT(D57, 2)+1911, MID(D57, 3, 2), RIGHT(D57, 2))</f>
        <v>39820</v>
      </c>
      <c r="F57" s="1" t="s">
        <v>442</v>
      </c>
      <c r="G57" s="1" t="s">
        <v>2147</v>
      </c>
      <c r="H57" s="1" t="s">
        <v>2148</v>
      </c>
      <c r="I57" s="11">
        <v>1</v>
      </c>
      <c r="J57" s="11">
        <v>139</v>
      </c>
      <c r="K57" s="11">
        <v>139</v>
      </c>
      <c r="L57" s="11">
        <v>984</v>
      </c>
    </row>
    <row r="58" spans="1:12">
      <c r="A58" s="1">
        <v>4211</v>
      </c>
      <c r="B58" s="1">
        <v>1215</v>
      </c>
      <c r="C58" s="1" t="s">
        <v>2056</v>
      </c>
      <c r="D58" s="11">
        <v>980107</v>
      </c>
      <c r="E58" s="15">
        <f>DATE(LEFT(D58, 2)+1911, MID(D58, 3, 2), RIGHT(D58, 2))</f>
        <v>39820</v>
      </c>
      <c r="F58" s="1" t="s">
        <v>943</v>
      </c>
      <c r="G58" s="1" t="s">
        <v>2149</v>
      </c>
      <c r="H58" s="1" t="s">
        <v>2150</v>
      </c>
      <c r="I58" s="11">
        <v>1</v>
      </c>
      <c r="J58" s="11">
        <v>53</v>
      </c>
      <c r="K58" s="11">
        <v>53</v>
      </c>
      <c r="L58" s="11">
        <v>984</v>
      </c>
    </row>
    <row r="59" spans="1:12">
      <c r="A59" s="1">
        <v>4211</v>
      </c>
      <c r="B59" s="1">
        <v>1215</v>
      </c>
      <c r="C59" s="1" t="s">
        <v>2056</v>
      </c>
      <c r="D59" s="11">
        <v>980107</v>
      </c>
      <c r="E59" s="15">
        <f>DATE(LEFT(D59, 2)+1911, MID(D59, 3, 2), RIGHT(D59, 2))</f>
        <v>39820</v>
      </c>
      <c r="F59" s="1" t="s">
        <v>229</v>
      </c>
      <c r="G59" s="1" t="s">
        <v>2097</v>
      </c>
      <c r="H59" s="1" t="s">
        <v>2098</v>
      </c>
      <c r="I59" s="11">
        <v>1</v>
      </c>
      <c r="J59" s="11">
        <v>27</v>
      </c>
      <c r="K59" s="11">
        <v>27</v>
      </c>
      <c r="L59" s="11">
        <v>984</v>
      </c>
    </row>
    <row r="60" spans="1:12">
      <c r="A60" s="1">
        <v>4211</v>
      </c>
      <c r="B60" s="1">
        <v>1215</v>
      </c>
      <c r="C60" s="1" t="s">
        <v>2056</v>
      </c>
      <c r="D60" s="11">
        <v>980107</v>
      </c>
      <c r="E60" s="15">
        <f>DATE(LEFT(D60, 2)+1911, MID(D60, 3, 2), RIGHT(D60, 2))</f>
        <v>39820</v>
      </c>
      <c r="F60" s="1" t="s">
        <v>403</v>
      </c>
      <c r="G60" s="1" t="s">
        <v>2151</v>
      </c>
      <c r="H60" s="1" t="s">
        <v>2152</v>
      </c>
      <c r="I60" s="11">
        <v>1</v>
      </c>
      <c r="J60" s="11">
        <v>28</v>
      </c>
      <c r="K60" s="11">
        <v>28</v>
      </c>
      <c r="L60" s="11">
        <v>984</v>
      </c>
    </row>
    <row r="61" spans="1:12">
      <c r="A61" s="1">
        <v>4211</v>
      </c>
      <c r="B61" s="1">
        <v>1215</v>
      </c>
      <c r="C61" s="1" t="s">
        <v>2056</v>
      </c>
      <c r="D61" s="11">
        <v>980107</v>
      </c>
      <c r="E61" s="15">
        <f>DATE(LEFT(D61, 2)+1911, MID(D61, 3, 2), RIGHT(D61, 2))</f>
        <v>39820</v>
      </c>
      <c r="F61" s="1" t="s">
        <v>403</v>
      </c>
      <c r="G61" s="1" t="s">
        <v>2153</v>
      </c>
      <c r="H61" s="1" t="s">
        <v>2154</v>
      </c>
      <c r="I61" s="11">
        <v>1</v>
      </c>
      <c r="J61" s="11">
        <v>43</v>
      </c>
      <c r="K61" s="11">
        <v>43</v>
      </c>
      <c r="L61" s="11">
        <v>984</v>
      </c>
    </row>
    <row r="62" spans="1:12">
      <c r="A62" s="1">
        <v>4211</v>
      </c>
      <c r="B62" s="1">
        <v>1215</v>
      </c>
      <c r="C62" s="1" t="s">
        <v>2056</v>
      </c>
      <c r="D62" s="11">
        <v>980107</v>
      </c>
      <c r="E62" s="15">
        <f>DATE(LEFT(D62, 2)+1911, MID(D62, 3, 2), RIGHT(D62, 2))</f>
        <v>39820</v>
      </c>
      <c r="F62" s="1" t="s">
        <v>1187</v>
      </c>
      <c r="G62" s="1" t="s">
        <v>2155</v>
      </c>
      <c r="H62" s="1" t="s">
        <v>2156</v>
      </c>
      <c r="I62" s="11">
        <v>1</v>
      </c>
      <c r="J62" s="11">
        <v>29</v>
      </c>
      <c r="K62" s="11">
        <v>29</v>
      </c>
      <c r="L62" s="11">
        <v>984</v>
      </c>
    </row>
    <row r="63" spans="1:12">
      <c r="A63" s="1">
        <v>4211</v>
      </c>
      <c r="B63" s="1">
        <v>1215</v>
      </c>
      <c r="C63" s="1" t="s">
        <v>2056</v>
      </c>
      <c r="D63" s="11">
        <v>980107</v>
      </c>
      <c r="E63" s="15">
        <f>DATE(LEFT(D63, 2)+1911, MID(D63, 3, 2), RIGHT(D63, 2))</f>
        <v>39820</v>
      </c>
      <c r="F63" s="1" t="s">
        <v>1187</v>
      </c>
      <c r="G63" s="1" t="s">
        <v>2157</v>
      </c>
      <c r="H63" s="1" t="s">
        <v>2158</v>
      </c>
      <c r="I63" s="11">
        <v>1</v>
      </c>
      <c r="J63" s="11">
        <v>29</v>
      </c>
      <c r="K63" s="11">
        <v>29</v>
      </c>
      <c r="L63" s="11">
        <v>984</v>
      </c>
    </row>
    <row r="64" spans="1:12">
      <c r="A64" s="1">
        <v>4211</v>
      </c>
      <c r="B64" s="1">
        <v>1215</v>
      </c>
      <c r="C64" s="1" t="s">
        <v>2056</v>
      </c>
      <c r="D64" s="11">
        <v>980107</v>
      </c>
      <c r="E64" s="15">
        <f>DATE(LEFT(D64, 2)+1911, MID(D64, 3, 2), RIGHT(D64, 2))</f>
        <v>39820</v>
      </c>
      <c r="F64" s="1" t="s">
        <v>1187</v>
      </c>
      <c r="G64" s="1" t="s">
        <v>2159</v>
      </c>
      <c r="H64" s="1" t="s">
        <v>2160</v>
      </c>
      <c r="I64" s="11">
        <v>1</v>
      </c>
      <c r="J64" s="11">
        <v>29</v>
      </c>
      <c r="K64" s="11">
        <v>29</v>
      </c>
      <c r="L64" s="11">
        <v>984</v>
      </c>
    </row>
    <row r="65" spans="1:12">
      <c r="A65" s="1">
        <v>4211</v>
      </c>
      <c r="B65" s="1">
        <v>1215</v>
      </c>
      <c r="C65" s="1" t="s">
        <v>2056</v>
      </c>
      <c r="D65" s="11">
        <v>980107</v>
      </c>
      <c r="E65" s="15">
        <f>DATE(LEFT(D65, 2)+1911, MID(D65, 3, 2), RIGHT(D65, 2))</f>
        <v>39820</v>
      </c>
      <c r="F65" s="1" t="s">
        <v>1187</v>
      </c>
      <c r="G65" s="1" t="s">
        <v>2159</v>
      </c>
      <c r="H65" s="1" t="s">
        <v>2160</v>
      </c>
      <c r="I65" s="11">
        <v>1</v>
      </c>
      <c r="J65" s="11">
        <v>29</v>
      </c>
      <c r="K65" s="11">
        <v>29</v>
      </c>
      <c r="L65" s="11">
        <v>984</v>
      </c>
    </row>
    <row r="66" spans="1:12">
      <c r="A66" s="1">
        <v>4211</v>
      </c>
      <c r="B66" s="1">
        <v>1215</v>
      </c>
      <c r="C66" s="1" t="s">
        <v>2056</v>
      </c>
      <c r="D66" s="11">
        <v>980107</v>
      </c>
      <c r="E66" s="15">
        <f>DATE(LEFT(D66, 2)+1911, MID(D66, 3, 2), RIGHT(D66, 2))</f>
        <v>39820</v>
      </c>
      <c r="F66" s="1" t="s">
        <v>652</v>
      </c>
      <c r="G66" s="1" t="s">
        <v>2161</v>
      </c>
      <c r="H66" s="1" t="s">
        <v>2162</v>
      </c>
      <c r="I66" s="11">
        <v>1</v>
      </c>
      <c r="J66" s="11">
        <v>35</v>
      </c>
      <c r="K66" s="11">
        <v>35</v>
      </c>
      <c r="L66" s="11">
        <v>984</v>
      </c>
    </row>
    <row r="67" spans="1:12">
      <c r="A67" s="1">
        <v>4211</v>
      </c>
      <c r="B67" s="1">
        <v>1215</v>
      </c>
      <c r="C67" s="1" t="s">
        <v>2056</v>
      </c>
      <c r="D67" s="11">
        <v>980107</v>
      </c>
      <c r="E67" s="15">
        <f>DATE(LEFT(D67, 2)+1911, MID(D67, 3, 2), RIGHT(D67, 2))</f>
        <v>39820</v>
      </c>
      <c r="F67" s="1" t="s">
        <v>652</v>
      </c>
      <c r="G67" s="1" t="s">
        <v>2161</v>
      </c>
      <c r="H67" s="1" t="s">
        <v>2162</v>
      </c>
      <c r="I67" s="11">
        <v>1</v>
      </c>
      <c r="J67" s="11">
        <v>35</v>
      </c>
      <c r="K67" s="11">
        <v>35</v>
      </c>
      <c r="L67" s="11">
        <v>984</v>
      </c>
    </row>
    <row r="68" spans="1:12">
      <c r="A68" s="1">
        <v>4211</v>
      </c>
      <c r="B68" s="1">
        <v>1215</v>
      </c>
      <c r="C68" s="1" t="s">
        <v>2056</v>
      </c>
      <c r="D68" s="11">
        <v>980107</v>
      </c>
      <c r="E68" s="15">
        <f>DATE(LEFT(D68, 2)+1911, MID(D68, 3, 2), RIGHT(D68, 2))</f>
        <v>39820</v>
      </c>
      <c r="F68" s="1" t="s">
        <v>488</v>
      </c>
      <c r="G68" s="1" t="s">
        <v>549</v>
      </c>
      <c r="H68" s="1" t="s">
        <v>550</v>
      </c>
      <c r="I68" s="11">
        <v>1</v>
      </c>
      <c r="J68" s="11">
        <v>155</v>
      </c>
      <c r="K68" s="11">
        <v>155</v>
      </c>
      <c r="L68" s="11">
        <v>984</v>
      </c>
    </row>
    <row r="69" spans="1:12">
      <c r="A69" s="1">
        <v>4211</v>
      </c>
      <c r="B69" s="1">
        <v>1215</v>
      </c>
      <c r="C69" s="1" t="s">
        <v>2056</v>
      </c>
      <c r="D69" s="11">
        <v>980107</v>
      </c>
      <c r="E69" s="15">
        <f>DATE(LEFT(D69, 2)+1911, MID(D69, 3, 2), RIGHT(D69, 2))</f>
        <v>39820</v>
      </c>
      <c r="F69" s="1" t="s">
        <v>74</v>
      </c>
      <c r="G69" s="1" t="s">
        <v>2163</v>
      </c>
      <c r="H69" s="1" t="s">
        <v>2164</v>
      </c>
      <c r="I69" s="11">
        <v>1</v>
      </c>
      <c r="J69" s="11">
        <v>55</v>
      </c>
      <c r="K69" s="11">
        <v>55</v>
      </c>
      <c r="L69" s="11">
        <v>984</v>
      </c>
    </row>
    <row r="70" spans="1:12">
      <c r="A70" s="1">
        <v>4211</v>
      </c>
      <c r="B70" s="1">
        <v>1215</v>
      </c>
      <c r="C70" s="1" t="s">
        <v>2056</v>
      </c>
      <c r="D70" s="11">
        <v>980107</v>
      </c>
      <c r="E70" s="15">
        <f>DATE(LEFT(D70, 2)+1911, MID(D70, 3, 2), RIGHT(D70, 2))</f>
        <v>39820</v>
      </c>
      <c r="F70" s="1" t="s">
        <v>53</v>
      </c>
      <c r="G70" s="1" t="s">
        <v>2165</v>
      </c>
      <c r="H70" s="1" t="s">
        <v>2166</v>
      </c>
      <c r="I70" s="11">
        <v>1</v>
      </c>
      <c r="J70" s="11">
        <v>129</v>
      </c>
      <c r="K70" s="11">
        <v>129</v>
      </c>
      <c r="L70" s="11">
        <v>984</v>
      </c>
    </row>
    <row r="71" spans="1:12">
      <c r="A71" s="1">
        <v>7581</v>
      </c>
      <c r="B71" s="1">
        <v>2247</v>
      </c>
      <c r="C71" s="1" t="s">
        <v>3008</v>
      </c>
      <c r="D71" s="11">
        <v>980110</v>
      </c>
      <c r="E71" s="15">
        <f>DATE(LEFT(D71, 2)+1911, MID(D71, 3, 2), RIGHT(D71, 2))</f>
        <v>39823</v>
      </c>
      <c r="F71" s="1" t="s">
        <v>3077</v>
      </c>
      <c r="G71" s="1" t="s">
        <v>3078</v>
      </c>
      <c r="H71" s="1" t="s">
        <v>3079</v>
      </c>
      <c r="I71" s="11">
        <v>1</v>
      </c>
      <c r="J71" s="11">
        <v>89</v>
      </c>
      <c r="K71" s="11">
        <v>89</v>
      </c>
      <c r="L71" s="11">
        <v>506</v>
      </c>
    </row>
    <row r="72" spans="1:12">
      <c r="A72" s="1">
        <v>7581</v>
      </c>
      <c r="B72" s="1">
        <v>2247</v>
      </c>
      <c r="C72" s="1" t="s">
        <v>3008</v>
      </c>
      <c r="D72" s="11">
        <v>980110</v>
      </c>
      <c r="E72" s="15">
        <f>DATE(LEFT(D72, 2)+1911, MID(D72, 3, 2), RIGHT(D72, 2))</f>
        <v>39823</v>
      </c>
      <c r="F72" s="1" t="s">
        <v>514</v>
      </c>
      <c r="G72" s="1" t="s">
        <v>3080</v>
      </c>
      <c r="H72" s="1" t="s">
        <v>3081</v>
      </c>
      <c r="I72" s="11">
        <v>1</v>
      </c>
      <c r="J72" s="11">
        <v>99</v>
      </c>
      <c r="K72" s="11">
        <v>99</v>
      </c>
      <c r="L72" s="11">
        <v>506</v>
      </c>
    </row>
    <row r="73" spans="1:12">
      <c r="A73" s="1">
        <v>7581</v>
      </c>
      <c r="B73" s="1">
        <v>2247</v>
      </c>
      <c r="C73" s="1" t="s">
        <v>3008</v>
      </c>
      <c r="D73" s="11">
        <v>980110</v>
      </c>
      <c r="E73" s="15">
        <f>DATE(LEFT(D73, 2)+1911, MID(D73, 3, 2), RIGHT(D73, 2))</f>
        <v>39823</v>
      </c>
      <c r="F73" s="1" t="s">
        <v>3074</v>
      </c>
      <c r="G73" s="1" t="s">
        <v>3075</v>
      </c>
      <c r="H73" s="1" t="s">
        <v>3076</v>
      </c>
      <c r="I73" s="11">
        <v>1</v>
      </c>
      <c r="J73" s="11">
        <v>39</v>
      </c>
      <c r="K73" s="11">
        <v>39</v>
      </c>
      <c r="L73" s="11">
        <v>506</v>
      </c>
    </row>
    <row r="74" spans="1:12">
      <c r="A74" s="1">
        <v>7581</v>
      </c>
      <c r="B74" s="1">
        <v>2247</v>
      </c>
      <c r="C74" s="1" t="s">
        <v>3008</v>
      </c>
      <c r="D74" s="11">
        <v>980110</v>
      </c>
      <c r="E74" s="15">
        <f>DATE(LEFT(D74, 2)+1911, MID(D74, 3, 2), RIGHT(D74, 2))</f>
        <v>39823</v>
      </c>
      <c r="F74" s="1" t="s">
        <v>53</v>
      </c>
      <c r="G74" s="1" t="s">
        <v>1920</v>
      </c>
      <c r="H74" s="1" t="s">
        <v>1921</v>
      </c>
      <c r="I74" s="11">
        <v>1</v>
      </c>
      <c r="J74" s="11">
        <v>279</v>
      </c>
      <c r="K74" s="11">
        <v>279</v>
      </c>
      <c r="L74" s="11">
        <v>506</v>
      </c>
    </row>
    <row r="75" spans="1:12">
      <c r="A75">
        <v>11395</v>
      </c>
      <c r="B75">
        <v>3917</v>
      </c>
      <c r="C75" t="s">
        <v>3676</v>
      </c>
      <c r="D75" s="12">
        <v>980110</v>
      </c>
      <c r="E75" s="15">
        <f>DATE(LEFT(D75, 2)+1911, MID(D75, 3, 2), RIGHT(D75, 2))</f>
        <v>39823</v>
      </c>
      <c r="F75" t="s">
        <v>247</v>
      </c>
      <c r="G75" t="s">
        <v>3926</v>
      </c>
      <c r="H75" t="s">
        <v>3927</v>
      </c>
      <c r="I75" s="12">
        <v>1</v>
      </c>
      <c r="J75" s="12">
        <v>86</v>
      </c>
      <c r="K75" s="12">
        <v>86</v>
      </c>
      <c r="L75" s="12">
        <v>1004</v>
      </c>
    </row>
    <row r="76" spans="1:12">
      <c r="A76">
        <v>11395</v>
      </c>
      <c r="B76">
        <v>3917</v>
      </c>
      <c r="C76" t="s">
        <v>3676</v>
      </c>
      <c r="D76" s="12">
        <v>980110</v>
      </c>
      <c r="E76" s="15">
        <f>DATE(LEFT(D76, 2)+1911, MID(D76, 3, 2), RIGHT(D76, 2))</f>
        <v>39823</v>
      </c>
      <c r="F76" t="s">
        <v>1242</v>
      </c>
      <c r="G76" t="s">
        <v>3928</v>
      </c>
      <c r="H76" t="s">
        <v>3929</v>
      </c>
      <c r="I76" s="12">
        <v>1</v>
      </c>
      <c r="J76" s="12">
        <v>32</v>
      </c>
      <c r="K76" s="12">
        <v>32</v>
      </c>
      <c r="L76" s="12">
        <v>1004</v>
      </c>
    </row>
    <row r="77" spans="1:12">
      <c r="A77">
        <v>11395</v>
      </c>
      <c r="B77">
        <v>3917</v>
      </c>
      <c r="C77" t="s">
        <v>3676</v>
      </c>
      <c r="D77" s="12">
        <v>980110</v>
      </c>
      <c r="E77" s="15">
        <f>DATE(LEFT(D77, 2)+1911, MID(D77, 3, 2), RIGHT(D77, 2))</f>
        <v>39823</v>
      </c>
      <c r="F77" t="s">
        <v>951</v>
      </c>
      <c r="G77" t="s">
        <v>3930</v>
      </c>
      <c r="H77" t="s">
        <v>3931</v>
      </c>
      <c r="I77" s="12">
        <v>1</v>
      </c>
      <c r="J77" s="12">
        <v>39</v>
      </c>
      <c r="K77" s="12">
        <v>39</v>
      </c>
      <c r="L77" s="12">
        <v>1004</v>
      </c>
    </row>
    <row r="78" spans="1:12">
      <c r="A78">
        <v>11395</v>
      </c>
      <c r="B78">
        <v>3917</v>
      </c>
      <c r="C78" t="s">
        <v>3676</v>
      </c>
      <c r="D78" s="12">
        <v>980110</v>
      </c>
      <c r="E78" s="15">
        <f>DATE(LEFT(D78, 2)+1911, MID(D78, 3, 2), RIGHT(D78, 2))</f>
        <v>39823</v>
      </c>
      <c r="F78" t="s">
        <v>102</v>
      </c>
      <c r="G78" t="s">
        <v>581</v>
      </c>
      <c r="H78" t="s">
        <v>582</v>
      </c>
      <c r="I78" s="12">
        <v>1</v>
      </c>
      <c r="J78" s="12">
        <v>119</v>
      </c>
      <c r="K78" s="12">
        <v>119</v>
      </c>
      <c r="L78" s="12">
        <v>1004</v>
      </c>
    </row>
    <row r="79" spans="1:12">
      <c r="A79">
        <v>11395</v>
      </c>
      <c r="B79">
        <v>3917</v>
      </c>
      <c r="C79" t="s">
        <v>3676</v>
      </c>
      <c r="D79" s="12">
        <v>980110</v>
      </c>
      <c r="E79" s="15">
        <f>DATE(LEFT(D79, 2)+1911, MID(D79, 3, 2), RIGHT(D79, 2))</f>
        <v>39823</v>
      </c>
      <c r="F79" t="s">
        <v>1708</v>
      </c>
      <c r="G79" t="s">
        <v>3932</v>
      </c>
      <c r="H79" t="s">
        <v>3933</v>
      </c>
      <c r="I79" s="12">
        <v>1</v>
      </c>
      <c r="J79" s="12">
        <v>149</v>
      </c>
      <c r="K79" s="12">
        <v>149</v>
      </c>
      <c r="L79" s="12">
        <v>1004</v>
      </c>
    </row>
    <row r="80" spans="1:12">
      <c r="A80">
        <v>11395</v>
      </c>
      <c r="B80">
        <v>3917</v>
      </c>
      <c r="C80" t="s">
        <v>3676</v>
      </c>
      <c r="D80" s="12">
        <v>980110</v>
      </c>
      <c r="E80" s="15">
        <f>DATE(LEFT(D80, 2)+1911, MID(D80, 3, 2), RIGHT(D80, 2))</f>
        <v>39823</v>
      </c>
      <c r="F80" t="s">
        <v>459</v>
      </c>
      <c r="G80" t="s">
        <v>3934</v>
      </c>
      <c r="H80" t="s">
        <v>3935</v>
      </c>
      <c r="I80" s="12">
        <v>1</v>
      </c>
      <c r="J80" s="12">
        <v>75</v>
      </c>
      <c r="K80" s="12">
        <v>75</v>
      </c>
      <c r="L80" s="12">
        <v>1004</v>
      </c>
    </row>
    <row r="81" spans="1:12">
      <c r="A81">
        <v>11395</v>
      </c>
      <c r="B81">
        <v>3917</v>
      </c>
      <c r="C81" t="s">
        <v>3676</v>
      </c>
      <c r="D81" s="12">
        <v>980110</v>
      </c>
      <c r="E81" s="15">
        <f>DATE(LEFT(D81, 2)+1911, MID(D81, 3, 2), RIGHT(D81, 2))</f>
        <v>39823</v>
      </c>
      <c r="F81" t="s">
        <v>459</v>
      </c>
      <c r="G81" t="s">
        <v>3934</v>
      </c>
      <c r="H81" t="s">
        <v>3935</v>
      </c>
      <c r="I81" s="12">
        <v>1</v>
      </c>
      <c r="J81" s="12">
        <v>75</v>
      </c>
      <c r="K81" s="12">
        <v>75</v>
      </c>
      <c r="L81" s="12">
        <v>1004</v>
      </c>
    </row>
    <row r="82" spans="1:12">
      <c r="A82">
        <v>11395</v>
      </c>
      <c r="B82">
        <v>3917</v>
      </c>
      <c r="C82" t="s">
        <v>3676</v>
      </c>
      <c r="D82" s="12">
        <v>980110</v>
      </c>
      <c r="E82" s="15">
        <f>DATE(LEFT(D82, 2)+1911, MID(D82, 3, 2), RIGHT(D82, 2))</f>
        <v>39823</v>
      </c>
      <c r="F82" t="s">
        <v>459</v>
      </c>
      <c r="G82" t="s">
        <v>3934</v>
      </c>
      <c r="H82" t="s">
        <v>3935</v>
      </c>
      <c r="I82" s="12">
        <v>1</v>
      </c>
      <c r="J82" s="12">
        <v>75</v>
      </c>
      <c r="K82" s="12">
        <v>75</v>
      </c>
      <c r="L82" s="12">
        <v>1004</v>
      </c>
    </row>
    <row r="83" spans="1:12">
      <c r="A83">
        <v>11395</v>
      </c>
      <c r="B83">
        <v>3917</v>
      </c>
      <c r="C83" t="s">
        <v>3676</v>
      </c>
      <c r="D83" s="12">
        <v>980110</v>
      </c>
      <c r="E83" s="15">
        <f>DATE(LEFT(D83, 2)+1911, MID(D83, 3, 2), RIGHT(D83, 2))</f>
        <v>39823</v>
      </c>
      <c r="F83" t="s">
        <v>74</v>
      </c>
      <c r="G83" t="s">
        <v>3936</v>
      </c>
      <c r="H83" t="s">
        <v>3937</v>
      </c>
      <c r="I83" s="12">
        <v>1</v>
      </c>
      <c r="J83" s="12">
        <v>31</v>
      </c>
      <c r="K83" s="12">
        <v>31</v>
      </c>
      <c r="L83" s="12">
        <v>1004</v>
      </c>
    </row>
    <row r="84" spans="1:12">
      <c r="A84">
        <v>11395</v>
      </c>
      <c r="B84">
        <v>3917</v>
      </c>
      <c r="C84" t="s">
        <v>3676</v>
      </c>
      <c r="D84" s="12">
        <v>980110</v>
      </c>
      <c r="E84" s="15">
        <f>DATE(LEFT(D84, 2)+1911, MID(D84, 3, 2), RIGHT(D84, 2))</f>
        <v>39823</v>
      </c>
      <c r="F84" t="s">
        <v>1947</v>
      </c>
      <c r="G84" t="s">
        <v>3938</v>
      </c>
      <c r="H84" t="s">
        <v>3939</v>
      </c>
      <c r="I84" s="12">
        <v>1</v>
      </c>
      <c r="J84" s="12">
        <v>34</v>
      </c>
      <c r="K84" s="12">
        <v>34</v>
      </c>
      <c r="L84" s="12">
        <v>1004</v>
      </c>
    </row>
    <row r="85" spans="1:12">
      <c r="A85">
        <v>11395</v>
      </c>
      <c r="B85">
        <v>3917</v>
      </c>
      <c r="C85" t="s">
        <v>3676</v>
      </c>
      <c r="D85" s="12">
        <v>980110</v>
      </c>
      <c r="E85" s="15">
        <f>DATE(LEFT(D85, 2)+1911, MID(D85, 3, 2), RIGHT(D85, 2))</f>
        <v>39823</v>
      </c>
      <c r="F85" t="s">
        <v>53</v>
      </c>
      <c r="G85" t="s">
        <v>858</v>
      </c>
      <c r="H85" t="s">
        <v>859</v>
      </c>
      <c r="I85" s="12">
        <v>1</v>
      </c>
      <c r="J85" s="12">
        <v>289</v>
      </c>
      <c r="K85" s="12">
        <v>289</v>
      </c>
      <c r="L85" s="12">
        <v>1004</v>
      </c>
    </row>
    <row r="86" spans="1:12">
      <c r="A86" s="1">
        <v>108</v>
      </c>
      <c r="B86" s="1">
        <v>220</v>
      </c>
      <c r="C86" s="1" t="s">
        <v>43</v>
      </c>
      <c r="D86" s="11">
        <v>980114</v>
      </c>
      <c r="E86" s="15">
        <f>DATE(LEFT(D86, 2)+1911, MID(D86, 3, 2), RIGHT(D86, 2))</f>
        <v>39827</v>
      </c>
      <c r="F86" s="1" t="s">
        <v>44</v>
      </c>
      <c r="G86" s="1" t="s">
        <v>45</v>
      </c>
      <c r="H86" s="1" t="s">
        <v>46</v>
      </c>
      <c r="I86" s="11">
        <v>1</v>
      </c>
      <c r="J86" s="11">
        <v>99</v>
      </c>
      <c r="K86" s="11">
        <v>99</v>
      </c>
      <c r="L86" s="11">
        <v>371</v>
      </c>
    </row>
    <row r="87" spans="1:12">
      <c r="A87" s="1">
        <v>108</v>
      </c>
      <c r="B87" s="1">
        <v>220</v>
      </c>
      <c r="C87" s="1" t="s">
        <v>43</v>
      </c>
      <c r="D87" s="11">
        <v>980114</v>
      </c>
      <c r="E87" s="15">
        <f>DATE(LEFT(D87, 2)+1911, MID(D87, 3, 2), RIGHT(D87, 2))</f>
        <v>39827</v>
      </c>
      <c r="F87" s="1" t="s">
        <v>47</v>
      </c>
      <c r="G87" s="1" t="s">
        <v>48</v>
      </c>
      <c r="H87" s="1" t="s">
        <v>49</v>
      </c>
      <c r="I87" s="11">
        <v>1</v>
      </c>
      <c r="J87" s="11">
        <v>43</v>
      </c>
      <c r="K87" s="11">
        <v>43</v>
      </c>
      <c r="L87" s="11">
        <v>371</v>
      </c>
    </row>
    <row r="88" spans="1:12">
      <c r="A88" s="1">
        <v>108</v>
      </c>
      <c r="B88" s="1">
        <v>220</v>
      </c>
      <c r="C88" s="1" t="s">
        <v>43</v>
      </c>
      <c r="D88" s="11">
        <v>980114</v>
      </c>
      <c r="E88" s="15">
        <f>DATE(LEFT(D88, 2)+1911, MID(D88, 3, 2), RIGHT(D88, 2))</f>
        <v>39827</v>
      </c>
      <c r="F88" s="1" t="s">
        <v>50</v>
      </c>
      <c r="G88" s="1" t="s">
        <v>51</v>
      </c>
      <c r="H88" s="1" t="s">
        <v>52</v>
      </c>
      <c r="I88" s="11">
        <v>2</v>
      </c>
      <c r="J88" s="11">
        <v>20</v>
      </c>
      <c r="K88" s="11">
        <v>40</v>
      </c>
      <c r="L88" s="11">
        <v>371</v>
      </c>
    </row>
    <row r="89" spans="1:12">
      <c r="A89" s="1">
        <v>108</v>
      </c>
      <c r="B89" s="1">
        <v>220</v>
      </c>
      <c r="C89" s="1" t="s">
        <v>43</v>
      </c>
      <c r="D89" s="11">
        <v>980114</v>
      </c>
      <c r="E89" s="15">
        <f>DATE(LEFT(D89, 2)+1911, MID(D89, 3, 2), RIGHT(D89, 2))</f>
        <v>39827</v>
      </c>
      <c r="F89" s="1" t="s">
        <v>53</v>
      </c>
      <c r="G89" s="1" t="s">
        <v>54</v>
      </c>
      <c r="H89" s="1" t="s">
        <v>55</v>
      </c>
      <c r="I89" s="11">
        <v>1</v>
      </c>
      <c r="J89" s="11">
        <v>189</v>
      </c>
      <c r="K89" s="11">
        <v>189</v>
      </c>
      <c r="L89" s="11">
        <v>371</v>
      </c>
    </row>
    <row r="90" spans="1:12">
      <c r="A90" s="1">
        <v>533</v>
      </c>
      <c r="B90" s="1">
        <v>569</v>
      </c>
      <c r="C90" s="1" t="s">
        <v>43</v>
      </c>
      <c r="D90" s="11">
        <v>980114</v>
      </c>
      <c r="E90" s="15">
        <f>DATE(LEFT(D90, 2)+1911, MID(D90, 3, 2), RIGHT(D90, 2))</f>
        <v>39827</v>
      </c>
      <c r="F90" s="1" t="s">
        <v>201</v>
      </c>
      <c r="G90" s="1" t="s">
        <v>202</v>
      </c>
      <c r="H90" s="1" t="s">
        <v>203</v>
      </c>
      <c r="I90" s="11">
        <v>1</v>
      </c>
      <c r="J90" s="11">
        <v>26</v>
      </c>
      <c r="K90" s="11">
        <v>26</v>
      </c>
      <c r="L90" s="11">
        <v>859</v>
      </c>
    </row>
    <row r="91" spans="1:12">
      <c r="A91" s="1">
        <v>533</v>
      </c>
      <c r="B91" s="1">
        <v>569</v>
      </c>
      <c r="C91" s="1" t="s">
        <v>43</v>
      </c>
      <c r="D91" s="11">
        <v>980114</v>
      </c>
      <c r="E91" s="15">
        <f>DATE(LEFT(D91, 2)+1911, MID(D91, 3, 2), RIGHT(D91, 2))</f>
        <v>39827</v>
      </c>
      <c r="F91" s="1" t="s">
        <v>204</v>
      </c>
      <c r="G91" s="1" t="s">
        <v>205</v>
      </c>
      <c r="H91" s="1" t="s">
        <v>206</v>
      </c>
      <c r="I91" s="11">
        <v>1</v>
      </c>
      <c r="J91" s="11">
        <v>47</v>
      </c>
      <c r="K91" s="11">
        <v>47</v>
      </c>
      <c r="L91" s="11">
        <v>859</v>
      </c>
    </row>
    <row r="92" spans="1:12">
      <c r="A92" s="1">
        <v>533</v>
      </c>
      <c r="B92" s="1">
        <v>569</v>
      </c>
      <c r="C92" s="1" t="s">
        <v>43</v>
      </c>
      <c r="D92" s="11">
        <v>980114</v>
      </c>
      <c r="E92" s="15">
        <f>DATE(LEFT(D92, 2)+1911, MID(D92, 3, 2), RIGHT(D92, 2))</f>
        <v>39827</v>
      </c>
      <c r="F92" s="1" t="s">
        <v>207</v>
      </c>
      <c r="G92" s="1" t="s">
        <v>208</v>
      </c>
      <c r="H92" s="1" t="s">
        <v>209</v>
      </c>
      <c r="I92" s="11">
        <v>1</v>
      </c>
      <c r="J92" s="11">
        <v>125</v>
      </c>
      <c r="K92" s="11">
        <v>125</v>
      </c>
      <c r="L92" s="11">
        <v>859</v>
      </c>
    </row>
    <row r="93" spans="1:12">
      <c r="A93" s="1">
        <v>533</v>
      </c>
      <c r="B93" s="1">
        <v>569</v>
      </c>
      <c r="C93" s="1" t="s">
        <v>43</v>
      </c>
      <c r="D93" s="11">
        <v>980114</v>
      </c>
      <c r="E93" s="15">
        <f>DATE(LEFT(D93, 2)+1911, MID(D93, 3, 2), RIGHT(D93, 2))</f>
        <v>39827</v>
      </c>
      <c r="F93" s="1" t="s">
        <v>210</v>
      </c>
      <c r="G93" s="1" t="s">
        <v>211</v>
      </c>
      <c r="H93" s="1" t="s">
        <v>212</v>
      </c>
      <c r="I93" s="11">
        <v>1</v>
      </c>
      <c r="J93" s="11">
        <v>20</v>
      </c>
      <c r="K93" s="11">
        <v>20</v>
      </c>
      <c r="L93" s="11">
        <v>859</v>
      </c>
    </row>
    <row r="94" spans="1:12">
      <c r="A94" s="1">
        <v>533</v>
      </c>
      <c r="B94" s="1">
        <v>569</v>
      </c>
      <c r="C94" s="1" t="s">
        <v>43</v>
      </c>
      <c r="D94" s="11">
        <v>980114</v>
      </c>
      <c r="E94" s="15">
        <f>DATE(LEFT(D94, 2)+1911, MID(D94, 3, 2), RIGHT(D94, 2))</f>
        <v>39827</v>
      </c>
      <c r="F94" s="1" t="s">
        <v>213</v>
      </c>
      <c r="G94" s="1" t="s">
        <v>214</v>
      </c>
      <c r="H94" s="1" t="s">
        <v>215</v>
      </c>
      <c r="I94" s="11">
        <v>1</v>
      </c>
      <c r="J94" s="11">
        <v>35</v>
      </c>
      <c r="K94" s="11">
        <v>35</v>
      </c>
      <c r="L94" s="11">
        <v>859</v>
      </c>
    </row>
    <row r="95" spans="1:12">
      <c r="A95" s="1">
        <v>533</v>
      </c>
      <c r="B95" s="1">
        <v>569</v>
      </c>
      <c r="C95" s="1" t="s">
        <v>43</v>
      </c>
      <c r="D95" s="11">
        <v>980114</v>
      </c>
      <c r="E95" s="15">
        <f>DATE(LEFT(D95, 2)+1911, MID(D95, 3, 2), RIGHT(D95, 2))</f>
        <v>39827</v>
      </c>
      <c r="F95" s="1" t="s">
        <v>213</v>
      </c>
      <c r="G95" s="1" t="s">
        <v>216</v>
      </c>
      <c r="H95" s="1" t="s">
        <v>217</v>
      </c>
      <c r="I95" s="11">
        <v>1</v>
      </c>
      <c r="J95" s="11">
        <v>26</v>
      </c>
      <c r="K95" s="11">
        <v>26</v>
      </c>
      <c r="L95" s="11">
        <v>859</v>
      </c>
    </row>
    <row r="96" spans="1:12">
      <c r="A96" s="1">
        <v>533</v>
      </c>
      <c r="B96" s="1">
        <v>569</v>
      </c>
      <c r="C96" s="1" t="s">
        <v>43</v>
      </c>
      <c r="D96" s="11">
        <v>980114</v>
      </c>
      <c r="E96" s="15">
        <f>DATE(LEFT(D96, 2)+1911, MID(D96, 3, 2), RIGHT(D96, 2))</f>
        <v>39827</v>
      </c>
      <c r="F96" s="1" t="s">
        <v>218</v>
      </c>
      <c r="G96" s="1" t="s">
        <v>219</v>
      </c>
      <c r="H96" s="1" t="s">
        <v>220</v>
      </c>
      <c r="I96" s="11">
        <v>1</v>
      </c>
      <c r="J96" s="11">
        <v>53</v>
      </c>
      <c r="K96" s="11">
        <v>53</v>
      </c>
      <c r="L96" s="11">
        <v>859</v>
      </c>
    </row>
    <row r="97" spans="1:12">
      <c r="A97" s="1">
        <v>533</v>
      </c>
      <c r="B97" s="1">
        <v>569</v>
      </c>
      <c r="C97" s="1" t="s">
        <v>43</v>
      </c>
      <c r="D97" s="11">
        <v>980114</v>
      </c>
      <c r="E97" s="15">
        <f>DATE(LEFT(D97, 2)+1911, MID(D97, 3, 2), RIGHT(D97, 2))</f>
        <v>39827</v>
      </c>
      <c r="F97" s="1" t="s">
        <v>221</v>
      </c>
      <c r="G97" s="1" t="s">
        <v>222</v>
      </c>
      <c r="H97" s="1" t="s">
        <v>223</v>
      </c>
      <c r="I97" s="11">
        <v>1</v>
      </c>
      <c r="J97" s="11">
        <v>50</v>
      </c>
      <c r="K97" s="11">
        <v>50</v>
      </c>
      <c r="L97" s="11">
        <v>859</v>
      </c>
    </row>
    <row r="98" spans="1:12">
      <c r="A98" s="1">
        <v>533</v>
      </c>
      <c r="B98" s="1">
        <v>569</v>
      </c>
      <c r="C98" s="1" t="s">
        <v>43</v>
      </c>
      <c r="D98" s="11">
        <v>980114</v>
      </c>
      <c r="E98" s="15">
        <f>DATE(LEFT(D98, 2)+1911, MID(D98, 3, 2), RIGHT(D98, 2))</f>
        <v>39827</v>
      </c>
      <c r="F98" s="1" t="s">
        <v>44</v>
      </c>
      <c r="G98" s="1" t="s">
        <v>224</v>
      </c>
      <c r="H98" s="1" t="s">
        <v>225</v>
      </c>
      <c r="I98" s="11">
        <v>1</v>
      </c>
      <c r="J98" s="11">
        <v>55</v>
      </c>
      <c r="K98" s="11">
        <v>55</v>
      </c>
      <c r="L98" s="11">
        <v>859</v>
      </c>
    </row>
    <row r="99" spans="1:12">
      <c r="A99" s="1">
        <v>533</v>
      </c>
      <c r="B99" s="1">
        <v>569</v>
      </c>
      <c r="C99" s="1" t="s">
        <v>43</v>
      </c>
      <c r="D99" s="11">
        <v>980114</v>
      </c>
      <c r="E99" s="15">
        <f>DATE(LEFT(D99, 2)+1911, MID(D99, 3, 2), RIGHT(D99, 2))</f>
        <v>39827</v>
      </c>
      <c r="F99" s="1" t="s">
        <v>226</v>
      </c>
      <c r="G99" s="1" t="s">
        <v>227</v>
      </c>
      <c r="H99" s="1" t="s">
        <v>228</v>
      </c>
      <c r="I99" s="11">
        <v>1</v>
      </c>
      <c r="J99" s="11">
        <v>27</v>
      </c>
      <c r="K99" s="11">
        <v>27</v>
      </c>
      <c r="L99" s="11">
        <v>859</v>
      </c>
    </row>
    <row r="100" spans="1:12">
      <c r="A100" s="1">
        <v>533</v>
      </c>
      <c r="B100" s="1">
        <v>569</v>
      </c>
      <c r="C100" s="1" t="s">
        <v>43</v>
      </c>
      <c r="D100" s="11">
        <v>980114</v>
      </c>
      <c r="E100" s="15">
        <f>DATE(LEFT(D100, 2)+1911, MID(D100, 3, 2), RIGHT(D100, 2))</f>
        <v>39827</v>
      </c>
      <c r="F100" s="1" t="s">
        <v>229</v>
      </c>
      <c r="G100" s="1" t="s">
        <v>230</v>
      </c>
      <c r="H100" s="1" t="s">
        <v>231</v>
      </c>
      <c r="I100" s="11">
        <v>1</v>
      </c>
      <c r="J100" s="11">
        <v>46</v>
      </c>
      <c r="K100" s="11">
        <v>46</v>
      </c>
      <c r="L100" s="11">
        <v>859</v>
      </c>
    </row>
    <row r="101" spans="1:12">
      <c r="A101" s="1">
        <v>533</v>
      </c>
      <c r="B101" s="1">
        <v>569</v>
      </c>
      <c r="C101" s="1" t="s">
        <v>43</v>
      </c>
      <c r="D101" s="11">
        <v>980114</v>
      </c>
      <c r="E101" s="15">
        <f>DATE(LEFT(D101, 2)+1911, MID(D101, 3, 2), RIGHT(D101, 2))</f>
        <v>39827</v>
      </c>
      <c r="F101" s="1" t="s">
        <v>53</v>
      </c>
      <c r="G101" s="1" t="s">
        <v>232</v>
      </c>
      <c r="H101" s="1" t="s">
        <v>233</v>
      </c>
      <c r="I101" s="11">
        <v>1</v>
      </c>
      <c r="J101" s="11">
        <v>349</v>
      </c>
      <c r="K101" s="11">
        <v>349</v>
      </c>
      <c r="L101" s="11">
        <v>859</v>
      </c>
    </row>
    <row r="102" spans="1:12">
      <c r="A102" s="1">
        <v>5475</v>
      </c>
      <c r="B102" s="1">
        <v>1574</v>
      </c>
      <c r="C102" s="1" t="s">
        <v>2056</v>
      </c>
      <c r="D102" s="11">
        <v>980114</v>
      </c>
      <c r="E102" s="15">
        <f>DATE(LEFT(D102, 2)+1911, MID(D102, 3, 2), RIGHT(D102, 2))</f>
        <v>39827</v>
      </c>
      <c r="F102" s="1" t="s">
        <v>655</v>
      </c>
      <c r="G102" s="1" t="s">
        <v>1521</v>
      </c>
      <c r="H102" s="1" t="s">
        <v>1522</v>
      </c>
      <c r="I102" s="11">
        <v>1</v>
      </c>
      <c r="J102" s="11">
        <v>97</v>
      </c>
      <c r="K102" s="11">
        <v>97</v>
      </c>
      <c r="L102" s="11">
        <v>686</v>
      </c>
    </row>
    <row r="103" spans="1:12">
      <c r="A103" s="1">
        <v>5475</v>
      </c>
      <c r="B103" s="1">
        <v>1574</v>
      </c>
      <c r="C103" s="1" t="s">
        <v>2056</v>
      </c>
      <c r="D103" s="11">
        <v>980114</v>
      </c>
      <c r="E103" s="15">
        <f>DATE(LEFT(D103, 2)+1911, MID(D103, 3, 2), RIGHT(D103, 2))</f>
        <v>39827</v>
      </c>
      <c r="F103" s="1" t="s">
        <v>392</v>
      </c>
      <c r="G103" s="1" t="s">
        <v>2625</v>
      </c>
      <c r="H103" s="1" t="s">
        <v>2626</v>
      </c>
      <c r="I103" s="11">
        <v>1</v>
      </c>
      <c r="J103" s="11">
        <v>116</v>
      </c>
      <c r="K103" s="11">
        <v>116</v>
      </c>
      <c r="L103" s="11">
        <v>686</v>
      </c>
    </row>
    <row r="104" spans="1:12">
      <c r="A104" s="1">
        <v>5475</v>
      </c>
      <c r="B104" s="1">
        <v>1574</v>
      </c>
      <c r="C104" s="1" t="s">
        <v>2056</v>
      </c>
      <c r="D104" s="11">
        <v>980114</v>
      </c>
      <c r="E104" s="15">
        <f>DATE(LEFT(D104, 2)+1911, MID(D104, 3, 2), RIGHT(D104, 2))</f>
        <v>39827</v>
      </c>
      <c r="F104" s="1" t="s">
        <v>392</v>
      </c>
      <c r="G104" s="1" t="s">
        <v>2627</v>
      </c>
      <c r="H104" s="1" t="s">
        <v>2628</v>
      </c>
      <c r="I104" s="11">
        <v>1</v>
      </c>
      <c r="J104" s="11">
        <v>98</v>
      </c>
      <c r="K104" s="11">
        <v>98</v>
      </c>
      <c r="L104" s="11">
        <v>686</v>
      </c>
    </row>
    <row r="105" spans="1:12">
      <c r="A105" s="1">
        <v>5475</v>
      </c>
      <c r="B105" s="1">
        <v>1574</v>
      </c>
      <c r="C105" s="1" t="s">
        <v>2056</v>
      </c>
      <c r="D105" s="11">
        <v>980114</v>
      </c>
      <c r="E105" s="15">
        <f>DATE(LEFT(D105, 2)+1911, MID(D105, 3, 2), RIGHT(D105, 2))</f>
        <v>39827</v>
      </c>
      <c r="F105" s="1" t="s">
        <v>47</v>
      </c>
      <c r="G105" s="1" t="s">
        <v>2629</v>
      </c>
      <c r="H105" s="1" t="s">
        <v>2630</v>
      </c>
      <c r="I105" s="11">
        <v>1</v>
      </c>
      <c r="J105" s="11">
        <v>43</v>
      </c>
      <c r="K105" s="11">
        <v>43</v>
      </c>
      <c r="L105" s="11">
        <v>686</v>
      </c>
    </row>
    <row r="106" spans="1:12">
      <c r="A106" s="1">
        <v>5475</v>
      </c>
      <c r="B106" s="1">
        <v>1574</v>
      </c>
      <c r="C106" s="1" t="s">
        <v>2056</v>
      </c>
      <c r="D106" s="11">
        <v>980114</v>
      </c>
      <c r="E106" s="15">
        <f>DATE(LEFT(D106, 2)+1911, MID(D106, 3, 2), RIGHT(D106, 2))</f>
        <v>39827</v>
      </c>
      <c r="F106" s="1" t="s">
        <v>47</v>
      </c>
      <c r="G106" s="1" t="s">
        <v>2629</v>
      </c>
      <c r="H106" s="1" t="s">
        <v>2630</v>
      </c>
      <c r="I106" s="11">
        <v>1</v>
      </c>
      <c r="J106" s="11">
        <v>43</v>
      </c>
      <c r="K106" s="11">
        <v>43</v>
      </c>
      <c r="L106" s="11">
        <v>686</v>
      </c>
    </row>
    <row r="107" spans="1:12">
      <c r="A107" s="1">
        <v>5475</v>
      </c>
      <c r="B107" s="1">
        <v>1574</v>
      </c>
      <c r="C107" s="1" t="s">
        <v>2056</v>
      </c>
      <c r="D107" s="11">
        <v>980114</v>
      </c>
      <c r="E107" s="15">
        <f>DATE(LEFT(D107, 2)+1911, MID(D107, 3, 2), RIGHT(D107, 2))</f>
        <v>39827</v>
      </c>
      <c r="F107" s="1" t="s">
        <v>282</v>
      </c>
      <c r="G107" s="1" t="s">
        <v>525</v>
      </c>
      <c r="H107" s="1" t="s">
        <v>526</v>
      </c>
      <c r="I107" s="11">
        <v>2</v>
      </c>
      <c r="J107" s="11">
        <v>29</v>
      </c>
      <c r="K107" s="11">
        <v>58</v>
      </c>
      <c r="L107" s="11">
        <v>686</v>
      </c>
    </row>
    <row r="108" spans="1:12">
      <c r="A108" s="1">
        <v>5475</v>
      </c>
      <c r="B108" s="1">
        <v>1574</v>
      </c>
      <c r="C108" s="1" t="s">
        <v>2056</v>
      </c>
      <c r="D108" s="11">
        <v>980114</v>
      </c>
      <c r="E108" s="15">
        <f>DATE(LEFT(D108, 2)+1911, MID(D108, 3, 2), RIGHT(D108, 2))</f>
        <v>39827</v>
      </c>
      <c r="F108" s="1" t="s">
        <v>398</v>
      </c>
      <c r="G108" s="1" t="s">
        <v>2631</v>
      </c>
      <c r="H108" s="1" t="s">
        <v>2632</v>
      </c>
      <c r="I108" s="11">
        <v>1</v>
      </c>
      <c r="J108" s="11">
        <v>43</v>
      </c>
      <c r="K108" s="11">
        <v>43</v>
      </c>
      <c r="L108" s="11">
        <v>686</v>
      </c>
    </row>
    <row r="109" spans="1:12">
      <c r="A109" s="1">
        <v>5475</v>
      </c>
      <c r="B109" s="1">
        <v>1574</v>
      </c>
      <c r="C109" s="1" t="s">
        <v>2056</v>
      </c>
      <c r="D109" s="11">
        <v>980114</v>
      </c>
      <c r="E109" s="15">
        <f>DATE(LEFT(D109, 2)+1911, MID(D109, 3, 2), RIGHT(D109, 2))</f>
        <v>39827</v>
      </c>
      <c r="F109" s="1" t="s">
        <v>398</v>
      </c>
      <c r="G109" s="1" t="s">
        <v>2631</v>
      </c>
      <c r="H109" s="1" t="s">
        <v>2632</v>
      </c>
      <c r="I109" s="11">
        <v>1</v>
      </c>
      <c r="J109" s="11">
        <v>43</v>
      </c>
      <c r="K109" s="11">
        <v>43</v>
      </c>
      <c r="L109" s="11">
        <v>686</v>
      </c>
    </row>
    <row r="110" spans="1:12">
      <c r="A110" s="1">
        <v>5475</v>
      </c>
      <c r="B110" s="1">
        <v>1574</v>
      </c>
      <c r="C110" s="1" t="s">
        <v>2056</v>
      </c>
      <c r="D110" s="11">
        <v>980114</v>
      </c>
      <c r="E110" s="15">
        <f>DATE(LEFT(D110, 2)+1911, MID(D110, 3, 2), RIGHT(D110, 2))</f>
        <v>39827</v>
      </c>
      <c r="F110" s="1" t="s">
        <v>53</v>
      </c>
      <c r="G110" s="1" t="s">
        <v>547</v>
      </c>
      <c r="H110" s="1" t="s">
        <v>548</v>
      </c>
      <c r="I110" s="11">
        <v>1</v>
      </c>
      <c r="J110" s="11">
        <v>145</v>
      </c>
      <c r="K110" s="11">
        <v>145</v>
      </c>
      <c r="L110" s="11">
        <v>686</v>
      </c>
    </row>
    <row r="111" spans="1:12">
      <c r="A111" s="1">
        <v>4780</v>
      </c>
      <c r="B111" s="1">
        <v>1758</v>
      </c>
      <c r="C111" s="1" t="s">
        <v>2056</v>
      </c>
      <c r="D111" s="11">
        <v>980115</v>
      </c>
      <c r="E111" s="15">
        <f>DATE(LEFT(D111, 2)+1911, MID(D111, 3, 2), RIGHT(D111, 2))</f>
        <v>39828</v>
      </c>
      <c r="F111" s="1" t="s">
        <v>210</v>
      </c>
      <c r="G111" s="1" t="s">
        <v>2357</v>
      </c>
      <c r="H111" s="1" t="s">
        <v>2358</v>
      </c>
      <c r="I111" s="11">
        <v>3</v>
      </c>
      <c r="J111" s="11">
        <v>18</v>
      </c>
      <c r="K111" s="11">
        <v>54</v>
      </c>
      <c r="L111" s="11">
        <v>903</v>
      </c>
    </row>
    <row r="112" spans="1:12">
      <c r="A112" s="1">
        <v>4780</v>
      </c>
      <c r="B112" s="1">
        <v>1758</v>
      </c>
      <c r="C112" s="1" t="s">
        <v>2056</v>
      </c>
      <c r="D112" s="11">
        <v>980115</v>
      </c>
      <c r="E112" s="15">
        <f>DATE(LEFT(D112, 2)+1911, MID(D112, 3, 2), RIGHT(D112, 2))</f>
        <v>39828</v>
      </c>
      <c r="F112" s="1" t="s">
        <v>241</v>
      </c>
      <c r="G112" s="1" t="s">
        <v>242</v>
      </c>
      <c r="H112" s="1" t="s">
        <v>243</v>
      </c>
      <c r="I112" s="11">
        <v>1</v>
      </c>
      <c r="J112" s="11">
        <v>39</v>
      </c>
      <c r="K112" s="11">
        <v>39</v>
      </c>
      <c r="L112" s="11">
        <v>903</v>
      </c>
    </row>
    <row r="113" spans="1:12">
      <c r="A113" s="1">
        <v>4780</v>
      </c>
      <c r="B113" s="1">
        <v>1758</v>
      </c>
      <c r="C113" s="1" t="s">
        <v>2056</v>
      </c>
      <c r="D113" s="11">
        <v>980115</v>
      </c>
      <c r="E113" s="15">
        <f>DATE(LEFT(D113, 2)+1911, MID(D113, 3, 2), RIGHT(D113, 2))</f>
        <v>39828</v>
      </c>
      <c r="F113" s="1" t="s">
        <v>326</v>
      </c>
      <c r="G113" s="1" t="s">
        <v>2359</v>
      </c>
      <c r="H113" s="1" t="s">
        <v>2360</v>
      </c>
      <c r="I113" s="11">
        <v>1</v>
      </c>
      <c r="J113" s="11">
        <v>69</v>
      </c>
      <c r="K113" s="11">
        <v>69</v>
      </c>
      <c r="L113" s="11">
        <v>903</v>
      </c>
    </row>
    <row r="114" spans="1:12">
      <c r="A114" s="1">
        <v>4780</v>
      </c>
      <c r="B114" s="1">
        <v>1758</v>
      </c>
      <c r="C114" s="1" t="s">
        <v>2056</v>
      </c>
      <c r="D114" s="11">
        <v>980115</v>
      </c>
      <c r="E114" s="15">
        <f>DATE(LEFT(D114, 2)+1911, MID(D114, 3, 2), RIGHT(D114, 2))</f>
        <v>39828</v>
      </c>
      <c r="F114" s="1" t="s">
        <v>392</v>
      </c>
      <c r="G114" s="1" t="s">
        <v>2361</v>
      </c>
      <c r="H114" s="1" t="s">
        <v>2362</v>
      </c>
      <c r="I114" s="11">
        <v>1</v>
      </c>
      <c r="J114" s="11">
        <v>199</v>
      </c>
      <c r="K114" s="11">
        <v>199</v>
      </c>
      <c r="L114" s="11">
        <v>903</v>
      </c>
    </row>
    <row r="115" spans="1:12">
      <c r="A115" s="1">
        <v>4780</v>
      </c>
      <c r="B115" s="1">
        <v>1758</v>
      </c>
      <c r="C115" s="1" t="s">
        <v>2056</v>
      </c>
      <c r="D115" s="11">
        <v>980115</v>
      </c>
      <c r="E115" s="15">
        <f>DATE(LEFT(D115, 2)+1911, MID(D115, 3, 2), RIGHT(D115, 2))</f>
        <v>39828</v>
      </c>
      <c r="F115" s="1" t="s">
        <v>47</v>
      </c>
      <c r="G115" s="1" t="s">
        <v>237</v>
      </c>
      <c r="H115" s="1" t="s">
        <v>238</v>
      </c>
      <c r="I115" s="11">
        <v>1</v>
      </c>
      <c r="J115" s="11">
        <v>85</v>
      </c>
      <c r="K115" s="11">
        <v>85</v>
      </c>
      <c r="L115" s="11">
        <v>903</v>
      </c>
    </row>
    <row r="116" spans="1:12">
      <c r="A116" s="1">
        <v>4780</v>
      </c>
      <c r="B116" s="1">
        <v>1758</v>
      </c>
      <c r="C116" s="1" t="s">
        <v>2056</v>
      </c>
      <c r="D116" s="11">
        <v>980115</v>
      </c>
      <c r="E116" s="15">
        <f>DATE(LEFT(D116, 2)+1911, MID(D116, 3, 2), RIGHT(D116, 2))</f>
        <v>39828</v>
      </c>
      <c r="F116" s="1" t="s">
        <v>82</v>
      </c>
      <c r="G116" s="1" t="s">
        <v>2363</v>
      </c>
      <c r="H116" s="1" t="s">
        <v>2364</v>
      </c>
      <c r="I116" s="11">
        <v>1</v>
      </c>
      <c r="J116" s="11">
        <v>118</v>
      </c>
      <c r="K116" s="11">
        <v>118</v>
      </c>
      <c r="L116" s="11">
        <v>903</v>
      </c>
    </row>
    <row r="117" spans="1:12">
      <c r="A117" s="1">
        <v>4780</v>
      </c>
      <c r="B117" s="1">
        <v>1758</v>
      </c>
      <c r="C117" s="1" t="s">
        <v>2056</v>
      </c>
      <c r="D117" s="11">
        <v>980115</v>
      </c>
      <c r="E117" s="15">
        <f>DATE(LEFT(D117, 2)+1911, MID(D117, 3, 2), RIGHT(D117, 2))</f>
        <v>39828</v>
      </c>
      <c r="F117" s="1" t="s">
        <v>295</v>
      </c>
      <c r="G117" s="1" t="s">
        <v>2365</v>
      </c>
      <c r="H117" s="1" t="s">
        <v>2366</v>
      </c>
      <c r="I117" s="11">
        <v>1</v>
      </c>
      <c r="J117" s="11">
        <v>24</v>
      </c>
      <c r="K117" s="11">
        <v>24</v>
      </c>
      <c r="L117" s="11">
        <v>903</v>
      </c>
    </row>
    <row r="118" spans="1:12">
      <c r="A118" s="1">
        <v>4780</v>
      </c>
      <c r="B118" s="1">
        <v>1758</v>
      </c>
      <c r="C118" s="1" t="s">
        <v>2056</v>
      </c>
      <c r="D118" s="11">
        <v>980115</v>
      </c>
      <c r="E118" s="15">
        <f>DATE(LEFT(D118, 2)+1911, MID(D118, 3, 2), RIGHT(D118, 2))</f>
        <v>39828</v>
      </c>
      <c r="F118" s="1" t="s">
        <v>295</v>
      </c>
      <c r="G118" s="1" t="s">
        <v>2365</v>
      </c>
      <c r="H118" s="1" t="s">
        <v>2366</v>
      </c>
      <c r="I118" s="11">
        <v>1</v>
      </c>
      <c r="J118" s="11">
        <v>24</v>
      </c>
      <c r="K118" s="11">
        <v>24</v>
      </c>
      <c r="L118" s="11">
        <v>903</v>
      </c>
    </row>
    <row r="119" spans="1:12">
      <c r="A119" s="1">
        <v>4780</v>
      </c>
      <c r="B119" s="1">
        <v>1758</v>
      </c>
      <c r="C119" s="1" t="s">
        <v>2056</v>
      </c>
      <c r="D119" s="11">
        <v>980115</v>
      </c>
      <c r="E119" s="15">
        <f>DATE(LEFT(D119, 2)+1911, MID(D119, 3, 2), RIGHT(D119, 2))</f>
        <v>39828</v>
      </c>
      <c r="F119" s="1" t="s">
        <v>196</v>
      </c>
      <c r="G119" s="1" t="s">
        <v>197</v>
      </c>
      <c r="H119" s="1" t="s">
        <v>198</v>
      </c>
      <c r="I119" s="11">
        <v>1</v>
      </c>
      <c r="J119" s="11">
        <v>2</v>
      </c>
      <c r="K119" s="11">
        <v>2</v>
      </c>
      <c r="L119" s="11">
        <v>903</v>
      </c>
    </row>
    <row r="120" spans="1:12">
      <c r="A120" s="1">
        <v>4780</v>
      </c>
      <c r="B120" s="1">
        <v>1758</v>
      </c>
      <c r="C120" s="1" t="s">
        <v>2056</v>
      </c>
      <c r="D120" s="11">
        <v>980115</v>
      </c>
      <c r="E120" s="15">
        <f>DATE(LEFT(D120, 2)+1911, MID(D120, 3, 2), RIGHT(D120, 2))</f>
        <v>39828</v>
      </c>
      <c r="F120" s="1" t="s">
        <v>53</v>
      </c>
      <c r="G120" s="1" t="s">
        <v>858</v>
      </c>
      <c r="H120" s="1" t="s">
        <v>859</v>
      </c>
      <c r="I120" s="11">
        <v>1</v>
      </c>
      <c r="J120" s="11">
        <v>289</v>
      </c>
      <c r="K120" s="11">
        <v>289</v>
      </c>
      <c r="L120" s="11">
        <v>903</v>
      </c>
    </row>
    <row r="121" spans="1:12">
      <c r="A121" s="1">
        <v>7539</v>
      </c>
      <c r="B121" s="1">
        <v>2114</v>
      </c>
      <c r="C121" s="1" t="s">
        <v>3008</v>
      </c>
      <c r="D121" s="11">
        <v>980116</v>
      </c>
      <c r="E121" s="15">
        <f>DATE(LEFT(D121, 2)+1911, MID(D121, 3, 2), RIGHT(D121, 2))</f>
        <v>39829</v>
      </c>
      <c r="F121" s="1" t="s">
        <v>56</v>
      </c>
      <c r="G121" s="1" t="s">
        <v>3047</v>
      </c>
      <c r="H121" s="1" t="s">
        <v>3048</v>
      </c>
      <c r="I121" s="11">
        <v>3</v>
      </c>
      <c r="J121" s="11">
        <v>12</v>
      </c>
      <c r="K121" s="11">
        <v>36</v>
      </c>
      <c r="L121" s="11">
        <v>304</v>
      </c>
    </row>
    <row r="122" spans="1:12">
      <c r="A122" s="1">
        <v>7539</v>
      </c>
      <c r="B122" s="1">
        <v>2114</v>
      </c>
      <c r="C122" s="1" t="s">
        <v>3008</v>
      </c>
      <c r="D122" s="11">
        <v>980116</v>
      </c>
      <c r="E122" s="15">
        <f>DATE(LEFT(D122, 2)+1911, MID(D122, 3, 2), RIGHT(D122, 2))</f>
        <v>39829</v>
      </c>
      <c r="F122" s="1" t="s">
        <v>392</v>
      </c>
      <c r="G122" s="1" t="s">
        <v>3049</v>
      </c>
      <c r="H122" s="1" t="s">
        <v>3050</v>
      </c>
      <c r="I122" s="11">
        <v>1</v>
      </c>
      <c r="J122" s="11">
        <v>109</v>
      </c>
      <c r="K122" s="11">
        <v>109</v>
      </c>
      <c r="L122" s="11">
        <v>304</v>
      </c>
    </row>
    <row r="123" spans="1:12">
      <c r="A123" s="1">
        <v>7539</v>
      </c>
      <c r="B123" s="1">
        <v>2114</v>
      </c>
      <c r="C123" s="1" t="s">
        <v>3008</v>
      </c>
      <c r="D123" s="11">
        <v>980116</v>
      </c>
      <c r="E123" s="15">
        <f>DATE(LEFT(D123, 2)+1911, MID(D123, 3, 2), RIGHT(D123, 2))</f>
        <v>39829</v>
      </c>
      <c r="F123" s="1" t="s">
        <v>53</v>
      </c>
      <c r="G123" s="1" t="s">
        <v>54</v>
      </c>
      <c r="H123" s="1" t="s">
        <v>55</v>
      </c>
      <c r="I123" s="11">
        <v>1</v>
      </c>
      <c r="J123" s="11">
        <v>159</v>
      </c>
      <c r="K123" s="11">
        <v>159</v>
      </c>
      <c r="L123" s="11">
        <v>304</v>
      </c>
    </row>
    <row r="124" spans="1:12">
      <c r="A124">
        <v>11889</v>
      </c>
      <c r="B124">
        <v>3819</v>
      </c>
      <c r="C124" t="s">
        <v>3676</v>
      </c>
      <c r="D124" s="12">
        <v>980116</v>
      </c>
      <c r="E124" s="15">
        <f>DATE(LEFT(D124, 2)+1911, MID(D124, 3, 2), RIGHT(D124, 2))</f>
        <v>39829</v>
      </c>
      <c r="F124" t="s">
        <v>282</v>
      </c>
      <c r="G124" t="s">
        <v>4187</v>
      </c>
      <c r="H124" t="s">
        <v>4188</v>
      </c>
      <c r="I124" s="12">
        <v>1</v>
      </c>
      <c r="J124" s="12">
        <v>189</v>
      </c>
      <c r="K124" s="12">
        <v>189</v>
      </c>
      <c r="L124" s="12">
        <v>468</v>
      </c>
    </row>
    <row r="125" spans="1:12">
      <c r="A125">
        <v>11889</v>
      </c>
      <c r="B125">
        <v>3819</v>
      </c>
      <c r="C125" t="s">
        <v>3676</v>
      </c>
      <c r="D125" s="12">
        <v>980116</v>
      </c>
      <c r="E125" s="15">
        <f>DATE(LEFT(D125, 2)+1911, MID(D125, 3, 2), RIGHT(D125, 2))</f>
        <v>39829</v>
      </c>
      <c r="F125" t="s">
        <v>188</v>
      </c>
      <c r="G125" t="s">
        <v>1539</v>
      </c>
      <c r="H125" t="s">
        <v>1540</v>
      </c>
      <c r="I125" s="12">
        <v>1</v>
      </c>
      <c r="J125" s="12">
        <v>39</v>
      </c>
      <c r="K125" s="12">
        <v>39</v>
      </c>
      <c r="L125" s="12">
        <v>468</v>
      </c>
    </row>
    <row r="126" spans="1:12">
      <c r="A126">
        <v>11889</v>
      </c>
      <c r="B126">
        <v>3819</v>
      </c>
      <c r="C126" t="s">
        <v>3676</v>
      </c>
      <c r="D126" s="12">
        <v>980116</v>
      </c>
      <c r="E126" s="15">
        <f>DATE(LEFT(D126, 2)+1911, MID(D126, 3, 2), RIGHT(D126, 2))</f>
        <v>39829</v>
      </c>
      <c r="F126" t="s">
        <v>188</v>
      </c>
      <c r="G126" t="s">
        <v>1539</v>
      </c>
      <c r="H126" t="s">
        <v>1540</v>
      </c>
      <c r="I126" s="12">
        <v>1</v>
      </c>
      <c r="J126" s="12">
        <v>39</v>
      </c>
      <c r="K126" s="12">
        <v>39</v>
      </c>
      <c r="L126" s="12">
        <v>468</v>
      </c>
    </row>
    <row r="127" spans="1:12">
      <c r="A127">
        <v>11889</v>
      </c>
      <c r="B127">
        <v>3819</v>
      </c>
      <c r="C127" t="s">
        <v>3676</v>
      </c>
      <c r="D127" s="12">
        <v>980116</v>
      </c>
      <c r="E127" s="15">
        <f>DATE(LEFT(D127, 2)+1911, MID(D127, 3, 2), RIGHT(D127, 2))</f>
        <v>39829</v>
      </c>
      <c r="F127" t="s">
        <v>196</v>
      </c>
      <c r="G127" t="s">
        <v>197</v>
      </c>
      <c r="H127" t="s">
        <v>198</v>
      </c>
      <c r="I127" s="12">
        <v>1</v>
      </c>
      <c r="J127" s="12">
        <v>2</v>
      </c>
      <c r="K127" s="12">
        <v>2</v>
      </c>
      <c r="L127" s="12">
        <v>468</v>
      </c>
    </row>
    <row r="128" spans="1:12">
      <c r="A128">
        <v>11889</v>
      </c>
      <c r="B128">
        <v>3819</v>
      </c>
      <c r="C128" t="s">
        <v>3676</v>
      </c>
      <c r="D128" s="12">
        <v>980116</v>
      </c>
      <c r="E128" s="15">
        <f>DATE(LEFT(D128, 2)+1911, MID(D128, 3, 2), RIGHT(D128, 2))</f>
        <v>39829</v>
      </c>
      <c r="F128" t="s">
        <v>53</v>
      </c>
      <c r="G128" t="s">
        <v>2443</v>
      </c>
      <c r="H128" t="s">
        <v>2444</v>
      </c>
      <c r="I128" s="12">
        <v>1</v>
      </c>
      <c r="J128" s="12">
        <v>199</v>
      </c>
      <c r="K128" s="12">
        <v>199</v>
      </c>
      <c r="L128" s="12">
        <v>468</v>
      </c>
    </row>
    <row r="129" spans="1:12">
      <c r="A129" s="1">
        <v>7580</v>
      </c>
      <c r="B129" s="1">
        <v>2247</v>
      </c>
      <c r="C129" s="1" t="s">
        <v>3008</v>
      </c>
      <c r="D129" s="11">
        <v>980117</v>
      </c>
      <c r="E129" s="15">
        <f>DATE(LEFT(D129, 2)+1911, MID(D129, 3, 2), RIGHT(D129, 2))</f>
        <v>39830</v>
      </c>
      <c r="F129" s="1" t="s">
        <v>3074</v>
      </c>
      <c r="G129" s="1" t="s">
        <v>3075</v>
      </c>
      <c r="H129" s="1" t="s">
        <v>3076</v>
      </c>
      <c r="I129" s="11">
        <v>1</v>
      </c>
      <c r="J129" s="11">
        <v>39</v>
      </c>
      <c r="K129" s="11">
        <v>39</v>
      </c>
      <c r="L129" s="11">
        <v>318</v>
      </c>
    </row>
    <row r="130" spans="1:12">
      <c r="A130" s="1">
        <v>7580</v>
      </c>
      <c r="B130" s="1">
        <v>2247</v>
      </c>
      <c r="C130" s="1" t="s">
        <v>3008</v>
      </c>
      <c r="D130" s="11">
        <v>980117</v>
      </c>
      <c r="E130" s="15">
        <f>DATE(LEFT(D130, 2)+1911, MID(D130, 3, 2), RIGHT(D130, 2))</f>
        <v>39830</v>
      </c>
      <c r="F130" s="1" t="s">
        <v>53</v>
      </c>
      <c r="G130" s="1" t="s">
        <v>1920</v>
      </c>
      <c r="H130" s="1" t="s">
        <v>1921</v>
      </c>
      <c r="I130" s="11">
        <v>1</v>
      </c>
      <c r="J130" s="11">
        <v>279</v>
      </c>
      <c r="K130" s="11">
        <v>279</v>
      </c>
      <c r="L130" s="11">
        <v>318</v>
      </c>
    </row>
    <row r="131" spans="1:12">
      <c r="A131">
        <v>11051</v>
      </c>
      <c r="B131">
        <v>3462</v>
      </c>
      <c r="C131" t="s">
        <v>3676</v>
      </c>
      <c r="D131" s="12">
        <v>980117</v>
      </c>
      <c r="E131" s="15">
        <f>DATE(LEFT(D131, 2)+1911, MID(D131, 3, 2), RIGHT(D131, 2))</f>
        <v>39830</v>
      </c>
      <c r="F131" t="s">
        <v>53</v>
      </c>
      <c r="G131" t="s">
        <v>860</v>
      </c>
      <c r="H131" t="s">
        <v>861</v>
      </c>
      <c r="I131" s="12">
        <v>1</v>
      </c>
      <c r="J131" s="12">
        <v>260</v>
      </c>
      <c r="K131" s="12">
        <v>260</v>
      </c>
      <c r="L131" s="12">
        <v>260</v>
      </c>
    </row>
    <row r="132" spans="1:12">
      <c r="A132" s="1">
        <v>2810</v>
      </c>
      <c r="B132" s="1">
        <v>304</v>
      </c>
      <c r="C132" s="1" t="s">
        <v>43</v>
      </c>
      <c r="D132" s="11">
        <v>980118</v>
      </c>
      <c r="E132" s="15">
        <f>DATE(LEFT(D132, 2)+1911, MID(D132, 3, 2), RIGHT(D132, 2))</f>
        <v>39831</v>
      </c>
      <c r="F132" s="1" t="s">
        <v>497</v>
      </c>
      <c r="G132" s="1" t="s">
        <v>498</v>
      </c>
      <c r="H132" s="1" t="s">
        <v>499</v>
      </c>
      <c r="I132" s="11">
        <v>1</v>
      </c>
      <c r="J132" s="11">
        <v>154</v>
      </c>
      <c r="K132" s="11">
        <v>154</v>
      </c>
      <c r="L132" s="11">
        <v>4030</v>
      </c>
    </row>
    <row r="133" spans="1:12">
      <c r="A133" s="1">
        <v>2810</v>
      </c>
      <c r="B133" s="1">
        <v>304</v>
      </c>
      <c r="C133" s="1" t="s">
        <v>43</v>
      </c>
      <c r="D133" s="11">
        <v>980118</v>
      </c>
      <c r="E133" s="15">
        <f>DATE(LEFT(D133, 2)+1911, MID(D133, 3, 2), RIGHT(D133, 2))</f>
        <v>39831</v>
      </c>
      <c r="F133" s="1" t="s">
        <v>655</v>
      </c>
      <c r="G133" s="1" t="s">
        <v>1521</v>
      </c>
      <c r="H133" s="1" t="s">
        <v>1522</v>
      </c>
      <c r="I133" s="11">
        <v>1</v>
      </c>
      <c r="J133" s="11">
        <v>123</v>
      </c>
      <c r="K133" s="11">
        <v>123</v>
      </c>
      <c r="L133" s="11">
        <v>4030</v>
      </c>
    </row>
    <row r="134" spans="1:12">
      <c r="A134" s="1">
        <v>2810</v>
      </c>
      <c r="B134" s="1">
        <v>304</v>
      </c>
      <c r="C134" s="1" t="s">
        <v>43</v>
      </c>
      <c r="D134" s="11">
        <v>980118</v>
      </c>
      <c r="E134" s="15">
        <f>DATE(LEFT(D134, 2)+1911, MID(D134, 3, 2), RIGHT(D134, 2))</f>
        <v>39831</v>
      </c>
      <c r="F134" s="1" t="s">
        <v>253</v>
      </c>
      <c r="G134" s="1" t="s">
        <v>1113</v>
      </c>
      <c r="H134" s="1" t="s">
        <v>1114</v>
      </c>
      <c r="I134" s="11">
        <v>1</v>
      </c>
      <c r="J134" s="11">
        <v>179</v>
      </c>
      <c r="K134" s="11">
        <v>179</v>
      </c>
      <c r="L134" s="11">
        <v>4030</v>
      </c>
    </row>
    <row r="135" spans="1:12">
      <c r="A135" s="1">
        <v>2810</v>
      </c>
      <c r="B135" s="1">
        <v>304</v>
      </c>
      <c r="C135" s="1" t="s">
        <v>43</v>
      </c>
      <c r="D135" s="11">
        <v>980118</v>
      </c>
      <c r="E135" s="15">
        <f>DATE(LEFT(D135, 2)+1911, MID(D135, 3, 2), RIGHT(D135, 2))</f>
        <v>39831</v>
      </c>
      <c r="F135" s="1" t="s">
        <v>241</v>
      </c>
      <c r="G135" s="1" t="s">
        <v>1523</v>
      </c>
      <c r="H135" s="1" t="s">
        <v>1524</v>
      </c>
      <c r="I135" s="11">
        <v>1</v>
      </c>
      <c r="J135" s="11">
        <v>49</v>
      </c>
      <c r="K135" s="11">
        <v>49</v>
      </c>
      <c r="L135" s="11">
        <v>4030</v>
      </c>
    </row>
    <row r="136" spans="1:12">
      <c r="A136" s="1">
        <v>2810</v>
      </c>
      <c r="B136" s="1">
        <v>304</v>
      </c>
      <c r="C136" s="1" t="s">
        <v>43</v>
      </c>
      <c r="D136" s="11">
        <v>980118</v>
      </c>
      <c r="E136" s="15">
        <f>DATE(LEFT(D136, 2)+1911, MID(D136, 3, 2), RIGHT(D136, 2))</f>
        <v>39831</v>
      </c>
      <c r="F136" s="1" t="s">
        <v>378</v>
      </c>
      <c r="G136" s="1" t="s">
        <v>379</v>
      </c>
      <c r="H136" s="1" t="s">
        <v>380</v>
      </c>
      <c r="I136" s="11">
        <v>1</v>
      </c>
      <c r="J136" s="11">
        <v>108</v>
      </c>
      <c r="K136" s="11">
        <v>108</v>
      </c>
      <c r="L136" s="11">
        <v>4030</v>
      </c>
    </row>
    <row r="137" spans="1:12">
      <c r="A137" s="1">
        <v>2810</v>
      </c>
      <c r="B137" s="1">
        <v>304</v>
      </c>
      <c r="C137" s="1" t="s">
        <v>43</v>
      </c>
      <c r="D137" s="11">
        <v>980118</v>
      </c>
      <c r="E137" s="15">
        <f>DATE(LEFT(D137, 2)+1911, MID(D137, 3, 2), RIGHT(D137, 2))</f>
        <v>39831</v>
      </c>
      <c r="F137" s="1" t="s">
        <v>110</v>
      </c>
      <c r="G137" s="1" t="s">
        <v>1367</v>
      </c>
      <c r="H137" s="1" t="s">
        <v>1368</v>
      </c>
      <c r="I137" s="11">
        <v>1</v>
      </c>
      <c r="J137" s="11">
        <v>85</v>
      </c>
      <c r="K137" s="11">
        <v>85</v>
      </c>
      <c r="L137" s="11">
        <v>4030</v>
      </c>
    </row>
    <row r="138" spans="1:12">
      <c r="A138" s="1">
        <v>2810</v>
      </c>
      <c r="B138" s="1">
        <v>304</v>
      </c>
      <c r="C138" s="1" t="s">
        <v>43</v>
      </c>
      <c r="D138" s="11">
        <v>980118</v>
      </c>
      <c r="E138" s="15">
        <f>DATE(LEFT(D138, 2)+1911, MID(D138, 3, 2), RIGHT(D138, 2))</f>
        <v>39831</v>
      </c>
      <c r="F138" s="1" t="s">
        <v>234</v>
      </c>
      <c r="G138" s="1" t="s">
        <v>1525</v>
      </c>
      <c r="H138" s="1" t="s">
        <v>1526</v>
      </c>
      <c r="I138" s="11">
        <v>1</v>
      </c>
      <c r="J138" s="11">
        <v>75</v>
      </c>
      <c r="K138" s="11">
        <v>75</v>
      </c>
      <c r="L138" s="11">
        <v>4030</v>
      </c>
    </row>
    <row r="139" spans="1:12">
      <c r="A139" s="1">
        <v>2810</v>
      </c>
      <c r="B139" s="1">
        <v>304</v>
      </c>
      <c r="C139" s="1" t="s">
        <v>43</v>
      </c>
      <c r="D139" s="11">
        <v>980118</v>
      </c>
      <c r="E139" s="15">
        <f>DATE(LEFT(D139, 2)+1911, MID(D139, 3, 2), RIGHT(D139, 2))</f>
        <v>39831</v>
      </c>
      <c r="F139" s="1" t="s">
        <v>798</v>
      </c>
      <c r="G139" s="1" t="s">
        <v>1527</v>
      </c>
      <c r="H139" s="1" t="s">
        <v>1528</v>
      </c>
      <c r="I139" s="11">
        <v>1</v>
      </c>
      <c r="J139" s="11">
        <v>279</v>
      </c>
      <c r="K139" s="11">
        <v>279</v>
      </c>
      <c r="L139" s="11">
        <v>4030</v>
      </c>
    </row>
    <row r="140" spans="1:12">
      <c r="A140" s="1">
        <v>2810</v>
      </c>
      <c r="B140" s="1">
        <v>304</v>
      </c>
      <c r="C140" s="1" t="s">
        <v>43</v>
      </c>
      <c r="D140" s="11">
        <v>980118</v>
      </c>
      <c r="E140" s="15">
        <f>DATE(LEFT(D140, 2)+1911, MID(D140, 3, 2), RIGHT(D140, 2))</f>
        <v>39831</v>
      </c>
      <c r="F140" s="1" t="s">
        <v>304</v>
      </c>
      <c r="G140" s="1" t="s">
        <v>1529</v>
      </c>
      <c r="H140" s="1" t="s">
        <v>1530</v>
      </c>
      <c r="I140" s="11">
        <v>1</v>
      </c>
      <c r="J140" s="11">
        <v>95</v>
      </c>
      <c r="K140" s="11">
        <v>95</v>
      </c>
      <c r="L140" s="11">
        <v>4030</v>
      </c>
    </row>
    <row r="141" spans="1:12">
      <c r="A141" s="1">
        <v>2810</v>
      </c>
      <c r="B141" s="1">
        <v>304</v>
      </c>
      <c r="C141" s="1" t="s">
        <v>43</v>
      </c>
      <c r="D141" s="11">
        <v>980118</v>
      </c>
      <c r="E141" s="15">
        <f>DATE(LEFT(D141, 2)+1911, MID(D141, 3, 2), RIGHT(D141, 2))</f>
        <v>39831</v>
      </c>
      <c r="F141" s="1" t="s">
        <v>82</v>
      </c>
      <c r="G141" s="1" t="s">
        <v>1531</v>
      </c>
      <c r="H141" s="1" t="s">
        <v>1532</v>
      </c>
      <c r="I141" s="11">
        <v>1</v>
      </c>
      <c r="J141" s="11">
        <v>82</v>
      </c>
      <c r="K141" s="11">
        <v>82</v>
      </c>
      <c r="L141" s="11">
        <v>4030</v>
      </c>
    </row>
    <row r="142" spans="1:12">
      <c r="A142" s="1">
        <v>2810</v>
      </c>
      <c r="B142" s="1">
        <v>304</v>
      </c>
      <c r="C142" s="1" t="s">
        <v>43</v>
      </c>
      <c r="D142" s="11">
        <v>980118</v>
      </c>
      <c r="E142" s="15">
        <f>DATE(LEFT(D142, 2)+1911, MID(D142, 3, 2), RIGHT(D142, 2))</f>
        <v>39831</v>
      </c>
      <c r="F142" s="1" t="s">
        <v>1406</v>
      </c>
      <c r="G142" s="1" t="s">
        <v>1407</v>
      </c>
      <c r="H142" s="1" t="s">
        <v>1408</v>
      </c>
      <c r="I142" s="11">
        <v>1</v>
      </c>
      <c r="J142" s="11">
        <v>56</v>
      </c>
      <c r="K142" s="11">
        <v>56</v>
      </c>
      <c r="L142" s="11">
        <v>4030</v>
      </c>
    </row>
    <row r="143" spans="1:12">
      <c r="A143" s="1">
        <v>2810</v>
      </c>
      <c r="B143" s="1">
        <v>304</v>
      </c>
      <c r="C143" s="1" t="s">
        <v>43</v>
      </c>
      <c r="D143" s="11">
        <v>980118</v>
      </c>
      <c r="E143" s="15">
        <f>DATE(LEFT(D143, 2)+1911, MID(D143, 3, 2), RIGHT(D143, 2))</f>
        <v>39831</v>
      </c>
      <c r="F143" s="1" t="s">
        <v>229</v>
      </c>
      <c r="G143" s="1" t="s">
        <v>362</v>
      </c>
      <c r="H143" s="1" t="s">
        <v>363</v>
      </c>
      <c r="I143" s="11">
        <v>1</v>
      </c>
      <c r="J143" s="11">
        <v>26</v>
      </c>
      <c r="K143" s="11">
        <v>26</v>
      </c>
      <c r="L143" s="11">
        <v>4030</v>
      </c>
    </row>
    <row r="144" spans="1:12">
      <c r="A144" s="1">
        <v>2810</v>
      </c>
      <c r="B144" s="1">
        <v>304</v>
      </c>
      <c r="C144" s="1" t="s">
        <v>43</v>
      </c>
      <c r="D144" s="11">
        <v>980118</v>
      </c>
      <c r="E144" s="15">
        <f>DATE(LEFT(D144, 2)+1911, MID(D144, 3, 2), RIGHT(D144, 2))</f>
        <v>39831</v>
      </c>
      <c r="F144" s="1" t="s">
        <v>229</v>
      </c>
      <c r="G144" s="1" t="s">
        <v>362</v>
      </c>
      <c r="H144" s="1" t="s">
        <v>363</v>
      </c>
      <c r="I144" s="11">
        <v>1</v>
      </c>
      <c r="J144" s="11">
        <v>26</v>
      </c>
      <c r="K144" s="11">
        <v>26</v>
      </c>
      <c r="L144" s="11">
        <v>4030</v>
      </c>
    </row>
    <row r="145" spans="1:12">
      <c r="A145" s="1">
        <v>2810</v>
      </c>
      <c r="B145" s="1">
        <v>304</v>
      </c>
      <c r="C145" s="1" t="s">
        <v>43</v>
      </c>
      <c r="D145" s="11">
        <v>980118</v>
      </c>
      <c r="E145" s="15">
        <f>DATE(LEFT(D145, 2)+1911, MID(D145, 3, 2), RIGHT(D145, 2))</f>
        <v>39831</v>
      </c>
      <c r="F145" s="1" t="s">
        <v>229</v>
      </c>
      <c r="G145" s="1" t="s">
        <v>362</v>
      </c>
      <c r="H145" s="1" t="s">
        <v>363</v>
      </c>
      <c r="I145" s="11">
        <v>1</v>
      </c>
      <c r="J145" s="11">
        <v>26</v>
      </c>
      <c r="K145" s="11">
        <v>26</v>
      </c>
      <c r="L145" s="11">
        <v>4030</v>
      </c>
    </row>
    <row r="146" spans="1:12">
      <c r="A146" s="1">
        <v>2810</v>
      </c>
      <c r="B146" s="1">
        <v>304</v>
      </c>
      <c r="C146" s="1" t="s">
        <v>43</v>
      </c>
      <c r="D146" s="11">
        <v>980118</v>
      </c>
      <c r="E146" s="15">
        <f>DATE(LEFT(D146, 2)+1911, MID(D146, 3, 2), RIGHT(D146, 2))</f>
        <v>39831</v>
      </c>
      <c r="F146" s="1" t="s">
        <v>185</v>
      </c>
      <c r="G146" s="1" t="s">
        <v>1533</v>
      </c>
      <c r="H146" s="1" t="s">
        <v>1534</v>
      </c>
      <c r="I146" s="11">
        <v>1</v>
      </c>
      <c r="J146" s="11">
        <v>99</v>
      </c>
      <c r="K146" s="11">
        <v>99</v>
      </c>
      <c r="L146" s="11">
        <v>4030</v>
      </c>
    </row>
    <row r="147" spans="1:12">
      <c r="A147" s="1">
        <v>2810</v>
      </c>
      <c r="B147" s="1">
        <v>304</v>
      </c>
      <c r="C147" s="1" t="s">
        <v>43</v>
      </c>
      <c r="D147" s="11">
        <v>980118</v>
      </c>
      <c r="E147" s="15">
        <f>DATE(LEFT(D147, 2)+1911, MID(D147, 3, 2), RIGHT(D147, 2))</f>
        <v>39831</v>
      </c>
      <c r="F147" s="1" t="s">
        <v>185</v>
      </c>
      <c r="G147" s="1" t="s">
        <v>1533</v>
      </c>
      <c r="H147" s="1" t="s">
        <v>1534</v>
      </c>
      <c r="I147" s="11">
        <v>1</v>
      </c>
      <c r="J147" s="11">
        <v>99</v>
      </c>
      <c r="K147" s="11">
        <v>99</v>
      </c>
      <c r="L147" s="11">
        <v>4030</v>
      </c>
    </row>
    <row r="148" spans="1:12">
      <c r="A148" s="1">
        <v>2810</v>
      </c>
      <c r="B148" s="1">
        <v>304</v>
      </c>
      <c r="C148" s="1" t="s">
        <v>43</v>
      </c>
      <c r="D148" s="11">
        <v>980118</v>
      </c>
      <c r="E148" s="15">
        <f>DATE(LEFT(D148, 2)+1911, MID(D148, 3, 2), RIGHT(D148, 2))</f>
        <v>39831</v>
      </c>
      <c r="F148" s="1" t="s">
        <v>185</v>
      </c>
      <c r="G148" s="1" t="s">
        <v>1533</v>
      </c>
      <c r="H148" s="1" t="s">
        <v>1534</v>
      </c>
      <c r="I148" s="11">
        <v>1</v>
      </c>
      <c r="J148" s="11">
        <v>99</v>
      </c>
      <c r="K148" s="11">
        <v>99</v>
      </c>
      <c r="L148" s="11">
        <v>4030</v>
      </c>
    </row>
    <row r="149" spans="1:12">
      <c r="A149" s="1">
        <v>2810</v>
      </c>
      <c r="B149" s="1">
        <v>304</v>
      </c>
      <c r="C149" s="1" t="s">
        <v>43</v>
      </c>
      <c r="D149" s="11">
        <v>980118</v>
      </c>
      <c r="E149" s="15">
        <f>DATE(LEFT(D149, 2)+1911, MID(D149, 3, 2), RIGHT(D149, 2))</f>
        <v>39831</v>
      </c>
      <c r="F149" s="1" t="s">
        <v>1391</v>
      </c>
      <c r="G149" s="1" t="s">
        <v>1535</v>
      </c>
      <c r="H149" s="1" t="s">
        <v>1536</v>
      </c>
      <c r="I149" s="11">
        <v>1</v>
      </c>
      <c r="J149" s="11">
        <v>269</v>
      </c>
      <c r="K149" s="11">
        <v>269</v>
      </c>
      <c r="L149" s="11">
        <v>4030</v>
      </c>
    </row>
    <row r="150" spans="1:12">
      <c r="A150" s="1">
        <v>2810</v>
      </c>
      <c r="B150" s="1">
        <v>304</v>
      </c>
      <c r="C150" s="1" t="s">
        <v>43</v>
      </c>
      <c r="D150" s="11">
        <v>980118</v>
      </c>
      <c r="E150" s="15">
        <f>DATE(LEFT(D150, 2)+1911, MID(D150, 3, 2), RIGHT(D150, 2))</f>
        <v>39831</v>
      </c>
      <c r="F150" s="1" t="s">
        <v>1023</v>
      </c>
      <c r="G150" s="1" t="s">
        <v>1537</v>
      </c>
      <c r="H150" s="1" t="s">
        <v>1538</v>
      </c>
      <c r="I150" s="11">
        <v>1</v>
      </c>
      <c r="J150" s="11">
        <v>32</v>
      </c>
      <c r="K150" s="11">
        <v>32</v>
      </c>
      <c r="L150" s="11">
        <v>4030</v>
      </c>
    </row>
    <row r="151" spans="1:12">
      <c r="A151" s="1">
        <v>2810</v>
      </c>
      <c r="B151" s="1">
        <v>304</v>
      </c>
      <c r="C151" s="1" t="s">
        <v>43</v>
      </c>
      <c r="D151" s="11">
        <v>980118</v>
      </c>
      <c r="E151" s="15">
        <f>DATE(LEFT(D151, 2)+1911, MID(D151, 3, 2), RIGHT(D151, 2))</f>
        <v>39831</v>
      </c>
      <c r="F151" s="1" t="s">
        <v>188</v>
      </c>
      <c r="G151" s="1" t="s">
        <v>1539</v>
      </c>
      <c r="H151" s="1" t="s">
        <v>1540</v>
      </c>
      <c r="I151" s="11">
        <v>1</v>
      </c>
      <c r="J151" s="11">
        <v>39</v>
      </c>
      <c r="K151" s="11">
        <v>39</v>
      </c>
      <c r="L151" s="11">
        <v>4030</v>
      </c>
    </row>
    <row r="152" spans="1:12">
      <c r="A152" s="1">
        <v>2810</v>
      </c>
      <c r="B152" s="1">
        <v>304</v>
      </c>
      <c r="C152" s="1" t="s">
        <v>43</v>
      </c>
      <c r="D152" s="11">
        <v>980118</v>
      </c>
      <c r="E152" s="15">
        <f>DATE(LEFT(D152, 2)+1911, MID(D152, 3, 2), RIGHT(D152, 2))</f>
        <v>39831</v>
      </c>
      <c r="F152" s="1" t="s">
        <v>191</v>
      </c>
      <c r="G152" s="1" t="s">
        <v>1541</v>
      </c>
      <c r="H152" s="1" t="s">
        <v>1542</v>
      </c>
      <c r="I152" s="11">
        <v>1</v>
      </c>
      <c r="J152" s="11">
        <v>149</v>
      </c>
      <c r="K152" s="11">
        <v>149</v>
      </c>
      <c r="L152" s="11">
        <v>4030</v>
      </c>
    </row>
    <row r="153" spans="1:12">
      <c r="A153" s="1">
        <v>2810</v>
      </c>
      <c r="B153" s="1">
        <v>304</v>
      </c>
      <c r="C153" s="1" t="s">
        <v>43</v>
      </c>
      <c r="D153" s="11">
        <v>980118</v>
      </c>
      <c r="E153" s="15">
        <f>DATE(LEFT(D153, 2)+1911, MID(D153, 3, 2), RIGHT(D153, 2))</f>
        <v>39831</v>
      </c>
      <c r="F153" s="1" t="s">
        <v>191</v>
      </c>
      <c r="G153" s="1" t="s">
        <v>1541</v>
      </c>
      <c r="H153" s="1" t="s">
        <v>1542</v>
      </c>
      <c r="I153" s="11">
        <v>1</v>
      </c>
      <c r="J153" s="11">
        <v>149</v>
      </c>
      <c r="K153" s="11">
        <v>149</v>
      </c>
      <c r="L153" s="11">
        <v>4030</v>
      </c>
    </row>
    <row r="154" spans="1:12">
      <c r="A154" s="1">
        <v>2810</v>
      </c>
      <c r="B154" s="1">
        <v>304</v>
      </c>
      <c r="C154" s="1" t="s">
        <v>43</v>
      </c>
      <c r="D154" s="11">
        <v>980118</v>
      </c>
      <c r="E154" s="15">
        <f>DATE(LEFT(D154, 2)+1911, MID(D154, 3, 2), RIGHT(D154, 2))</f>
        <v>39831</v>
      </c>
      <c r="F154" s="1" t="s">
        <v>488</v>
      </c>
      <c r="G154" s="1" t="s">
        <v>1148</v>
      </c>
      <c r="H154" s="1" t="s">
        <v>1149</v>
      </c>
      <c r="I154" s="11">
        <v>1</v>
      </c>
      <c r="J154" s="11">
        <v>109</v>
      </c>
      <c r="K154" s="11">
        <v>109</v>
      </c>
      <c r="L154" s="11">
        <v>4030</v>
      </c>
    </row>
    <row r="155" spans="1:12">
      <c r="A155" s="1">
        <v>2810</v>
      </c>
      <c r="B155" s="1">
        <v>304</v>
      </c>
      <c r="C155" s="1" t="s">
        <v>43</v>
      </c>
      <c r="D155" s="11">
        <v>980118</v>
      </c>
      <c r="E155" s="15">
        <f>DATE(LEFT(D155, 2)+1911, MID(D155, 3, 2), RIGHT(D155, 2))</f>
        <v>39831</v>
      </c>
      <c r="F155" s="1" t="s">
        <v>321</v>
      </c>
      <c r="G155" s="1" t="s">
        <v>1543</v>
      </c>
      <c r="H155" s="1" t="s">
        <v>1544</v>
      </c>
      <c r="I155" s="11">
        <v>1</v>
      </c>
      <c r="J155" s="11">
        <v>119</v>
      </c>
      <c r="K155" s="11">
        <v>119</v>
      </c>
      <c r="L155" s="11">
        <v>4030</v>
      </c>
    </row>
    <row r="156" spans="1:12">
      <c r="A156" s="1">
        <v>2810</v>
      </c>
      <c r="B156" s="1">
        <v>304</v>
      </c>
      <c r="C156" s="1" t="s">
        <v>43</v>
      </c>
      <c r="D156" s="11">
        <v>980118</v>
      </c>
      <c r="E156" s="15">
        <f>DATE(LEFT(D156, 2)+1911, MID(D156, 3, 2), RIGHT(D156, 2))</f>
        <v>39831</v>
      </c>
      <c r="F156" s="1" t="s">
        <v>1130</v>
      </c>
      <c r="G156" s="1" t="s">
        <v>1545</v>
      </c>
      <c r="H156" s="1" t="s">
        <v>1546</v>
      </c>
      <c r="I156" s="11">
        <v>1</v>
      </c>
      <c r="J156" s="11">
        <v>75</v>
      </c>
      <c r="K156" s="11">
        <v>75</v>
      </c>
      <c r="L156" s="11">
        <v>4030</v>
      </c>
    </row>
    <row r="157" spans="1:12">
      <c r="A157" s="1">
        <v>2810</v>
      </c>
      <c r="B157" s="1">
        <v>304</v>
      </c>
      <c r="C157" s="1" t="s">
        <v>43</v>
      </c>
      <c r="D157" s="11">
        <v>980118</v>
      </c>
      <c r="E157" s="15">
        <f>DATE(LEFT(D157, 2)+1911, MID(D157, 3, 2), RIGHT(D157, 2))</f>
        <v>39831</v>
      </c>
      <c r="F157" s="1" t="s">
        <v>1130</v>
      </c>
      <c r="G157" s="1" t="s">
        <v>1547</v>
      </c>
      <c r="H157" s="1" t="s">
        <v>1548</v>
      </c>
      <c r="I157" s="11">
        <v>1</v>
      </c>
      <c r="J157" s="11">
        <v>65</v>
      </c>
      <c r="K157" s="11">
        <v>65</v>
      </c>
      <c r="L157" s="11">
        <v>4030</v>
      </c>
    </row>
    <row r="158" spans="1:12">
      <c r="A158" s="1">
        <v>2810</v>
      </c>
      <c r="B158" s="1">
        <v>304</v>
      </c>
      <c r="C158" s="1" t="s">
        <v>43</v>
      </c>
      <c r="D158" s="11">
        <v>980118</v>
      </c>
      <c r="E158" s="15">
        <f>DATE(LEFT(D158, 2)+1911, MID(D158, 3, 2), RIGHT(D158, 2))</f>
        <v>39831</v>
      </c>
      <c r="F158" s="1" t="s">
        <v>1130</v>
      </c>
      <c r="G158" s="1" t="s">
        <v>1549</v>
      </c>
      <c r="H158" s="1" t="s">
        <v>1550</v>
      </c>
      <c r="I158" s="11">
        <v>1</v>
      </c>
      <c r="J158" s="11">
        <v>85</v>
      </c>
      <c r="K158" s="11">
        <v>85</v>
      </c>
      <c r="L158" s="11">
        <v>4030</v>
      </c>
    </row>
    <row r="159" spans="1:12">
      <c r="A159" s="1">
        <v>2810</v>
      </c>
      <c r="B159" s="1">
        <v>304</v>
      </c>
      <c r="C159" s="1" t="s">
        <v>43</v>
      </c>
      <c r="D159" s="11">
        <v>980118</v>
      </c>
      <c r="E159" s="15">
        <f>DATE(LEFT(D159, 2)+1911, MID(D159, 3, 2), RIGHT(D159, 2))</f>
        <v>39831</v>
      </c>
      <c r="F159" s="1" t="s">
        <v>1130</v>
      </c>
      <c r="G159" s="1" t="s">
        <v>1549</v>
      </c>
      <c r="H159" s="1" t="s">
        <v>1550</v>
      </c>
      <c r="I159" s="11">
        <v>1</v>
      </c>
      <c r="J159" s="11">
        <v>85</v>
      </c>
      <c r="K159" s="11">
        <v>85</v>
      </c>
      <c r="L159" s="11">
        <v>4030</v>
      </c>
    </row>
    <row r="160" spans="1:12">
      <c r="A160" s="1">
        <v>2810</v>
      </c>
      <c r="B160" s="1">
        <v>304</v>
      </c>
      <c r="C160" s="1" t="s">
        <v>43</v>
      </c>
      <c r="D160" s="11">
        <v>980118</v>
      </c>
      <c r="E160" s="15">
        <f>DATE(LEFT(D160, 2)+1911, MID(D160, 3, 2), RIGHT(D160, 2))</f>
        <v>39831</v>
      </c>
      <c r="F160" s="1" t="s">
        <v>1130</v>
      </c>
      <c r="G160" s="1" t="s">
        <v>1551</v>
      </c>
      <c r="H160" s="1" t="s">
        <v>1552</v>
      </c>
      <c r="I160" s="11">
        <v>1</v>
      </c>
      <c r="J160" s="11">
        <v>89</v>
      </c>
      <c r="K160" s="11">
        <v>89</v>
      </c>
      <c r="L160" s="11">
        <v>4030</v>
      </c>
    </row>
    <row r="161" spans="1:12">
      <c r="A161" s="1">
        <v>2810</v>
      </c>
      <c r="B161" s="1">
        <v>304</v>
      </c>
      <c r="C161" s="1" t="s">
        <v>43</v>
      </c>
      <c r="D161" s="11">
        <v>980118</v>
      </c>
      <c r="E161" s="15">
        <f>DATE(LEFT(D161, 2)+1911, MID(D161, 3, 2), RIGHT(D161, 2))</f>
        <v>39831</v>
      </c>
      <c r="F161" s="1" t="s">
        <v>453</v>
      </c>
      <c r="G161" s="1" t="s">
        <v>1553</v>
      </c>
      <c r="H161" s="1" t="s">
        <v>1554</v>
      </c>
      <c r="I161" s="11">
        <v>1</v>
      </c>
      <c r="J161" s="11">
        <v>159</v>
      </c>
      <c r="K161" s="11">
        <v>159</v>
      </c>
      <c r="L161" s="11">
        <v>4030</v>
      </c>
    </row>
    <row r="162" spans="1:12">
      <c r="A162" s="1">
        <v>2810</v>
      </c>
      <c r="B162" s="1">
        <v>304</v>
      </c>
      <c r="C162" s="1" t="s">
        <v>43</v>
      </c>
      <c r="D162" s="11">
        <v>980118</v>
      </c>
      <c r="E162" s="15">
        <f>DATE(LEFT(D162, 2)+1911, MID(D162, 3, 2), RIGHT(D162, 2))</f>
        <v>39831</v>
      </c>
      <c r="F162" s="1" t="s">
        <v>453</v>
      </c>
      <c r="G162" s="1" t="s">
        <v>1555</v>
      </c>
      <c r="H162" s="1" t="s">
        <v>1556</v>
      </c>
      <c r="I162" s="11">
        <v>1</v>
      </c>
      <c r="J162" s="11">
        <v>115</v>
      </c>
      <c r="K162" s="11">
        <v>115</v>
      </c>
      <c r="L162" s="11">
        <v>4030</v>
      </c>
    </row>
    <row r="163" spans="1:12">
      <c r="A163" s="1">
        <v>2810</v>
      </c>
      <c r="B163" s="1">
        <v>304</v>
      </c>
      <c r="C163" s="1" t="s">
        <v>43</v>
      </c>
      <c r="D163" s="11">
        <v>980118</v>
      </c>
      <c r="E163" s="15">
        <f>DATE(LEFT(D163, 2)+1911, MID(D163, 3, 2), RIGHT(D163, 2))</f>
        <v>39831</v>
      </c>
      <c r="F163" s="1" t="s">
        <v>459</v>
      </c>
      <c r="G163" s="1" t="s">
        <v>1557</v>
      </c>
      <c r="H163" s="1" t="s">
        <v>1558</v>
      </c>
      <c r="I163" s="11">
        <v>1</v>
      </c>
      <c r="J163" s="11">
        <v>45</v>
      </c>
      <c r="K163" s="11">
        <v>45</v>
      </c>
      <c r="L163" s="11">
        <v>4030</v>
      </c>
    </row>
    <row r="164" spans="1:12">
      <c r="A164" s="1">
        <v>2810</v>
      </c>
      <c r="B164" s="1">
        <v>304</v>
      </c>
      <c r="C164" s="1" t="s">
        <v>43</v>
      </c>
      <c r="D164" s="11">
        <v>980118</v>
      </c>
      <c r="E164" s="15">
        <f>DATE(LEFT(D164, 2)+1911, MID(D164, 3, 2), RIGHT(D164, 2))</f>
        <v>39831</v>
      </c>
      <c r="F164" s="1" t="s">
        <v>459</v>
      </c>
      <c r="G164" s="1" t="s">
        <v>1346</v>
      </c>
      <c r="H164" s="1" t="s">
        <v>1347</v>
      </c>
      <c r="I164" s="11">
        <v>1</v>
      </c>
      <c r="J164" s="11">
        <v>89</v>
      </c>
      <c r="K164" s="11">
        <v>89</v>
      </c>
      <c r="L164" s="11">
        <v>4030</v>
      </c>
    </row>
    <row r="165" spans="1:12">
      <c r="A165" s="1">
        <v>2810</v>
      </c>
      <c r="B165" s="1">
        <v>304</v>
      </c>
      <c r="C165" s="1" t="s">
        <v>43</v>
      </c>
      <c r="D165" s="11">
        <v>980118</v>
      </c>
      <c r="E165" s="15">
        <f>DATE(LEFT(D165, 2)+1911, MID(D165, 3, 2), RIGHT(D165, 2))</f>
        <v>39831</v>
      </c>
      <c r="F165" s="1" t="s">
        <v>459</v>
      </c>
      <c r="G165" s="1" t="s">
        <v>1559</v>
      </c>
      <c r="H165" s="1" t="s">
        <v>1560</v>
      </c>
      <c r="I165" s="11">
        <v>1</v>
      </c>
      <c r="J165" s="11">
        <v>109</v>
      </c>
      <c r="K165" s="11">
        <v>109</v>
      </c>
      <c r="L165" s="11">
        <v>4030</v>
      </c>
    </row>
    <row r="166" spans="1:12">
      <c r="A166" s="1">
        <v>2810</v>
      </c>
      <c r="B166" s="1">
        <v>304</v>
      </c>
      <c r="C166" s="1" t="s">
        <v>43</v>
      </c>
      <c r="D166" s="11">
        <v>980118</v>
      </c>
      <c r="E166" s="15">
        <f>DATE(LEFT(D166, 2)+1911, MID(D166, 3, 2), RIGHT(D166, 2))</f>
        <v>39831</v>
      </c>
      <c r="F166" s="1" t="s">
        <v>459</v>
      </c>
      <c r="G166" s="1" t="s">
        <v>1559</v>
      </c>
      <c r="H166" s="1" t="s">
        <v>1560</v>
      </c>
      <c r="I166" s="11">
        <v>1</v>
      </c>
      <c r="J166" s="11">
        <v>109</v>
      </c>
      <c r="K166" s="11">
        <v>109</v>
      </c>
      <c r="L166" s="11">
        <v>4030</v>
      </c>
    </row>
    <row r="167" spans="1:12">
      <c r="A167" s="1">
        <v>2810</v>
      </c>
      <c r="B167" s="1">
        <v>304</v>
      </c>
      <c r="C167" s="1" t="s">
        <v>43</v>
      </c>
      <c r="D167" s="11">
        <v>980118</v>
      </c>
      <c r="E167" s="15">
        <f>DATE(LEFT(D167, 2)+1911, MID(D167, 3, 2), RIGHT(D167, 2))</f>
        <v>39831</v>
      </c>
      <c r="F167" s="1" t="s">
        <v>766</v>
      </c>
      <c r="G167" s="1" t="s">
        <v>1561</v>
      </c>
      <c r="H167" s="1" t="s">
        <v>1562</v>
      </c>
      <c r="I167" s="11">
        <v>1</v>
      </c>
      <c r="J167" s="11">
        <v>42</v>
      </c>
      <c r="K167" s="11">
        <v>42</v>
      </c>
      <c r="L167" s="11">
        <v>4030</v>
      </c>
    </row>
    <row r="168" spans="1:12">
      <c r="A168" s="1">
        <v>2810</v>
      </c>
      <c r="B168" s="1">
        <v>304</v>
      </c>
      <c r="C168" s="1" t="s">
        <v>43</v>
      </c>
      <c r="D168" s="11">
        <v>980118</v>
      </c>
      <c r="E168" s="15">
        <f>DATE(LEFT(D168, 2)+1911, MID(D168, 3, 2), RIGHT(D168, 2))</f>
        <v>39831</v>
      </c>
      <c r="F168" s="1" t="s">
        <v>766</v>
      </c>
      <c r="G168" s="1" t="s">
        <v>1561</v>
      </c>
      <c r="H168" s="1" t="s">
        <v>1562</v>
      </c>
      <c r="I168" s="11">
        <v>1</v>
      </c>
      <c r="J168" s="11">
        <v>42</v>
      </c>
      <c r="K168" s="11">
        <v>42</v>
      </c>
      <c r="L168" s="11">
        <v>4030</v>
      </c>
    </row>
    <row r="169" spans="1:12">
      <c r="A169" s="1">
        <v>2810</v>
      </c>
      <c r="B169" s="1">
        <v>304</v>
      </c>
      <c r="C169" s="1" t="s">
        <v>43</v>
      </c>
      <c r="D169" s="11">
        <v>980118</v>
      </c>
      <c r="E169" s="15">
        <f>DATE(LEFT(D169, 2)+1911, MID(D169, 3, 2), RIGHT(D169, 2))</f>
        <v>39831</v>
      </c>
      <c r="F169" s="1" t="s">
        <v>196</v>
      </c>
      <c r="G169" s="1" t="s">
        <v>197</v>
      </c>
      <c r="H169" s="1" t="s">
        <v>198</v>
      </c>
      <c r="I169" s="11">
        <v>1</v>
      </c>
      <c r="J169" s="11">
        <v>2</v>
      </c>
      <c r="K169" s="11">
        <v>2</v>
      </c>
      <c r="L169" s="11">
        <v>4030</v>
      </c>
    </row>
    <row r="170" spans="1:12">
      <c r="A170" s="1">
        <v>2810</v>
      </c>
      <c r="B170" s="1">
        <v>304</v>
      </c>
      <c r="C170" s="1" t="s">
        <v>43</v>
      </c>
      <c r="D170" s="11">
        <v>980118</v>
      </c>
      <c r="E170" s="15">
        <f>DATE(LEFT(D170, 2)+1911, MID(D170, 3, 2), RIGHT(D170, 2))</f>
        <v>39831</v>
      </c>
      <c r="F170" s="1" t="s">
        <v>196</v>
      </c>
      <c r="G170" s="1" t="s">
        <v>197</v>
      </c>
      <c r="H170" s="1" t="s">
        <v>198</v>
      </c>
      <c r="I170" s="11">
        <v>3</v>
      </c>
      <c r="J170" s="11">
        <v>2</v>
      </c>
      <c r="K170" s="11">
        <v>6</v>
      </c>
      <c r="L170" s="11">
        <v>4030</v>
      </c>
    </row>
    <row r="171" spans="1:12">
      <c r="A171" s="1">
        <v>2810</v>
      </c>
      <c r="B171" s="1">
        <v>304</v>
      </c>
      <c r="C171" s="1" t="s">
        <v>43</v>
      </c>
      <c r="D171" s="11">
        <v>980118</v>
      </c>
      <c r="E171" s="15">
        <f>DATE(LEFT(D171, 2)+1911, MID(D171, 3, 2), RIGHT(D171, 2))</f>
        <v>39831</v>
      </c>
      <c r="F171" s="1" t="s">
        <v>1563</v>
      </c>
      <c r="G171" s="1" t="s">
        <v>1564</v>
      </c>
      <c r="H171" s="1" t="s">
        <v>1565</v>
      </c>
      <c r="I171" s="11">
        <v>1</v>
      </c>
      <c r="J171" s="11">
        <v>129</v>
      </c>
      <c r="K171" s="11">
        <v>129</v>
      </c>
      <c r="L171" s="11">
        <v>4030</v>
      </c>
    </row>
    <row r="172" spans="1:12">
      <c r="A172" s="1">
        <v>2810</v>
      </c>
      <c r="B172" s="1">
        <v>304</v>
      </c>
      <c r="C172" s="1" t="s">
        <v>43</v>
      </c>
      <c r="D172" s="11">
        <v>980118</v>
      </c>
      <c r="E172" s="15">
        <f>DATE(LEFT(D172, 2)+1911, MID(D172, 3, 2), RIGHT(D172, 2))</f>
        <v>39831</v>
      </c>
      <c r="F172" s="1" t="s">
        <v>53</v>
      </c>
      <c r="G172" s="1" t="s">
        <v>376</v>
      </c>
      <c r="H172" s="1" t="s">
        <v>377</v>
      </c>
      <c r="I172" s="11">
        <v>1</v>
      </c>
      <c r="J172" s="11">
        <v>129</v>
      </c>
      <c r="K172" s="11">
        <v>129</v>
      </c>
      <c r="L172" s="11">
        <v>4030</v>
      </c>
    </row>
    <row r="173" spans="1:12">
      <c r="A173" s="1">
        <v>2810</v>
      </c>
      <c r="B173" s="1">
        <v>304</v>
      </c>
      <c r="C173" s="1" t="s">
        <v>43</v>
      </c>
      <c r="D173" s="11">
        <v>980118</v>
      </c>
      <c r="E173" s="15">
        <f>DATE(LEFT(D173, 2)+1911, MID(D173, 3, 2), RIGHT(D173, 2))</f>
        <v>39831</v>
      </c>
      <c r="F173" s="1" t="s">
        <v>53</v>
      </c>
      <c r="G173" s="1" t="s">
        <v>376</v>
      </c>
      <c r="H173" s="1" t="s">
        <v>377</v>
      </c>
      <c r="I173" s="11">
        <v>1</v>
      </c>
      <c r="J173" s="11">
        <v>129</v>
      </c>
      <c r="K173" s="11">
        <v>129</v>
      </c>
      <c r="L173" s="11">
        <v>4030</v>
      </c>
    </row>
    <row r="174" spans="1:12">
      <c r="A174" s="1">
        <v>2088</v>
      </c>
      <c r="B174" s="1">
        <v>78</v>
      </c>
      <c r="C174" s="1" t="s">
        <v>43</v>
      </c>
      <c r="D174" s="11">
        <v>980120</v>
      </c>
      <c r="E174" s="15">
        <f>DATE(LEFT(D174, 2)+1911, MID(D174, 3, 2), RIGHT(D174, 2))</f>
        <v>39833</v>
      </c>
      <c r="F174" s="1" t="s">
        <v>53</v>
      </c>
      <c r="G174" s="1" t="s">
        <v>745</v>
      </c>
      <c r="H174" s="1" t="s">
        <v>746</v>
      </c>
      <c r="I174" s="11">
        <v>1</v>
      </c>
      <c r="J174" s="11">
        <v>195</v>
      </c>
      <c r="K174" s="11">
        <v>195</v>
      </c>
      <c r="L174" s="11">
        <v>195</v>
      </c>
    </row>
    <row r="175" spans="1:12">
      <c r="A175" s="1">
        <v>3969</v>
      </c>
      <c r="B175" s="1">
        <v>1417</v>
      </c>
      <c r="C175" s="1" t="s">
        <v>2056</v>
      </c>
      <c r="D175" s="11">
        <v>980120</v>
      </c>
      <c r="E175" s="15">
        <f>DATE(LEFT(D175, 2)+1911, MID(D175, 3, 2), RIGHT(D175, 2))</f>
        <v>39833</v>
      </c>
      <c r="F175" s="1" t="s">
        <v>244</v>
      </c>
      <c r="G175" s="1" t="s">
        <v>245</v>
      </c>
      <c r="H175" s="1" t="s">
        <v>246</v>
      </c>
      <c r="I175" s="11">
        <v>2</v>
      </c>
      <c r="J175" s="11">
        <v>73</v>
      </c>
      <c r="K175" s="11">
        <v>146</v>
      </c>
      <c r="L175" s="11">
        <v>1677</v>
      </c>
    </row>
    <row r="176" spans="1:12">
      <c r="A176" s="1">
        <v>3969</v>
      </c>
      <c r="B176" s="1">
        <v>1417</v>
      </c>
      <c r="C176" s="1" t="s">
        <v>2056</v>
      </c>
      <c r="D176" s="11">
        <v>980120</v>
      </c>
      <c r="E176" s="15">
        <f>DATE(LEFT(D176, 2)+1911, MID(D176, 3, 2), RIGHT(D176, 2))</f>
        <v>39833</v>
      </c>
      <c r="F176" s="1" t="s">
        <v>1162</v>
      </c>
      <c r="G176" s="1" t="s">
        <v>2057</v>
      </c>
      <c r="H176" s="1" t="s">
        <v>2058</v>
      </c>
      <c r="I176" s="11">
        <v>1</v>
      </c>
      <c r="J176" s="11">
        <v>279</v>
      </c>
      <c r="K176" s="11">
        <v>279</v>
      </c>
      <c r="L176" s="11">
        <v>1677</v>
      </c>
    </row>
    <row r="177" spans="1:12">
      <c r="A177" s="1">
        <v>3969</v>
      </c>
      <c r="B177" s="1">
        <v>1417</v>
      </c>
      <c r="C177" s="1" t="s">
        <v>2056</v>
      </c>
      <c r="D177" s="11">
        <v>980120</v>
      </c>
      <c r="E177" s="15">
        <f>DATE(LEFT(D177, 2)+1911, MID(D177, 3, 2), RIGHT(D177, 2))</f>
        <v>39833</v>
      </c>
      <c r="F177" s="1" t="s">
        <v>177</v>
      </c>
      <c r="G177" s="1" t="s">
        <v>2059</v>
      </c>
      <c r="H177" s="1" t="s">
        <v>2060</v>
      </c>
      <c r="I177" s="11">
        <v>2</v>
      </c>
      <c r="J177" s="11">
        <v>165</v>
      </c>
      <c r="K177" s="11">
        <v>330</v>
      </c>
      <c r="L177" s="11">
        <v>1677</v>
      </c>
    </row>
    <row r="178" spans="1:12">
      <c r="A178" s="1">
        <v>3969</v>
      </c>
      <c r="B178" s="1">
        <v>1417</v>
      </c>
      <c r="C178" s="1" t="s">
        <v>2056</v>
      </c>
      <c r="D178" s="11">
        <v>980120</v>
      </c>
      <c r="E178" s="15">
        <f>DATE(LEFT(D178, 2)+1911, MID(D178, 3, 2), RIGHT(D178, 2))</f>
        <v>39833</v>
      </c>
      <c r="F178" s="1" t="s">
        <v>298</v>
      </c>
      <c r="G178" s="1" t="s">
        <v>2061</v>
      </c>
      <c r="H178" s="1" t="s">
        <v>2062</v>
      </c>
      <c r="I178" s="11">
        <v>3</v>
      </c>
      <c r="J178" s="11">
        <v>16</v>
      </c>
      <c r="K178" s="11">
        <v>48</v>
      </c>
      <c r="L178" s="11">
        <v>1677</v>
      </c>
    </row>
    <row r="179" spans="1:12">
      <c r="A179" s="1">
        <v>3969</v>
      </c>
      <c r="B179" s="1">
        <v>1417</v>
      </c>
      <c r="C179" s="1" t="s">
        <v>2056</v>
      </c>
      <c r="D179" s="11">
        <v>980120</v>
      </c>
      <c r="E179" s="15">
        <f>DATE(LEFT(D179, 2)+1911, MID(D179, 3, 2), RIGHT(D179, 2))</f>
        <v>39833</v>
      </c>
      <c r="F179" s="1" t="s">
        <v>1811</v>
      </c>
      <c r="G179" s="1" t="s">
        <v>2063</v>
      </c>
      <c r="H179" s="1" t="s">
        <v>2064</v>
      </c>
      <c r="I179" s="11">
        <v>2</v>
      </c>
      <c r="J179" s="11">
        <v>16</v>
      </c>
      <c r="K179" s="11">
        <v>32</v>
      </c>
      <c r="L179" s="11">
        <v>1677</v>
      </c>
    </row>
    <row r="180" spans="1:12">
      <c r="A180" s="1">
        <v>3969</v>
      </c>
      <c r="B180" s="1">
        <v>1417</v>
      </c>
      <c r="C180" s="1" t="s">
        <v>2056</v>
      </c>
      <c r="D180" s="11">
        <v>980120</v>
      </c>
      <c r="E180" s="15">
        <f>DATE(LEFT(D180, 2)+1911, MID(D180, 3, 2), RIGHT(D180, 2))</f>
        <v>39833</v>
      </c>
      <c r="F180" s="1" t="s">
        <v>1811</v>
      </c>
      <c r="G180" s="1" t="s">
        <v>2065</v>
      </c>
      <c r="H180" s="1" t="s">
        <v>2066</v>
      </c>
      <c r="I180" s="11">
        <v>1</v>
      </c>
      <c r="J180" s="11">
        <v>16</v>
      </c>
      <c r="K180" s="11">
        <v>16</v>
      </c>
      <c r="L180" s="11">
        <v>1677</v>
      </c>
    </row>
    <row r="181" spans="1:12">
      <c r="A181" s="1">
        <v>3969</v>
      </c>
      <c r="B181" s="1">
        <v>1417</v>
      </c>
      <c r="C181" s="1" t="s">
        <v>2056</v>
      </c>
      <c r="D181" s="11">
        <v>980120</v>
      </c>
      <c r="E181" s="15">
        <f>DATE(LEFT(D181, 2)+1911, MID(D181, 3, 2), RIGHT(D181, 2))</f>
        <v>39833</v>
      </c>
      <c r="F181" s="1" t="s">
        <v>74</v>
      </c>
      <c r="G181" s="1" t="s">
        <v>2067</v>
      </c>
      <c r="H181" s="1" t="s">
        <v>2068</v>
      </c>
      <c r="I181" s="11">
        <v>1</v>
      </c>
      <c r="J181" s="11">
        <v>89</v>
      </c>
      <c r="K181" s="11">
        <v>89</v>
      </c>
      <c r="L181" s="11">
        <v>1677</v>
      </c>
    </row>
    <row r="182" spans="1:12">
      <c r="A182" s="1">
        <v>3969</v>
      </c>
      <c r="B182" s="1">
        <v>1417</v>
      </c>
      <c r="C182" s="1" t="s">
        <v>2056</v>
      </c>
      <c r="D182" s="11">
        <v>980120</v>
      </c>
      <c r="E182" s="15">
        <f>DATE(LEFT(D182, 2)+1911, MID(D182, 3, 2), RIGHT(D182, 2))</f>
        <v>39833</v>
      </c>
      <c r="F182" s="1" t="s">
        <v>1947</v>
      </c>
      <c r="G182" s="1" t="s">
        <v>2069</v>
      </c>
      <c r="H182" s="1" t="s">
        <v>2070</v>
      </c>
      <c r="I182" s="11">
        <v>1</v>
      </c>
      <c r="J182" s="11">
        <v>75</v>
      </c>
      <c r="K182" s="11">
        <v>75</v>
      </c>
      <c r="L182" s="11">
        <v>1677</v>
      </c>
    </row>
    <row r="183" spans="1:12">
      <c r="A183" s="1">
        <v>3969</v>
      </c>
      <c r="B183" s="1">
        <v>1417</v>
      </c>
      <c r="C183" s="1" t="s">
        <v>2056</v>
      </c>
      <c r="D183" s="11">
        <v>980120</v>
      </c>
      <c r="E183" s="15">
        <f>DATE(LEFT(D183, 2)+1911, MID(D183, 3, 2), RIGHT(D183, 2))</f>
        <v>39833</v>
      </c>
      <c r="F183" s="1" t="s">
        <v>196</v>
      </c>
      <c r="G183" s="1" t="s">
        <v>197</v>
      </c>
      <c r="H183" s="1" t="s">
        <v>198</v>
      </c>
      <c r="I183" s="11">
        <v>1</v>
      </c>
      <c r="J183" s="11">
        <v>2</v>
      </c>
      <c r="K183" s="11">
        <v>2</v>
      </c>
      <c r="L183" s="11">
        <v>1677</v>
      </c>
    </row>
    <row r="184" spans="1:12">
      <c r="A184" s="1">
        <v>3969</v>
      </c>
      <c r="B184" s="1">
        <v>1417</v>
      </c>
      <c r="C184" s="1" t="s">
        <v>2056</v>
      </c>
      <c r="D184" s="11">
        <v>980120</v>
      </c>
      <c r="E184" s="15">
        <f>DATE(LEFT(D184, 2)+1911, MID(D184, 3, 2), RIGHT(D184, 2))</f>
        <v>39833</v>
      </c>
      <c r="F184" s="1" t="s">
        <v>196</v>
      </c>
      <c r="G184" s="1" t="s">
        <v>197</v>
      </c>
      <c r="H184" s="1" t="s">
        <v>198</v>
      </c>
      <c r="I184" s="11">
        <v>1</v>
      </c>
      <c r="J184" s="11">
        <v>2</v>
      </c>
      <c r="K184" s="11">
        <v>2</v>
      </c>
      <c r="L184" s="11">
        <v>1677</v>
      </c>
    </row>
    <row r="185" spans="1:12">
      <c r="A185" s="1">
        <v>3969</v>
      </c>
      <c r="B185" s="1">
        <v>1417</v>
      </c>
      <c r="C185" s="1" t="s">
        <v>2056</v>
      </c>
      <c r="D185" s="11">
        <v>980120</v>
      </c>
      <c r="E185" s="15">
        <f>DATE(LEFT(D185, 2)+1911, MID(D185, 3, 2), RIGHT(D185, 2))</f>
        <v>39833</v>
      </c>
      <c r="F185" s="1" t="s">
        <v>53</v>
      </c>
      <c r="G185" s="1" t="s">
        <v>574</v>
      </c>
      <c r="H185" s="1" t="s">
        <v>575</v>
      </c>
      <c r="I185" s="11">
        <v>2</v>
      </c>
      <c r="J185" s="11">
        <v>329</v>
      </c>
      <c r="K185" s="11">
        <v>658</v>
      </c>
      <c r="L185" s="11">
        <v>1677</v>
      </c>
    </row>
    <row r="186" spans="1:12">
      <c r="A186" s="1">
        <v>6228</v>
      </c>
      <c r="B186" s="1">
        <v>1599</v>
      </c>
      <c r="C186" s="1" t="s">
        <v>2056</v>
      </c>
      <c r="D186" s="11">
        <v>980120</v>
      </c>
      <c r="E186" s="15">
        <f>DATE(LEFT(D186, 2)+1911, MID(D186, 3, 2), RIGHT(D186, 2))</f>
        <v>39833</v>
      </c>
      <c r="F186" s="1" t="s">
        <v>53</v>
      </c>
      <c r="G186" s="1" t="s">
        <v>54</v>
      </c>
      <c r="H186" s="1" t="s">
        <v>55</v>
      </c>
      <c r="I186" s="11">
        <v>1</v>
      </c>
      <c r="J186" s="11">
        <v>159</v>
      </c>
      <c r="K186" s="11">
        <v>159</v>
      </c>
      <c r="L186" s="11">
        <v>159</v>
      </c>
    </row>
    <row r="187" spans="1:12">
      <c r="A187" s="1">
        <v>6592</v>
      </c>
      <c r="B187" s="1">
        <v>1904</v>
      </c>
      <c r="C187" s="1" t="s">
        <v>2056</v>
      </c>
      <c r="D187" s="11">
        <v>980120</v>
      </c>
      <c r="E187" s="15">
        <f>DATE(LEFT(D187, 2)+1911, MID(D187, 3, 2), RIGHT(D187, 2))</f>
        <v>39833</v>
      </c>
      <c r="F187" s="1" t="s">
        <v>1654</v>
      </c>
      <c r="G187" s="1" t="s">
        <v>1655</v>
      </c>
      <c r="H187" s="1" t="s">
        <v>1656</v>
      </c>
      <c r="I187" s="11">
        <v>1</v>
      </c>
      <c r="J187" s="11">
        <v>22</v>
      </c>
      <c r="K187" s="11">
        <v>22</v>
      </c>
      <c r="L187" s="11">
        <v>693</v>
      </c>
    </row>
    <row r="188" spans="1:12">
      <c r="A188" s="1">
        <v>6592</v>
      </c>
      <c r="B188" s="1">
        <v>1904</v>
      </c>
      <c r="C188" s="1" t="s">
        <v>2056</v>
      </c>
      <c r="D188" s="11">
        <v>980120</v>
      </c>
      <c r="E188" s="15">
        <f>DATE(LEFT(D188, 2)+1911, MID(D188, 3, 2), RIGHT(D188, 2))</f>
        <v>39833</v>
      </c>
      <c r="F188" s="1" t="s">
        <v>497</v>
      </c>
      <c r="G188" s="1" t="s">
        <v>2889</v>
      </c>
      <c r="H188" s="1" t="s">
        <v>2890</v>
      </c>
      <c r="I188" s="11">
        <v>1</v>
      </c>
      <c r="J188" s="11">
        <v>117</v>
      </c>
      <c r="K188" s="11">
        <v>117</v>
      </c>
      <c r="L188" s="11">
        <v>693</v>
      </c>
    </row>
    <row r="189" spans="1:12">
      <c r="A189" s="1">
        <v>6592</v>
      </c>
      <c r="B189" s="1">
        <v>1904</v>
      </c>
      <c r="C189" s="1" t="s">
        <v>2056</v>
      </c>
      <c r="D189" s="11">
        <v>980120</v>
      </c>
      <c r="E189" s="15">
        <f>DATE(LEFT(D189, 2)+1911, MID(D189, 3, 2), RIGHT(D189, 2))</f>
        <v>39833</v>
      </c>
      <c r="F189" s="1" t="s">
        <v>655</v>
      </c>
      <c r="G189" s="1" t="s">
        <v>656</v>
      </c>
      <c r="H189" s="1" t="s">
        <v>657</v>
      </c>
      <c r="I189" s="11">
        <v>1</v>
      </c>
      <c r="J189" s="11">
        <v>98</v>
      </c>
      <c r="K189" s="11">
        <v>98</v>
      </c>
      <c r="L189" s="11">
        <v>693</v>
      </c>
    </row>
    <row r="190" spans="1:12">
      <c r="A190" s="1">
        <v>6592</v>
      </c>
      <c r="B190" s="1">
        <v>1904</v>
      </c>
      <c r="C190" s="1" t="s">
        <v>2056</v>
      </c>
      <c r="D190" s="11">
        <v>980120</v>
      </c>
      <c r="E190" s="15">
        <f>DATE(LEFT(D190, 2)+1911, MID(D190, 3, 2), RIGHT(D190, 2))</f>
        <v>39833</v>
      </c>
      <c r="F190" s="1" t="s">
        <v>2853</v>
      </c>
      <c r="G190" s="1" t="s">
        <v>2854</v>
      </c>
      <c r="H190" s="1" t="s">
        <v>2855</v>
      </c>
      <c r="I190" s="11">
        <v>1</v>
      </c>
      <c r="J190" s="11">
        <v>88</v>
      </c>
      <c r="K190" s="11">
        <v>88</v>
      </c>
      <c r="L190" s="11">
        <v>693</v>
      </c>
    </row>
    <row r="191" spans="1:12">
      <c r="A191" s="1">
        <v>6592</v>
      </c>
      <c r="B191" s="1">
        <v>1904</v>
      </c>
      <c r="C191" s="1" t="s">
        <v>2056</v>
      </c>
      <c r="D191" s="11">
        <v>980120</v>
      </c>
      <c r="E191" s="15">
        <f>DATE(LEFT(D191, 2)+1911, MID(D191, 3, 2), RIGHT(D191, 2))</f>
        <v>39833</v>
      </c>
      <c r="F191" s="1" t="s">
        <v>210</v>
      </c>
      <c r="G191" s="1" t="s">
        <v>891</v>
      </c>
      <c r="H191" s="1" t="s">
        <v>892</v>
      </c>
      <c r="I191" s="11">
        <v>1</v>
      </c>
      <c r="J191" s="11">
        <v>20</v>
      </c>
      <c r="K191" s="11">
        <v>20</v>
      </c>
      <c r="L191" s="11">
        <v>693</v>
      </c>
    </row>
    <row r="192" spans="1:12">
      <c r="A192" s="1">
        <v>6592</v>
      </c>
      <c r="B192" s="1">
        <v>1904</v>
      </c>
      <c r="C192" s="1" t="s">
        <v>2056</v>
      </c>
      <c r="D192" s="11">
        <v>980120</v>
      </c>
      <c r="E192" s="15">
        <f>DATE(LEFT(D192, 2)+1911, MID(D192, 3, 2), RIGHT(D192, 2))</f>
        <v>39833</v>
      </c>
      <c r="F192" s="1" t="s">
        <v>250</v>
      </c>
      <c r="G192" s="1" t="s">
        <v>251</v>
      </c>
      <c r="H192" s="1" t="s">
        <v>252</v>
      </c>
      <c r="I192" s="11">
        <v>1</v>
      </c>
      <c r="J192" s="11">
        <v>35</v>
      </c>
      <c r="K192" s="11">
        <v>35</v>
      </c>
      <c r="L192" s="11">
        <v>693</v>
      </c>
    </row>
    <row r="193" spans="1:12">
      <c r="A193" s="1">
        <v>6592</v>
      </c>
      <c r="B193" s="1">
        <v>1904</v>
      </c>
      <c r="C193" s="1" t="s">
        <v>2056</v>
      </c>
      <c r="D193" s="11">
        <v>980120</v>
      </c>
      <c r="E193" s="15">
        <f>DATE(LEFT(D193, 2)+1911, MID(D193, 3, 2), RIGHT(D193, 2))</f>
        <v>39833</v>
      </c>
      <c r="F193" s="1" t="s">
        <v>47</v>
      </c>
      <c r="G193" s="1" t="s">
        <v>2629</v>
      </c>
      <c r="H193" s="1" t="s">
        <v>2630</v>
      </c>
      <c r="I193" s="11">
        <v>1</v>
      </c>
      <c r="J193" s="11">
        <v>48</v>
      </c>
      <c r="K193" s="11">
        <v>48</v>
      </c>
      <c r="L193" s="11">
        <v>693</v>
      </c>
    </row>
    <row r="194" spans="1:12">
      <c r="A194" s="1">
        <v>6592</v>
      </c>
      <c r="B194" s="1">
        <v>1904</v>
      </c>
      <c r="C194" s="1" t="s">
        <v>2056</v>
      </c>
      <c r="D194" s="11">
        <v>980120</v>
      </c>
      <c r="E194" s="15">
        <f>DATE(LEFT(D194, 2)+1911, MID(D194, 3, 2), RIGHT(D194, 2))</f>
        <v>39833</v>
      </c>
      <c r="F194" s="1" t="s">
        <v>47</v>
      </c>
      <c r="G194" s="1" t="s">
        <v>2629</v>
      </c>
      <c r="H194" s="1" t="s">
        <v>2630</v>
      </c>
      <c r="I194" s="11">
        <v>1</v>
      </c>
      <c r="J194" s="11">
        <v>48</v>
      </c>
      <c r="K194" s="11">
        <v>48</v>
      </c>
      <c r="L194" s="11">
        <v>693</v>
      </c>
    </row>
    <row r="195" spans="1:12">
      <c r="A195" s="1">
        <v>6592</v>
      </c>
      <c r="B195" s="1">
        <v>1904</v>
      </c>
      <c r="C195" s="1" t="s">
        <v>2056</v>
      </c>
      <c r="D195" s="11">
        <v>980120</v>
      </c>
      <c r="E195" s="15">
        <f>DATE(LEFT(D195, 2)+1911, MID(D195, 3, 2), RIGHT(D195, 2))</f>
        <v>39833</v>
      </c>
      <c r="F195" s="1" t="s">
        <v>47</v>
      </c>
      <c r="G195" s="1" t="s">
        <v>2629</v>
      </c>
      <c r="H195" s="1" t="s">
        <v>2630</v>
      </c>
      <c r="I195" s="11">
        <v>-1</v>
      </c>
      <c r="J195" s="11">
        <v>48</v>
      </c>
      <c r="K195" s="11">
        <v>-48</v>
      </c>
      <c r="L195" s="11">
        <v>693</v>
      </c>
    </row>
    <row r="196" spans="1:12">
      <c r="A196" s="1">
        <v>6592</v>
      </c>
      <c r="B196" s="1">
        <v>1904</v>
      </c>
      <c r="C196" s="1" t="s">
        <v>2056</v>
      </c>
      <c r="D196" s="11">
        <v>980120</v>
      </c>
      <c r="E196" s="15">
        <f>DATE(LEFT(D196, 2)+1911, MID(D196, 3, 2), RIGHT(D196, 2))</f>
        <v>39833</v>
      </c>
      <c r="F196" s="1" t="s">
        <v>587</v>
      </c>
      <c r="G196" s="1" t="s">
        <v>2891</v>
      </c>
      <c r="H196" s="1" t="s">
        <v>2892</v>
      </c>
      <c r="I196" s="11">
        <v>1</v>
      </c>
      <c r="J196" s="11">
        <v>45</v>
      </c>
      <c r="K196" s="11">
        <v>45</v>
      </c>
      <c r="L196" s="11">
        <v>693</v>
      </c>
    </row>
    <row r="197" spans="1:12">
      <c r="A197" s="1">
        <v>6592</v>
      </c>
      <c r="B197" s="1">
        <v>1904</v>
      </c>
      <c r="C197" s="1" t="s">
        <v>2056</v>
      </c>
      <c r="D197" s="11">
        <v>980120</v>
      </c>
      <c r="E197" s="15">
        <f>DATE(LEFT(D197, 2)+1911, MID(D197, 3, 2), RIGHT(D197, 2))</f>
        <v>39833</v>
      </c>
      <c r="F197" s="1" t="s">
        <v>53</v>
      </c>
      <c r="G197" s="1" t="s">
        <v>592</v>
      </c>
      <c r="H197" s="1" t="s">
        <v>593</v>
      </c>
      <c r="I197" s="11">
        <v>1</v>
      </c>
      <c r="J197" s="11">
        <v>220</v>
      </c>
      <c r="K197" s="11">
        <v>220</v>
      </c>
      <c r="L197" s="11">
        <v>693</v>
      </c>
    </row>
    <row r="198" spans="1:12">
      <c r="A198" s="1">
        <v>9255</v>
      </c>
      <c r="B198" s="1">
        <v>2367</v>
      </c>
      <c r="C198" s="1" t="s">
        <v>3008</v>
      </c>
      <c r="D198" s="11">
        <v>980120</v>
      </c>
      <c r="E198" s="15">
        <f>DATE(LEFT(D198, 2)+1911, MID(D198, 3, 2), RIGHT(D198, 2))</f>
        <v>39833</v>
      </c>
      <c r="F198" s="1" t="s">
        <v>47</v>
      </c>
      <c r="G198" s="1" t="s">
        <v>786</v>
      </c>
      <c r="H198" s="1" t="s">
        <v>787</v>
      </c>
      <c r="I198" s="11">
        <v>1</v>
      </c>
      <c r="J198" s="11">
        <v>48</v>
      </c>
      <c r="K198" s="11">
        <v>48</v>
      </c>
      <c r="L198" s="11">
        <v>566</v>
      </c>
    </row>
    <row r="199" spans="1:12">
      <c r="A199" s="1">
        <v>9255</v>
      </c>
      <c r="B199" s="1">
        <v>2367</v>
      </c>
      <c r="C199" s="1" t="s">
        <v>3008</v>
      </c>
      <c r="D199" s="11">
        <v>980120</v>
      </c>
      <c r="E199" s="15">
        <f>DATE(LEFT(D199, 2)+1911, MID(D199, 3, 2), RIGHT(D199, 2))</f>
        <v>39833</v>
      </c>
      <c r="F199" s="1" t="s">
        <v>285</v>
      </c>
      <c r="G199" s="1" t="s">
        <v>331</v>
      </c>
      <c r="H199" s="1" t="s">
        <v>332</v>
      </c>
      <c r="I199" s="11">
        <v>1</v>
      </c>
      <c r="J199" s="11">
        <v>49</v>
      </c>
      <c r="K199" s="11">
        <v>49</v>
      </c>
      <c r="L199" s="11">
        <v>566</v>
      </c>
    </row>
    <row r="200" spans="1:12">
      <c r="A200" s="1">
        <v>9255</v>
      </c>
      <c r="B200" s="1">
        <v>2367</v>
      </c>
      <c r="C200" s="1" t="s">
        <v>3008</v>
      </c>
      <c r="D200" s="11">
        <v>980120</v>
      </c>
      <c r="E200" s="15">
        <f>DATE(LEFT(D200, 2)+1911, MID(D200, 3, 2), RIGHT(D200, 2))</f>
        <v>39833</v>
      </c>
      <c r="F200" s="1" t="s">
        <v>285</v>
      </c>
      <c r="G200" s="1" t="s">
        <v>286</v>
      </c>
      <c r="H200" s="1" t="s">
        <v>287</v>
      </c>
      <c r="I200" s="11">
        <v>1</v>
      </c>
      <c r="J200" s="11">
        <v>99</v>
      </c>
      <c r="K200" s="11">
        <v>99</v>
      </c>
      <c r="L200" s="11">
        <v>566</v>
      </c>
    </row>
    <row r="201" spans="1:12">
      <c r="A201" s="1">
        <v>9255</v>
      </c>
      <c r="B201" s="1">
        <v>2367</v>
      </c>
      <c r="C201" s="1" t="s">
        <v>3008</v>
      </c>
      <c r="D201" s="11">
        <v>980120</v>
      </c>
      <c r="E201" s="15">
        <f>DATE(LEFT(D201, 2)+1911, MID(D201, 3, 2), RIGHT(D201, 2))</f>
        <v>39833</v>
      </c>
      <c r="F201" s="1" t="s">
        <v>571</v>
      </c>
      <c r="G201" s="1" t="s">
        <v>3340</v>
      </c>
      <c r="H201" s="1" t="s">
        <v>3341</v>
      </c>
      <c r="I201" s="11">
        <v>1</v>
      </c>
      <c r="J201" s="11">
        <v>63</v>
      </c>
      <c r="K201" s="11">
        <v>63</v>
      </c>
      <c r="L201" s="11">
        <v>566</v>
      </c>
    </row>
    <row r="202" spans="1:12">
      <c r="A202" s="1">
        <v>9255</v>
      </c>
      <c r="B202" s="1">
        <v>2367</v>
      </c>
      <c r="C202" s="1" t="s">
        <v>3008</v>
      </c>
      <c r="D202" s="11">
        <v>980120</v>
      </c>
      <c r="E202" s="15">
        <f>DATE(LEFT(D202, 2)+1911, MID(D202, 3, 2), RIGHT(D202, 2))</f>
        <v>39833</v>
      </c>
      <c r="F202" s="1" t="s">
        <v>196</v>
      </c>
      <c r="G202" s="1" t="s">
        <v>197</v>
      </c>
      <c r="H202" s="1" t="s">
        <v>198</v>
      </c>
      <c r="I202" s="11">
        <v>1</v>
      </c>
      <c r="J202" s="11">
        <v>2</v>
      </c>
      <c r="K202" s="11">
        <v>2</v>
      </c>
      <c r="L202" s="11">
        <v>566</v>
      </c>
    </row>
    <row r="203" spans="1:12">
      <c r="A203" s="1">
        <v>9255</v>
      </c>
      <c r="B203" s="1">
        <v>2367</v>
      </c>
      <c r="C203" s="1" t="s">
        <v>3008</v>
      </c>
      <c r="D203" s="11">
        <v>980120</v>
      </c>
      <c r="E203" s="15">
        <f>DATE(LEFT(D203, 2)+1911, MID(D203, 3, 2), RIGHT(D203, 2))</f>
        <v>39833</v>
      </c>
      <c r="F203" s="1" t="s">
        <v>53</v>
      </c>
      <c r="G203" s="1" t="s">
        <v>592</v>
      </c>
      <c r="H203" s="1" t="s">
        <v>593</v>
      </c>
      <c r="I203" s="11">
        <v>1</v>
      </c>
      <c r="J203" s="11">
        <v>220</v>
      </c>
      <c r="K203" s="11">
        <v>220</v>
      </c>
      <c r="L203" s="11">
        <v>566</v>
      </c>
    </row>
    <row r="204" spans="1:12">
      <c r="A204" s="1">
        <v>9255</v>
      </c>
      <c r="B204" s="1">
        <v>2367</v>
      </c>
      <c r="C204" s="1" t="s">
        <v>3008</v>
      </c>
      <c r="D204" s="11">
        <v>980120</v>
      </c>
      <c r="E204" s="15">
        <f>DATE(LEFT(D204, 2)+1911, MID(D204, 3, 2), RIGHT(D204, 2))</f>
        <v>39833</v>
      </c>
      <c r="F204" s="1" t="s">
        <v>3101</v>
      </c>
      <c r="G204" s="1" t="s">
        <v>3102</v>
      </c>
      <c r="H204" s="1" t="s">
        <v>3103</v>
      </c>
      <c r="I204" s="11">
        <v>1</v>
      </c>
      <c r="J204" s="11">
        <v>85</v>
      </c>
      <c r="K204" s="11">
        <v>85</v>
      </c>
      <c r="L204" s="11">
        <v>566</v>
      </c>
    </row>
    <row r="205" spans="1:12">
      <c r="A205">
        <v>10805</v>
      </c>
      <c r="B205">
        <v>3723</v>
      </c>
      <c r="C205" t="s">
        <v>3676</v>
      </c>
      <c r="D205" s="12">
        <v>980120</v>
      </c>
      <c r="E205" s="15">
        <f>DATE(LEFT(D205, 2)+1911, MID(D205, 3, 2), RIGHT(D205, 2))</f>
        <v>39833</v>
      </c>
      <c r="F205" t="s">
        <v>1119</v>
      </c>
      <c r="G205" t="s">
        <v>3323</v>
      </c>
      <c r="H205" t="s">
        <v>3324</v>
      </c>
      <c r="I205" s="12">
        <v>1</v>
      </c>
      <c r="J205" s="12">
        <v>65</v>
      </c>
      <c r="K205" s="12">
        <v>65</v>
      </c>
      <c r="L205" s="12">
        <v>409</v>
      </c>
    </row>
    <row r="206" spans="1:12">
      <c r="A206">
        <v>10805</v>
      </c>
      <c r="B206">
        <v>3723</v>
      </c>
      <c r="C206" t="s">
        <v>3676</v>
      </c>
      <c r="D206" s="12">
        <v>980120</v>
      </c>
      <c r="E206" s="15">
        <f>DATE(LEFT(D206, 2)+1911, MID(D206, 3, 2), RIGHT(D206, 2))</f>
        <v>39833</v>
      </c>
      <c r="F206" t="s">
        <v>44</v>
      </c>
      <c r="G206" t="s">
        <v>95</v>
      </c>
      <c r="H206" t="s">
        <v>96</v>
      </c>
      <c r="I206" s="12">
        <v>1</v>
      </c>
      <c r="J206" s="12">
        <v>35</v>
      </c>
      <c r="K206" s="12">
        <v>35</v>
      </c>
      <c r="L206" s="12">
        <v>409</v>
      </c>
    </row>
    <row r="207" spans="1:12">
      <c r="A207">
        <v>10805</v>
      </c>
      <c r="B207">
        <v>3723</v>
      </c>
      <c r="C207" t="s">
        <v>3676</v>
      </c>
      <c r="D207" s="12">
        <v>980120</v>
      </c>
      <c r="E207" s="15">
        <f>DATE(LEFT(D207, 2)+1911, MID(D207, 3, 2), RIGHT(D207, 2))</f>
        <v>39833</v>
      </c>
      <c r="F207" t="s">
        <v>44</v>
      </c>
      <c r="G207" t="s">
        <v>3770</v>
      </c>
      <c r="H207" t="s">
        <v>3771</v>
      </c>
      <c r="I207" s="12">
        <v>1</v>
      </c>
      <c r="J207" s="12">
        <v>34</v>
      </c>
      <c r="K207" s="12">
        <v>34</v>
      </c>
      <c r="L207" s="12">
        <v>409</v>
      </c>
    </row>
    <row r="208" spans="1:12">
      <c r="A208">
        <v>10805</v>
      </c>
      <c r="B208">
        <v>3723</v>
      </c>
      <c r="C208" t="s">
        <v>3676</v>
      </c>
      <c r="D208" s="12">
        <v>980120</v>
      </c>
      <c r="E208" s="15">
        <f>DATE(LEFT(D208, 2)+1911, MID(D208, 3, 2), RIGHT(D208, 2))</f>
        <v>39833</v>
      </c>
      <c r="F208" t="s">
        <v>53</v>
      </c>
      <c r="G208" t="s">
        <v>3804</v>
      </c>
      <c r="H208" t="s">
        <v>3805</v>
      </c>
      <c r="I208" s="12">
        <v>1</v>
      </c>
      <c r="J208" s="12">
        <v>275</v>
      </c>
      <c r="K208" s="12">
        <v>275</v>
      </c>
      <c r="L208" s="12">
        <v>409</v>
      </c>
    </row>
    <row r="209" spans="1:12">
      <c r="A209" s="1">
        <v>2026</v>
      </c>
      <c r="B209" s="1">
        <v>474</v>
      </c>
      <c r="C209" s="1" t="s">
        <v>43</v>
      </c>
      <c r="D209" s="11">
        <v>980122</v>
      </c>
      <c r="E209" s="15">
        <f>DATE(LEFT(D209, 2)+1911, MID(D209, 3, 2), RIGHT(D209, 2))</f>
        <v>39835</v>
      </c>
      <c r="F209" s="1" t="s">
        <v>47</v>
      </c>
      <c r="G209" s="1" t="s">
        <v>941</v>
      </c>
      <c r="H209" s="1" t="s">
        <v>942</v>
      </c>
      <c r="I209" s="11">
        <v>1</v>
      </c>
      <c r="J209" s="11">
        <v>50</v>
      </c>
      <c r="K209" s="11">
        <v>50</v>
      </c>
      <c r="L209" s="11">
        <v>1359</v>
      </c>
    </row>
    <row r="210" spans="1:12">
      <c r="A210" s="1">
        <v>2026</v>
      </c>
      <c r="B210" s="1">
        <v>474</v>
      </c>
      <c r="C210" s="1" t="s">
        <v>43</v>
      </c>
      <c r="D210" s="11">
        <v>980122</v>
      </c>
      <c r="E210" s="15">
        <f>DATE(LEFT(D210, 2)+1911, MID(D210, 3, 2), RIGHT(D210, 2))</f>
        <v>39835</v>
      </c>
      <c r="F210" s="1" t="s">
        <v>943</v>
      </c>
      <c r="G210" s="1" t="s">
        <v>944</v>
      </c>
      <c r="H210" s="1" t="s">
        <v>945</v>
      </c>
      <c r="I210" s="11">
        <v>1</v>
      </c>
      <c r="J210" s="11">
        <v>79</v>
      </c>
      <c r="K210" s="11">
        <v>79</v>
      </c>
      <c r="L210" s="11">
        <v>1359</v>
      </c>
    </row>
    <row r="211" spans="1:12">
      <c r="A211" s="1">
        <v>2026</v>
      </c>
      <c r="B211" s="1">
        <v>474</v>
      </c>
      <c r="C211" s="1" t="s">
        <v>43</v>
      </c>
      <c r="D211" s="11">
        <v>980122</v>
      </c>
      <c r="E211" s="15">
        <f>DATE(LEFT(D211, 2)+1911, MID(D211, 3, 2), RIGHT(D211, 2))</f>
        <v>39835</v>
      </c>
      <c r="F211" s="1" t="s">
        <v>943</v>
      </c>
      <c r="G211" s="1" t="s">
        <v>946</v>
      </c>
      <c r="H211" s="1" t="s">
        <v>947</v>
      </c>
      <c r="I211" s="11">
        <v>1</v>
      </c>
      <c r="J211" s="11">
        <v>75</v>
      </c>
      <c r="K211" s="11">
        <v>75</v>
      </c>
      <c r="L211" s="11">
        <v>1359</v>
      </c>
    </row>
    <row r="212" spans="1:12">
      <c r="A212" s="1">
        <v>2026</v>
      </c>
      <c r="B212" s="1">
        <v>474</v>
      </c>
      <c r="C212" s="1" t="s">
        <v>43</v>
      </c>
      <c r="D212" s="11">
        <v>980122</v>
      </c>
      <c r="E212" s="15">
        <f>DATE(LEFT(D212, 2)+1911, MID(D212, 3, 2), RIGHT(D212, 2))</f>
        <v>39835</v>
      </c>
      <c r="F212" s="1" t="s">
        <v>948</v>
      </c>
      <c r="G212" s="1" t="s">
        <v>949</v>
      </c>
      <c r="H212" s="1" t="s">
        <v>950</v>
      </c>
      <c r="I212" s="11">
        <v>1</v>
      </c>
      <c r="J212" s="11">
        <v>99</v>
      </c>
      <c r="K212" s="11">
        <v>99</v>
      </c>
      <c r="L212" s="11">
        <v>1359</v>
      </c>
    </row>
    <row r="213" spans="1:12">
      <c r="A213" s="1">
        <v>2026</v>
      </c>
      <c r="B213" s="1">
        <v>474</v>
      </c>
      <c r="C213" s="1" t="s">
        <v>43</v>
      </c>
      <c r="D213" s="11">
        <v>980122</v>
      </c>
      <c r="E213" s="15">
        <f>DATE(LEFT(D213, 2)+1911, MID(D213, 3, 2), RIGHT(D213, 2))</f>
        <v>39835</v>
      </c>
      <c r="F213" s="1" t="s">
        <v>951</v>
      </c>
      <c r="G213" s="1" t="s">
        <v>952</v>
      </c>
      <c r="H213" s="1" t="s">
        <v>953</v>
      </c>
      <c r="I213" s="11">
        <v>1</v>
      </c>
      <c r="J213" s="11">
        <v>69</v>
      </c>
      <c r="K213" s="11">
        <v>69</v>
      </c>
      <c r="L213" s="11">
        <v>1359</v>
      </c>
    </row>
    <row r="214" spans="1:12">
      <c r="A214" s="1">
        <v>2026</v>
      </c>
      <c r="B214" s="1">
        <v>474</v>
      </c>
      <c r="C214" s="1" t="s">
        <v>43</v>
      </c>
      <c r="D214" s="11">
        <v>980122</v>
      </c>
      <c r="E214" s="15">
        <f>DATE(LEFT(D214, 2)+1911, MID(D214, 3, 2), RIGHT(D214, 2))</f>
        <v>39835</v>
      </c>
      <c r="F214" s="1" t="s">
        <v>136</v>
      </c>
      <c r="G214" s="1" t="s">
        <v>954</v>
      </c>
      <c r="H214" s="1" t="s">
        <v>955</v>
      </c>
      <c r="I214" s="11">
        <v>1</v>
      </c>
      <c r="J214" s="11">
        <v>49</v>
      </c>
      <c r="K214" s="11">
        <v>49</v>
      </c>
      <c r="L214" s="11">
        <v>1359</v>
      </c>
    </row>
    <row r="215" spans="1:12">
      <c r="A215" s="1">
        <v>2026</v>
      </c>
      <c r="B215" s="1">
        <v>474</v>
      </c>
      <c r="C215" s="1" t="s">
        <v>43</v>
      </c>
      <c r="D215" s="11">
        <v>980122</v>
      </c>
      <c r="E215" s="15">
        <f>DATE(LEFT(D215, 2)+1911, MID(D215, 3, 2), RIGHT(D215, 2))</f>
        <v>39835</v>
      </c>
      <c r="F215" s="1" t="s">
        <v>136</v>
      </c>
      <c r="G215" s="1" t="s">
        <v>372</v>
      </c>
      <c r="H215" s="1" t="s">
        <v>373</v>
      </c>
      <c r="I215" s="11">
        <v>1</v>
      </c>
      <c r="J215" s="11">
        <v>49</v>
      </c>
      <c r="K215" s="11">
        <v>49</v>
      </c>
      <c r="L215" s="11">
        <v>1359</v>
      </c>
    </row>
    <row r="216" spans="1:12">
      <c r="A216" s="1">
        <v>2026</v>
      </c>
      <c r="B216" s="1">
        <v>474</v>
      </c>
      <c r="C216" s="1" t="s">
        <v>43</v>
      </c>
      <c r="D216" s="11">
        <v>980122</v>
      </c>
      <c r="E216" s="15">
        <f>DATE(LEFT(D216, 2)+1911, MID(D216, 3, 2), RIGHT(D216, 2))</f>
        <v>39835</v>
      </c>
      <c r="F216" s="1" t="s">
        <v>652</v>
      </c>
      <c r="G216" s="1" t="s">
        <v>653</v>
      </c>
      <c r="H216" s="1" t="s">
        <v>654</v>
      </c>
      <c r="I216" s="11">
        <v>1</v>
      </c>
      <c r="J216" s="11">
        <v>49</v>
      </c>
      <c r="K216" s="11">
        <v>49</v>
      </c>
      <c r="L216" s="11">
        <v>1359</v>
      </c>
    </row>
    <row r="217" spans="1:12">
      <c r="A217" s="1">
        <v>2026</v>
      </c>
      <c r="B217" s="1">
        <v>474</v>
      </c>
      <c r="C217" s="1" t="s">
        <v>43</v>
      </c>
      <c r="D217" s="11">
        <v>980122</v>
      </c>
      <c r="E217" s="15">
        <f>DATE(LEFT(D217, 2)+1911, MID(D217, 3, 2), RIGHT(D217, 2))</f>
        <v>39835</v>
      </c>
      <c r="F217" s="1" t="s">
        <v>652</v>
      </c>
      <c r="G217" s="1" t="s">
        <v>956</v>
      </c>
      <c r="H217" s="1" t="s">
        <v>957</v>
      </c>
      <c r="I217" s="11">
        <v>1</v>
      </c>
      <c r="J217" s="11">
        <v>55</v>
      </c>
      <c r="K217" s="11">
        <v>55</v>
      </c>
      <c r="L217" s="11">
        <v>1359</v>
      </c>
    </row>
    <row r="218" spans="1:12">
      <c r="A218" s="1">
        <v>2026</v>
      </c>
      <c r="B218" s="1">
        <v>474</v>
      </c>
      <c r="C218" s="1" t="s">
        <v>43</v>
      </c>
      <c r="D218" s="11">
        <v>980122</v>
      </c>
      <c r="E218" s="15">
        <f>DATE(LEFT(D218, 2)+1911, MID(D218, 3, 2), RIGHT(D218, 2))</f>
        <v>39835</v>
      </c>
      <c r="F218" s="1" t="s">
        <v>652</v>
      </c>
      <c r="G218" s="1" t="s">
        <v>958</v>
      </c>
      <c r="H218" s="1" t="s">
        <v>959</v>
      </c>
      <c r="I218" s="11">
        <v>1</v>
      </c>
      <c r="J218" s="11">
        <v>99</v>
      </c>
      <c r="K218" s="11">
        <v>99</v>
      </c>
      <c r="L218" s="11">
        <v>1359</v>
      </c>
    </row>
    <row r="219" spans="1:12">
      <c r="A219" s="1">
        <v>2026</v>
      </c>
      <c r="B219" s="1">
        <v>474</v>
      </c>
      <c r="C219" s="1" t="s">
        <v>43</v>
      </c>
      <c r="D219" s="11">
        <v>980122</v>
      </c>
      <c r="E219" s="15">
        <f>DATE(LEFT(D219, 2)+1911, MID(D219, 3, 2), RIGHT(D219, 2))</f>
        <v>39835</v>
      </c>
      <c r="F219" s="1" t="s">
        <v>652</v>
      </c>
      <c r="G219" s="1" t="s">
        <v>960</v>
      </c>
      <c r="H219" s="1" t="s">
        <v>961</v>
      </c>
      <c r="I219" s="11">
        <v>1</v>
      </c>
      <c r="J219" s="11">
        <v>35</v>
      </c>
      <c r="K219" s="11">
        <v>35</v>
      </c>
      <c r="L219" s="11">
        <v>1359</v>
      </c>
    </row>
    <row r="220" spans="1:12">
      <c r="A220" s="1">
        <v>2026</v>
      </c>
      <c r="B220" s="1">
        <v>474</v>
      </c>
      <c r="C220" s="1" t="s">
        <v>43</v>
      </c>
      <c r="D220" s="11">
        <v>980122</v>
      </c>
      <c r="E220" s="15">
        <f>DATE(LEFT(D220, 2)+1911, MID(D220, 3, 2), RIGHT(D220, 2))</f>
        <v>39835</v>
      </c>
      <c r="F220" s="1" t="s">
        <v>962</v>
      </c>
      <c r="G220" s="1" t="s">
        <v>963</v>
      </c>
      <c r="H220" s="1" t="s">
        <v>964</v>
      </c>
      <c r="I220" s="11">
        <v>1</v>
      </c>
      <c r="J220" s="11">
        <v>169</v>
      </c>
      <c r="K220" s="11">
        <v>169</v>
      </c>
      <c r="L220" s="11">
        <v>1359</v>
      </c>
    </row>
    <row r="221" spans="1:12">
      <c r="A221" s="1">
        <v>2026</v>
      </c>
      <c r="B221" s="1">
        <v>474</v>
      </c>
      <c r="C221" s="1" t="s">
        <v>43</v>
      </c>
      <c r="D221" s="11">
        <v>980122</v>
      </c>
      <c r="E221" s="15">
        <f>DATE(LEFT(D221, 2)+1911, MID(D221, 3, 2), RIGHT(D221, 2))</f>
        <v>39835</v>
      </c>
      <c r="F221" s="1" t="s">
        <v>459</v>
      </c>
      <c r="G221" s="1" t="s">
        <v>965</v>
      </c>
      <c r="H221" s="1" t="s">
        <v>966</v>
      </c>
      <c r="I221" s="11">
        <v>1</v>
      </c>
      <c r="J221" s="11">
        <v>85</v>
      </c>
      <c r="K221" s="11">
        <v>85</v>
      </c>
      <c r="L221" s="11">
        <v>1359</v>
      </c>
    </row>
    <row r="222" spans="1:12">
      <c r="A222" s="1">
        <v>2026</v>
      </c>
      <c r="B222" s="1">
        <v>474</v>
      </c>
      <c r="C222" s="1" t="s">
        <v>43</v>
      </c>
      <c r="D222" s="11">
        <v>980122</v>
      </c>
      <c r="E222" s="15">
        <f>DATE(LEFT(D222, 2)+1911, MID(D222, 3, 2), RIGHT(D222, 2))</f>
        <v>39835</v>
      </c>
      <c r="F222" s="1" t="s">
        <v>459</v>
      </c>
      <c r="G222" s="1" t="s">
        <v>967</v>
      </c>
      <c r="H222" s="1" t="s">
        <v>968</v>
      </c>
      <c r="I222" s="11">
        <v>1</v>
      </c>
      <c r="J222" s="11">
        <v>52</v>
      </c>
      <c r="K222" s="11">
        <v>52</v>
      </c>
      <c r="L222" s="11">
        <v>1359</v>
      </c>
    </row>
    <row r="223" spans="1:12">
      <c r="A223" s="1">
        <v>2026</v>
      </c>
      <c r="B223" s="1">
        <v>474</v>
      </c>
      <c r="C223" s="1" t="s">
        <v>43</v>
      </c>
      <c r="D223" s="11">
        <v>980122</v>
      </c>
      <c r="E223" s="15">
        <f>DATE(LEFT(D223, 2)+1911, MID(D223, 3, 2), RIGHT(D223, 2))</f>
        <v>39835</v>
      </c>
      <c r="F223" s="1" t="s">
        <v>459</v>
      </c>
      <c r="G223" s="1" t="s">
        <v>969</v>
      </c>
      <c r="H223" s="1" t="s">
        <v>970</v>
      </c>
      <c r="I223" s="11">
        <v>1</v>
      </c>
      <c r="J223" s="11">
        <v>139</v>
      </c>
      <c r="K223" s="11">
        <v>139</v>
      </c>
      <c r="L223" s="11">
        <v>1359</v>
      </c>
    </row>
    <row r="224" spans="1:12">
      <c r="A224" s="1">
        <v>2026</v>
      </c>
      <c r="B224" s="1">
        <v>474</v>
      </c>
      <c r="C224" s="1" t="s">
        <v>43</v>
      </c>
      <c r="D224" s="11">
        <v>980122</v>
      </c>
      <c r="E224" s="15">
        <f>DATE(LEFT(D224, 2)+1911, MID(D224, 3, 2), RIGHT(D224, 2))</f>
        <v>39835</v>
      </c>
      <c r="F224" s="1" t="s">
        <v>462</v>
      </c>
      <c r="G224" s="1" t="s">
        <v>971</v>
      </c>
      <c r="H224" s="1" t="s">
        <v>972</v>
      </c>
      <c r="I224" s="11">
        <v>1</v>
      </c>
      <c r="J224" s="11">
        <v>75</v>
      </c>
      <c r="K224" s="11">
        <v>75</v>
      </c>
      <c r="L224" s="11">
        <v>1359</v>
      </c>
    </row>
    <row r="225" spans="1:12">
      <c r="A225" s="1">
        <v>2026</v>
      </c>
      <c r="B225" s="1">
        <v>474</v>
      </c>
      <c r="C225" s="1" t="s">
        <v>43</v>
      </c>
      <c r="D225" s="11">
        <v>980122</v>
      </c>
      <c r="E225" s="15">
        <f>DATE(LEFT(D225, 2)+1911, MID(D225, 3, 2), RIGHT(D225, 2))</f>
        <v>39835</v>
      </c>
      <c r="F225" s="1" t="s">
        <v>196</v>
      </c>
      <c r="G225" s="1" t="s">
        <v>197</v>
      </c>
      <c r="H225" s="1" t="s">
        <v>198</v>
      </c>
      <c r="I225" s="11">
        <v>1</v>
      </c>
      <c r="J225" s="11">
        <v>2</v>
      </c>
      <c r="K225" s="11">
        <v>2</v>
      </c>
      <c r="L225" s="11">
        <v>1359</v>
      </c>
    </row>
    <row r="226" spans="1:12">
      <c r="A226" s="1">
        <v>2026</v>
      </c>
      <c r="B226" s="1">
        <v>474</v>
      </c>
      <c r="C226" s="1" t="s">
        <v>43</v>
      </c>
      <c r="D226" s="11">
        <v>980122</v>
      </c>
      <c r="E226" s="15">
        <f>DATE(LEFT(D226, 2)+1911, MID(D226, 3, 2), RIGHT(D226, 2))</f>
        <v>39835</v>
      </c>
      <c r="F226" s="1" t="s">
        <v>53</v>
      </c>
      <c r="G226" s="1" t="s">
        <v>973</v>
      </c>
      <c r="H226" s="1" t="s">
        <v>974</v>
      </c>
      <c r="I226" s="11">
        <v>1</v>
      </c>
      <c r="J226" s="11">
        <v>129</v>
      </c>
      <c r="K226" s="11">
        <v>129</v>
      </c>
      <c r="L226" s="11">
        <v>1359</v>
      </c>
    </row>
    <row r="227" spans="1:12">
      <c r="A227" s="1">
        <v>3095</v>
      </c>
      <c r="B227" s="1">
        <v>62</v>
      </c>
      <c r="C227" s="1" t="s">
        <v>43</v>
      </c>
      <c r="D227" s="11">
        <v>980123</v>
      </c>
      <c r="E227" s="15">
        <f>DATE(LEFT(D227, 2)+1911, MID(D227, 3, 2), RIGHT(D227, 2))</f>
        <v>39836</v>
      </c>
      <c r="F227" s="1" t="s">
        <v>44</v>
      </c>
      <c r="G227" s="1" t="s">
        <v>1748</v>
      </c>
      <c r="H227" s="1" t="s">
        <v>1749</v>
      </c>
      <c r="I227" s="11">
        <v>1</v>
      </c>
      <c r="J227" s="11">
        <v>33</v>
      </c>
      <c r="K227" s="11">
        <v>33</v>
      </c>
      <c r="L227" s="11">
        <v>459</v>
      </c>
    </row>
    <row r="228" spans="1:12">
      <c r="A228" s="1">
        <v>3095</v>
      </c>
      <c r="B228" s="1">
        <v>62</v>
      </c>
      <c r="C228" s="1" t="s">
        <v>43</v>
      </c>
      <c r="D228" s="11">
        <v>980123</v>
      </c>
      <c r="E228" s="15">
        <f>DATE(LEFT(D228, 2)+1911, MID(D228, 3, 2), RIGHT(D228, 2))</f>
        <v>39836</v>
      </c>
      <c r="F228" s="1" t="s">
        <v>44</v>
      </c>
      <c r="G228" s="1" t="s">
        <v>1750</v>
      </c>
      <c r="H228" s="1" t="s">
        <v>1751</v>
      </c>
      <c r="I228" s="11">
        <v>1</v>
      </c>
      <c r="J228" s="11">
        <v>33</v>
      </c>
      <c r="K228" s="11">
        <v>33</v>
      </c>
      <c r="L228" s="11">
        <v>459</v>
      </c>
    </row>
    <row r="229" spans="1:12">
      <c r="A229" s="1">
        <v>3095</v>
      </c>
      <c r="B229" s="1">
        <v>62</v>
      </c>
      <c r="C229" s="1" t="s">
        <v>43</v>
      </c>
      <c r="D229" s="11">
        <v>980123</v>
      </c>
      <c r="E229" s="15">
        <f>DATE(LEFT(D229, 2)+1911, MID(D229, 3, 2), RIGHT(D229, 2))</f>
        <v>39836</v>
      </c>
      <c r="F229" s="1" t="s">
        <v>44</v>
      </c>
      <c r="G229" s="1" t="s">
        <v>1750</v>
      </c>
      <c r="H229" s="1" t="s">
        <v>1751</v>
      </c>
      <c r="I229" s="11">
        <v>1</v>
      </c>
      <c r="J229" s="11">
        <v>33</v>
      </c>
      <c r="K229" s="11">
        <v>33</v>
      </c>
      <c r="L229" s="11">
        <v>459</v>
      </c>
    </row>
    <row r="230" spans="1:12">
      <c r="A230" s="1">
        <v>3095</v>
      </c>
      <c r="B230" s="1">
        <v>62</v>
      </c>
      <c r="C230" s="1" t="s">
        <v>43</v>
      </c>
      <c r="D230" s="11">
        <v>980123</v>
      </c>
      <c r="E230" s="15">
        <f>DATE(LEFT(D230, 2)+1911, MID(D230, 3, 2), RIGHT(D230, 2))</f>
        <v>39836</v>
      </c>
      <c r="F230" s="1" t="s">
        <v>1054</v>
      </c>
      <c r="G230" s="1" t="s">
        <v>1752</v>
      </c>
      <c r="H230" s="1" t="s">
        <v>1753</v>
      </c>
      <c r="I230" s="11">
        <v>1</v>
      </c>
      <c r="J230" s="11">
        <v>38</v>
      </c>
      <c r="K230" s="11">
        <v>38</v>
      </c>
      <c r="L230" s="11">
        <v>459</v>
      </c>
    </row>
    <row r="231" spans="1:12">
      <c r="A231" s="1">
        <v>3095</v>
      </c>
      <c r="B231" s="1">
        <v>62</v>
      </c>
      <c r="C231" s="1" t="s">
        <v>43</v>
      </c>
      <c r="D231" s="11">
        <v>980123</v>
      </c>
      <c r="E231" s="15">
        <f>DATE(LEFT(D231, 2)+1911, MID(D231, 3, 2), RIGHT(D231, 2))</f>
        <v>39836</v>
      </c>
      <c r="F231" s="1" t="s">
        <v>1054</v>
      </c>
      <c r="G231" s="1" t="s">
        <v>1754</v>
      </c>
      <c r="H231" s="1" t="s">
        <v>1755</v>
      </c>
      <c r="I231" s="11">
        <v>1</v>
      </c>
      <c r="J231" s="11">
        <v>32</v>
      </c>
      <c r="K231" s="11">
        <v>32</v>
      </c>
      <c r="L231" s="11">
        <v>459</v>
      </c>
    </row>
    <row r="232" spans="1:12">
      <c r="A232" s="1">
        <v>3095</v>
      </c>
      <c r="B232" s="1">
        <v>62</v>
      </c>
      <c r="C232" s="1" t="s">
        <v>43</v>
      </c>
      <c r="D232" s="11">
        <v>980123</v>
      </c>
      <c r="E232" s="15">
        <f>DATE(LEFT(D232, 2)+1911, MID(D232, 3, 2), RIGHT(D232, 2))</f>
        <v>39836</v>
      </c>
      <c r="F232" s="1" t="s">
        <v>85</v>
      </c>
      <c r="G232" s="1" t="s">
        <v>1756</v>
      </c>
      <c r="H232" s="1" t="s">
        <v>1757</v>
      </c>
      <c r="I232" s="11">
        <v>1</v>
      </c>
      <c r="J232" s="11">
        <v>69</v>
      </c>
      <c r="K232" s="11">
        <v>69</v>
      </c>
      <c r="L232" s="11">
        <v>459</v>
      </c>
    </row>
    <row r="233" spans="1:12">
      <c r="A233" s="1">
        <v>3095</v>
      </c>
      <c r="B233" s="1">
        <v>62</v>
      </c>
      <c r="C233" s="1" t="s">
        <v>43</v>
      </c>
      <c r="D233" s="11">
        <v>980123</v>
      </c>
      <c r="E233" s="15">
        <f>DATE(LEFT(D233, 2)+1911, MID(D233, 3, 2), RIGHT(D233, 2))</f>
        <v>39836</v>
      </c>
      <c r="F233" s="1" t="s">
        <v>196</v>
      </c>
      <c r="G233" s="1" t="s">
        <v>197</v>
      </c>
      <c r="H233" s="1" t="s">
        <v>198</v>
      </c>
      <c r="I233" s="11">
        <v>1</v>
      </c>
      <c r="J233" s="11">
        <v>2</v>
      </c>
      <c r="K233" s="11">
        <v>2</v>
      </c>
      <c r="L233" s="11">
        <v>459</v>
      </c>
    </row>
    <row r="234" spans="1:12">
      <c r="A234" s="1">
        <v>3095</v>
      </c>
      <c r="B234" s="1">
        <v>62</v>
      </c>
      <c r="C234" s="1" t="s">
        <v>43</v>
      </c>
      <c r="D234" s="11">
        <v>980123</v>
      </c>
      <c r="E234" s="15">
        <f>DATE(LEFT(D234, 2)+1911, MID(D234, 3, 2), RIGHT(D234, 2))</f>
        <v>39836</v>
      </c>
      <c r="F234" s="1" t="s">
        <v>1758</v>
      </c>
      <c r="G234" s="1" t="s">
        <v>1759</v>
      </c>
      <c r="H234" s="1" t="s">
        <v>1760</v>
      </c>
      <c r="I234" s="11">
        <v>1</v>
      </c>
      <c r="J234" s="11">
        <v>50</v>
      </c>
      <c r="K234" s="11">
        <v>50</v>
      </c>
      <c r="L234" s="11">
        <v>459</v>
      </c>
    </row>
    <row r="235" spans="1:12">
      <c r="A235" s="1">
        <v>3095</v>
      </c>
      <c r="B235" s="1">
        <v>62</v>
      </c>
      <c r="C235" s="1" t="s">
        <v>43</v>
      </c>
      <c r="D235" s="11">
        <v>980123</v>
      </c>
      <c r="E235" s="15">
        <f>DATE(LEFT(D235, 2)+1911, MID(D235, 3, 2), RIGHT(D235, 2))</f>
        <v>39836</v>
      </c>
      <c r="F235" s="1" t="s">
        <v>53</v>
      </c>
      <c r="G235" s="1" t="s">
        <v>911</v>
      </c>
      <c r="H235" s="1" t="s">
        <v>912</v>
      </c>
      <c r="I235" s="11">
        <v>1</v>
      </c>
      <c r="J235" s="11">
        <v>169</v>
      </c>
      <c r="K235" s="11">
        <v>169</v>
      </c>
      <c r="L235" s="11">
        <v>459</v>
      </c>
    </row>
    <row r="236" spans="1:12">
      <c r="A236" s="1">
        <v>534</v>
      </c>
      <c r="B236" s="1">
        <v>569</v>
      </c>
      <c r="C236" s="1" t="s">
        <v>43</v>
      </c>
      <c r="D236" s="11">
        <v>980123</v>
      </c>
      <c r="E236" s="15">
        <f>DATE(LEFT(D236, 2)+1911, MID(D236, 3, 2), RIGHT(D236, 2))</f>
        <v>39836</v>
      </c>
      <c r="F236" s="1" t="s">
        <v>234</v>
      </c>
      <c r="G236" s="1" t="s">
        <v>235</v>
      </c>
      <c r="H236" s="1" t="s">
        <v>236</v>
      </c>
      <c r="I236" s="11">
        <v>1</v>
      </c>
      <c r="J236" s="11">
        <v>45</v>
      </c>
      <c r="K236" s="11">
        <v>45</v>
      </c>
      <c r="L236" s="11">
        <v>429</v>
      </c>
    </row>
    <row r="237" spans="1:12">
      <c r="A237" s="1">
        <v>534</v>
      </c>
      <c r="B237" s="1">
        <v>569</v>
      </c>
      <c r="C237" s="1" t="s">
        <v>43</v>
      </c>
      <c r="D237" s="11">
        <v>980123</v>
      </c>
      <c r="E237" s="15">
        <f>DATE(LEFT(D237, 2)+1911, MID(D237, 3, 2), RIGHT(D237, 2))</f>
        <v>39836</v>
      </c>
      <c r="F237" s="1" t="s">
        <v>47</v>
      </c>
      <c r="G237" s="1" t="s">
        <v>237</v>
      </c>
      <c r="H237" s="1" t="s">
        <v>238</v>
      </c>
      <c r="I237" s="11">
        <v>1</v>
      </c>
      <c r="J237" s="11">
        <v>85</v>
      </c>
      <c r="K237" s="11">
        <v>85</v>
      </c>
      <c r="L237" s="11">
        <v>429</v>
      </c>
    </row>
    <row r="238" spans="1:12">
      <c r="A238" s="1">
        <v>534</v>
      </c>
      <c r="B238" s="1">
        <v>569</v>
      </c>
      <c r="C238" s="1" t="s">
        <v>43</v>
      </c>
      <c r="D238" s="11">
        <v>980123</v>
      </c>
      <c r="E238" s="15">
        <f>DATE(LEFT(D238, 2)+1911, MID(D238, 3, 2), RIGHT(D238, 2))</f>
        <v>39836</v>
      </c>
      <c r="F238" s="1" t="s">
        <v>53</v>
      </c>
      <c r="G238" s="1" t="s">
        <v>232</v>
      </c>
      <c r="H238" s="1" t="s">
        <v>233</v>
      </c>
      <c r="I238" s="11">
        <v>1</v>
      </c>
      <c r="J238" s="11">
        <v>299</v>
      </c>
      <c r="K238" s="11">
        <v>299</v>
      </c>
      <c r="L238" s="11">
        <v>429</v>
      </c>
    </row>
    <row r="239" spans="1:12">
      <c r="A239" s="1">
        <v>896</v>
      </c>
      <c r="B239" s="1">
        <v>882</v>
      </c>
      <c r="C239" s="1" t="s">
        <v>43</v>
      </c>
      <c r="D239" s="11">
        <v>980123</v>
      </c>
      <c r="E239" s="15">
        <f>DATE(LEFT(D239, 2)+1911, MID(D239, 3, 2), RIGHT(D239, 2))</f>
        <v>39836</v>
      </c>
      <c r="F239" s="1" t="s">
        <v>488</v>
      </c>
      <c r="G239" s="1" t="s">
        <v>549</v>
      </c>
      <c r="H239" s="1" t="s">
        <v>550</v>
      </c>
      <c r="I239" s="11">
        <v>1</v>
      </c>
      <c r="J239" s="11">
        <v>149</v>
      </c>
      <c r="K239" s="11">
        <v>149</v>
      </c>
      <c r="L239" s="11">
        <v>552</v>
      </c>
    </row>
    <row r="240" spans="1:12">
      <c r="A240" s="1">
        <v>896</v>
      </c>
      <c r="B240" s="1">
        <v>882</v>
      </c>
      <c r="C240" s="1" t="s">
        <v>43</v>
      </c>
      <c r="D240" s="11">
        <v>980123</v>
      </c>
      <c r="E240" s="15">
        <f>DATE(LEFT(D240, 2)+1911, MID(D240, 3, 2), RIGHT(D240, 2))</f>
        <v>39836</v>
      </c>
      <c r="F240" s="1" t="s">
        <v>488</v>
      </c>
      <c r="G240" s="1" t="s">
        <v>549</v>
      </c>
      <c r="H240" s="1" t="s">
        <v>550</v>
      </c>
      <c r="I240" s="11">
        <v>1</v>
      </c>
      <c r="J240" s="11">
        <v>149</v>
      </c>
      <c r="K240" s="11">
        <v>149</v>
      </c>
      <c r="L240" s="11">
        <v>552</v>
      </c>
    </row>
    <row r="241" spans="1:12">
      <c r="A241" s="1">
        <v>896</v>
      </c>
      <c r="B241" s="1">
        <v>882</v>
      </c>
      <c r="C241" s="1" t="s">
        <v>43</v>
      </c>
      <c r="D241" s="11">
        <v>980123</v>
      </c>
      <c r="E241" s="15">
        <f>DATE(LEFT(D241, 2)+1911, MID(D241, 3, 2), RIGHT(D241, 2))</f>
        <v>39836</v>
      </c>
      <c r="F241" s="1" t="s">
        <v>74</v>
      </c>
      <c r="G241" s="1" t="s">
        <v>551</v>
      </c>
      <c r="H241" s="1" t="s">
        <v>552</v>
      </c>
      <c r="I241" s="11">
        <v>1</v>
      </c>
      <c r="J241" s="11">
        <v>85</v>
      </c>
      <c r="K241" s="11">
        <v>85</v>
      </c>
      <c r="L241" s="11">
        <v>552</v>
      </c>
    </row>
    <row r="242" spans="1:12">
      <c r="A242" s="1">
        <v>896</v>
      </c>
      <c r="B242" s="1">
        <v>882</v>
      </c>
      <c r="C242" s="1" t="s">
        <v>43</v>
      </c>
      <c r="D242" s="11">
        <v>980123</v>
      </c>
      <c r="E242" s="15">
        <f>DATE(LEFT(D242, 2)+1911, MID(D242, 3, 2), RIGHT(D242, 2))</f>
        <v>39836</v>
      </c>
      <c r="F242" s="1" t="s">
        <v>53</v>
      </c>
      <c r="G242" s="1" t="s">
        <v>553</v>
      </c>
      <c r="H242" s="1" t="s">
        <v>554</v>
      </c>
      <c r="I242" s="11">
        <v>1</v>
      </c>
      <c r="J242" s="11">
        <v>169</v>
      </c>
      <c r="K242" s="11">
        <v>169</v>
      </c>
      <c r="L242" s="11">
        <v>552</v>
      </c>
    </row>
    <row r="243" spans="1:12">
      <c r="A243" s="1">
        <v>10133</v>
      </c>
      <c r="B243" s="1">
        <v>2854</v>
      </c>
      <c r="C243" s="1" t="s">
        <v>3008</v>
      </c>
      <c r="D243" s="11">
        <v>980123</v>
      </c>
      <c r="E243" s="15">
        <f>DATE(LEFT(D243, 2)+1911, MID(D243, 3, 2), RIGHT(D243, 2))</f>
        <v>39836</v>
      </c>
      <c r="F243" s="1" t="s">
        <v>1169</v>
      </c>
      <c r="G243" s="1" t="s">
        <v>3654</v>
      </c>
      <c r="H243" s="1" t="s">
        <v>3655</v>
      </c>
      <c r="I243" s="11">
        <v>1</v>
      </c>
      <c r="J243" s="11">
        <v>134</v>
      </c>
      <c r="K243" s="11">
        <v>134</v>
      </c>
      <c r="L243" s="11">
        <v>1411</v>
      </c>
    </row>
    <row r="244" spans="1:12">
      <c r="A244" s="1">
        <v>10133</v>
      </c>
      <c r="B244" s="1">
        <v>2854</v>
      </c>
      <c r="C244" s="1" t="s">
        <v>3008</v>
      </c>
      <c r="D244" s="11">
        <v>980123</v>
      </c>
      <c r="E244" s="15">
        <f>DATE(LEFT(D244, 2)+1911, MID(D244, 3, 2), RIGHT(D244, 2))</f>
        <v>39836</v>
      </c>
      <c r="F244" s="1" t="s">
        <v>160</v>
      </c>
      <c r="G244" s="1" t="s">
        <v>3656</v>
      </c>
      <c r="H244" s="1" t="s">
        <v>3657</v>
      </c>
      <c r="I244" s="11">
        <v>1</v>
      </c>
      <c r="J244" s="11">
        <v>98</v>
      </c>
      <c r="K244" s="11">
        <v>98</v>
      </c>
      <c r="L244" s="11">
        <v>1411</v>
      </c>
    </row>
    <row r="245" spans="1:12">
      <c r="A245" s="1">
        <v>10133</v>
      </c>
      <c r="B245" s="1">
        <v>2854</v>
      </c>
      <c r="C245" s="1" t="s">
        <v>3008</v>
      </c>
      <c r="D245" s="11">
        <v>980123</v>
      </c>
      <c r="E245" s="15">
        <f>DATE(LEFT(D245, 2)+1911, MID(D245, 3, 2), RIGHT(D245, 2))</f>
        <v>39836</v>
      </c>
      <c r="F245" s="1" t="s">
        <v>500</v>
      </c>
      <c r="G245" s="1" t="s">
        <v>2818</v>
      </c>
      <c r="H245" s="1" t="s">
        <v>2819</v>
      </c>
      <c r="I245" s="11">
        <v>1</v>
      </c>
      <c r="J245" s="11">
        <v>361</v>
      </c>
      <c r="K245" s="11">
        <v>361</v>
      </c>
      <c r="L245" s="11">
        <v>1411</v>
      </c>
    </row>
    <row r="246" spans="1:12">
      <c r="A246" s="1">
        <v>10133</v>
      </c>
      <c r="B246" s="1">
        <v>2854</v>
      </c>
      <c r="C246" s="1" t="s">
        <v>3008</v>
      </c>
      <c r="D246" s="11">
        <v>980123</v>
      </c>
      <c r="E246" s="15">
        <f>DATE(LEFT(D246, 2)+1911, MID(D246, 3, 2), RIGHT(D246, 2))</f>
        <v>39836</v>
      </c>
      <c r="F246" s="1" t="s">
        <v>151</v>
      </c>
      <c r="G246" s="1" t="s">
        <v>3658</v>
      </c>
      <c r="H246" s="1" t="s">
        <v>3659</v>
      </c>
      <c r="I246" s="11">
        <v>1</v>
      </c>
      <c r="J246" s="11">
        <v>99</v>
      </c>
      <c r="K246" s="11">
        <v>99</v>
      </c>
      <c r="L246" s="11">
        <v>1411</v>
      </c>
    </row>
    <row r="247" spans="1:12">
      <c r="A247" s="1">
        <v>10133</v>
      </c>
      <c r="B247" s="1">
        <v>2854</v>
      </c>
      <c r="C247" s="1" t="s">
        <v>3008</v>
      </c>
      <c r="D247" s="11">
        <v>980123</v>
      </c>
      <c r="E247" s="15">
        <f>DATE(LEFT(D247, 2)+1911, MID(D247, 3, 2), RIGHT(D247, 2))</f>
        <v>39836</v>
      </c>
      <c r="F247" s="1" t="s">
        <v>213</v>
      </c>
      <c r="G247" s="1" t="s">
        <v>261</v>
      </c>
      <c r="H247" s="1" t="s">
        <v>262</v>
      </c>
      <c r="I247" s="11">
        <v>1</v>
      </c>
      <c r="J247" s="11">
        <v>32</v>
      </c>
      <c r="K247" s="11">
        <v>32</v>
      </c>
      <c r="L247" s="11">
        <v>1411</v>
      </c>
    </row>
    <row r="248" spans="1:12">
      <c r="A248" s="1">
        <v>10133</v>
      </c>
      <c r="B248" s="1">
        <v>2854</v>
      </c>
      <c r="C248" s="1" t="s">
        <v>3008</v>
      </c>
      <c r="D248" s="11">
        <v>980123</v>
      </c>
      <c r="E248" s="15">
        <f>DATE(LEFT(D248, 2)+1911, MID(D248, 3, 2), RIGHT(D248, 2))</f>
        <v>39836</v>
      </c>
      <c r="F248" s="1" t="s">
        <v>213</v>
      </c>
      <c r="G248" s="1" t="s">
        <v>1419</v>
      </c>
      <c r="H248" s="1" t="s">
        <v>1420</v>
      </c>
      <c r="I248" s="11">
        <v>1</v>
      </c>
      <c r="J248" s="11">
        <v>29</v>
      </c>
      <c r="K248" s="11">
        <v>29</v>
      </c>
      <c r="L248" s="11">
        <v>1411</v>
      </c>
    </row>
    <row r="249" spans="1:12">
      <c r="A249" s="1">
        <v>10133</v>
      </c>
      <c r="B249" s="1">
        <v>2854</v>
      </c>
      <c r="C249" s="1" t="s">
        <v>3008</v>
      </c>
      <c r="D249" s="11">
        <v>980123</v>
      </c>
      <c r="E249" s="15">
        <f>DATE(LEFT(D249, 2)+1911, MID(D249, 3, 2), RIGHT(D249, 2))</f>
        <v>39836</v>
      </c>
      <c r="F249" s="1" t="s">
        <v>277</v>
      </c>
      <c r="G249" s="1" t="s">
        <v>3660</v>
      </c>
      <c r="H249" s="1" t="s">
        <v>3661</v>
      </c>
      <c r="I249" s="11">
        <v>1</v>
      </c>
      <c r="J249" s="11">
        <v>25</v>
      </c>
      <c r="K249" s="11">
        <v>25</v>
      </c>
      <c r="L249" s="11">
        <v>1411</v>
      </c>
    </row>
    <row r="250" spans="1:12">
      <c r="A250" s="1">
        <v>10133</v>
      </c>
      <c r="B250" s="1">
        <v>2854</v>
      </c>
      <c r="C250" s="1" t="s">
        <v>3008</v>
      </c>
      <c r="D250" s="11">
        <v>980123</v>
      </c>
      <c r="E250" s="15">
        <f>DATE(LEFT(D250, 2)+1911, MID(D250, 3, 2), RIGHT(D250, 2))</f>
        <v>39836</v>
      </c>
      <c r="F250" s="1" t="s">
        <v>1499</v>
      </c>
      <c r="G250" s="1" t="s">
        <v>3662</v>
      </c>
      <c r="H250" s="1" t="s">
        <v>3663</v>
      </c>
      <c r="I250" s="11">
        <v>1</v>
      </c>
      <c r="J250" s="11">
        <v>118</v>
      </c>
      <c r="K250" s="11">
        <v>118</v>
      </c>
      <c r="L250" s="11">
        <v>1411</v>
      </c>
    </row>
    <row r="251" spans="1:12">
      <c r="A251" s="1">
        <v>10133</v>
      </c>
      <c r="B251" s="1">
        <v>2854</v>
      </c>
      <c r="C251" s="1" t="s">
        <v>3008</v>
      </c>
      <c r="D251" s="11">
        <v>980123</v>
      </c>
      <c r="E251" s="15">
        <f>DATE(LEFT(D251, 2)+1911, MID(D251, 3, 2), RIGHT(D251, 2))</f>
        <v>39836</v>
      </c>
      <c r="F251" s="1" t="s">
        <v>170</v>
      </c>
      <c r="G251" s="1" t="s">
        <v>3027</v>
      </c>
      <c r="H251" s="1" t="s">
        <v>3028</v>
      </c>
      <c r="I251" s="11">
        <v>1</v>
      </c>
      <c r="J251" s="11">
        <v>40</v>
      </c>
      <c r="K251" s="11">
        <v>40</v>
      </c>
      <c r="L251" s="11">
        <v>1411</v>
      </c>
    </row>
    <row r="252" spans="1:12">
      <c r="A252" s="1">
        <v>10133</v>
      </c>
      <c r="B252" s="1">
        <v>2854</v>
      </c>
      <c r="C252" s="1" t="s">
        <v>3008</v>
      </c>
      <c r="D252" s="11">
        <v>980123</v>
      </c>
      <c r="E252" s="15">
        <f>DATE(LEFT(D252, 2)+1911, MID(D252, 3, 2), RIGHT(D252, 2))</f>
        <v>39836</v>
      </c>
      <c r="F252" s="1" t="s">
        <v>1119</v>
      </c>
      <c r="G252" s="1" t="s">
        <v>3664</v>
      </c>
      <c r="H252" s="1" t="s">
        <v>3665</v>
      </c>
      <c r="I252" s="11">
        <v>2</v>
      </c>
      <c r="J252" s="11">
        <v>15</v>
      </c>
      <c r="K252" s="11">
        <v>30</v>
      </c>
      <c r="L252" s="11">
        <v>1411</v>
      </c>
    </row>
    <row r="253" spans="1:12">
      <c r="A253" s="1">
        <v>10133</v>
      </c>
      <c r="B253" s="1">
        <v>2854</v>
      </c>
      <c r="C253" s="1" t="s">
        <v>3008</v>
      </c>
      <c r="D253" s="11">
        <v>980123</v>
      </c>
      <c r="E253" s="15">
        <f>DATE(LEFT(D253, 2)+1911, MID(D253, 3, 2), RIGHT(D253, 2))</f>
        <v>39836</v>
      </c>
      <c r="F253" s="1" t="s">
        <v>1119</v>
      </c>
      <c r="G253" s="1" t="s">
        <v>3666</v>
      </c>
      <c r="H253" s="1" t="s">
        <v>3667</v>
      </c>
      <c r="I253" s="11">
        <v>1</v>
      </c>
      <c r="J253" s="11">
        <v>46</v>
      </c>
      <c r="K253" s="11">
        <v>46</v>
      </c>
      <c r="L253" s="11">
        <v>1411</v>
      </c>
    </row>
    <row r="254" spans="1:12">
      <c r="A254" s="1">
        <v>10133</v>
      </c>
      <c r="B254" s="1">
        <v>2854</v>
      </c>
      <c r="C254" s="1" t="s">
        <v>3008</v>
      </c>
      <c r="D254" s="11">
        <v>980123</v>
      </c>
      <c r="E254" s="15">
        <f>DATE(LEFT(D254, 2)+1911, MID(D254, 3, 2), RIGHT(D254, 2))</f>
        <v>39836</v>
      </c>
      <c r="F254" s="1" t="s">
        <v>44</v>
      </c>
      <c r="G254" s="1" t="s">
        <v>3668</v>
      </c>
      <c r="H254" s="1" t="s">
        <v>3669</v>
      </c>
      <c r="I254" s="11">
        <v>1</v>
      </c>
      <c r="J254" s="11">
        <v>43</v>
      </c>
      <c r="K254" s="11">
        <v>43</v>
      </c>
      <c r="L254" s="11">
        <v>1411</v>
      </c>
    </row>
    <row r="255" spans="1:12">
      <c r="A255" s="1">
        <v>10133</v>
      </c>
      <c r="B255" s="1">
        <v>2854</v>
      </c>
      <c r="C255" s="1" t="s">
        <v>3008</v>
      </c>
      <c r="D255" s="11">
        <v>980123</v>
      </c>
      <c r="E255" s="15">
        <f>DATE(LEFT(D255, 2)+1911, MID(D255, 3, 2), RIGHT(D255, 2))</f>
        <v>39836</v>
      </c>
      <c r="F255" s="1" t="s">
        <v>44</v>
      </c>
      <c r="G255" s="1" t="s">
        <v>3670</v>
      </c>
      <c r="H255" s="1" t="s">
        <v>3671</v>
      </c>
      <c r="I255" s="11">
        <v>1</v>
      </c>
      <c r="J255" s="11">
        <v>43</v>
      </c>
      <c r="K255" s="11">
        <v>43</v>
      </c>
      <c r="L255" s="11">
        <v>1411</v>
      </c>
    </row>
    <row r="256" spans="1:12">
      <c r="A256" s="1">
        <v>10133</v>
      </c>
      <c r="B256" s="1">
        <v>2854</v>
      </c>
      <c r="C256" s="1" t="s">
        <v>3008</v>
      </c>
      <c r="D256" s="11">
        <v>980123</v>
      </c>
      <c r="E256" s="15">
        <f>DATE(LEFT(D256, 2)+1911, MID(D256, 3, 2), RIGHT(D256, 2))</f>
        <v>39836</v>
      </c>
      <c r="F256" s="1" t="s">
        <v>44</v>
      </c>
      <c r="G256" s="1" t="s">
        <v>3672</v>
      </c>
      <c r="H256" s="1" t="s">
        <v>3673</v>
      </c>
      <c r="I256" s="11">
        <v>1</v>
      </c>
      <c r="J256" s="11">
        <v>33</v>
      </c>
      <c r="K256" s="11">
        <v>33</v>
      </c>
      <c r="L256" s="11">
        <v>1411</v>
      </c>
    </row>
    <row r="257" spans="1:12">
      <c r="A257" s="1">
        <v>10133</v>
      </c>
      <c r="B257" s="1">
        <v>2854</v>
      </c>
      <c r="C257" s="1" t="s">
        <v>3008</v>
      </c>
      <c r="D257" s="11">
        <v>980123</v>
      </c>
      <c r="E257" s="15">
        <f>DATE(LEFT(D257, 2)+1911, MID(D257, 3, 2), RIGHT(D257, 2))</f>
        <v>39836</v>
      </c>
      <c r="F257" s="1" t="s">
        <v>652</v>
      </c>
      <c r="G257" s="1" t="s">
        <v>778</v>
      </c>
      <c r="H257" s="1" t="s">
        <v>779</v>
      </c>
      <c r="I257" s="11">
        <v>1</v>
      </c>
      <c r="J257" s="11">
        <v>59</v>
      </c>
      <c r="K257" s="11">
        <v>59</v>
      </c>
      <c r="L257" s="11">
        <v>1411</v>
      </c>
    </row>
    <row r="258" spans="1:12">
      <c r="A258" s="1">
        <v>10133</v>
      </c>
      <c r="B258" s="1">
        <v>2854</v>
      </c>
      <c r="C258" s="1" t="s">
        <v>3008</v>
      </c>
      <c r="D258" s="11">
        <v>980123</v>
      </c>
      <c r="E258" s="15">
        <f>DATE(LEFT(D258, 2)+1911, MID(D258, 3, 2), RIGHT(D258, 2))</f>
        <v>39836</v>
      </c>
      <c r="F258" s="1" t="s">
        <v>196</v>
      </c>
      <c r="G258" s="1" t="s">
        <v>197</v>
      </c>
      <c r="H258" s="1" t="s">
        <v>198</v>
      </c>
      <c r="I258" s="11">
        <v>2</v>
      </c>
      <c r="J258" s="11">
        <v>2</v>
      </c>
      <c r="K258" s="11">
        <v>4</v>
      </c>
      <c r="L258" s="11">
        <v>1411</v>
      </c>
    </row>
    <row r="259" spans="1:12">
      <c r="A259" s="1">
        <v>10133</v>
      </c>
      <c r="B259" s="1">
        <v>2854</v>
      </c>
      <c r="C259" s="1" t="s">
        <v>3008</v>
      </c>
      <c r="D259" s="11">
        <v>980123</v>
      </c>
      <c r="E259" s="15">
        <f>DATE(LEFT(D259, 2)+1911, MID(D259, 3, 2), RIGHT(D259, 2))</f>
        <v>39836</v>
      </c>
      <c r="F259" s="1" t="s">
        <v>1930</v>
      </c>
      <c r="G259" s="1" t="s">
        <v>3674</v>
      </c>
      <c r="H259" s="1" t="s">
        <v>3675</v>
      </c>
      <c r="I259" s="11">
        <v>1</v>
      </c>
      <c r="J259" s="11">
        <v>32</v>
      </c>
      <c r="K259" s="11">
        <v>32</v>
      </c>
      <c r="L259" s="11">
        <v>1411</v>
      </c>
    </row>
    <row r="260" spans="1:12">
      <c r="A260" s="1">
        <v>10133</v>
      </c>
      <c r="B260" s="1">
        <v>2854</v>
      </c>
      <c r="C260" s="1" t="s">
        <v>3008</v>
      </c>
      <c r="D260" s="11">
        <v>980123</v>
      </c>
      <c r="E260" s="15">
        <f>DATE(LEFT(D260, 2)+1911, MID(D260, 3, 2), RIGHT(D260, 2))</f>
        <v>39836</v>
      </c>
      <c r="F260" s="1" t="s">
        <v>53</v>
      </c>
      <c r="G260" s="1" t="s">
        <v>706</v>
      </c>
      <c r="H260" s="1" t="s">
        <v>707</v>
      </c>
      <c r="I260" s="11">
        <v>1</v>
      </c>
      <c r="J260" s="11">
        <v>185</v>
      </c>
      <c r="K260" s="11">
        <v>185</v>
      </c>
      <c r="L260" s="11">
        <v>1411</v>
      </c>
    </row>
    <row r="261" spans="1:12">
      <c r="A261">
        <v>10339</v>
      </c>
      <c r="B261">
        <v>3314</v>
      </c>
      <c r="C261" t="s">
        <v>3676</v>
      </c>
      <c r="D261" s="12">
        <v>980123</v>
      </c>
      <c r="E261" s="15">
        <f>DATE(LEFT(D261, 2)+1911, MID(D261, 3, 2), RIGHT(D261, 2))</f>
        <v>39836</v>
      </c>
      <c r="F261" t="s">
        <v>253</v>
      </c>
      <c r="G261" t="s">
        <v>846</v>
      </c>
      <c r="H261" t="s">
        <v>847</v>
      </c>
      <c r="I261" s="12">
        <v>1</v>
      </c>
      <c r="J261" s="12">
        <v>24</v>
      </c>
      <c r="K261" s="12">
        <v>24</v>
      </c>
      <c r="L261" s="12">
        <v>2544</v>
      </c>
    </row>
    <row r="262" spans="1:12">
      <c r="A262">
        <v>10339</v>
      </c>
      <c r="B262">
        <v>3314</v>
      </c>
      <c r="C262" t="s">
        <v>3676</v>
      </c>
      <c r="D262" s="12">
        <v>980123</v>
      </c>
      <c r="E262" s="15">
        <f>DATE(LEFT(D262, 2)+1911, MID(D262, 3, 2), RIGHT(D262, 2))</f>
        <v>39836</v>
      </c>
      <c r="F262" t="s">
        <v>241</v>
      </c>
      <c r="G262" t="s">
        <v>319</v>
      </c>
      <c r="H262" t="s">
        <v>320</v>
      </c>
      <c r="I262" s="12">
        <v>1</v>
      </c>
      <c r="J262" s="12">
        <v>59</v>
      </c>
      <c r="K262" s="12">
        <v>59</v>
      </c>
      <c r="L262" s="12">
        <v>2544</v>
      </c>
    </row>
    <row r="263" spans="1:12">
      <c r="A263">
        <v>10339</v>
      </c>
      <c r="B263">
        <v>3314</v>
      </c>
      <c r="C263" t="s">
        <v>3676</v>
      </c>
      <c r="D263" s="12">
        <v>980123</v>
      </c>
      <c r="E263" s="15">
        <f>DATE(LEFT(D263, 2)+1911, MID(D263, 3, 2), RIGHT(D263, 2))</f>
        <v>39836</v>
      </c>
      <c r="F263" t="s">
        <v>508</v>
      </c>
      <c r="G263" t="s">
        <v>2685</v>
      </c>
      <c r="H263" t="s">
        <v>2686</v>
      </c>
      <c r="I263" s="12">
        <v>1</v>
      </c>
      <c r="J263" s="12">
        <v>79</v>
      </c>
      <c r="K263" s="12">
        <v>79</v>
      </c>
      <c r="L263" s="12">
        <v>2544</v>
      </c>
    </row>
    <row r="264" spans="1:12">
      <c r="A264">
        <v>10339</v>
      </c>
      <c r="B264">
        <v>3314</v>
      </c>
      <c r="C264" t="s">
        <v>3676</v>
      </c>
      <c r="D264" s="12">
        <v>980123</v>
      </c>
      <c r="E264" s="15">
        <f>DATE(LEFT(D264, 2)+1911, MID(D264, 3, 2), RIGHT(D264, 2))</f>
        <v>39836</v>
      </c>
      <c r="F264" t="s">
        <v>1069</v>
      </c>
      <c r="G264" t="s">
        <v>1070</v>
      </c>
      <c r="H264" t="s">
        <v>1071</v>
      </c>
      <c r="I264" s="12">
        <v>1</v>
      </c>
      <c r="J264" s="12">
        <v>49</v>
      </c>
      <c r="K264" s="12">
        <v>49</v>
      </c>
      <c r="L264" s="12">
        <v>2544</v>
      </c>
    </row>
    <row r="265" spans="1:12">
      <c r="A265">
        <v>10339</v>
      </c>
      <c r="B265">
        <v>3314</v>
      </c>
      <c r="C265" t="s">
        <v>3676</v>
      </c>
      <c r="D265" s="12">
        <v>980123</v>
      </c>
      <c r="E265" s="15">
        <f>DATE(LEFT(D265, 2)+1911, MID(D265, 3, 2), RIGHT(D265, 2))</f>
        <v>39836</v>
      </c>
      <c r="F265" t="s">
        <v>1069</v>
      </c>
      <c r="G265" t="s">
        <v>1070</v>
      </c>
      <c r="H265" t="s">
        <v>1071</v>
      </c>
      <c r="I265" s="12">
        <v>1</v>
      </c>
      <c r="J265" s="12">
        <v>49</v>
      </c>
      <c r="K265" s="12">
        <v>49</v>
      </c>
      <c r="L265" s="12">
        <v>2544</v>
      </c>
    </row>
    <row r="266" spans="1:12">
      <c r="A266">
        <v>10339</v>
      </c>
      <c r="B266">
        <v>3314</v>
      </c>
      <c r="C266" t="s">
        <v>3676</v>
      </c>
      <c r="D266" s="12">
        <v>980123</v>
      </c>
      <c r="E266" s="15">
        <f>DATE(LEFT(D266, 2)+1911, MID(D266, 3, 2), RIGHT(D266, 2))</f>
        <v>39836</v>
      </c>
      <c r="F266" t="s">
        <v>381</v>
      </c>
      <c r="G266" t="s">
        <v>3679</v>
      </c>
      <c r="H266" t="s">
        <v>3680</v>
      </c>
      <c r="I266" s="12">
        <v>1</v>
      </c>
      <c r="J266" s="12">
        <v>79</v>
      </c>
      <c r="K266" s="12">
        <v>79</v>
      </c>
      <c r="L266" s="12">
        <v>2544</v>
      </c>
    </row>
    <row r="267" spans="1:12">
      <c r="A267">
        <v>10339</v>
      </c>
      <c r="B267">
        <v>3314</v>
      </c>
      <c r="C267" t="s">
        <v>3676</v>
      </c>
      <c r="D267" s="12">
        <v>980123</v>
      </c>
      <c r="E267" s="15">
        <f>DATE(LEFT(D267, 2)+1911, MID(D267, 3, 2), RIGHT(D267, 2))</f>
        <v>39836</v>
      </c>
      <c r="F267" t="s">
        <v>424</v>
      </c>
      <c r="G267" t="s">
        <v>3681</v>
      </c>
      <c r="H267" t="s">
        <v>3682</v>
      </c>
      <c r="I267" s="12">
        <v>1</v>
      </c>
      <c r="J267" s="12">
        <v>22</v>
      </c>
      <c r="K267" s="12">
        <v>22</v>
      </c>
      <c r="L267" s="12">
        <v>2544</v>
      </c>
    </row>
    <row r="268" spans="1:12">
      <c r="A268">
        <v>10339</v>
      </c>
      <c r="B268">
        <v>3314</v>
      </c>
      <c r="C268" t="s">
        <v>3676</v>
      </c>
      <c r="D268" s="12">
        <v>980123</v>
      </c>
      <c r="E268" s="15">
        <f>DATE(LEFT(D268, 2)+1911, MID(D268, 3, 2), RIGHT(D268, 2))</f>
        <v>39836</v>
      </c>
      <c r="F268" t="s">
        <v>188</v>
      </c>
      <c r="G268" t="s">
        <v>3683</v>
      </c>
      <c r="H268" t="s">
        <v>3684</v>
      </c>
      <c r="I268" s="12">
        <v>1</v>
      </c>
      <c r="J268" s="12">
        <v>15</v>
      </c>
      <c r="K268" s="12">
        <v>15</v>
      </c>
      <c r="L268" s="12">
        <v>2544</v>
      </c>
    </row>
    <row r="269" spans="1:12">
      <c r="A269">
        <v>10339</v>
      </c>
      <c r="B269">
        <v>3314</v>
      </c>
      <c r="C269" t="s">
        <v>3676</v>
      </c>
      <c r="D269" s="12">
        <v>980123</v>
      </c>
      <c r="E269" s="15">
        <f>DATE(LEFT(D269, 2)+1911, MID(D269, 3, 2), RIGHT(D269, 2))</f>
        <v>39836</v>
      </c>
      <c r="F269" t="s">
        <v>962</v>
      </c>
      <c r="G269" t="s">
        <v>2739</v>
      </c>
      <c r="H269" t="s">
        <v>2740</v>
      </c>
      <c r="I269" s="12">
        <v>1</v>
      </c>
      <c r="J269" s="12">
        <v>369</v>
      </c>
      <c r="K269" s="12">
        <v>369</v>
      </c>
      <c r="L269" s="12">
        <v>2544</v>
      </c>
    </row>
    <row r="270" spans="1:12">
      <c r="A270">
        <v>10339</v>
      </c>
      <c r="B270">
        <v>3314</v>
      </c>
      <c r="C270" t="s">
        <v>3676</v>
      </c>
      <c r="D270" s="12">
        <v>980123</v>
      </c>
      <c r="E270" s="15">
        <f>DATE(LEFT(D270, 2)+1911, MID(D270, 3, 2), RIGHT(D270, 2))</f>
        <v>39836</v>
      </c>
      <c r="F270" t="s">
        <v>459</v>
      </c>
      <c r="G270" t="s">
        <v>2766</v>
      </c>
      <c r="H270" t="s">
        <v>2767</v>
      </c>
      <c r="I270" s="12">
        <v>1</v>
      </c>
      <c r="J270" s="12">
        <v>315</v>
      </c>
      <c r="K270" s="12">
        <v>315</v>
      </c>
      <c r="L270" s="12">
        <v>2544</v>
      </c>
    </row>
    <row r="271" spans="1:12">
      <c r="A271">
        <v>10339</v>
      </c>
      <c r="B271">
        <v>3314</v>
      </c>
      <c r="C271" t="s">
        <v>3676</v>
      </c>
      <c r="D271" s="12">
        <v>980123</v>
      </c>
      <c r="E271" s="15">
        <f>DATE(LEFT(D271, 2)+1911, MID(D271, 3, 2), RIGHT(D271, 2))</f>
        <v>39836</v>
      </c>
      <c r="F271" t="s">
        <v>587</v>
      </c>
      <c r="G271" t="s">
        <v>3685</v>
      </c>
      <c r="H271" t="s">
        <v>3686</v>
      </c>
      <c r="I271" s="12">
        <v>1</v>
      </c>
      <c r="J271" s="12">
        <v>129</v>
      </c>
      <c r="K271" s="12">
        <v>129</v>
      </c>
      <c r="L271" s="12">
        <v>2544</v>
      </c>
    </row>
    <row r="272" spans="1:12">
      <c r="A272">
        <v>10339</v>
      </c>
      <c r="B272">
        <v>3314</v>
      </c>
      <c r="C272" t="s">
        <v>3676</v>
      </c>
      <c r="D272" s="12">
        <v>980123</v>
      </c>
      <c r="E272" s="15">
        <f>DATE(LEFT(D272, 2)+1911, MID(D272, 3, 2), RIGHT(D272, 2))</f>
        <v>39836</v>
      </c>
      <c r="F272" t="s">
        <v>587</v>
      </c>
      <c r="G272" t="s">
        <v>2743</v>
      </c>
      <c r="H272" t="s">
        <v>2744</v>
      </c>
      <c r="I272" s="12">
        <v>1</v>
      </c>
      <c r="J272" s="12">
        <v>58</v>
      </c>
      <c r="K272" s="12">
        <v>58</v>
      </c>
      <c r="L272" s="12">
        <v>2544</v>
      </c>
    </row>
    <row r="273" spans="1:12">
      <c r="A273">
        <v>10339</v>
      </c>
      <c r="B273">
        <v>3314</v>
      </c>
      <c r="C273" t="s">
        <v>3676</v>
      </c>
      <c r="D273" s="12">
        <v>980123</v>
      </c>
      <c r="E273" s="15">
        <f>DATE(LEFT(D273, 2)+1911, MID(D273, 3, 2), RIGHT(D273, 2))</f>
        <v>39836</v>
      </c>
      <c r="F273" t="s">
        <v>587</v>
      </c>
      <c r="G273" t="s">
        <v>3687</v>
      </c>
      <c r="H273" t="s">
        <v>3688</v>
      </c>
      <c r="I273" s="12">
        <v>1</v>
      </c>
      <c r="J273" s="12">
        <v>33</v>
      </c>
      <c r="K273" s="12">
        <v>33</v>
      </c>
      <c r="L273" s="12">
        <v>2544</v>
      </c>
    </row>
    <row r="274" spans="1:12">
      <c r="A274">
        <v>10339</v>
      </c>
      <c r="B274">
        <v>3314</v>
      </c>
      <c r="C274" t="s">
        <v>3676</v>
      </c>
      <c r="D274" s="12">
        <v>980123</v>
      </c>
      <c r="E274" s="15">
        <f>DATE(LEFT(D274, 2)+1911, MID(D274, 3, 2), RIGHT(D274, 2))</f>
        <v>39836</v>
      </c>
      <c r="F274" t="s">
        <v>587</v>
      </c>
      <c r="G274" t="s">
        <v>1439</v>
      </c>
      <c r="H274" t="s">
        <v>1440</v>
      </c>
      <c r="I274" s="12">
        <v>1</v>
      </c>
      <c r="J274" s="12">
        <v>35</v>
      </c>
      <c r="K274" s="12">
        <v>35</v>
      </c>
      <c r="L274" s="12">
        <v>2544</v>
      </c>
    </row>
    <row r="275" spans="1:12">
      <c r="A275">
        <v>10339</v>
      </c>
      <c r="B275">
        <v>3314</v>
      </c>
      <c r="C275" t="s">
        <v>3676</v>
      </c>
      <c r="D275" s="12">
        <v>980123</v>
      </c>
      <c r="E275" s="15">
        <f>DATE(LEFT(D275, 2)+1911, MID(D275, 3, 2), RIGHT(D275, 2))</f>
        <v>39836</v>
      </c>
      <c r="F275" t="s">
        <v>587</v>
      </c>
      <c r="G275" t="s">
        <v>2745</v>
      </c>
      <c r="H275" t="s">
        <v>2746</v>
      </c>
      <c r="I275" s="12">
        <v>1</v>
      </c>
      <c r="J275" s="12">
        <v>69</v>
      </c>
      <c r="K275" s="12">
        <v>69</v>
      </c>
      <c r="L275" s="12">
        <v>2544</v>
      </c>
    </row>
    <row r="276" spans="1:12">
      <c r="A276">
        <v>10339</v>
      </c>
      <c r="B276">
        <v>3314</v>
      </c>
      <c r="C276" t="s">
        <v>3676</v>
      </c>
      <c r="D276" s="12">
        <v>980123</v>
      </c>
      <c r="E276" s="15">
        <f>DATE(LEFT(D276, 2)+1911, MID(D276, 3, 2), RIGHT(D276, 2))</f>
        <v>39836</v>
      </c>
      <c r="F276" t="s">
        <v>196</v>
      </c>
      <c r="G276" t="s">
        <v>3689</v>
      </c>
      <c r="H276" t="s">
        <v>3690</v>
      </c>
      <c r="I276" s="12">
        <v>1</v>
      </c>
      <c r="J276" s="12">
        <v>109</v>
      </c>
      <c r="K276" s="12">
        <v>109</v>
      </c>
      <c r="L276" s="12">
        <v>2544</v>
      </c>
    </row>
    <row r="277" spans="1:12">
      <c r="A277">
        <v>10339</v>
      </c>
      <c r="B277">
        <v>3314</v>
      </c>
      <c r="C277" t="s">
        <v>3676</v>
      </c>
      <c r="D277" s="12">
        <v>980123</v>
      </c>
      <c r="E277" s="15">
        <f>DATE(LEFT(D277, 2)+1911, MID(D277, 3, 2), RIGHT(D277, 2))</f>
        <v>39836</v>
      </c>
      <c r="F277" t="s">
        <v>196</v>
      </c>
      <c r="G277" t="s">
        <v>3689</v>
      </c>
      <c r="H277" t="s">
        <v>3690</v>
      </c>
      <c r="I277" s="12">
        <v>1</v>
      </c>
      <c r="J277" s="12">
        <v>109</v>
      </c>
      <c r="K277" s="12">
        <v>109</v>
      </c>
      <c r="L277" s="12">
        <v>2544</v>
      </c>
    </row>
    <row r="278" spans="1:12">
      <c r="A278">
        <v>10339</v>
      </c>
      <c r="B278">
        <v>3314</v>
      </c>
      <c r="C278" t="s">
        <v>3676</v>
      </c>
      <c r="D278" s="12">
        <v>980123</v>
      </c>
      <c r="E278" s="15">
        <f>DATE(LEFT(D278, 2)+1911, MID(D278, 3, 2), RIGHT(D278, 2))</f>
        <v>39836</v>
      </c>
      <c r="F278" t="s">
        <v>196</v>
      </c>
      <c r="G278" t="s">
        <v>3689</v>
      </c>
      <c r="H278" t="s">
        <v>3690</v>
      </c>
      <c r="I278" s="12">
        <v>1</v>
      </c>
      <c r="J278" s="12">
        <v>109</v>
      </c>
      <c r="K278" s="12">
        <v>109</v>
      </c>
      <c r="L278" s="12">
        <v>2544</v>
      </c>
    </row>
    <row r="279" spans="1:12">
      <c r="A279">
        <v>10339</v>
      </c>
      <c r="B279">
        <v>3314</v>
      </c>
      <c r="C279" t="s">
        <v>3676</v>
      </c>
      <c r="D279" s="12">
        <v>980123</v>
      </c>
      <c r="E279" s="15">
        <f>DATE(LEFT(D279, 2)+1911, MID(D279, 3, 2), RIGHT(D279, 2))</f>
        <v>39836</v>
      </c>
      <c r="F279" t="s">
        <v>196</v>
      </c>
      <c r="G279" t="s">
        <v>3691</v>
      </c>
      <c r="H279" t="s">
        <v>3692</v>
      </c>
      <c r="I279" s="12">
        <v>1</v>
      </c>
      <c r="J279" s="12">
        <v>109</v>
      </c>
      <c r="K279" s="12">
        <v>109</v>
      </c>
      <c r="L279" s="12">
        <v>2544</v>
      </c>
    </row>
    <row r="280" spans="1:12">
      <c r="A280">
        <v>10339</v>
      </c>
      <c r="B280">
        <v>3314</v>
      </c>
      <c r="C280" t="s">
        <v>3676</v>
      </c>
      <c r="D280" s="12">
        <v>980123</v>
      </c>
      <c r="E280" s="15">
        <f>DATE(LEFT(D280, 2)+1911, MID(D280, 3, 2), RIGHT(D280, 2))</f>
        <v>39836</v>
      </c>
      <c r="F280" t="s">
        <v>196</v>
      </c>
      <c r="G280" t="s">
        <v>3691</v>
      </c>
      <c r="H280" t="s">
        <v>3692</v>
      </c>
      <c r="I280" s="12">
        <v>1</v>
      </c>
      <c r="J280" s="12">
        <v>109</v>
      </c>
      <c r="K280" s="12">
        <v>109</v>
      </c>
      <c r="L280" s="12">
        <v>2544</v>
      </c>
    </row>
    <row r="281" spans="1:12">
      <c r="A281">
        <v>10339</v>
      </c>
      <c r="B281">
        <v>3314</v>
      </c>
      <c r="C281" t="s">
        <v>3676</v>
      </c>
      <c r="D281" s="12">
        <v>980123</v>
      </c>
      <c r="E281" s="15">
        <f>DATE(LEFT(D281, 2)+1911, MID(D281, 3, 2), RIGHT(D281, 2))</f>
        <v>39836</v>
      </c>
      <c r="F281" t="s">
        <v>196</v>
      </c>
      <c r="G281" t="s">
        <v>3691</v>
      </c>
      <c r="H281" t="s">
        <v>3692</v>
      </c>
      <c r="I281" s="12">
        <v>1</v>
      </c>
      <c r="J281" s="12">
        <v>109</v>
      </c>
      <c r="K281" s="12">
        <v>109</v>
      </c>
      <c r="L281" s="12">
        <v>2544</v>
      </c>
    </row>
    <row r="282" spans="1:12">
      <c r="A282">
        <v>10339</v>
      </c>
      <c r="B282">
        <v>3314</v>
      </c>
      <c r="C282" t="s">
        <v>3676</v>
      </c>
      <c r="D282" s="12">
        <v>980123</v>
      </c>
      <c r="E282" s="15">
        <f>DATE(LEFT(D282, 2)+1911, MID(D282, 3, 2), RIGHT(D282, 2))</f>
        <v>39836</v>
      </c>
      <c r="F282" t="s">
        <v>1422</v>
      </c>
      <c r="G282" t="s">
        <v>3693</v>
      </c>
      <c r="H282" t="s">
        <v>3694</v>
      </c>
      <c r="I282" s="12">
        <v>1</v>
      </c>
      <c r="J282" s="12">
        <v>109</v>
      </c>
      <c r="K282" s="12">
        <v>109</v>
      </c>
      <c r="L282" s="12">
        <v>2544</v>
      </c>
    </row>
    <row r="283" spans="1:12">
      <c r="A283">
        <v>10339</v>
      </c>
      <c r="B283">
        <v>3314</v>
      </c>
      <c r="C283" t="s">
        <v>3676</v>
      </c>
      <c r="D283" s="12">
        <v>980123</v>
      </c>
      <c r="E283" s="15">
        <f>DATE(LEFT(D283, 2)+1911, MID(D283, 3, 2), RIGHT(D283, 2))</f>
        <v>39836</v>
      </c>
      <c r="F283" t="s">
        <v>1422</v>
      </c>
      <c r="G283" t="s">
        <v>3693</v>
      </c>
      <c r="H283" t="s">
        <v>3694</v>
      </c>
      <c r="I283" s="12">
        <v>1</v>
      </c>
      <c r="J283" s="12">
        <v>109</v>
      </c>
      <c r="K283" s="12">
        <v>109</v>
      </c>
      <c r="L283" s="12">
        <v>2544</v>
      </c>
    </row>
    <row r="284" spans="1:12">
      <c r="A284">
        <v>10339</v>
      </c>
      <c r="B284">
        <v>3314</v>
      </c>
      <c r="C284" t="s">
        <v>3676</v>
      </c>
      <c r="D284" s="12">
        <v>980123</v>
      </c>
      <c r="E284" s="15">
        <f>DATE(LEFT(D284, 2)+1911, MID(D284, 3, 2), RIGHT(D284, 2))</f>
        <v>39836</v>
      </c>
      <c r="F284" t="s">
        <v>53</v>
      </c>
      <c r="G284" t="s">
        <v>2031</v>
      </c>
      <c r="H284" t="s">
        <v>2032</v>
      </c>
      <c r="I284" s="12">
        <v>1</v>
      </c>
      <c r="J284" s="12">
        <v>129</v>
      </c>
      <c r="K284" s="12">
        <v>129</v>
      </c>
      <c r="L284" s="12">
        <v>2544</v>
      </c>
    </row>
    <row r="285" spans="1:12">
      <c r="A285">
        <v>10339</v>
      </c>
      <c r="B285">
        <v>3314</v>
      </c>
      <c r="C285" t="s">
        <v>3676</v>
      </c>
      <c r="D285" s="12">
        <v>980123</v>
      </c>
      <c r="E285" s="15">
        <f>DATE(LEFT(D285, 2)+1911, MID(D285, 3, 2), RIGHT(D285, 2))</f>
        <v>39836</v>
      </c>
      <c r="F285" t="s">
        <v>1443</v>
      </c>
      <c r="G285" t="s">
        <v>3695</v>
      </c>
      <c r="H285" t="s">
        <v>3696</v>
      </c>
      <c r="I285" s="12">
        <v>1</v>
      </c>
      <c r="J285" s="12">
        <v>159</v>
      </c>
      <c r="K285" s="12">
        <v>159</v>
      </c>
      <c r="L285" s="12">
        <v>2544</v>
      </c>
    </row>
    <row r="286" spans="1:12">
      <c r="A286" s="1">
        <v>6039</v>
      </c>
      <c r="B286" s="1">
        <v>1426</v>
      </c>
      <c r="C286" s="1" t="s">
        <v>2056</v>
      </c>
      <c r="D286" s="11">
        <v>980124</v>
      </c>
      <c r="E286" s="15">
        <f>DATE(LEFT(D286, 2)+1911, MID(D286, 3, 2), RIGHT(D286, 2))</f>
        <v>39837</v>
      </c>
      <c r="F286" s="1" t="s">
        <v>47</v>
      </c>
      <c r="G286" s="1" t="s">
        <v>237</v>
      </c>
      <c r="H286" s="1" t="s">
        <v>238</v>
      </c>
      <c r="I286" s="11">
        <v>1</v>
      </c>
      <c r="J286" s="11">
        <v>85</v>
      </c>
      <c r="K286" s="11">
        <v>85</v>
      </c>
      <c r="L286" s="11">
        <v>4033</v>
      </c>
    </row>
    <row r="287" spans="1:12">
      <c r="A287" s="1">
        <v>6039</v>
      </c>
      <c r="B287" s="1">
        <v>1426</v>
      </c>
      <c r="C287" s="1" t="s">
        <v>2056</v>
      </c>
      <c r="D287" s="11">
        <v>980124</v>
      </c>
      <c r="E287" s="15">
        <f>DATE(LEFT(D287, 2)+1911, MID(D287, 3, 2), RIGHT(D287, 2))</f>
        <v>39837</v>
      </c>
      <c r="F287" s="1" t="s">
        <v>244</v>
      </c>
      <c r="G287" s="1" t="s">
        <v>1387</v>
      </c>
      <c r="H287" s="1" t="s">
        <v>1388</v>
      </c>
      <c r="I287" s="11">
        <v>1</v>
      </c>
      <c r="J287" s="11">
        <v>54</v>
      </c>
      <c r="K287" s="11">
        <v>54</v>
      </c>
      <c r="L287" s="11">
        <v>4033</v>
      </c>
    </row>
    <row r="288" spans="1:12">
      <c r="A288" s="1">
        <v>6039</v>
      </c>
      <c r="B288" s="1">
        <v>1426</v>
      </c>
      <c r="C288" s="1" t="s">
        <v>2056</v>
      </c>
      <c r="D288" s="11">
        <v>980124</v>
      </c>
      <c r="E288" s="15">
        <f>DATE(LEFT(D288, 2)+1911, MID(D288, 3, 2), RIGHT(D288, 2))</f>
        <v>39837</v>
      </c>
      <c r="F288" s="1" t="s">
        <v>1789</v>
      </c>
      <c r="G288" s="1" t="s">
        <v>1790</v>
      </c>
      <c r="H288" s="1" t="s">
        <v>1791</v>
      </c>
      <c r="I288" s="11">
        <v>1</v>
      </c>
      <c r="J288" s="11">
        <v>249</v>
      </c>
      <c r="K288" s="11">
        <v>249</v>
      </c>
      <c r="L288" s="11">
        <v>4033</v>
      </c>
    </row>
    <row r="289" spans="1:12">
      <c r="A289" s="1">
        <v>6039</v>
      </c>
      <c r="B289" s="1">
        <v>1426</v>
      </c>
      <c r="C289" s="1" t="s">
        <v>2056</v>
      </c>
      <c r="D289" s="11">
        <v>980124</v>
      </c>
      <c r="E289" s="15">
        <f>DATE(LEFT(D289, 2)+1911, MID(D289, 3, 2), RIGHT(D289, 2))</f>
        <v>39837</v>
      </c>
      <c r="F289" s="1" t="s">
        <v>798</v>
      </c>
      <c r="G289" s="1" t="s">
        <v>2093</v>
      </c>
      <c r="H289" s="1" t="s">
        <v>2094</v>
      </c>
      <c r="I289" s="11">
        <v>1</v>
      </c>
      <c r="J289" s="11">
        <v>395</v>
      </c>
      <c r="K289" s="11">
        <v>395</v>
      </c>
      <c r="L289" s="11">
        <v>4033</v>
      </c>
    </row>
    <row r="290" spans="1:12">
      <c r="A290" s="1">
        <v>6039</v>
      </c>
      <c r="B290" s="1">
        <v>1426</v>
      </c>
      <c r="C290" s="1" t="s">
        <v>2056</v>
      </c>
      <c r="D290" s="11">
        <v>980124</v>
      </c>
      <c r="E290" s="15">
        <f>DATE(LEFT(D290, 2)+1911, MID(D290, 3, 2), RIGHT(D290, 2))</f>
        <v>39837</v>
      </c>
      <c r="F290" s="1" t="s">
        <v>82</v>
      </c>
      <c r="G290" s="1" t="s">
        <v>1876</v>
      </c>
      <c r="H290" s="1" t="s">
        <v>1877</v>
      </c>
      <c r="I290" s="11">
        <v>1</v>
      </c>
      <c r="J290" s="11">
        <v>42</v>
      </c>
      <c r="K290" s="11">
        <v>42</v>
      </c>
      <c r="L290" s="11">
        <v>4033</v>
      </c>
    </row>
    <row r="291" spans="1:12">
      <c r="A291" s="1">
        <v>6039</v>
      </c>
      <c r="B291" s="1">
        <v>1426</v>
      </c>
      <c r="C291" s="1" t="s">
        <v>2056</v>
      </c>
      <c r="D291" s="11">
        <v>980124</v>
      </c>
      <c r="E291" s="15">
        <f>DATE(LEFT(D291, 2)+1911, MID(D291, 3, 2), RIGHT(D291, 2))</f>
        <v>39837</v>
      </c>
      <c r="F291" s="1" t="s">
        <v>226</v>
      </c>
      <c r="G291" s="1" t="s">
        <v>2724</v>
      </c>
      <c r="H291" s="1" t="s">
        <v>2725</v>
      </c>
      <c r="I291" s="11">
        <v>1</v>
      </c>
      <c r="J291" s="11">
        <v>65</v>
      </c>
      <c r="K291" s="11">
        <v>65</v>
      </c>
      <c r="L291" s="11">
        <v>4033</v>
      </c>
    </row>
    <row r="292" spans="1:12">
      <c r="A292" s="1">
        <v>6039</v>
      </c>
      <c r="B292" s="1">
        <v>1426</v>
      </c>
      <c r="C292" s="1" t="s">
        <v>2056</v>
      </c>
      <c r="D292" s="11">
        <v>980124</v>
      </c>
      <c r="E292" s="15">
        <f>DATE(LEFT(D292, 2)+1911, MID(D292, 3, 2), RIGHT(D292, 2))</f>
        <v>39837</v>
      </c>
      <c r="F292" s="1" t="s">
        <v>177</v>
      </c>
      <c r="G292" s="1" t="s">
        <v>2726</v>
      </c>
      <c r="H292" s="1" t="s">
        <v>2727</v>
      </c>
      <c r="I292" s="11">
        <v>1</v>
      </c>
      <c r="J292" s="11">
        <v>40</v>
      </c>
      <c r="K292" s="11">
        <v>40</v>
      </c>
      <c r="L292" s="11">
        <v>4033</v>
      </c>
    </row>
    <row r="293" spans="1:12">
      <c r="A293" s="1">
        <v>6039</v>
      </c>
      <c r="B293" s="1">
        <v>1426</v>
      </c>
      <c r="C293" s="1" t="s">
        <v>2056</v>
      </c>
      <c r="D293" s="11">
        <v>980124</v>
      </c>
      <c r="E293" s="15">
        <f>DATE(LEFT(D293, 2)+1911, MID(D293, 3, 2), RIGHT(D293, 2))</f>
        <v>39837</v>
      </c>
      <c r="F293" s="1" t="s">
        <v>1406</v>
      </c>
      <c r="G293" s="1" t="s">
        <v>2728</v>
      </c>
      <c r="H293" s="1" t="s">
        <v>2729</v>
      </c>
      <c r="I293" s="11">
        <v>1</v>
      </c>
      <c r="J293" s="11">
        <v>55</v>
      </c>
      <c r="K293" s="11">
        <v>55</v>
      </c>
      <c r="L293" s="11">
        <v>4033</v>
      </c>
    </row>
    <row r="294" spans="1:12">
      <c r="A294" s="1">
        <v>6039</v>
      </c>
      <c r="B294" s="1">
        <v>1426</v>
      </c>
      <c r="C294" s="1" t="s">
        <v>2056</v>
      </c>
      <c r="D294" s="11">
        <v>980124</v>
      </c>
      <c r="E294" s="15">
        <f>DATE(LEFT(D294, 2)+1911, MID(D294, 3, 2), RIGHT(D294, 2))</f>
        <v>39837</v>
      </c>
      <c r="F294" s="1" t="s">
        <v>1406</v>
      </c>
      <c r="G294" s="1" t="s">
        <v>2728</v>
      </c>
      <c r="H294" s="1" t="s">
        <v>2729</v>
      </c>
      <c r="I294" s="11">
        <v>1</v>
      </c>
      <c r="J294" s="11">
        <v>55</v>
      </c>
      <c r="K294" s="11">
        <v>55</v>
      </c>
      <c r="L294" s="11">
        <v>4033</v>
      </c>
    </row>
    <row r="295" spans="1:12">
      <c r="A295" s="1">
        <v>6039</v>
      </c>
      <c r="B295" s="1">
        <v>1426</v>
      </c>
      <c r="C295" s="1" t="s">
        <v>2056</v>
      </c>
      <c r="D295" s="11">
        <v>980124</v>
      </c>
      <c r="E295" s="15">
        <f>DATE(LEFT(D295, 2)+1911, MID(D295, 3, 2), RIGHT(D295, 2))</f>
        <v>39837</v>
      </c>
      <c r="F295" s="1" t="s">
        <v>997</v>
      </c>
      <c r="G295" s="1" t="s">
        <v>2730</v>
      </c>
      <c r="H295" s="1" t="s">
        <v>2731</v>
      </c>
      <c r="I295" s="11">
        <v>1</v>
      </c>
      <c r="J295" s="11">
        <v>25</v>
      </c>
      <c r="K295" s="11">
        <v>25</v>
      </c>
      <c r="L295" s="11">
        <v>4033</v>
      </c>
    </row>
    <row r="296" spans="1:12">
      <c r="A296" s="1">
        <v>6039</v>
      </c>
      <c r="B296" s="1">
        <v>1426</v>
      </c>
      <c r="C296" s="1" t="s">
        <v>2056</v>
      </c>
      <c r="D296" s="11">
        <v>980124</v>
      </c>
      <c r="E296" s="15">
        <f>DATE(LEFT(D296, 2)+1911, MID(D296, 3, 2), RIGHT(D296, 2))</f>
        <v>39837</v>
      </c>
      <c r="F296" s="1" t="s">
        <v>997</v>
      </c>
      <c r="G296" s="1" t="s">
        <v>2732</v>
      </c>
      <c r="H296" s="1" t="s">
        <v>2733</v>
      </c>
      <c r="I296" s="11">
        <v>1</v>
      </c>
      <c r="J296" s="11">
        <v>25</v>
      </c>
      <c r="K296" s="11">
        <v>25</v>
      </c>
      <c r="L296" s="11">
        <v>4033</v>
      </c>
    </row>
    <row r="297" spans="1:12">
      <c r="A297" s="1">
        <v>6039</v>
      </c>
      <c r="B297" s="1">
        <v>1426</v>
      </c>
      <c r="C297" s="1" t="s">
        <v>2056</v>
      </c>
      <c r="D297" s="11">
        <v>980124</v>
      </c>
      <c r="E297" s="15">
        <f>DATE(LEFT(D297, 2)+1911, MID(D297, 3, 2), RIGHT(D297, 2))</f>
        <v>39837</v>
      </c>
      <c r="F297" s="1" t="s">
        <v>2734</v>
      </c>
      <c r="G297" s="1" t="s">
        <v>2735</v>
      </c>
      <c r="H297" s="1" t="s">
        <v>2736</v>
      </c>
      <c r="I297" s="11">
        <v>1</v>
      </c>
      <c r="J297" s="11">
        <v>199</v>
      </c>
      <c r="K297" s="11">
        <v>199</v>
      </c>
      <c r="L297" s="11">
        <v>4033</v>
      </c>
    </row>
    <row r="298" spans="1:12">
      <c r="A298" s="1">
        <v>6039</v>
      </c>
      <c r="B298" s="1">
        <v>1426</v>
      </c>
      <c r="C298" s="1" t="s">
        <v>2056</v>
      </c>
      <c r="D298" s="11">
        <v>980124</v>
      </c>
      <c r="E298" s="15">
        <f>DATE(LEFT(D298, 2)+1911, MID(D298, 3, 2), RIGHT(D298, 2))</f>
        <v>39837</v>
      </c>
      <c r="F298" s="1" t="s">
        <v>1018</v>
      </c>
      <c r="G298" s="1" t="s">
        <v>1568</v>
      </c>
      <c r="H298" s="1" t="s">
        <v>1569</v>
      </c>
      <c r="I298" s="11">
        <v>1</v>
      </c>
      <c r="J298" s="11">
        <v>125</v>
      </c>
      <c r="K298" s="11">
        <v>125</v>
      </c>
      <c r="L298" s="11">
        <v>4033</v>
      </c>
    </row>
    <row r="299" spans="1:12">
      <c r="A299" s="1">
        <v>6039</v>
      </c>
      <c r="B299" s="1">
        <v>1426</v>
      </c>
      <c r="C299" s="1" t="s">
        <v>2056</v>
      </c>
      <c r="D299" s="11">
        <v>980124</v>
      </c>
      <c r="E299" s="15">
        <f>DATE(LEFT(D299, 2)+1911, MID(D299, 3, 2), RIGHT(D299, 2))</f>
        <v>39837</v>
      </c>
      <c r="F299" s="1" t="s">
        <v>450</v>
      </c>
      <c r="G299" s="1" t="s">
        <v>2197</v>
      </c>
      <c r="H299" s="1" t="s">
        <v>2198</v>
      </c>
      <c r="I299" s="11">
        <v>1</v>
      </c>
      <c r="J299" s="11">
        <v>89</v>
      </c>
      <c r="K299" s="11">
        <v>89</v>
      </c>
      <c r="L299" s="11">
        <v>4033</v>
      </c>
    </row>
    <row r="300" spans="1:12">
      <c r="A300" s="1">
        <v>6039</v>
      </c>
      <c r="B300" s="1">
        <v>1426</v>
      </c>
      <c r="C300" s="1" t="s">
        <v>2056</v>
      </c>
      <c r="D300" s="11">
        <v>980124</v>
      </c>
      <c r="E300" s="15">
        <f>DATE(LEFT(D300, 2)+1911, MID(D300, 3, 2), RIGHT(D300, 2))</f>
        <v>39837</v>
      </c>
      <c r="F300" s="1" t="s">
        <v>906</v>
      </c>
      <c r="G300" s="1" t="s">
        <v>2737</v>
      </c>
      <c r="H300" s="1" t="s">
        <v>2738</v>
      </c>
      <c r="I300" s="11">
        <v>1</v>
      </c>
      <c r="J300" s="11">
        <v>165</v>
      </c>
      <c r="K300" s="11">
        <v>165</v>
      </c>
      <c r="L300" s="11">
        <v>4033</v>
      </c>
    </row>
    <row r="301" spans="1:12">
      <c r="A301" s="1">
        <v>6039</v>
      </c>
      <c r="B301" s="1">
        <v>1426</v>
      </c>
      <c r="C301" s="1" t="s">
        <v>2056</v>
      </c>
      <c r="D301" s="11">
        <v>980124</v>
      </c>
      <c r="E301" s="15">
        <f>DATE(LEFT(D301, 2)+1911, MID(D301, 3, 2), RIGHT(D301, 2))</f>
        <v>39837</v>
      </c>
      <c r="F301" s="1" t="s">
        <v>962</v>
      </c>
      <c r="G301" s="1" t="s">
        <v>2739</v>
      </c>
      <c r="H301" s="1" t="s">
        <v>2740</v>
      </c>
      <c r="I301" s="11">
        <v>1</v>
      </c>
      <c r="J301" s="11">
        <v>369</v>
      </c>
      <c r="K301" s="11">
        <v>369</v>
      </c>
      <c r="L301" s="11">
        <v>4033</v>
      </c>
    </row>
    <row r="302" spans="1:12">
      <c r="A302" s="1">
        <v>6039</v>
      </c>
      <c r="B302" s="1">
        <v>1426</v>
      </c>
      <c r="C302" s="1" t="s">
        <v>2056</v>
      </c>
      <c r="D302" s="11">
        <v>980124</v>
      </c>
      <c r="E302" s="15">
        <f>DATE(LEFT(D302, 2)+1911, MID(D302, 3, 2), RIGHT(D302, 2))</f>
        <v>39837</v>
      </c>
      <c r="F302" s="1" t="s">
        <v>1130</v>
      </c>
      <c r="G302" s="1" t="s">
        <v>2741</v>
      </c>
      <c r="H302" s="1" t="s">
        <v>2742</v>
      </c>
      <c r="I302" s="11">
        <v>1</v>
      </c>
      <c r="J302" s="11">
        <v>49</v>
      </c>
      <c r="K302" s="11">
        <v>49</v>
      </c>
      <c r="L302" s="11">
        <v>4033</v>
      </c>
    </row>
    <row r="303" spans="1:12">
      <c r="A303" s="1">
        <v>6039</v>
      </c>
      <c r="B303" s="1">
        <v>1426</v>
      </c>
      <c r="C303" s="1" t="s">
        <v>2056</v>
      </c>
      <c r="D303" s="11">
        <v>980124</v>
      </c>
      <c r="E303" s="15">
        <f>DATE(LEFT(D303, 2)+1911, MID(D303, 3, 2), RIGHT(D303, 2))</f>
        <v>39837</v>
      </c>
      <c r="F303" s="1" t="s">
        <v>587</v>
      </c>
      <c r="G303" s="1" t="s">
        <v>2743</v>
      </c>
      <c r="H303" s="1" t="s">
        <v>2744</v>
      </c>
      <c r="I303" s="11">
        <v>1</v>
      </c>
      <c r="J303" s="11">
        <v>58</v>
      </c>
      <c r="K303" s="11">
        <v>58</v>
      </c>
      <c r="L303" s="11">
        <v>4033</v>
      </c>
    </row>
    <row r="304" spans="1:12">
      <c r="A304" s="1">
        <v>6039</v>
      </c>
      <c r="B304" s="1">
        <v>1426</v>
      </c>
      <c r="C304" s="1" t="s">
        <v>2056</v>
      </c>
      <c r="D304" s="11">
        <v>980124</v>
      </c>
      <c r="E304" s="15">
        <f>DATE(LEFT(D304, 2)+1911, MID(D304, 3, 2), RIGHT(D304, 2))</f>
        <v>39837</v>
      </c>
      <c r="F304" s="1" t="s">
        <v>587</v>
      </c>
      <c r="G304" s="1" t="s">
        <v>588</v>
      </c>
      <c r="H304" s="1" t="s">
        <v>589</v>
      </c>
      <c r="I304" s="11">
        <v>1</v>
      </c>
      <c r="J304" s="11">
        <v>42</v>
      </c>
      <c r="K304" s="11">
        <v>42</v>
      </c>
      <c r="L304" s="11">
        <v>4033</v>
      </c>
    </row>
    <row r="305" spans="1:12">
      <c r="A305" s="1">
        <v>6039</v>
      </c>
      <c r="B305" s="1">
        <v>1426</v>
      </c>
      <c r="C305" s="1" t="s">
        <v>2056</v>
      </c>
      <c r="D305" s="11">
        <v>980124</v>
      </c>
      <c r="E305" s="15">
        <f>DATE(LEFT(D305, 2)+1911, MID(D305, 3, 2), RIGHT(D305, 2))</f>
        <v>39837</v>
      </c>
      <c r="F305" s="1" t="s">
        <v>587</v>
      </c>
      <c r="G305" s="1" t="s">
        <v>2745</v>
      </c>
      <c r="H305" s="1" t="s">
        <v>2746</v>
      </c>
      <c r="I305" s="11">
        <v>1</v>
      </c>
      <c r="J305" s="11">
        <v>69</v>
      </c>
      <c r="K305" s="11">
        <v>69</v>
      </c>
      <c r="L305" s="11">
        <v>4033</v>
      </c>
    </row>
    <row r="306" spans="1:12">
      <c r="A306" s="1">
        <v>6039</v>
      </c>
      <c r="B306" s="1">
        <v>1426</v>
      </c>
      <c r="C306" s="1" t="s">
        <v>2056</v>
      </c>
      <c r="D306" s="11">
        <v>980124</v>
      </c>
      <c r="E306" s="15">
        <f>DATE(LEFT(D306, 2)+1911, MID(D306, 3, 2), RIGHT(D306, 2))</f>
        <v>39837</v>
      </c>
      <c r="F306" s="1" t="s">
        <v>1292</v>
      </c>
      <c r="G306" s="1" t="s">
        <v>2747</v>
      </c>
      <c r="H306" s="1" t="s">
        <v>2748</v>
      </c>
      <c r="I306" s="11">
        <v>1</v>
      </c>
      <c r="J306" s="11">
        <v>180</v>
      </c>
      <c r="K306" s="11">
        <v>180</v>
      </c>
      <c r="L306" s="11">
        <v>4033</v>
      </c>
    </row>
    <row r="307" spans="1:12">
      <c r="A307" s="1">
        <v>6039</v>
      </c>
      <c r="B307" s="1">
        <v>1426</v>
      </c>
      <c r="C307" s="1" t="s">
        <v>2056</v>
      </c>
      <c r="D307" s="11">
        <v>980124</v>
      </c>
      <c r="E307" s="15">
        <f>DATE(LEFT(D307, 2)+1911, MID(D307, 3, 2), RIGHT(D307, 2))</f>
        <v>39837</v>
      </c>
      <c r="F307" s="1" t="s">
        <v>1292</v>
      </c>
      <c r="G307" s="1" t="s">
        <v>2747</v>
      </c>
      <c r="H307" s="1" t="s">
        <v>2748</v>
      </c>
      <c r="I307" s="11">
        <v>1</v>
      </c>
      <c r="J307" s="11">
        <v>180</v>
      </c>
      <c r="K307" s="11">
        <v>180</v>
      </c>
      <c r="L307" s="11">
        <v>4033</v>
      </c>
    </row>
    <row r="308" spans="1:12">
      <c r="A308" s="1">
        <v>6039</v>
      </c>
      <c r="B308" s="1">
        <v>1426</v>
      </c>
      <c r="C308" s="1" t="s">
        <v>2056</v>
      </c>
      <c r="D308" s="11">
        <v>980124</v>
      </c>
      <c r="E308" s="15">
        <f>DATE(LEFT(D308, 2)+1911, MID(D308, 3, 2), RIGHT(D308, 2))</f>
        <v>39837</v>
      </c>
      <c r="F308" s="1" t="s">
        <v>1292</v>
      </c>
      <c r="G308" s="1" t="s">
        <v>2749</v>
      </c>
      <c r="H308" s="1" t="s">
        <v>2750</v>
      </c>
      <c r="I308" s="11">
        <v>1</v>
      </c>
      <c r="J308" s="11">
        <v>160</v>
      </c>
      <c r="K308" s="11">
        <v>160</v>
      </c>
      <c r="L308" s="11">
        <v>4033</v>
      </c>
    </row>
    <row r="309" spans="1:12">
      <c r="A309" s="1">
        <v>6039</v>
      </c>
      <c r="B309" s="1">
        <v>1426</v>
      </c>
      <c r="C309" s="1" t="s">
        <v>2056</v>
      </c>
      <c r="D309" s="11">
        <v>980124</v>
      </c>
      <c r="E309" s="15">
        <f>DATE(LEFT(D309, 2)+1911, MID(D309, 3, 2), RIGHT(D309, 2))</f>
        <v>39837</v>
      </c>
      <c r="F309" s="1" t="s">
        <v>53</v>
      </c>
      <c r="G309" s="1" t="s">
        <v>2206</v>
      </c>
      <c r="H309" s="1" t="s">
        <v>2207</v>
      </c>
      <c r="I309" s="11">
        <v>1</v>
      </c>
      <c r="J309" s="11">
        <v>240</v>
      </c>
      <c r="K309" s="11">
        <v>240</v>
      </c>
      <c r="L309" s="11">
        <v>4033</v>
      </c>
    </row>
    <row r="310" spans="1:12">
      <c r="A310" s="1">
        <v>6039</v>
      </c>
      <c r="B310" s="1">
        <v>1426</v>
      </c>
      <c r="C310" s="1" t="s">
        <v>2056</v>
      </c>
      <c r="D310" s="11">
        <v>980124</v>
      </c>
      <c r="E310" s="15">
        <f>DATE(LEFT(D310, 2)+1911, MID(D310, 3, 2), RIGHT(D310, 2))</f>
        <v>39837</v>
      </c>
      <c r="F310" s="1" t="s">
        <v>1378</v>
      </c>
      <c r="G310" s="1" t="s">
        <v>1379</v>
      </c>
      <c r="H310" s="1" t="s">
        <v>1380</v>
      </c>
      <c r="I310" s="11">
        <v>1</v>
      </c>
      <c r="J310" s="11">
        <v>269</v>
      </c>
      <c r="K310" s="11">
        <v>269</v>
      </c>
      <c r="L310" s="11">
        <v>4033</v>
      </c>
    </row>
    <row r="311" spans="1:12">
      <c r="A311" s="1">
        <v>6039</v>
      </c>
      <c r="B311" s="1">
        <v>1426</v>
      </c>
      <c r="C311" s="1" t="s">
        <v>2056</v>
      </c>
      <c r="D311" s="11">
        <v>980124</v>
      </c>
      <c r="E311" s="15">
        <f>DATE(LEFT(D311, 2)+1911, MID(D311, 3, 2), RIGHT(D311, 2))</f>
        <v>39837</v>
      </c>
      <c r="F311" s="1" t="s">
        <v>1378</v>
      </c>
      <c r="G311" s="1" t="s">
        <v>1379</v>
      </c>
      <c r="H311" s="1" t="s">
        <v>1380</v>
      </c>
      <c r="I311" s="11">
        <v>1</v>
      </c>
      <c r="J311" s="11">
        <v>269</v>
      </c>
      <c r="K311" s="11">
        <v>269</v>
      </c>
      <c r="L311" s="11">
        <v>4033</v>
      </c>
    </row>
    <row r="312" spans="1:12">
      <c r="A312" s="1">
        <v>6039</v>
      </c>
      <c r="B312" s="1">
        <v>1426</v>
      </c>
      <c r="C312" s="1" t="s">
        <v>2056</v>
      </c>
      <c r="D312" s="11">
        <v>980124</v>
      </c>
      <c r="E312" s="15">
        <f>DATE(LEFT(D312, 2)+1911, MID(D312, 3, 2), RIGHT(D312, 2))</f>
        <v>39837</v>
      </c>
      <c r="F312" s="1" t="s">
        <v>301</v>
      </c>
      <c r="G312" s="1" t="s">
        <v>1385</v>
      </c>
      <c r="H312" s="1" t="s">
        <v>1386</v>
      </c>
      <c r="I312" s="11">
        <v>2</v>
      </c>
      <c r="J312" s="11">
        <v>240</v>
      </c>
      <c r="K312" s="11">
        <v>480</v>
      </c>
      <c r="L312" s="11">
        <v>4033</v>
      </c>
    </row>
    <row r="313" spans="1:12">
      <c r="A313" s="1">
        <v>6229</v>
      </c>
      <c r="B313" s="1">
        <v>1599</v>
      </c>
      <c r="C313" s="1" t="s">
        <v>2056</v>
      </c>
      <c r="D313" s="11">
        <v>980125</v>
      </c>
      <c r="E313" s="15">
        <f>DATE(LEFT(D313, 2)+1911, MID(D313, 3, 2), RIGHT(D313, 2))</f>
        <v>39838</v>
      </c>
      <c r="F313" s="1" t="s">
        <v>500</v>
      </c>
      <c r="G313" s="1" t="s">
        <v>2818</v>
      </c>
      <c r="H313" s="1" t="s">
        <v>2819</v>
      </c>
      <c r="I313" s="11">
        <v>1</v>
      </c>
      <c r="J313" s="11">
        <v>290</v>
      </c>
      <c r="K313" s="11">
        <v>290</v>
      </c>
      <c r="L313" s="11">
        <v>469</v>
      </c>
    </row>
    <row r="314" spans="1:12">
      <c r="A314" s="1">
        <v>6229</v>
      </c>
      <c r="B314" s="1">
        <v>1599</v>
      </c>
      <c r="C314" s="1" t="s">
        <v>2056</v>
      </c>
      <c r="D314" s="11">
        <v>980125</v>
      </c>
      <c r="E314" s="15">
        <f>DATE(LEFT(D314, 2)+1911, MID(D314, 3, 2), RIGHT(D314, 2))</f>
        <v>39838</v>
      </c>
      <c r="F314" s="1" t="s">
        <v>53</v>
      </c>
      <c r="G314" s="1" t="s">
        <v>436</v>
      </c>
      <c r="H314" s="1" t="s">
        <v>437</v>
      </c>
      <c r="I314" s="11">
        <v>1</v>
      </c>
      <c r="J314" s="11">
        <v>179</v>
      </c>
      <c r="K314" s="11">
        <v>179</v>
      </c>
      <c r="L314" s="11">
        <v>469</v>
      </c>
    </row>
    <row r="315" spans="1:12">
      <c r="A315" s="1">
        <v>2811</v>
      </c>
      <c r="B315" s="1">
        <v>678</v>
      </c>
      <c r="C315" s="1" t="s">
        <v>43</v>
      </c>
      <c r="D315" s="11">
        <v>980126</v>
      </c>
      <c r="E315" s="15">
        <f>DATE(LEFT(D315, 2)+1911, MID(D315, 3, 2), RIGHT(D315, 2))</f>
        <v>39839</v>
      </c>
      <c r="F315" s="1" t="s">
        <v>47</v>
      </c>
      <c r="G315" s="1" t="s">
        <v>1566</v>
      </c>
      <c r="H315" s="1" t="s">
        <v>1567</v>
      </c>
      <c r="I315" s="11">
        <v>1</v>
      </c>
      <c r="J315" s="11">
        <v>48</v>
      </c>
      <c r="K315" s="11">
        <v>48</v>
      </c>
      <c r="L315" s="11">
        <v>494</v>
      </c>
    </row>
    <row r="316" spans="1:12">
      <c r="A316" s="1">
        <v>2811</v>
      </c>
      <c r="B316" s="1">
        <v>678</v>
      </c>
      <c r="C316" s="1" t="s">
        <v>43</v>
      </c>
      <c r="D316" s="11">
        <v>980126</v>
      </c>
      <c r="E316" s="15">
        <f>DATE(LEFT(D316, 2)+1911, MID(D316, 3, 2), RIGHT(D316, 2))</f>
        <v>39839</v>
      </c>
      <c r="F316" s="1" t="s">
        <v>47</v>
      </c>
      <c r="G316" s="1" t="s">
        <v>1566</v>
      </c>
      <c r="H316" s="1" t="s">
        <v>1567</v>
      </c>
      <c r="I316" s="11">
        <v>1</v>
      </c>
      <c r="J316" s="11">
        <v>48</v>
      </c>
      <c r="K316" s="11">
        <v>48</v>
      </c>
      <c r="L316" s="11">
        <v>494</v>
      </c>
    </row>
    <row r="317" spans="1:12">
      <c r="A317" s="1">
        <v>2811</v>
      </c>
      <c r="B317" s="1">
        <v>678</v>
      </c>
      <c r="C317" s="1" t="s">
        <v>43</v>
      </c>
      <c r="D317" s="11">
        <v>980126</v>
      </c>
      <c r="E317" s="15">
        <f>DATE(LEFT(D317, 2)+1911, MID(D317, 3, 2), RIGHT(D317, 2))</f>
        <v>39839</v>
      </c>
      <c r="F317" s="1" t="s">
        <v>53</v>
      </c>
      <c r="G317" s="1" t="s">
        <v>199</v>
      </c>
      <c r="H317" s="1" t="s">
        <v>200</v>
      </c>
      <c r="I317" s="11">
        <v>1</v>
      </c>
      <c r="J317" s="11">
        <v>199</v>
      </c>
      <c r="K317" s="11">
        <v>199</v>
      </c>
      <c r="L317" s="11">
        <v>494</v>
      </c>
    </row>
    <row r="318" spans="1:12">
      <c r="A318" s="1">
        <v>2811</v>
      </c>
      <c r="B318" s="1">
        <v>678</v>
      </c>
      <c r="C318" s="1" t="s">
        <v>43</v>
      </c>
      <c r="D318" s="11">
        <v>980126</v>
      </c>
      <c r="E318" s="15">
        <f>DATE(LEFT(D318, 2)+1911, MID(D318, 3, 2), RIGHT(D318, 2))</f>
        <v>39839</v>
      </c>
      <c r="F318" s="1" t="s">
        <v>53</v>
      </c>
      <c r="G318" s="1" t="s">
        <v>199</v>
      </c>
      <c r="H318" s="1" t="s">
        <v>200</v>
      </c>
      <c r="I318" s="11">
        <v>1</v>
      </c>
      <c r="J318" s="11">
        <v>199</v>
      </c>
      <c r="K318" s="11">
        <v>199</v>
      </c>
      <c r="L318" s="11">
        <v>494</v>
      </c>
    </row>
    <row r="319" spans="1:12">
      <c r="A319">
        <v>11230</v>
      </c>
      <c r="B319">
        <v>2996</v>
      </c>
      <c r="C319" t="s">
        <v>3676</v>
      </c>
      <c r="D319" s="12">
        <v>980129</v>
      </c>
      <c r="E319" s="15">
        <f>DATE(LEFT(D319, 2)+1911, MID(D319, 3, 2), RIGHT(D319, 2))</f>
        <v>39842</v>
      </c>
      <c r="F319" t="s">
        <v>587</v>
      </c>
      <c r="G319" t="s">
        <v>2745</v>
      </c>
      <c r="H319" t="s">
        <v>2746</v>
      </c>
      <c r="I319" s="12">
        <v>1</v>
      </c>
      <c r="J319" s="12">
        <v>69</v>
      </c>
      <c r="K319" s="12">
        <v>69</v>
      </c>
      <c r="L319" s="12">
        <v>329</v>
      </c>
    </row>
    <row r="320" spans="1:12">
      <c r="A320">
        <v>11230</v>
      </c>
      <c r="B320">
        <v>2996</v>
      </c>
      <c r="C320" t="s">
        <v>3676</v>
      </c>
      <c r="D320" s="12">
        <v>980129</v>
      </c>
      <c r="E320" s="15">
        <f>DATE(LEFT(D320, 2)+1911, MID(D320, 3, 2), RIGHT(D320, 2))</f>
        <v>39842</v>
      </c>
      <c r="F320" t="s">
        <v>53</v>
      </c>
      <c r="G320" t="s">
        <v>860</v>
      </c>
      <c r="H320" t="s">
        <v>861</v>
      </c>
      <c r="I320" s="12">
        <v>1</v>
      </c>
      <c r="J320" s="12">
        <v>260</v>
      </c>
      <c r="K320" s="12">
        <v>260</v>
      </c>
      <c r="L320" s="12">
        <v>329</v>
      </c>
    </row>
    <row r="321" spans="1:12">
      <c r="A321" s="1">
        <v>5036</v>
      </c>
      <c r="B321" s="1">
        <v>1667</v>
      </c>
      <c r="C321" s="1" t="s">
        <v>2056</v>
      </c>
      <c r="D321" s="11">
        <v>980131</v>
      </c>
      <c r="E321" s="15">
        <f>DATE(LEFT(D321, 2)+1911, MID(D321, 3, 2), RIGHT(D321, 2))</f>
        <v>39844</v>
      </c>
      <c r="F321" s="1" t="s">
        <v>204</v>
      </c>
      <c r="G321" s="1" t="s">
        <v>2523</v>
      </c>
      <c r="H321" s="1" t="s">
        <v>2524</v>
      </c>
      <c r="I321" s="11">
        <v>1</v>
      </c>
      <c r="J321" s="11">
        <v>61</v>
      </c>
      <c r="K321" s="11">
        <v>61</v>
      </c>
      <c r="L321" s="11">
        <v>627</v>
      </c>
    </row>
    <row r="322" spans="1:12">
      <c r="A322" s="1">
        <v>5036</v>
      </c>
      <c r="B322" s="1">
        <v>1667</v>
      </c>
      <c r="C322" s="1" t="s">
        <v>2056</v>
      </c>
      <c r="D322" s="11">
        <v>980131</v>
      </c>
      <c r="E322" s="15">
        <f>DATE(LEFT(D322, 2)+1911, MID(D322, 3, 2), RIGHT(D322, 2))</f>
        <v>39844</v>
      </c>
      <c r="F322" s="1" t="s">
        <v>204</v>
      </c>
      <c r="G322" s="1" t="s">
        <v>1415</v>
      </c>
      <c r="H322" s="1" t="s">
        <v>1416</v>
      </c>
      <c r="I322" s="11">
        <v>1</v>
      </c>
      <c r="J322" s="11">
        <v>70</v>
      </c>
      <c r="K322" s="11">
        <v>70</v>
      </c>
      <c r="L322" s="11">
        <v>627</v>
      </c>
    </row>
    <row r="323" spans="1:12">
      <c r="A323" s="1">
        <v>5036</v>
      </c>
      <c r="B323" s="1">
        <v>1667</v>
      </c>
      <c r="C323" s="1" t="s">
        <v>2056</v>
      </c>
      <c r="D323" s="11">
        <v>980131</v>
      </c>
      <c r="E323" s="15">
        <f>DATE(LEFT(D323, 2)+1911, MID(D323, 3, 2), RIGHT(D323, 2))</f>
        <v>39844</v>
      </c>
      <c r="F323" s="1" t="s">
        <v>795</v>
      </c>
      <c r="G323" s="1" t="s">
        <v>935</v>
      </c>
      <c r="H323" s="1" t="s">
        <v>936</v>
      </c>
      <c r="I323" s="11">
        <v>1</v>
      </c>
      <c r="J323" s="11">
        <v>89</v>
      </c>
      <c r="K323" s="11">
        <v>89</v>
      </c>
      <c r="L323" s="11">
        <v>627</v>
      </c>
    </row>
    <row r="324" spans="1:12">
      <c r="A324" s="1">
        <v>5036</v>
      </c>
      <c r="B324" s="1">
        <v>1667</v>
      </c>
      <c r="C324" s="1" t="s">
        <v>2056</v>
      </c>
      <c r="D324" s="11">
        <v>980131</v>
      </c>
      <c r="E324" s="15">
        <f>DATE(LEFT(D324, 2)+1911, MID(D324, 3, 2), RIGHT(D324, 2))</f>
        <v>39844</v>
      </c>
      <c r="F324" s="1" t="s">
        <v>253</v>
      </c>
      <c r="G324" s="1" t="s">
        <v>846</v>
      </c>
      <c r="H324" s="1" t="s">
        <v>847</v>
      </c>
      <c r="I324" s="11">
        <v>1</v>
      </c>
      <c r="J324" s="11">
        <v>35</v>
      </c>
      <c r="K324" s="11">
        <v>35</v>
      </c>
      <c r="L324" s="11">
        <v>627</v>
      </c>
    </row>
    <row r="325" spans="1:12">
      <c r="A325" s="1">
        <v>5036</v>
      </c>
      <c r="B325" s="1">
        <v>1667</v>
      </c>
      <c r="C325" s="1" t="s">
        <v>2056</v>
      </c>
      <c r="D325" s="11">
        <v>980131</v>
      </c>
      <c r="E325" s="15">
        <f>DATE(LEFT(D325, 2)+1911, MID(D325, 3, 2), RIGHT(D325, 2))</f>
        <v>39844</v>
      </c>
      <c r="F325" s="1" t="s">
        <v>253</v>
      </c>
      <c r="G325" s="1" t="s">
        <v>254</v>
      </c>
      <c r="H325" s="1" t="s">
        <v>255</v>
      </c>
      <c r="I325" s="11">
        <v>1</v>
      </c>
      <c r="J325" s="11">
        <v>31</v>
      </c>
      <c r="K325" s="11">
        <v>31</v>
      </c>
      <c r="L325" s="11">
        <v>627</v>
      </c>
    </row>
    <row r="326" spans="1:12">
      <c r="A326" s="1">
        <v>5036</v>
      </c>
      <c r="B326" s="1">
        <v>1667</v>
      </c>
      <c r="C326" s="1" t="s">
        <v>2056</v>
      </c>
      <c r="D326" s="11">
        <v>980131</v>
      </c>
      <c r="E326" s="15">
        <f>DATE(LEFT(D326, 2)+1911, MID(D326, 3, 2), RIGHT(D326, 2))</f>
        <v>39844</v>
      </c>
      <c r="F326" s="1" t="s">
        <v>44</v>
      </c>
      <c r="G326" s="1" t="s">
        <v>838</v>
      </c>
      <c r="H326" s="1" t="s">
        <v>839</v>
      </c>
      <c r="I326" s="11">
        <v>1</v>
      </c>
      <c r="J326" s="11">
        <v>42</v>
      </c>
      <c r="K326" s="11">
        <v>42</v>
      </c>
      <c r="L326" s="11">
        <v>627</v>
      </c>
    </row>
    <row r="327" spans="1:12">
      <c r="A327" s="1">
        <v>5036</v>
      </c>
      <c r="B327" s="1">
        <v>1667</v>
      </c>
      <c r="C327" s="1" t="s">
        <v>2056</v>
      </c>
      <c r="D327" s="11">
        <v>980131</v>
      </c>
      <c r="E327" s="15">
        <f>DATE(LEFT(D327, 2)+1911, MID(D327, 3, 2), RIGHT(D327, 2))</f>
        <v>39844</v>
      </c>
      <c r="F327" s="1" t="s">
        <v>47</v>
      </c>
      <c r="G327" s="1" t="s">
        <v>470</v>
      </c>
      <c r="H327" s="1" t="s">
        <v>471</v>
      </c>
      <c r="I327" s="11">
        <v>1</v>
      </c>
      <c r="J327" s="11">
        <v>60</v>
      </c>
      <c r="K327" s="11">
        <v>60</v>
      </c>
      <c r="L327" s="11">
        <v>627</v>
      </c>
    </row>
    <row r="328" spans="1:12">
      <c r="A328" s="1">
        <v>5036</v>
      </c>
      <c r="B328" s="1">
        <v>1667</v>
      </c>
      <c r="C328" s="1" t="s">
        <v>2056</v>
      </c>
      <c r="D328" s="11">
        <v>980131</v>
      </c>
      <c r="E328" s="15">
        <f>DATE(LEFT(D328, 2)+1911, MID(D328, 3, 2), RIGHT(D328, 2))</f>
        <v>39844</v>
      </c>
      <c r="F328" s="1" t="s">
        <v>47</v>
      </c>
      <c r="G328" s="1" t="s">
        <v>470</v>
      </c>
      <c r="H328" s="1" t="s">
        <v>471</v>
      </c>
      <c r="I328" s="11">
        <v>1</v>
      </c>
      <c r="J328" s="11">
        <v>60</v>
      </c>
      <c r="K328" s="11">
        <v>60</v>
      </c>
      <c r="L328" s="11">
        <v>627</v>
      </c>
    </row>
    <row r="329" spans="1:12">
      <c r="A329" s="1">
        <v>5036</v>
      </c>
      <c r="B329" s="1">
        <v>1667</v>
      </c>
      <c r="C329" s="1" t="s">
        <v>2056</v>
      </c>
      <c r="D329" s="11">
        <v>980131</v>
      </c>
      <c r="E329" s="15">
        <f>DATE(LEFT(D329, 2)+1911, MID(D329, 3, 2), RIGHT(D329, 2))</f>
        <v>39844</v>
      </c>
      <c r="F329" s="1" t="s">
        <v>53</v>
      </c>
      <c r="G329" s="1" t="s">
        <v>436</v>
      </c>
      <c r="H329" s="1" t="s">
        <v>437</v>
      </c>
      <c r="I329" s="11">
        <v>1</v>
      </c>
      <c r="J329" s="11">
        <v>179</v>
      </c>
      <c r="K329" s="11">
        <v>179</v>
      </c>
      <c r="L329" s="11">
        <v>627</v>
      </c>
    </row>
    <row r="330" spans="1:12">
      <c r="A330" s="1">
        <v>10092</v>
      </c>
      <c r="B330" s="1">
        <v>2104</v>
      </c>
      <c r="C330" s="1" t="s">
        <v>3008</v>
      </c>
      <c r="D330" s="11">
        <v>980131</v>
      </c>
      <c r="E330" s="15">
        <f>DATE(LEFT(D330, 2)+1911, MID(D330, 3, 2), RIGHT(D330, 2))</f>
        <v>39844</v>
      </c>
      <c r="F330" s="1" t="s">
        <v>655</v>
      </c>
      <c r="G330" s="1" t="s">
        <v>3569</v>
      </c>
      <c r="H330" s="1" t="s">
        <v>3570</v>
      </c>
      <c r="I330" s="11">
        <v>1</v>
      </c>
      <c r="J330" s="11">
        <v>55</v>
      </c>
      <c r="K330" s="11">
        <v>55</v>
      </c>
      <c r="L330" s="11">
        <v>984</v>
      </c>
    </row>
    <row r="331" spans="1:12">
      <c r="A331" s="1">
        <v>10092</v>
      </c>
      <c r="B331" s="1">
        <v>2104</v>
      </c>
      <c r="C331" s="1" t="s">
        <v>3008</v>
      </c>
      <c r="D331" s="11">
        <v>980131</v>
      </c>
      <c r="E331" s="15">
        <f>DATE(LEFT(D331, 2)+1911, MID(D331, 3, 2), RIGHT(D331, 2))</f>
        <v>39844</v>
      </c>
      <c r="F331" s="1" t="s">
        <v>151</v>
      </c>
      <c r="G331" s="1" t="s">
        <v>152</v>
      </c>
      <c r="H331" s="1" t="s">
        <v>153</v>
      </c>
      <c r="I331" s="11">
        <v>1</v>
      </c>
      <c r="J331" s="11">
        <v>65</v>
      </c>
      <c r="K331" s="11">
        <v>65</v>
      </c>
      <c r="L331" s="11">
        <v>984</v>
      </c>
    </row>
    <row r="332" spans="1:12">
      <c r="A332" s="1">
        <v>10092</v>
      </c>
      <c r="B332" s="1">
        <v>2104</v>
      </c>
      <c r="C332" s="1" t="s">
        <v>3008</v>
      </c>
      <c r="D332" s="11">
        <v>980131</v>
      </c>
      <c r="E332" s="15">
        <f>DATE(LEFT(D332, 2)+1911, MID(D332, 3, 2), RIGHT(D332, 2))</f>
        <v>39844</v>
      </c>
      <c r="F332" s="1" t="s">
        <v>213</v>
      </c>
      <c r="G332" s="1" t="s">
        <v>3571</v>
      </c>
      <c r="H332" s="1" t="s">
        <v>3572</v>
      </c>
      <c r="I332" s="11">
        <v>1</v>
      </c>
      <c r="J332" s="11">
        <v>29</v>
      </c>
      <c r="K332" s="11">
        <v>29</v>
      </c>
      <c r="L332" s="11">
        <v>984</v>
      </c>
    </row>
    <row r="333" spans="1:12">
      <c r="A333" s="1">
        <v>10092</v>
      </c>
      <c r="B333" s="1">
        <v>2104</v>
      </c>
      <c r="C333" s="1" t="s">
        <v>3008</v>
      </c>
      <c r="D333" s="11">
        <v>980131</v>
      </c>
      <c r="E333" s="15">
        <f>DATE(LEFT(D333, 2)+1911, MID(D333, 3, 2), RIGHT(D333, 2))</f>
        <v>39844</v>
      </c>
      <c r="F333" s="1" t="s">
        <v>3573</v>
      </c>
      <c r="G333" s="1" t="s">
        <v>3574</v>
      </c>
      <c r="H333" s="1" t="s">
        <v>3575</v>
      </c>
      <c r="I333" s="11">
        <v>1</v>
      </c>
      <c r="J333" s="11">
        <v>139</v>
      </c>
      <c r="K333" s="11">
        <v>139</v>
      </c>
      <c r="L333" s="11">
        <v>984</v>
      </c>
    </row>
    <row r="334" spans="1:12">
      <c r="A334" s="1">
        <v>10092</v>
      </c>
      <c r="B334" s="1">
        <v>2104</v>
      </c>
      <c r="C334" s="1" t="s">
        <v>3008</v>
      </c>
      <c r="D334" s="11">
        <v>980131</v>
      </c>
      <c r="E334" s="15">
        <f>DATE(LEFT(D334, 2)+1911, MID(D334, 3, 2), RIGHT(D334, 2))</f>
        <v>39844</v>
      </c>
      <c r="F334" s="1" t="s">
        <v>344</v>
      </c>
      <c r="G334" s="1" t="s">
        <v>3576</v>
      </c>
      <c r="H334" s="1" t="s">
        <v>3577</v>
      </c>
      <c r="I334" s="11">
        <v>1</v>
      </c>
      <c r="J334" s="11">
        <v>69</v>
      </c>
      <c r="K334" s="11">
        <v>69</v>
      </c>
      <c r="L334" s="11">
        <v>984</v>
      </c>
    </row>
    <row r="335" spans="1:12">
      <c r="A335" s="1">
        <v>10092</v>
      </c>
      <c r="B335" s="1">
        <v>2104</v>
      </c>
      <c r="C335" s="1" t="s">
        <v>3008</v>
      </c>
      <c r="D335" s="11">
        <v>980131</v>
      </c>
      <c r="E335" s="15">
        <f>DATE(LEFT(D335, 2)+1911, MID(D335, 3, 2), RIGHT(D335, 2))</f>
        <v>39844</v>
      </c>
      <c r="F335" s="1" t="s">
        <v>118</v>
      </c>
      <c r="G335" s="1" t="s">
        <v>3578</v>
      </c>
      <c r="H335" s="1" t="s">
        <v>3579</v>
      </c>
      <c r="I335" s="11">
        <v>1</v>
      </c>
      <c r="J335" s="11">
        <v>60</v>
      </c>
      <c r="K335" s="11">
        <v>60</v>
      </c>
      <c r="L335" s="11">
        <v>984</v>
      </c>
    </row>
    <row r="336" spans="1:12">
      <c r="A336" s="1">
        <v>10092</v>
      </c>
      <c r="B336" s="1">
        <v>2104</v>
      </c>
      <c r="C336" s="1" t="s">
        <v>3008</v>
      </c>
      <c r="D336" s="11">
        <v>980131</v>
      </c>
      <c r="E336" s="15">
        <f>DATE(LEFT(D336, 2)+1911, MID(D336, 3, 2), RIGHT(D336, 2))</f>
        <v>39844</v>
      </c>
      <c r="F336" s="1" t="s">
        <v>118</v>
      </c>
      <c r="G336" s="1" t="s">
        <v>3578</v>
      </c>
      <c r="H336" s="1" t="s">
        <v>3579</v>
      </c>
      <c r="I336" s="11">
        <v>1</v>
      </c>
      <c r="J336" s="11">
        <v>60</v>
      </c>
      <c r="K336" s="11">
        <v>60</v>
      </c>
      <c r="L336" s="11">
        <v>984</v>
      </c>
    </row>
    <row r="337" spans="1:12">
      <c r="A337" s="1">
        <v>10092</v>
      </c>
      <c r="B337" s="1">
        <v>2104</v>
      </c>
      <c r="C337" s="1" t="s">
        <v>3008</v>
      </c>
      <c r="D337" s="11">
        <v>980131</v>
      </c>
      <c r="E337" s="15">
        <f>DATE(LEFT(D337, 2)+1911, MID(D337, 3, 2), RIGHT(D337, 2))</f>
        <v>39844</v>
      </c>
      <c r="F337" s="1" t="s">
        <v>118</v>
      </c>
      <c r="G337" s="1" t="s">
        <v>3578</v>
      </c>
      <c r="H337" s="1" t="s">
        <v>3579</v>
      </c>
      <c r="I337" s="11">
        <v>-1</v>
      </c>
      <c r="J337" s="11">
        <v>60</v>
      </c>
      <c r="K337" s="11">
        <v>-60</v>
      </c>
      <c r="L337" s="11">
        <v>984</v>
      </c>
    </row>
    <row r="338" spans="1:12">
      <c r="A338" s="1">
        <v>10092</v>
      </c>
      <c r="B338" s="1">
        <v>2104</v>
      </c>
      <c r="C338" s="1" t="s">
        <v>3008</v>
      </c>
      <c r="D338" s="11">
        <v>980131</v>
      </c>
      <c r="E338" s="15">
        <f>DATE(LEFT(D338, 2)+1911, MID(D338, 3, 2), RIGHT(D338, 2))</f>
        <v>39844</v>
      </c>
      <c r="F338" s="1" t="s">
        <v>295</v>
      </c>
      <c r="G338" s="1" t="s">
        <v>3580</v>
      </c>
      <c r="H338" s="1" t="s">
        <v>3581</v>
      </c>
      <c r="I338" s="11">
        <v>1</v>
      </c>
      <c r="J338" s="11">
        <v>65</v>
      </c>
      <c r="K338" s="11">
        <v>65</v>
      </c>
      <c r="L338" s="11">
        <v>984</v>
      </c>
    </row>
    <row r="339" spans="1:12">
      <c r="A339" s="1">
        <v>10092</v>
      </c>
      <c r="B339" s="1">
        <v>2104</v>
      </c>
      <c r="C339" s="1" t="s">
        <v>3008</v>
      </c>
      <c r="D339" s="11">
        <v>980131</v>
      </c>
      <c r="E339" s="15">
        <f>DATE(LEFT(D339, 2)+1911, MID(D339, 3, 2), RIGHT(D339, 2))</f>
        <v>39844</v>
      </c>
      <c r="F339" s="1" t="s">
        <v>295</v>
      </c>
      <c r="G339" s="1" t="s">
        <v>3582</v>
      </c>
      <c r="H339" s="1" t="s">
        <v>3583</v>
      </c>
      <c r="I339" s="11">
        <v>1</v>
      </c>
      <c r="J339" s="11">
        <v>42</v>
      </c>
      <c r="K339" s="11">
        <v>42</v>
      </c>
      <c r="L339" s="11">
        <v>984</v>
      </c>
    </row>
    <row r="340" spans="1:12">
      <c r="A340" s="1">
        <v>10092</v>
      </c>
      <c r="B340" s="1">
        <v>2104</v>
      </c>
      <c r="C340" s="1" t="s">
        <v>3008</v>
      </c>
      <c r="D340" s="11">
        <v>980131</v>
      </c>
      <c r="E340" s="15">
        <f>DATE(LEFT(D340, 2)+1911, MID(D340, 3, 2), RIGHT(D340, 2))</f>
        <v>39844</v>
      </c>
      <c r="F340" s="1" t="s">
        <v>948</v>
      </c>
      <c r="G340" s="1" t="s">
        <v>3584</v>
      </c>
      <c r="H340" s="1" t="s">
        <v>3585</v>
      </c>
      <c r="I340" s="11">
        <v>1</v>
      </c>
      <c r="J340" s="11">
        <v>116</v>
      </c>
      <c r="K340" s="11">
        <v>116</v>
      </c>
      <c r="L340" s="11">
        <v>984</v>
      </c>
    </row>
    <row r="341" spans="1:12">
      <c r="A341" s="1">
        <v>10092</v>
      </c>
      <c r="B341" s="1">
        <v>2104</v>
      </c>
      <c r="C341" s="1" t="s">
        <v>3008</v>
      </c>
      <c r="D341" s="11">
        <v>980131</v>
      </c>
      <c r="E341" s="15">
        <f>DATE(LEFT(D341, 2)+1911, MID(D341, 3, 2), RIGHT(D341, 2))</f>
        <v>39844</v>
      </c>
      <c r="F341" s="1" t="s">
        <v>85</v>
      </c>
      <c r="G341" s="1" t="s">
        <v>1046</v>
      </c>
      <c r="H341" s="1" t="s">
        <v>1047</v>
      </c>
      <c r="I341" s="11">
        <v>1</v>
      </c>
      <c r="J341" s="11">
        <v>49</v>
      </c>
      <c r="K341" s="11">
        <v>49</v>
      </c>
      <c r="L341" s="11">
        <v>984</v>
      </c>
    </row>
    <row r="342" spans="1:12">
      <c r="A342" s="1">
        <v>10092</v>
      </c>
      <c r="B342" s="1">
        <v>2104</v>
      </c>
      <c r="C342" s="1" t="s">
        <v>3008</v>
      </c>
      <c r="D342" s="11">
        <v>980131</v>
      </c>
      <c r="E342" s="15">
        <f>DATE(LEFT(D342, 2)+1911, MID(D342, 3, 2), RIGHT(D342, 2))</f>
        <v>39844</v>
      </c>
      <c r="F342" s="1" t="s">
        <v>196</v>
      </c>
      <c r="G342" s="1" t="s">
        <v>197</v>
      </c>
      <c r="H342" s="1" t="s">
        <v>198</v>
      </c>
      <c r="I342" s="11">
        <v>1</v>
      </c>
      <c r="J342" s="11">
        <v>2</v>
      </c>
      <c r="K342" s="11">
        <v>2</v>
      </c>
      <c r="L342" s="11">
        <v>984</v>
      </c>
    </row>
    <row r="343" spans="1:12">
      <c r="A343" s="1">
        <v>10092</v>
      </c>
      <c r="B343" s="1">
        <v>2104</v>
      </c>
      <c r="C343" s="1" t="s">
        <v>3008</v>
      </c>
      <c r="D343" s="11">
        <v>980131</v>
      </c>
      <c r="E343" s="15">
        <f>DATE(LEFT(D343, 2)+1911, MID(D343, 3, 2), RIGHT(D343, 2))</f>
        <v>39844</v>
      </c>
      <c r="F343" s="1" t="s">
        <v>3586</v>
      </c>
      <c r="G343" s="1" t="s">
        <v>3587</v>
      </c>
      <c r="H343" s="1" t="s">
        <v>3588</v>
      </c>
      <c r="I343" s="11">
        <v>1</v>
      </c>
      <c r="J343" s="11">
        <v>47</v>
      </c>
      <c r="K343" s="11">
        <v>47</v>
      </c>
      <c r="L343" s="11">
        <v>984</v>
      </c>
    </row>
    <row r="344" spans="1:12">
      <c r="A344" s="1">
        <v>10092</v>
      </c>
      <c r="B344" s="1">
        <v>2104</v>
      </c>
      <c r="C344" s="1" t="s">
        <v>3008</v>
      </c>
      <c r="D344" s="11">
        <v>980131</v>
      </c>
      <c r="E344" s="15">
        <f>DATE(LEFT(D344, 2)+1911, MID(D344, 3, 2), RIGHT(D344, 2))</f>
        <v>39844</v>
      </c>
      <c r="F344" s="1" t="s">
        <v>3586</v>
      </c>
      <c r="G344" s="1" t="s">
        <v>3587</v>
      </c>
      <c r="H344" s="1" t="s">
        <v>3588</v>
      </c>
      <c r="I344" s="11">
        <v>1</v>
      </c>
      <c r="J344" s="11">
        <v>47</v>
      </c>
      <c r="K344" s="11">
        <v>47</v>
      </c>
      <c r="L344" s="11">
        <v>984</v>
      </c>
    </row>
    <row r="345" spans="1:12">
      <c r="A345" s="1">
        <v>10092</v>
      </c>
      <c r="B345" s="1">
        <v>2104</v>
      </c>
      <c r="C345" s="1" t="s">
        <v>3008</v>
      </c>
      <c r="D345" s="11">
        <v>980131</v>
      </c>
      <c r="E345" s="15">
        <f>DATE(LEFT(D345, 2)+1911, MID(D345, 3, 2), RIGHT(D345, 2))</f>
        <v>39844</v>
      </c>
      <c r="F345" s="1" t="s">
        <v>53</v>
      </c>
      <c r="G345" s="1" t="s">
        <v>776</v>
      </c>
      <c r="H345" s="1" t="s">
        <v>777</v>
      </c>
      <c r="I345" s="11">
        <v>1</v>
      </c>
      <c r="J345" s="11">
        <v>199</v>
      </c>
      <c r="K345" s="11">
        <v>199</v>
      </c>
      <c r="L345" s="11">
        <v>984</v>
      </c>
    </row>
    <row r="346" spans="1:12">
      <c r="A346">
        <v>10806</v>
      </c>
      <c r="B346">
        <v>3723</v>
      </c>
      <c r="C346" t="s">
        <v>3676</v>
      </c>
      <c r="D346" s="12">
        <v>980202</v>
      </c>
      <c r="E346" s="15">
        <f>DATE(LEFT(D346, 2)+1911, MID(D346, 3, 2), RIGHT(D346, 2))</f>
        <v>39846</v>
      </c>
      <c r="F346" t="s">
        <v>53</v>
      </c>
      <c r="G346" t="s">
        <v>1767</v>
      </c>
      <c r="H346" t="s">
        <v>1768</v>
      </c>
      <c r="I346" s="12">
        <v>1</v>
      </c>
      <c r="J346" s="12">
        <v>240</v>
      </c>
      <c r="K346" s="12">
        <v>240</v>
      </c>
      <c r="L346" s="12">
        <v>240</v>
      </c>
    </row>
    <row r="347" spans="1:12">
      <c r="A347" s="1">
        <v>7582</v>
      </c>
      <c r="B347" s="1">
        <v>2247</v>
      </c>
      <c r="C347" s="1" t="s">
        <v>3008</v>
      </c>
      <c r="D347" s="11">
        <v>980207</v>
      </c>
      <c r="E347" s="15">
        <f>DATE(LEFT(D347, 2)+1911, MID(D347, 3, 2), RIGHT(D347, 2))</f>
        <v>39851</v>
      </c>
      <c r="F347" s="1" t="s">
        <v>53</v>
      </c>
      <c r="G347" s="1" t="s">
        <v>1920</v>
      </c>
      <c r="H347" s="1" t="s">
        <v>1921</v>
      </c>
      <c r="I347" s="11">
        <v>1</v>
      </c>
      <c r="J347" s="11">
        <v>319</v>
      </c>
      <c r="K347" s="11">
        <v>319</v>
      </c>
      <c r="L347" s="11">
        <v>319</v>
      </c>
    </row>
    <row r="348" spans="1:12">
      <c r="A348">
        <v>11396</v>
      </c>
      <c r="B348">
        <v>3917</v>
      </c>
      <c r="C348" t="s">
        <v>3676</v>
      </c>
      <c r="D348" s="12">
        <v>980207</v>
      </c>
      <c r="E348" s="15">
        <f>DATE(LEFT(D348, 2)+1911, MID(D348, 3, 2), RIGHT(D348, 2))</f>
        <v>39851</v>
      </c>
      <c r="F348" t="s">
        <v>1406</v>
      </c>
      <c r="G348" t="s">
        <v>3778</v>
      </c>
      <c r="H348" t="s">
        <v>3779</v>
      </c>
      <c r="I348" s="12">
        <v>1</v>
      </c>
      <c r="J348" s="12">
        <v>59</v>
      </c>
      <c r="K348" s="12">
        <v>59</v>
      </c>
      <c r="L348" s="12">
        <v>348</v>
      </c>
    </row>
    <row r="349" spans="1:12">
      <c r="A349">
        <v>11396</v>
      </c>
      <c r="B349">
        <v>3917</v>
      </c>
      <c r="C349" t="s">
        <v>3676</v>
      </c>
      <c r="D349" s="12">
        <v>980207</v>
      </c>
      <c r="E349" s="15">
        <f>DATE(LEFT(D349, 2)+1911, MID(D349, 3, 2), RIGHT(D349, 2))</f>
        <v>39851</v>
      </c>
      <c r="F349" t="s">
        <v>53</v>
      </c>
      <c r="G349" t="s">
        <v>858</v>
      </c>
      <c r="H349" t="s">
        <v>859</v>
      </c>
      <c r="I349" s="12">
        <v>1</v>
      </c>
      <c r="J349" s="12">
        <v>289</v>
      </c>
      <c r="K349" s="12">
        <v>289</v>
      </c>
      <c r="L349" s="12">
        <v>348</v>
      </c>
    </row>
    <row r="350" spans="1:12">
      <c r="A350" s="1">
        <v>5476</v>
      </c>
      <c r="B350" s="1">
        <v>1574</v>
      </c>
      <c r="C350" s="1" t="s">
        <v>2056</v>
      </c>
      <c r="D350" s="11">
        <v>980208</v>
      </c>
      <c r="E350" s="15">
        <f>DATE(LEFT(D350, 2)+1911, MID(D350, 3, 2), RIGHT(D350, 2))</f>
        <v>39852</v>
      </c>
      <c r="F350" s="1" t="s">
        <v>210</v>
      </c>
      <c r="G350" s="1" t="s">
        <v>658</v>
      </c>
      <c r="H350" s="1" t="s">
        <v>659</v>
      </c>
      <c r="I350" s="11">
        <v>1</v>
      </c>
      <c r="J350" s="11">
        <v>22</v>
      </c>
      <c r="K350" s="11">
        <v>22</v>
      </c>
      <c r="L350" s="11">
        <v>527</v>
      </c>
    </row>
    <row r="351" spans="1:12">
      <c r="A351" s="1">
        <v>5476</v>
      </c>
      <c r="B351" s="1">
        <v>1574</v>
      </c>
      <c r="C351" s="1" t="s">
        <v>2056</v>
      </c>
      <c r="D351" s="11">
        <v>980208</v>
      </c>
      <c r="E351" s="15">
        <f>DATE(LEFT(D351, 2)+1911, MID(D351, 3, 2), RIGHT(D351, 2))</f>
        <v>39852</v>
      </c>
      <c r="F351" s="1" t="s">
        <v>241</v>
      </c>
      <c r="G351" s="1" t="s">
        <v>2633</v>
      </c>
      <c r="H351" s="1" t="s">
        <v>2634</v>
      </c>
      <c r="I351" s="11">
        <v>1</v>
      </c>
      <c r="J351" s="11">
        <v>39</v>
      </c>
      <c r="K351" s="11">
        <v>39</v>
      </c>
      <c r="L351" s="11">
        <v>527</v>
      </c>
    </row>
    <row r="352" spans="1:12">
      <c r="A352" s="1">
        <v>5476</v>
      </c>
      <c r="B352" s="1">
        <v>1574</v>
      </c>
      <c r="C352" s="1" t="s">
        <v>2056</v>
      </c>
      <c r="D352" s="11">
        <v>980208</v>
      </c>
      <c r="E352" s="15">
        <f>DATE(LEFT(D352, 2)+1911, MID(D352, 3, 2), RIGHT(D352, 2))</f>
        <v>39852</v>
      </c>
      <c r="F352" s="1" t="s">
        <v>2635</v>
      </c>
      <c r="G352" s="1" t="s">
        <v>2636</v>
      </c>
      <c r="H352" s="1" t="s">
        <v>2637</v>
      </c>
      <c r="I352" s="11">
        <v>1</v>
      </c>
      <c r="J352" s="11">
        <v>79</v>
      </c>
      <c r="K352" s="11">
        <v>79</v>
      </c>
      <c r="L352" s="11">
        <v>527</v>
      </c>
    </row>
    <row r="353" spans="1:12">
      <c r="A353" s="1">
        <v>5476</v>
      </c>
      <c r="B353" s="1">
        <v>1574</v>
      </c>
      <c r="C353" s="1" t="s">
        <v>2056</v>
      </c>
      <c r="D353" s="11">
        <v>980208</v>
      </c>
      <c r="E353" s="15">
        <f>DATE(LEFT(D353, 2)+1911, MID(D353, 3, 2), RIGHT(D353, 2))</f>
        <v>39852</v>
      </c>
      <c r="F353" s="1" t="s">
        <v>82</v>
      </c>
      <c r="G353" s="1" t="s">
        <v>2638</v>
      </c>
      <c r="H353" s="1" t="s">
        <v>2639</v>
      </c>
      <c r="I353" s="11">
        <v>1</v>
      </c>
      <c r="J353" s="11">
        <v>38</v>
      </c>
      <c r="K353" s="11">
        <v>38</v>
      </c>
      <c r="L353" s="11">
        <v>527</v>
      </c>
    </row>
    <row r="354" spans="1:12">
      <c r="A354" s="1">
        <v>5476</v>
      </c>
      <c r="B354" s="1">
        <v>1574</v>
      </c>
      <c r="C354" s="1" t="s">
        <v>2056</v>
      </c>
      <c r="D354" s="11">
        <v>980208</v>
      </c>
      <c r="E354" s="15">
        <f>DATE(LEFT(D354, 2)+1911, MID(D354, 3, 2), RIGHT(D354, 2))</f>
        <v>39852</v>
      </c>
      <c r="F354" s="1" t="s">
        <v>53</v>
      </c>
      <c r="G354" s="1" t="s">
        <v>232</v>
      </c>
      <c r="H354" s="1" t="s">
        <v>233</v>
      </c>
      <c r="I354" s="11">
        <v>1</v>
      </c>
      <c r="J354" s="11">
        <v>349</v>
      </c>
      <c r="K354" s="11">
        <v>349</v>
      </c>
      <c r="L354" s="11">
        <v>527</v>
      </c>
    </row>
    <row r="355" spans="1:12">
      <c r="A355">
        <v>11747</v>
      </c>
      <c r="B355">
        <v>3569</v>
      </c>
      <c r="C355" t="s">
        <v>3676</v>
      </c>
      <c r="D355" s="12">
        <v>980209</v>
      </c>
      <c r="E355" s="15">
        <f>DATE(LEFT(D355, 2)+1911, MID(D355, 3, 2), RIGHT(D355, 2))</f>
        <v>39853</v>
      </c>
      <c r="F355" t="s">
        <v>304</v>
      </c>
      <c r="G355" t="s">
        <v>4147</v>
      </c>
      <c r="H355" t="s">
        <v>4148</v>
      </c>
      <c r="I355" s="12">
        <v>1</v>
      </c>
      <c r="J355" s="12">
        <v>85</v>
      </c>
      <c r="K355" s="12">
        <v>85</v>
      </c>
      <c r="L355" s="12">
        <v>469</v>
      </c>
    </row>
    <row r="356" spans="1:12">
      <c r="A356">
        <v>11747</v>
      </c>
      <c r="B356">
        <v>3569</v>
      </c>
      <c r="C356" t="s">
        <v>3676</v>
      </c>
      <c r="D356" s="12">
        <v>980209</v>
      </c>
      <c r="E356" s="15">
        <f>DATE(LEFT(D356, 2)+1911, MID(D356, 3, 2), RIGHT(D356, 2))</f>
        <v>39853</v>
      </c>
      <c r="F356" t="s">
        <v>229</v>
      </c>
      <c r="G356" t="s">
        <v>4149</v>
      </c>
      <c r="H356" t="s">
        <v>4150</v>
      </c>
      <c r="I356" s="12">
        <v>1</v>
      </c>
      <c r="J356" s="12">
        <v>35</v>
      </c>
      <c r="K356" s="12">
        <v>35</v>
      </c>
      <c r="L356" s="12">
        <v>469</v>
      </c>
    </row>
    <row r="357" spans="1:12">
      <c r="A357">
        <v>11747</v>
      </c>
      <c r="B357">
        <v>3569</v>
      </c>
      <c r="C357" t="s">
        <v>3676</v>
      </c>
      <c r="D357" s="12">
        <v>980209</v>
      </c>
      <c r="E357" s="15">
        <f>DATE(LEFT(D357, 2)+1911, MID(D357, 3, 2), RIGHT(D357, 2))</f>
        <v>39853</v>
      </c>
      <c r="F357" t="s">
        <v>53</v>
      </c>
      <c r="G357" t="s">
        <v>232</v>
      </c>
      <c r="H357" t="s">
        <v>233</v>
      </c>
      <c r="I357" s="12">
        <v>1</v>
      </c>
      <c r="J357" s="12">
        <v>349</v>
      </c>
      <c r="K357" s="12">
        <v>349</v>
      </c>
      <c r="L357" s="12">
        <v>469</v>
      </c>
    </row>
    <row r="358" spans="1:12">
      <c r="A358" s="1">
        <v>9308</v>
      </c>
      <c r="B358" s="1">
        <v>2386</v>
      </c>
      <c r="C358" s="1" t="s">
        <v>3008</v>
      </c>
      <c r="D358" s="11">
        <v>980211</v>
      </c>
      <c r="E358" s="15">
        <f>DATE(LEFT(D358, 2)+1911, MID(D358, 3, 2), RIGHT(D358, 2))</f>
        <v>39855</v>
      </c>
      <c r="F358" s="1" t="s">
        <v>3077</v>
      </c>
      <c r="G358" s="1" t="s">
        <v>3296</v>
      </c>
      <c r="H358" s="1" t="s">
        <v>3297</v>
      </c>
      <c r="I358" s="11">
        <v>1</v>
      </c>
      <c r="J358" s="11">
        <v>118</v>
      </c>
      <c r="K358" s="11">
        <v>118</v>
      </c>
      <c r="L358" s="11">
        <v>739</v>
      </c>
    </row>
    <row r="359" spans="1:12">
      <c r="A359" s="1">
        <v>9308</v>
      </c>
      <c r="B359" s="1">
        <v>2386</v>
      </c>
      <c r="C359" s="1" t="s">
        <v>3008</v>
      </c>
      <c r="D359" s="11">
        <v>980211</v>
      </c>
      <c r="E359" s="15">
        <f>DATE(LEFT(D359, 2)+1911, MID(D359, 3, 2), RIGHT(D359, 2))</f>
        <v>39855</v>
      </c>
      <c r="F359" s="1" t="s">
        <v>3356</v>
      </c>
      <c r="G359" s="1" t="s">
        <v>3357</v>
      </c>
      <c r="H359" s="1" t="s">
        <v>3358</v>
      </c>
      <c r="I359" s="11">
        <v>1</v>
      </c>
      <c r="J359" s="11">
        <v>52</v>
      </c>
      <c r="K359" s="11">
        <v>52</v>
      </c>
      <c r="L359" s="11">
        <v>739</v>
      </c>
    </row>
    <row r="360" spans="1:12">
      <c r="A360" s="1">
        <v>9308</v>
      </c>
      <c r="B360" s="1">
        <v>2386</v>
      </c>
      <c r="C360" s="1" t="s">
        <v>3008</v>
      </c>
      <c r="D360" s="11">
        <v>980211</v>
      </c>
      <c r="E360" s="15">
        <f>DATE(LEFT(D360, 2)+1911, MID(D360, 3, 2), RIGHT(D360, 2))</f>
        <v>39855</v>
      </c>
      <c r="F360" s="1" t="s">
        <v>1826</v>
      </c>
      <c r="G360" s="1" t="s">
        <v>1827</v>
      </c>
      <c r="H360" s="1" t="s">
        <v>1828</v>
      </c>
      <c r="I360" s="11">
        <v>1</v>
      </c>
      <c r="J360" s="11">
        <v>112</v>
      </c>
      <c r="K360" s="11">
        <v>112</v>
      </c>
      <c r="L360" s="11">
        <v>739</v>
      </c>
    </row>
    <row r="361" spans="1:12">
      <c r="A361" s="1">
        <v>9308</v>
      </c>
      <c r="B361" s="1">
        <v>2386</v>
      </c>
      <c r="C361" s="1" t="s">
        <v>3008</v>
      </c>
      <c r="D361" s="11">
        <v>980211</v>
      </c>
      <c r="E361" s="15">
        <f>DATE(LEFT(D361, 2)+1911, MID(D361, 3, 2), RIGHT(D361, 2))</f>
        <v>39855</v>
      </c>
      <c r="F361" s="1" t="s">
        <v>913</v>
      </c>
      <c r="G361" s="1" t="s">
        <v>3359</v>
      </c>
      <c r="H361" s="1" t="s">
        <v>3360</v>
      </c>
      <c r="I361" s="11">
        <v>1</v>
      </c>
      <c r="J361" s="11">
        <v>13</v>
      </c>
      <c r="K361" s="11">
        <v>13</v>
      </c>
      <c r="L361" s="11">
        <v>739</v>
      </c>
    </row>
    <row r="362" spans="1:12">
      <c r="A362" s="1">
        <v>9308</v>
      </c>
      <c r="B362" s="1">
        <v>2386</v>
      </c>
      <c r="C362" s="1" t="s">
        <v>3008</v>
      </c>
      <c r="D362" s="11">
        <v>980211</v>
      </c>
      <c r="E362" s="15">
        <f>DATE(LEFT(D362, 2)+1911, MID(D362, 3, 2), RIGHT(D362, 2))</f>
        <v>39855</v>
      </c>
      <c r="F362" s="1" t="s">
        <v>913</v>
      </c>
      <c r="G362" s="1" t="s">
        <v>3361</v>
      </c>
      <c r="H362" s="1" t="s">
        <v>3362</v>
      </c>
      <c r="I362" s="11">
        <v>1</v>
      </c>
      <c r="J362" s="11">
        <v>20</v>
      </c>
      <c r="K362" s="11">
        <v>20</v>
      </c>
      <c r="L362" s="11">
        <v>739</v>
      </c>
    </row>
    <row r="363" spans="1:12">
      <c r="A363" s="1">
        <v>9308</v>
      </c>
      <c r="B363" s="1">
        <v>2386</v>
      </c>
      <c r="C363" s="1" t="s">
        <v>3008</v>
      </c>
      <c r="D363" s="11">
        <v>980211</v>
      </c>
      <c r="E363" s="15">
        <f>DATE(LEFT(D363, 2)+1911, MID(D363, 3, 2), RIGHT(D363, 2))</f>
        <v>39855</v>
      </c>
      <c r="F363" s="1" t="s">
        <v>913</v>
      </c>
      <c r="G363" s="1" t="s">
        <v>3363</v>
      </c>
      <c r="H363" s="1" t="s">
        <v>3364</v>
      </c>
      <c r="I363" s="11">
        <v>1</v>
      </c>
      <c r="J363" s="11">
        <v>20</v>
      </c>
      <c r="K363" s="11">
        <v>20</v>
      </c>
      <c r="L363" s="11">
        <v>739</v>
      </c>
    </row>
    <row r="364" spans="1:12">
      <c r="A364" s="1">
        <v>9308</v>
      </c>
      <c r="B364" s="1">
        <v>2386</v>
      </c>
      <c r="C364" s="1" t="s">
        <v>3008</v>
      </c>
      <c r="D364" s="11">
        <v>980211</v>
      </c>
      <c r="E364" s="15">
        <f>DATE(LEFT(D364, 2)+1911, MID(D364, 3, 2), RIGHT(D364, 2))</f>
        <v>39855</v>
      </c>
      <c r="F364" s="1" t="s">
        <v>3074</v>
      </c>
      <c r="G364" s="1" t="s">
        <v>3075</v>
      </c>
      <c r="H364" s="1" t="s">
        <v>3076</v>
      </c>
      <c r="I364" s="11">
        <v>1</v>
      </c>
      <c r="J364" s="11">
        <v>35</v>
      </c>
      <c r="K364" s="11">
        <v>35</v>
      </c>
      <c r="L364" s="11">
        <v>739</v>
      </c>
    </row>
    <row r="365" spans="1:12">
      <c r="A365" s="1">
        <v>9308</v>
      </c>
      <c r="B365" s="1">
        <v>2386</v>
      </c>
      <c r="C365" s="1" t="s">
        <v>3008</v>
      </c>
      <c r="D365" s="11">
        <v>980211</v>
      </c>
      <c r="E365" s="15">
        <f>DATE(LEFT(D365, 2)+1911, MID(D365, 3, 2), RIGHT(D365, 2))</f>
        <v>39855</v>
      </c>
      <c r="F365" s="1" t="s">
        <v>229</v>
      </c>
      <c r="G365" s="1" t="s">
        <v>3365</v>
      </c>
      <c r="H365" s="1" t="s">
        <v>3366</v>
      </c>
      <c r="I365" s="11">
        <v>1</v>
      </c>
      <c r="J365" s="11">
        <v>35</v>
      </c>
      <c r="K365" s="11">
        <v>35</v>
      </c>
      <c r="L365" s="11">
        <v>739</v>
      </c>
    </row>
    <row r="366" spans="1:12">
      <c r="A366" s="1">
        <v>9308</v>
      </c>
      <c r="B366" s="1">
        <v>2386</v>
      </c>
      <c r="C366" s="1" t="s">
        <v>3008</v>
      </c>
      <c r="D366" s="11">
        <v>980211</v>
      </c>
      <c r="E366" s="15">
        <f>DATE(LEFT(D366, 2)+1911, MID(D366, 3, 2), RIGHT(D366, 2))</f>
        <v>39855</v>
      </c>
      <c r="F366" s="1" t="s">
        <v>3367</v>
      </c>
      <c r="G366" s="1" t="s">
        <v>3368</v>
      </c>
      <c r="H366" s="1" t="s">
        <v>3369</v>
      </c>
      <c r="I366" s="11">
        <v>1</v>
      </c>
      <c r="J366" s="11">
        <v>35</v>
      </c>
      <c r="K366" s="11">
        <v>35</v>
      </c>
      <c r="L366" s="11">
        <v>739</v>
      </c>
    </row>
    <row r="367" spans="1:12">
      <c r="A367" s="1">
        <v>9308</v>
      </c>
      <c r="B367" s="1">
        <v>2386</v>
      </c>
      <c r="C367" s="1" t="s">
        <v>3008</v>
      </c>
      <c r="D367" s="11">
        <v>980211</v>
      </c>
      <c r="E367" s="15">
        <f>DATE(LEFT(D367, 2)+1911, MID(D367, 3, 2), RIGHT(D367, 2))</f>
        <v>39855</v>
      </c>
      <c r="F367" s="1" t="s">
        <v>3367</v>
      </c>
      <c r="G367" s="1" t="s">
        <v>3368</v>
      </c>
      <c r="H367" s="1" t="s">
        <v>3369</v>
      </c>
      <c r="I367" s="11">
        <v>1</v>
      </c>
      <c r="J367" s="11">
        <v>35</v>
      </c>
      <c r="K367" s="11">
        <v>35</v>
      </c>
      <c r="L367" s="11">
        <v>739</v>
      </c>
    </row>
    <row r="368" spans="1:12">
      <c r="A368" s="1">
        <v>9308</v>
      </c>
      <c r="B368" s="1">
        <v>2386</v>
      </c>
      <c r="C368" s="1" t="s">
        <v>3008</v>
      </c>
      <c r="D368" s="11">
        <v>980211</v>
      </c>
      <c r="E368" s="15">
        <f>DATE(LEFT(D368, 2)+1911, MID(D368, 3, 2), RIGHT(D368, 2))</f>
        <v>39855</v>
      </c>
      <c r="F368" s="1" t="s">
        <v>3367</v>
      </c>
      <c r="G368" s="1" t="s">
        <v>3368</v>
      </c>
      <c r="H368" s="1" t="s">
        <v>3369</v>
      </c>
      <c r="I368" s="11">
        <v>1</v>
      </c>
      <c r="J368" s="11">
        <v>35</v>
      </c>
      <c r="K368" s="11">
        <v>35</v>
      </c>
      <c r="L368" s="11">
        <v>739</v>
      </c>
    </row>
    <row r="369" spans="1:12">
      <c r="A369" s="1">
        <v>9308</v>
      </c>
      <c r="B369" s="1">
        <v>2386</v>
      </c>
      <c r="C369" s="1" t="s">
        <v>3008</v>
      </c>
      <c r="D369" s="11">
        <v>980211</v>
      </c>
      <c r="E369" s="15">
        <f>DATE(LEFT(D369, 2)+1911, MID(D369, 3, 2), RIGHT(D369, 2))</f>
        <v>39855</v>
      </c>
      <c r="F369" s="1" t="s">
        <v>3367</v>
      </c>
      <c r="G369" s="1" t="s">
        <v>3368</v>
      </c>
      <c r="H369" s="1" t="s">
        <v>3369</v>
      </c>
      <c r="I369" s="11">
        <v>1</v>
      </c>
      <c r="J369" s="11">
        <v>35</v>
      </c>
      <c r="K369" s="11">
        <v>35</v>
      </c>
      <c r="L369" s="11">
        <v>739</v>
      </c>
    </row>
    <row r="370" spans="1:12">
      <c r="A370" s="1">
        <v>9308</v>
      </c>
      <c r="B370" s="1">
        <v>2386</v>
      </c>
      <c r="C370" s="1" t="s">
        <v>3008</v>
      </c>
      <c r="D370" s="11">
        <v>980211</v>
      </c>
      <c r="E370" s="15">
        <f>DATE(LEFT(D370, 2)+1911, MID(D370, 3, 2), RIGHT(D370, 2))</f>
        <v>39855</v>
      </c>
      <c r="F370" s="1" t="s">
        <v>3367</v>
      </c>
      <c r="G370" s="1" t="s">
        <v>3368</v>
      </c>
      <c r="H370" s="1" t="s">
        <v>3369</v>
      </c>
      <c r="I370" s="11">
        <v>1</v>
      </c>
      <c r="J370" s="11">
        <v>35</v>
      </c>
      <c r="K370" s="11">
        <v>35</v>
      </c>
      <c r="L370" s="11">
        <v>739</v>
      </c>
    </row>
    <row r="371" spans="1:12">
      <c r="A371" s="1">
        <v>9308</v>
      </c>
      <c r="B371" s="1">
        <v>2386</v>
      </c>
      <c r="C371" s="1" t="s">
        <v>3008</v>
      </c>
      <c r="D371" s="11">
        <v>980211</v>
      </c>
      <c r="E371" s="15">
        <f>DATE(LEFT(D371, 2)+1911, MID(D371, 3, 2), RIGHT(D371, 2))</f>
        <v>39855</v>
      </c>
      <c r="F371" s="1" t="s">
        <v>53</v>
      </c>
      <c r="G371" s="1" t="s">
        <v>2054</v>
      </c>
      <c r="H371" s="1" t="s">
        <v>2055</v>
      </c>
      <c r="I371" s="11">
        <v>1</v>
      </c>
      <c r="J371" s="11">
        <v>159</v>
      </c>
      <c r="K371" s="11">
        <v>159</v>
      </c>
      <c r="L371" s="11">
        <v>739</v>
      </c>
    </row>
    <row r="372" spans="1:12">
      <c r="A372" s="1">
        <v>535</v>
      </c>
      <c r="B372" s="1">
        <v>569</v>
      </c>
      <c r="C372" s="1" t="s">
        <v>43</v>
      </c>
      <c r="D372" s="11">
        <v>980215</v>
      </c>
      <c r="E372" s="15">
        <f>DATE(LEFT(D372, 2)+1911, MID(D372, 3, 2), RIGHT(D372, 2))</f>
        <v>39859</v>
      </c>
      <c r="F372" s="1" t="s">
        <v>210</v>
      </c>
      <c r="G372" s="1" t="s">
        <v>211</v>
      </c>
      <c r="H372" s="1" t="s">
        <v>212</v>
      </c>
      <c r="I372" s="11">
        <v>1</v>
      </c>
      <c r="J372" s="11">
        <v>19</v>
      </c>
      <c r="K372" s="11">
        <v>19</v>
      </c>
      <c r="L372" s="11">
        <v>799</v>
      </c>
    </row>
    <row r="373" spans="1:12">
      <c r="A373" s="1">
        <v>535</v>
      </c>
      <c r="B373" s="1">
        <v>569</v>
      </c>
      <c r="C373" s="1" t="s">
        <v>43</v>
      </c>
      <c r="D373" s="11">
        <v>980215</v>
      </c>
      <c r="E373" s="15">
        <f>DATE(LEFT(D373, 2)+1911, MID(D373, 3, 2), RIGHT(D373, 2))</f>
        <v>39859</v>
      </c>
      <c r="F373" s="1" t="s">
        <v>213</v>
      </c>
      <c r="G373" s="1" t="s">
        <v>239</v>
      </c>
      <c r="H373" s="1" t="s">
        <v>240</v>
      </c>
      <c r="I373" s="11">
        <v>1</v>
      </c>
      <c r="J373" s="11">
        <v>25</v>
      </c>
      <c r="K373" s="11">
        <v>25</v>
      </c>
      <c r="L373" s="11">
        <v>799</v>
      </c>
    </row>
    <row r="374" spans="1:12">
      <c r="A374" s="1">
        <v>535</v>
      </c>
      <c r="B374" s="1">
        <v>569</v>
      </c>
      <c r="C374" s="1" t="s">
        <v>43</v>
      </c>
      <c r="D374" s="11">
        <v>980215</v>
      </c>
      <c r="E374" s="15">
        <f>DATE(LEFT(D374, 2)+1911, MID(D374, 3, 2), RIGHT(D374, 2))</f>
        <v>39859</v>
      </c>
      <c r="F374" s="1" t="s">
        <v>241</v>
      </c>
      <c r="G374" s="1" t="s">
        <v>242</v>
      </c>
      <c r="H374" s="1" t="s">
        <v>243</v>
      </c>
      <c r="I374" s="11">
        <v>1</v>
      </c>
      <c r="J374" s="11">
        <v>25</v>
      </c>
      <c r="K374" s="11">
        <v>25</v>
      </c>
      <c r="L374" s="11">
        <v>799</v>
      </c>
    </row>
    <row r="375" spans="1:12">
      <c r="A375" s="1">
        <v>535</v>
      </c>
      <c r="B375" s="1">
        <v>569</v>
      </c>
      <c r="C375" s="1" t="s">
        <v>43</v>
      </c>
      <c r="D375" s="11">
        <v>980215</v>
      </c>
      <c r="E375" s="15">
        <f>DATE(LEFT(D375, 2)+1911, MID(D375, 3, 2), RIGHT(D375, 2))</f>
        <v>39859</v>
      </c>
      <c r="F375" s="1" t="s">
        <v>218</v>
      </c>
      <c r="G375" s="1" t="s">
        <v>219</v>
      </c>
      <c r="H375" s="1" t="s">
        <v>220</v>
      </c>
      <c r="I375" s="11">
        <v>1</v>
      </c>
      <c r="J375" s="11">
        <v>59</v>
      </c>
      <c r="K375" s="11">
        <v>59</v>
      </c>
      <c r="L375" s="11">
        <v>799</v>
      </c>
    </row>
    <row r="376" spans="1:12">
      <c r="A376" s="1">
        <v>535</v>
      </c>
      <c r="B376" s="1">
        <v>569</v>
      </c>
      <c r="C376" s="1" t="s">
        <v>43</v>
      </c>
      <c r="D376" s="11">
        <v>980215</v>
      </c>
      <c r="E376" s="15">
        <f>DATE(LEFT(D376, 2)+1911, MID(D376, 3, 2), RIGHT(D376, 2))</f>
        <v>39859</v>
      </c>
      <c r="F376" s="1" t="s">
        <v>244</v>
      </c>
      <c r="G376" s="1" t="s">
        <v>245</v>
      </c>
      <c r="H376" s="1" t="s">
        <v>246</v>
      </c>
      <c r="I376" s="11">
        <v>1</v>
      </c>
      <c r="J376" s="11">
        <v>73</v>
      </c>
      <c r="K376" s="11">
        <v>73</v>
      </c>
      <c r="L376" s="11">
        <v>799</v>
      </c>
    </row>
    <row r="377" spans="1:12">
      <c r="A377" s="1">
        <v>535</v>
      </c>
      <c r="B377" s="1">
        <v>569</v>
      </c>
      <c r="C377" s="1" t="s">
        <v>43</v>
      </c>
      <c r="D377" s="11">
        <v>980215</v>
      </c>
      <c r="E377" s="15">
        <f>DATE(LEFT(D377, 2)+1911, MID(D377, 3, 2), RIGHT(D377, 2))</f>
        <v>39859</v>
      </c>
      <c r="F377" s="1" t="s">
        <v>53</v>
      </c>
      <c r="G377" s="1" t="s">
        <v>232</v>
      </c>
      <c r="H377" s="1" t="s">
        <v>233</v>
      </c>
      <c r="I377" s="11">
        <v>2</v>
      </c>
      <c r="J377" s="11">
        <v>299</v>
      </c>
      <c r="K377" s="11">
        <v>598</v>
      </c>
      <c r="L377" s="11">
        <v>799</v>
      </c>
    </row>
    <row r="378" spans="1:12">
      <c r="A378">
        <v>10804</v>
      </c>
      <c r="B378">
        <v>3723</v>
      </c>
      <c r="C378" t="s">
        <v>3676</v>
      </c>
      <c r="D378" s="12">
        <v>980215</v>
      </c>
      <c r="E378" s="15">
        <f>DATE(LEFT(D378, 2)+1911, MID(D378, 3, 2), RIGHT(D378, 2))</f>
        <v>39859</v>
      </c>
      <c r="F378" t="s">
        <v>53</v>
      </c>
      <c r="G378" t="s">
        <v>1767</v>
      </c>
      <c r="H378" t="s">
        <v>1768</v>
      </c>
      <c r="I378" s="12">
        <v>1</v>
      </c>
      <c r="J378" s="12">
        <v>240</v>
      </c>
      <c r="K378" s="12">
        <v>240</v>
      </c>
      <c r="L378" s="12">
        <v>240</v>
      </c>
    </row>
    <row r="379" spans="1:12">
      <c r="A379" s="1">
        <v>7080</v>
      </c>
      <c r="B379" s="1">
        <v>1238</v>
      </c>
      <c r="C379" s="1" t="s">
        <v>2056</v>
      </c>
      <c r="D379" s="11">
        <v>980216</v>
      </c>
      <c r="E379" s="15">
        <f>DATE(LEFT(D379, 2)+1911, MID(D379, 3, 2), RIGHT(D379, 2))</f>
        <v>39860</v>
      </c>
      <c r="F379" s="1" t="s">
        <v>118</v>
      </c>
      <c r="G379" s="1" t="s">
        <v>529</v>
      </c>
      <c r="H379" s="1" t="s">
        <v>530</v>
      </c>
      <c r="I379" s="11">
        <v>1</v>
      </c>
      <c r="J379" s="11">
        <v>72</v>
      </c>
      <c r="K379" s="11">
        <v>72</v>
      </c>
      <c r="L379" s="11">
        <v>371</v>
      </c>
    </row>
    <row r="380" spans="1:12">
      <c r="A380" s="1">
        <v>7080</v>
      </c>
      <c r="B380" s="1">
        <v>1238</v>
      </c>
      <c r="C380" s="1" t="s">
        <v>2056</v>
      </c>
      <c r="D380" s="11">
        <v>980216</v>
      </c>
      <c r="E380" s="15">
        <f>DATE(LEFT(D380, 2)+1911, MID(D380, 3, 2), RIGHT(D380, 2))</f>
        <v>39860</v>
      </c>
      <c r="F380" s="1" t="s">
        <v>53</v>
      </c>
      <c r="G380" s="1" t="s">
        <v>574</v>
      </c>
      <c r="H380" s="1" t="s">
        <v>575</v>
      </c>
      <c r="I380" s="11">
        <v>1</v>
      </c>
      <c r="J380" s="11">
        <v>299</v>
      </c>
      <c r="K380" s="11">
        <v>299</v>
      </c>
      <c r="L380" s="11">
        <v>371</v>
      </c>
    </row>
    <row r="381" spans="1:12">
      <c r="A381" s="1">
        <v>9152</v>
      </c>
      <c r="B381" s="1">
        <v>2595</v>
      </c>
      <c r="C381" s="1" t="s">
        <v>3008</v>
      </c>
      <c r="D381" s="11">
        <v>980218</v>
      </c>
      <c r="E381" s="15">
        <f>DATE(LEFT(D381, 2)+1911, MID(D381, 3, 2), RIGHT(D381, 2))</f>
        <v>39862</v>
      </c>
      <c r="F381" s="1" t="s">
        <v>671</v>
      </c>
      <c r="G381" s="1" t="s">
        <v>3321</v>
      </c>
      <c r="H381" s="1" t="s">
        <v>3322</v>
      </c>
      <c r="I381" s="11">
        <v>1</v>
      </c>
      <c r="J381" s="11">
        <v>168</v>
      </c>
      <c r="K381" s="11">
        <v>168</v>
      </c>
      <c r="L381" s="11">
        <v>1169</v>
      </c>
    </row>
    <row r="382" spans="1:12">
      <c r="A382" s="1">
        <v>9152</v>
      </c>
      <c r="B382" s="1">
        <v>2595</v>
      </c>
      <c r="C382" s="1" t="s">
        <v>3008</v>
      </c>
      <c r="D382" s="11">
        <v>980218</v>
      </c>
      <c r="E382" s="15">
        <f>DATE(LEFT(D382, 2)+1911, MID(D382, 3, 2), RIGHT(D382, 2))</f>
        <v>39862</v>
      </c>
      <c r="F382" s="1" t="s">
        <v>655</v>
      </c>
      <c r="G382" s="1" t="s">
        <v>656</v>
      </c>
      <c r="H382" s="1" t="s">
        <v>657</v>
      </c>
      <c r="I382" s="11">
        <v>1</v>
      </c>
      <c r="J382" s="11">
        <v>57</v>
      </c>
      <c r="K382" s="11">
        <v>57</v>
      </c>
      <c r="L382" s="11">
        <v>1169</v>
      </c>
    </row>
    <row r="383" spans="1:12">
      <c r="A383" s="1">
        <v>9152</v>
      </c>
      <c r="B383" s="1">
        <v>2595</v>
      </c>
      <c r="C383" s="1" t="s">
        <v>3008</v>
      </c>
      <c r="D383" s="11">
        <v>980218</v>
      </c>
      <c r="E383" s="15">
        <f>DATE(LEFT(D383, 2)+1911, MID(D383, 3, 2), RIGHT(D383, 2))</f>
        <v>39862</v>
      </c>
      <c r="F383" s="1" t="s">
        <v>655</v>
      </c>
      <c r="G383" s="1" t="s">
        <v>656</v>
      </c>
      <c r="H383" s="1" t="s">
        <v>657</v>
      </c>
      <c r="I383" s="11">
        <v>1</v>
      </c>
      <c r="J383" s="11">
        <v>63</v>
      </c>
      <c r="K383" s="11">
        <v>63</v>
      </c>
      <c r="L383" s="11">
        <v>1169</v>
      </c>
    </row>
    <row r="384" spans="1:12">
      <c r="A384" s="1">
        <v>9152</v>
      </c>
      <c r="B384" s="1">
        <v>2595</v>
      </c>
      <c r="C384" s="1" t="s">
        <v>3008</v>
      </c>
      <c r="D384" s="11">
        <v>980218</v>
      </c>
      <c r="E384" s="15">
        <f>DATE(LEFT(D384, 2)+1911, MID(D384, 3, 2), RIGHT(D384, 2))</f>
        <v>39862</v>
      </c>
      <c r="F384" s="1" t="s">
        <v>655</v>
      </c>
      <c r="G384" s="1" t="s">
        <v>656</v>
      </c>
      <c r="H384" s="1" t="s">
        <v>657</v>
      </c>
      <c r="I384" s="11">
        <v>1</v>
      </c>
      <c r="J384" s="11">
        <v>61</v>
      </c>
      <c r="K384" s="11">
        <v>61</v>
      </c>
      <c r="L384" s="11">
        <v>1169</v>
      </c>
    </row>
    <row r="385" spans="1:12">
      <c r="A385" s="1">
        <v>9152</v>
      </c>
      <c r="B385" s="1">
        <v>2595</v>
      </c>
      <c r="C385" s="1" t="s">
        <v>3008</v>
      </c>
      <c r="D385" s="11">
        <v>980218</v>
      </c>
      <c r="E385" s="15">
        <f>DATE(LEFT(D385, 2)+1911, MID(D385, 3, 2), RIGHT(D385, 2))</f>
        <v>39862</v>
      </c>
      <c r="F385" s="1" t="s">
        <v>655</v>
      </c>
      <c r="G385" s="1" t="s">
        <v>656</v>
      </c>
      <c r="H385" s="1" t="s">
        <v>657</v>
      </c>
      <c r="I385" s="11">
        <v>1</v>
      </c>
      <c r="J385" s="11">
        <v>63</v>
      </c>
      <c r="K385" s="11">
        <v>63</v>
      </c>
      <c r="L385" s="11">
        <v>1169</v>
      </c>
    </row>
    <row r="386" spans="1:12">
      <c r="A386" s="1">
        <v>9152</v>
      </c>
      <c r="B386" s="1">
        <v>2595</v>
      </c>
      <c r="C386" s="1" t="s">
        <v>3008</v>
      </c>
      <c r="D386" s="11">
        <v>980218</v>
      </c>
      <c r="E386" s="15">
        <f>DATE(LEFT(D386, 2)+1911, MID(D386, 3, 2), RIGHT(D386, 2))</f>
        <v>39862</v>
      </c>
      <c r="F386" s="1" t="s">
        <v>381</v>
      </c>
      <c r="G386" s="1" t="s">
        <v>2143</v>
      </c>
      <c r="H386" s="1" t="s">
        <v>2144</v>
      </c>
      <c r="I386" s="11">
        <v>1</v>
      </c>
      <c r="J386" s="11">
        <v>41</v>
      </c>
      <c r="K386" s="11">
        <v>41</v>
      </c>
      <c r="L386" s="11">
        <v>1169</v>
      </c>
    </row>
    <row r="387" spans="1:12">
      <c r="A387" s="1">
        <v>9152</v>
      </c>
      <c r="B387" s="1">
        <v>2595</v>
      </c>
      <c r="C387" s="1" t="s">
        <v>3008</v>
      </c>
      <c r="D387" s="11">
        <v>980218</v>
      </c>
      <c r="E387" s="15">
        <f>DATE(LEFT(D387, 2)+1911, MID(D387, 3, 2), RIGHT(D387, 2))</f>
        <v>39862</v>
      </c>
      <c r="F387" s="1" t="s">
        <v>1119</v>
      </c>
      <c r="G387" s="1" t="s">
        <v>3323</v>
      </c>
      <c r="H387" s="1" t="s">
        <v>3324</v>
      </c>
      <c r="I387" s="11">
        <v>1</v>
      </c>
      <c r="J387" s="11">
        <v>68</v>
      </c>
      <c r="K387" s="11">
        <v>68</v>
      </c>
      <c r="L387" s="11">
        <v>1169</v>
      </c>
    </row>
    <row r="388" spans="1:12">
      <c r="A388" s="1">
        <v>9152</v>
      </c>
      <c r="B388" s="1">
        <v>2595</v>
      </c>
      <c r="C388" s="1" t="s">
        <v>3008</v>
      </c>
      <c r="D388" s="11">
        <v>980218</v>
      </c>
      <c r="E388" s="15">
        <f>DATE(LEFT(D388, 2)+1911, MID(D388, 3, 2), RIGHT(D388, 2))</f>
        <v>39862</v>
      </c>
      <c r="F388" s="1" t="s">
        <v>1261</v>
      </c>
      <c r="G388" s="1" t="s">
        <v>1264</v>
      </c>
      <c r="H388" s="1" t="s">
        <v>1265</v>
      </c>
      <c r="I388" s="11">
        <v>3</v>
      </c>
      <c r="J388" s="11">
        <v>35</v>
      </c>
      <c r="K388" s="11">
        <v>105</v>
      </c>
      <c r="L388" s="11">
        <v>1169</v>
      </c>
    </row>
    <row r="389" spans="1:12">
      <c r="A389" s="1">
        <v>9152</v>
      </c>
      <c r="B389" s="1">
        <v>2595</v>
      </c>
      <c r="C389" s="1" t="s">
        <v>3008</v>
      </c>
      <c r="D389" s="11">
        <v>980218</v>
      </c>
      <c r="E389" s="15">
        <f>DATE(LEFT(D389, 2)+1911, MID(D389, 3, 2), RIGHT(D389, 2))</f>
        <v>39862</v>
      </c>
      <c r="F389" s="1" t="s">
        <v>1708</v>
      </c>
      <c r="G389" s="1" t="s">
        <v>3325</v>
      </c>
      <c r="H389" s="1" t="s">
        <v>3326</v>
      </c>
      <c r="I389" s="11">
        <v>1</v>
      </c>
      <c r="J389" s="11">
        <v>121</v>
      </c>
      <c r="K389" s="11">
        <v>121</v>
      </c>
      <c r="L389" s="11">
        <v>1169</v>
      </c>
    </row>
    <row r="390" spans="1:12">
      <c r="A390" s="1">
        <v>9152</v>
      </c>
      <c r="B390" s="1">
        <v>2595</v>
      </c>
      <c r="C390" s="1" t="s">
        <v>3008</v>
      </c>
      <c r="D390" s="11">
        <v>980218</v>
      </c>
      <c r="E390" s="15">
        <f>DATE(LEFT(D390, 2)+1911, MID(D390, 3, 2), RIGHT(D390, 2))</f>
        <v>39862</v>
      </c>
      <c r="F390" s="1" t="s">
        <v>285</v>
      </c>
      <c r="G390" s="1" t="s">
        <v>286</v>
      </c>
      <c r="H390" s="1" t="s">
        <v>287</v>
      </c>
      <c r="I390" s="11">
        <v>1</v>
      </c>
      <c r="J390" s="11">
        <v>89</v>
      </c>
      <c r="K390" s="11">
        <v>89</v>
      </c>
      <c r="L390" s="11">
        <v>1169</v>
      </c>
    </row>
    <row r="391" spans="1:12">
      <c r="A391" s="1">
        <v>9152</v>
      </c>
      <c r="B391" s="1">
        <v>2595</v>
      </c>
      <c r="C391" s="1" t="s">
        <v>3008</v>
      </c>
      <c r="D391" s="11">
        <v>980218</v>
      </c>
      <c r="E391" s="15">
        <f>DATE(LEFT(D391, 2)+1911, MID(D391, 3, 2), RIGHT(D391, 2))</f>
        <v>39862</v>
      </c>
      <c r="F391" s="1" t="s">
        <v>2427</v>
      </c>
      <c r="G391" s="1" t="s">
        <v>3327</v>
      </c>
      <c r="H391" s="1" t="s">
        <v>3328</v>
      </c>
      <c r="I391" s="11">
        <v>1</v>
      </c>
      <c r="J391" s="11">
        <v>29</v>
      </c>
      <c r="K391" s="11">
        <v>29</v>
      </c>
      <c r="L391" s="11">
        <v>1169</v>
      </c>
    </row>
    <row r="392" spans="1:12">
      <c r="A392" s="1">
        <v>9152</v>
      </c>
      <c r="B392" s="1">
        <v>2595</v>
      </c>
      <c r="C392" s="1" t="s">
        <v>3008</v>
      </c>
      <c r="D392" s="11">
        <v>980218</v>
      </c>
      <c r="E392" s="15">
        <f>DATE(LEFT(D392, 2)+1911, MID(D392, 3, 2), RIGHT(D392, 2))</f>
        <v>39862</v>
      </c>
      <c r="F392" s="1" t="s">
        <v>2427</v>
      </c>
      <c r="G392" s="1" t="s">
        <v>3327</v>
      </c>
      <c r="H392" s="1" t="s">
        <v>3328</v>
      </c>
      <c r="I392" s="11">
        <v>1</v>
      </c>
      <c r="J392" s="11">
        <v>29</v>
      </c>
      <c r="K392" s="11">
        <v>29</v>
      </c>
      <c r="L392" s="11">
        <v>1169</v>
      </c>
    </row>
    <row r="393" spans="1:12">
      <c r="A393" s="1">
        <v>9152</v>
      </c>
      <c r="B393" s="1">
        <v>2595</v>
      </c>
      <c r="C393" s="1" t="s">
        <v>3008</v>
      </c>
      <c r="D393" s="11">
        <v>980218</v>
      </c>
      <c r="E393" s="15">
        <f>DATE(LEFT(D393, 2)+1911, MID(D393, 3, 2), RIGHT(D393, 2))</f>
        <v>39862</v>
      </c>
      <c r="F393" s="1" t="s">
        <v>3329</v>
      </c>
      <c r="G393" s="1" t="s">
        <v>3330</v>
      </c>
      <c r="H393" s="1" t="s">
        <v>3331</v>
      </c>
      <c r="I393" s="11">
        <v>1</v>
      </c>
      <c r="J393" s="11">
        <v>40</v>
      </c>
      <c r="K393" s="11">
        <v>40</v>
      </c>
      <c r="L393" s="11">
        <v>1169</v>
      </c>
    </row>
    <row r="394" spans="1:12">
      <c r="A394" s="1">
        <v>9152</v>
      </c>
      <c r="B394" s="1">
        <v>2595</v>
      </c>
      <c r="C394" s="1" t="s">
        <v>3008</v>
      </c>
      <c r="D394" s="11">
        <v>980218</v>
      </c>
      <c r="E394" s="15">
        <f>DATE(LEFT(D394, 2)+1911, MID(D394, 3, 2), RIGHT(D394, 2))</f>
        <v>39862</v>
      </c>
      <c r="F394" s="1" t="s">
        <v>3329</v>
      </c>
      <c r="G394" s="1" t="s">
        <v>3330</v>
      </c>
      <c r="H394" s="1" t="s">
        <v>3331</v>
      </c>
      <c r="I394" s="11">
        <v>1</v>
      </c>
      <c r="J394" s="11">
        <v>40</v>
      </c>
      <c r="K394" s="11">
        <v>40</v>
      </c>
      <c r="L394" s="11">
        <v>1169</v>
      </c>
    </row>
    <row r="395" spans="1:12">
      <c r="A395" s="1">
        <v>9152</v>
      </c>
      <c r="B395" s="1">
        <v>2595</v>
      </c>
      <c r="C395" s="1" t="s">
        <v>3008</v>
      </c>
      <c r="D395" s="11">
        <v>980218</v>
      </c>
      <c r="E395" s="15">
        <f>DATE(LEFT(D395, 2)+1911, MID(D395, 3, 2), RIGHT(D395, 2))</f>
        <v>39862</v>
      </c>
      <c r="F395" s="1" t="s">
        <v>53</v>
      </c>
      <c r="G395" s="1" t="s">
        <v>199</v>
      </c>
      <c r="H395" s="1" t="s">
        <v>200</v>
      </c>
      <c r="I395" s="11">
        <v>1</v>
      </c>
      <c r="J395" s="11">
        <v>195</v>
      </c>
      <c r="K395" s="11">
        <v>195</v>
      </c>
      <c r="L395" s="11">
        <v>1169</v>
      </c>
    </row>
    <row r="396" spans="1:12">
      <c r="A396" s="1">
        <v>3198</v>
      </c>
      <c r="B396" s="1">
        <v>492</v>
      </c>
      <c r="C396" s="1" t="s">
        <v>43</v>
      </c>
      <c r="D396" s="11">
        <v>980220</v>
      </c>
      <c r="E396" s="15">
        <f>DATE(LEFT(D396, 2)+1911, MID(D396, 3, 2), RIGHT(D396, 2))</f>
        <v>39864</v>
      </c>
      <c r="F396" s="1" t="s">
        <v>1391</v>
      </c>
      <c r="G396" s="1" t="s">
        <v>1761</v>
      </c>
      <c r="H396" s="1" t="s">
        <v>1762</v>
      </c>
      <c r="I396" s="11">
        <v>1</v>
      </c>
      <c r="J396" s="11">
        <v>269</v>
      </c>
      <c r="K396" s="11">
        <v>269</v>
      </c>
      <c r="L396" s="11">
        <v>454</v>
      </c>
    </row>
    <row r="397" spans="1:12">
      <c r="A397" s="1">
        <v>3198</v>
      </c>
      <c r="B397" s="1">
        <v>492</v>
      </c>
      <c r="C397" s="1" t="s">
        <v>43</v>
      </c>
      <c r="D397" s="11">
        <v>980220</v>
      </c>
      <c r="E397" s="15">
        <f>DATE(LEFT(D397, 2)+1911, MID(D397, 3, 2), RIGHT(D397, 2))</f>
        <v>39864</v>
      </c>
      <c r="F397" s="1" t="s">
        <v>53</v>
      </c>
      <c r="G397" s="1" t="s">
        <v>1763</v>
      </c>
      <c r="H397" s="1" t="s">
        <v>1764</v>
      </c>
      <c r="I397" s="11">
        <v>1</v>
      </c>
      <c r="J397" s="11">
        <v>185</v>
      </c>
      <c r="K397" s="11">
        <v>185</v>
      </c>
      <c r="L397" s="11">
        <v>454</v>
      </c>
    </row>
    <row r="398" spans="1:12">
      <c r="A398" s="1">
        <v>7540</v>
      </c>
      <c r="B398" s="1">
        <v>2114</v>
      </c>
      <c r="C398" s="1" t="s">
        <v>3008</v>
      </c>
      <c r="D398" s="11">
        <v>980220</v>
      </c>
      <c r="E398" s="15">
        <f>DATE(LEFT(D398, 2)+1911, MID(D398, 3, 2), RIGHT(D398, 2))</f>
        <v>39864</v>
      </c>
      <c r="F398" s="1" t="s">
        <v>378</v>
      </c>
      <c r="G398" s="1" t="s">
        <v>1803</v>
      </c>
      <c r="H398" s="1" t="s">
        <v>1804</v>
      </c>
      <c r="I398" s="11">
        <v>1</v>
      </c>
      <c r="J398" s="11">
        <v>143</v>
      </c>
      <c r="K398" s="11">
        <v>143</v>
      </c>
      <c r="L398" s="11">
        <v>302</v>
      </c>
    </row>
    <row r="399" spans="1:12">
      <c r="A399" s="1">
        <v>7540</v>
      </c>
      <c r="B399" s="1">
        <v>2114</v>
      </c>
      <c r="C399" s="1" t="s">
        <v>3008</v>
      </c>
      <c r="D399" s="11">
        <v>980220</v>
      </c>
      <c r="E399" s="15">
        <f>DATE(LEFT(D399, 2)+1911, MID(D399, 3, 2), RIGHT(D399, 2))</f>
        <v>39864</v>
      </c>
      <c r="F399" s="1" t="s">
        <v>53</v>
      </c>
      <c r="G399" s="1" t="s">
        <v>911</v>
      </c>
      <c r="H399" s="1" t="s">
        <v>912</v>
      </c>
      <c r="I399" s="11">
        <v>1</v>
      </c>
      <c r="J399" s="11">
        <v>159</v>
      </c>
      <c r="K399" s="11">
        <v>159</v>
      </c>
      <c r="L399" s="11">
        <v>302</v>
      </c>
    </row>
    <row r="400" spans="1:12">
      <c r="A400" s="1">
        <v>2089</v>
      </c>
      <c r="B400" s="1">
        <v>78</v>
      </c>
      <c r="C400" s="1" t="s">
        <v>43</v>
      </c>
      <c r="D400" s="11">
        <v>980225</v>
      </c>
      <c r="E400" s="15">
        <f>DATE(LEFT(D400, 2)+1911, MID(D400, 3, 2), RIGHT(D400, 2))</f>
        <v>39869</v>
      </c>
      <c r="F400" s="1" t="s">
        <v>381</v>
      </c>
      <c r="G400" s="1" t="s">
        <v>1139</v>
      </c>
      <c r="H400" s="1" t="s">
        <v>1140</v>
      </c>
      <c r="I400" s="11">
        <v>1</v>
      </c>
      <c r="J400" s="11">
        <v>126</v>
      </c>
      <c r="K400" s="11">
        <v>126</v>
      </c>
      <c r="L400" s="11">
        <v>295</v>
      </c>
    </row>
    <row r="401" spans="1:12">
      <c r="A401" s="1">
        <v>2089</v>
      </c>
      <c r="B401" s="1">
        <v>78</v>
      </c>
      <c r="C401" s="1" t="s">
        <v>43</v>
      </c>
      <c r="D401" s="11">
        <v>980225</v>
      </c>
      <c r="E401" s="15">
        <f>DATE(LEFT(D401, 2)+1911, MID(D401, 3, 2), RIGHT(D401, 2))</f>
        <v>39869</v>
      </c>
      <c r="F401" s="1" t="s">
        <v>53</v>
      </c>
      <c r="G401" s="1" t="s">
        <v>54</v>
      </c>
      <c r="H401" s="1" t="s">
        <v>55</v>
      </c>
      <c r="I401" s="11">
        <v>1</v>
      </c>
      <c r="J401" s="11">
        <v>169</v>
      </c>
      <c r="K401" s="11">
        <v>169</v>
      </c>
      <c r="L401" s="11">
        <v>295</v>
      </c>
    </row>
    <row r="402" spans="1:12">
      <c r="A402" s="1">
        <v>2470</v>
      </c>
      <c r="B402" s="1">
        <v>851</v>
      </c>
      <c r="C402" s="1" t="s">
        <v>43</v>
      </c>
      <c r="D402" s="11">
        <v>980225</v>
      </c>
      <c r="E402" s="15">
        <f>DATE(LEFT(D402, 2)+1911, MID(D402, 3, 2), RIGHT(D402, 2))</f>
        <v>39869</v>
      </c>
      <c r="F402" s="1" t="s">
        <v>655</v>
      </c>
      <c r="G402" s="1" t="s">
        <v>1179</v>
      </c>
      <c r="H402" s="1" t="s">
        <v>1180</v>
      </c>
      <c r="I402" s="11">
        <v>1</v>
      </c>
      <c r="J402" s="11">
        <v>71</v>
      </c>
      <c r="K402" s="11">
        <v>71</v>
      </c>
      <c r="L402" s="11">
        <v>728</v>
      </c>
    </row>
    <row r="403" spans="1:12">
      <c r="A403" s="1">
        <v>2470</v>
      </c>
      <c r="B403" s="1">
        <v>851</v>
      </c>
      <c r="C403" s="1" t="s">
        <v>43</v>
      </c>
      <c r="D403" s="11">
        <v>980225</v>
      </c>
      <c r="E403" s="15">
        <f>DATE(LEFT(D403, 2)+1911, MID(D403, 3, 2), RIGHT(D403, 2))</f>
        <v>39869</v>
      </c>
      <c r="F403" s="1" t="s">
        <v>107</v>
      </c>
      <c r="G403" s="1" t="s">
        <v>1181</v>
      </c>
      <c r="H403" s="1" t="s">
        <v>1182</v>
      </c>
      <c r="I403" s="11">
        <v>1</v>
      </c>
      <c r="J403" s="11">
        <v>50</v>
      </c>
      <c r="K403" s="11">
        <v>50</v>
      </c>
      <c r="L403" s="11">
        <v>728</v>
      </c>
    </row>
    <row r="404" spans="1:12">
      <c r="A404" s="1">
        <v>2470</v>
      </c>
      <c r="B404" s="1">
        <v>851</v>
      </c>
      <c r="C404" s="1" t="s">
        <v>43</v>
      </c>
      <c r="D404" s="11">
        <v>980225</v>
      </c>
      <c r="E404" s="15">
        <f>DATE(LEFT(D404, 2)+1911, MID(D404, 3, 2), RIGHT(D404, 2))</f>
        <v>39869</v>
      </c>
      <c r="F404" s="1" t="s">
        <v>85</v>
      </c>
      <c r="G404" s="1" t="s">
        <v>1183</v>
      </c>
      <c r="H404" s="1" t="s">
        <v>1184</v>
      </c>
      <c r="I404" s="11">
        <v>1</v>
      </c>
      <c r="J404" s="11">
        <v>31</v>
      </c>
      <c r="K404" s="11">
        <v>31</v>
      </c>
      <c r="L404" s="11">
        <v>728</v>
      </c>
    </row>
    <row r="405" spans="1:12">
      <c r="A405" s="1">
        <v>2470</v>
      </c>
      <c r="B405" s="1">
        <v>851</v>
      </c>
      <c r="C405" s="1" t="s">
        <v>43</v>
      </c>
      <c r="D405" s="11">
        <v>980225</v>
      </c>
      <c r="E405" s="15">
        <f>DATE(LEFT(D405, 2)+1911, MID(D405, 3, 2), RIGHT(D405, 2))</f>
        <v>39869</v>
      </c>
      <c r="F405" s="1" t="s">
        <v>85</v>
      </c>
      <c r="G405" s="1" t="s">
        <v>1185</v>
      </c>
      <c r="H405" s="1" t="s">
        <v>1186</v>
      </c>
      <c r="I405" s="11">
        <v>1</v>
      </c>
      <c r="J405" s="11">
        <v>27</v>
      </c>
      <c r="K405" s="11">
        <v>27</v>
      </c>
      <c r="L405" s="11">
        <v>728</v>
      </c>
    </row>
    <row r="406" spans="1:12">
      <c r="A406" s="1">
        <v>2470</v>
      </c>
      <c r="B406" s="1">
        <v>851</v>
      </c>
      <c r="C406" s="1" t="s">
        <v>43</v>
      </c>
      <c r="D406" s="11">
        <v>980225</v>
      </c>
      <c r="E406" s="15">
        <f>DATE(LEFT(D406, 2)+1911, MID(D406, 3, 2), RIGHT(D406, 2))</f>
        <v>39869</v>
      </c>
      <c r="F406" s="1" t="s">
        <v>141</v>
      </c>
      <c r="G406" s="1" t="s">
        <v>374</v>
      </c>
      <c r="H406" s="1" t="s">
        <v>375</v>
      </c>
      <c r="I406" s="11">
        <v>1</v>
      </c>
      <c r="J406" s="11">
        <v>45</v>
      </c>
      <c r="K406" s="11">
        <v>45</v>
      </c>
      <c r="L406" s="11">
        <v>728</v>
      </c>
    </row>
    <row r="407" spans="1:12">
      <c r="A407" s="1">
        <v>2470</v>
      </c>
      <c r="B407" s="1">
        <v>851</v>
      </c>
      <c r="C407" s="1" t="s">
        <v>43</v>
      </c>
      <c r="D407" s="11">
        <v>980225</v>
      </c>
      <c r="E407" s="15">
        <f>DATE(LEFT(D407, 2)+1911, MID(D407, 3, 2), RIGHT(D407, 2))</f>
        <v>39869</v>
      </c>
      <c r="F407" s="1" t="s">
        <v>1187</v>
      </c>
      <c r="G407" s="1" t="s">
        <v>1188</v>
      </c>
      <c r="H407" s="1" t="s">
        <v>1189</v>
      </c>
      <c r="I407" s="11">
        <v>1</v>
      </c>
      <c r="J407" s="11">
        <v>121</v>
      </c>
      <c r="K407" s="11">
        <v>121</v>
      </c>
      <c r="L407" s="11">
        <v>728</v>
      </c>
    </row>
    <row r="408" spans="1:12">
      <c r="A408" s="1">
        <v>2470</v>
      </c>
      <c r="B408" s="1">
        <v>851</v>
      </c>
      <c r="C408" s="1" t="s">
        <v>43</v>
      </c>
      <c r="D408" s="11">
        <v>980225</v>
      </c>
      <c r="E408" s="15">
        <f>DATE(LEFT(D408, 2)+1911, MID(D408, 3, 2), RIGHT(D408, 2))</f>
        <v>39869</v>
      </c>
      <c r="F408" s="1" t="s">
        <v>1190</v>
      </c>
      <c r="G408" s="1" t="s">
        <v>1191</v>
      </c>
      <c r="H408" s="1" t="s">
        <v>1192</v>
      </c>
      <c r="I408" s="11">
        <v>1</v>
      </c>
      <c r="J408" s="11">
        <v>29</v>
      </c>
      <c r="K408" s="11">
        <v>29</v>
      </c>
      <c r="L408" s="11">
        <v>728</v>
      </c>
    </row>
    <row r="409" spans="1:12">
      <c r="A409" s="1">
        <v>2470</v>
      </c>
      <c r="B409" s="1">
        <v>851</v>
      </c>
      <c r="C409" s="1" t="s">
        <v>43</v>
      </c>
      <c r="D409" s="11">
        <v>980225</v>
      </c>
      <c r="E409" s="15">
        <f>DATE(LEFT(D409, 2)+1911, MID(D409, 3, 2), RIGHT(D409, 2))</f>
        <v>39869</v>
      </c>
      <c r="F409" s="1" t="s">
        <v>488</v>
      </c>
      <c r="G409" s="1" t="s">
        <v>1193</v>
      </c>
      <c r="H409" s="1" t="s">
        <v>1194</v>
      </c>
      <c r="I409" s="11">
        <v>1</v>
      </c>
      <c r="J409" s="11">
        <v>85</v>
      </c>
      <c r="K409" s="11">
        <v>85</v>
      </c>
      <c r="L409" s="11">
        <v>728</v>
      </c>
    </row>
    <row r="410" spans="1:12">
      <c r="A410" s="1">
        <v>2470</v>
      </c>
      <c r="B410" s="1">
        <v>851</v>
      </c>
      <c r="C410" s="1" t="s">
        <v>43</v>
      </c>
      <c r="D410" s="11">
        <v>980225</v>
      </c>
      <c r="E410" s="15">
        <f>DATE(LEFT(D410, 2)+1911, MID(D410, 3, 2), RIGHT(D410, 2))</f>
        <v>39869</v>
      </c>
      <c r="F410" s="1" t="s">
        <v>1130</v>
      </c>
      <c r="G410" s="1" t="s">
        <v>1195</v>
      </c>
      <c r="H410" s="1" t="s">
        <v>1196</v>
      </c>
      <c r="I410" s="11">
        <v>1</v>
      </c>
      <c r="J410" s="11">
        <v>69</v>
      </c>
      <c r="K410" s="11">
        <v>69</v>
      </c>
      <c r="L410" s="11">
        <v>728</v>
      </c>
    </row>
    <row r="411" spans="1:12">
      <c r="A411" s="1">
        <v>2470</v>
      </c>
      <c r="B411" s="1">
        <v>851</v>
      </c>
      <c r="C411" s="1" t="s">
        <v>43</v>
      </c>
      <c r="D411" s="11">
        <v>980225</v>
      </c>
      <c r="E411" s="15">
        <f>DATE(LEFT(D411, 2)+1911, MID(D411, 3, 2), RIGHT(D411, 2))</f>
        <v>39869</v>
      </c>
      <c r="F411" s="1" t="s">
        <v>1130</v>
      </c>
      <c r="G411" s="1" t="s">
        <v>1197</v>
      </c>
      <c r="H411" s="1" t="s">
        <v>1198</v>
      </c>
      <c r="I411" s="11">
        <v>1</v>
      </c>
      <c r="J411" s="11">
        <v>39</v>
      </c>
      <c r="K411" s="11">
        <v>39</v>
      </c>
      <c r="L411" s="11">
        <v>728</v>
      </c>
    </row>
    <row r="412" spans="1:12">
      <c r="A412" s="1">
        <v>2470</v>
      </c>
      <c r="B412" s="1">
        <v>851</v>
      </c>
      <c r="C412" s="1" t="s">
        <v>43</v>
      </c>
      <c r="D412" s="11">
        <v>980225</v>
      </c>
      <c r="E412" s="15">
        <f>DATE(LEFT(D412, 2)+1911, MID(D412, 3, 2), RIGHT(D412, 2))</f>
        <v>39869</v>
      </c>
      <c r="F412" s="1" t="s">
        <v>196</v>
      </c>
      <c r="G412" s="1" t="s">
        <v>197</v>
      </c>
      <c r="H412" s="1" t="s">
        <v>198</v>
      </c>
      <c r="I412" s="11">
        <v>1</v>
      </c>
      <c r="J412" s="11">
        <v>2</v>
      </c>
      <c r="K412" s="11">
        <v>2</v>
      </c>
      <c r="L412" s="11">
        <v>728</v>
      </c>
    </row>
    <row r="413" spans="1:12">
      <c r="A413" s="1">
        <v>2470</v>
      </c>
      <c r="B413" s="1">
        <v>851</v>
      </c>
      <c r="C413" s="1" t="s">
        <v>43</v>
      </c>
      <c r="D413" s="11">
        <v>980225</v>
      </c>
      <c r="E413" s="15">
        <f>DATE(LEFT(D413, 2)+1911, MID(D413, 3, 2), RIGHT(D413, 2))</f>
        <v>39869</v>
      </c>
      <c r="F413" s="1" t="s">
        <v>53</v>
      </c>
      <c r="G413" s="1" t="s">
        <v>911</v>
      </c>
      <c r="H413" s="1" t="s">
        <v>912</v>
      </c>
      <c r="I413" s="11">
        <v>1</v>
      </c>
      <c r="J413" s="11">
        <v>159</v>
      </c>
      <c r="K413" s="11">
        <v>159</v>
      </c>
      <c r="L413" s="11">
        <v>728</v>
      </c>
    </row>
    <row r="414" spans="1:12">
      <c r="A414" s="1">
        <v>2942</v>
      </c>
      <c r="B414" s="1">
        <v>486</v>
      </c>
      <c r="C414" s="1" t="s">
        <v>43</v>
      </c>
      <c r="D414" s="11">
        <v>980227</v>
      </c>
      <c r="E414" s="15">
        <f>DATE(LEFT(D414, 2)+1911, MID(D414, 3, 2), RIGHT(D414, 2))</f>
        <v>39871</v>
      </c>
      <c r="F414" s="1" t="s">
        <v>809</v>
      </c>
      <c r="G414" s="1" t="s">
        <v>1570</v>
      </c>
      <c r="H414" s="1" t="s">
        <v>1571</v>
      </c>
      <c r="I414" s="11">
        <v>1</v>
      </c>
      <c r="J414" s="11">
        <v>79</v>
      </c>
      <c r="K414" s="11">
        <v>79</v>
      </c>
      <c r="L414" s="11">
        <v>1616</v>
      </c>
    </row>
    <row r="415" spans="1:12">
      <c r="A415" s="1">
        <v>2942</v>
      </c>
      <c r="B415" s="1">
        <v>486</v>
      </c>
      <c r="C415" s="1" t="s">
        <v>43</v>
      </c>
      <c r="D415" s="11">
        <v>980227</v>
      </c>
      <c r="E415" s="15">
        <f>DATE(LEFT(D415, 2)+1911, MID(D415, 3, 2), RIGHT(D415, 2))</f>
        <v>39871</v>
      </c>
      <c r="F415" s="1" t="s">
        <v>795</v>
      </c>
      <c r="G415" s="1" t="s">
        <v>796</v>
      </c>
      <c r="H415" s="1" t="s">
        <v>797</v>
      </c>
      <c r="I415" s="11">
        <v>1</v>
      </c>
      <c r="J415" s="11">
        <v>58</v>
      </c>
      <c r="K415" s="11">
        <v>58</v>
      </c>
      <c r="L415" s="11">
        <v>1616</v>
      </c>
    </row>
    <row r="416" spans="1:12">
      <c r="A416" s="1">
        <v>2942</v>
      </c>
      <c r="B416" s="1">
        <v>486</v>
      </c>
      <c r="C416" s="1" t="s">
        <v>43</v>
      </c>
      <c r="D416" s="11">
        <v>980227</v>
      </c>
      <c r="E416" s="15">
        <f>DATE(LEFT(D416, 2)+1911, MID(D416, 3, 2), RIGHT(D416, 2))</f>
        <v>39871</v>
      </c>
      <c r="F416" s="1" t="s">
        <v>207</v>
      </c>
      <c r="G416" s="1" t="s">
        <v>208</v>
      </c>
      <c r="H416" s="1" t="s">
        <v>209</v>
      </c>
      <c r="I416" s="11">
        <v>3</v>
      </c>
      <c r="J416" s="11">
        <v>79</v>
      </c>
      <c r="K416" s="11">
        <v>237</v>
      </c>
      <c r="L416" s="11">
        <v>1616</v>
      </c>
    </row>
    <row r="417" spans="1:12">
      <c r="A417" s="1">
        <v>2942</v>
      </c>
      <c r="B417" s="1">
        <v>486</v>
      </c>
      <c r="C417" s="1" t="s">
        <v>43</v>
      </c>
      <c r="D417" s="11">
        <v>980227</v>
      </c>
      <c r="E417" s="15">
        <f>DATE(LEFT(D417, 2)+1911, MID(D417, 3, 2), RIGHT(D417, 2))</f>
        <v>39871</v>
      </c>
      <c r="F417" s="1" t="s">
        <v>1572</v>
      </c>
      <c r="G417" s="1" t="s">
        <v>1573</v>
      </c>
      <c r="H417" s="1" t="s">
        <v>1574</v>
      </c>
      <c r="I417" s="11">
        <v>1</v>
      </c>
      <c r="J417" s="11">
        <v>45</v>
      </c>
      <c r="K417" s="11">
        <v>45</v>
      </c>
      <c r="L417" s="11">
        <v>1616</v>
      </c>
    </row>
    <row r="418" spans="1:12">
      <c r="A418" s="1">
        <v>2942</v>
      </c>
      <c r="B418" s="1">
        <v>486</v>
      </c>
      <c r="C418" s="1" t="s">
        <v>43</v>
      </c>
      <c r="D418" s="11">
        <v>980227</v>
      </c>
      <c r="E418" s="15">
        <f>DATE(LEFT(D418, 2)+1911, MID(D418, 3, 2), RIGHT(D418, 2))</f>
        <v>39871</v>
      </c>
      <c r="F418" s="1" t="s">
        <v>326</v>
      </c>
      <c r="G418" s="1" t="s">
        <v>1575</v>
      </c>
      <c r="H418" s="1" t="s">
        <v>1576</v>
      </c>
      <c r="I418" s="11">
        <v>1</v>
      </c>
      <c r="J418" s="11">
        <v>125</v>
      </c>
      <c r="K418" s="11">
        <v>125</v>
      </c>
      <c r="L418" s="11">
        <v>1616</v>
      </c>
    </row>
    <row r="419" spans="1:12">
      <c r="A419" s="1">
        <v>2942</v>
      </c>
      <c r="B419" s="1">
        <v>486</v>
      </c>
      <c r="C419" s="1" t="s">
        <v>43</v>
      </c>
      <c r="D419" s="11">
        <v>980227</v>
      </c>
      <c r="E419" s="15">
        <f>DATE(LEFT(D419, 2)+1911, MID(D419, 3, 2), RIGHT(D419, 2))</f>
        <v>39871</v>
      </c>
      <c r="F419" s="1" t="s">
        <v>107</v>
      </c>
      <c r="G419" s="1" t="s">
        <v>1577</v>
      </c>
      <c r="H419" s="1" t="s">
        <v>1578</v>
      </c>
      <c r="I419" s="11">
        <v>1</v>
      </c>
      <c r="J419" s="11">
        <v>35</v>
      </c>
      <c r="K419" s="11">
        <v>35</v>
      </c>
      <c r="L419" s="11">
        <v>1616</v>
      </c>
    </row>
    <row r="420" spans="1:12">
      <c r="A420" s="1">
        <v>2942</v>
      </c>
      <c r="B420" s="1">
        <v>486</v>
      </c>
      <c r="C420" s="1" t="s">
        <v>43</v>
      </c>
      <c r="D420" s="11">
        <v>980227</v>
      </c>
      <c r="E420" s="15">
        <f>DATE(LEFT(D420, 2)+1911, MID(D420, 3, 2), RIGHT(D420, 2))</f>
        <v>39871</v>
      </c>
      <c r="F420" s="1" t="s">
        <v>107</v>
      </c>
      <c r="G420" s="1" t="s">
        <v>1579</v>
      </c>
      <c r="H420" s="1" t="s">
        <v>1580</v>
      </c>
      <c r="I420" s="11">
        <v>1</v>
      </c>
      <c r="J420" s="11">
        <v>34</v>
      </c>
      <c r="K420" s="11">
        <v>34</v>
      </c>
      <c r="L420" s="11">
        <v>1616</v>
      </c>
    </row>
    <row r="421" spans="1:12">
      <c r="A421" s="1">
        <v>2942</v>
      </c>
      <c r="B421" s="1">
        <v>486</v>
      </c>
      <c r="C421" s="1" t="s">
        <v>43</v>
      </c>
      <c r="D421" s="11">
        <v>980227</v>
      </c>
      <c r="E421" s="15">
        <f>DATE(LEFT(D421, 2)+1911, MID(D421, 3, 2), RIGHT(D421, 2))</f>
        <v>39871</v>
      </c>
      <c r="F421" s="1" t="s">
        <v>392</v>
      </c>
      <c r="G421" s="1" t="s">
        <v>1581</v>
      </c>
      <c r="H421" s="1" t="s">
        <v>1582</v>
      </c>
      <c r="I421" s="11">
        <v>1</v>
      </c>
      <c r="J421" s="11">
        <v>109</v>
      </c>
      <c r="K421" s="11">
        <v>109</v>
      </c>
      <c r="L421" s="11">
        <v>1616</v>
      </c>
    </row>
    <row r="422" spans="1:12">
      <c r="A422" s="1">
        <v>2942</v>
      </c>
      <c r="B422" s="1">
        <v>486</v>
      </c>
      <c r="C422" s="1" t="s">
        <v>43</v>
      </c>
      <c r="D422" s="11">
        <v>980227</v>
      </c>
      <c r="E422" s="15">
        <f>DATE(LEFT(D422, 2)+1911, MID(D422, 3, 2), RIGHT(D422, 2))</f>
        <v>39871</v>
      </c>
      <c r="F422" s="1" t="s">
        <v>47</v>
      </c>
      <c r="G422" s="1" t="s">
        <v>1583</v>
      </c>
      <c r="H422" s="1" t="s">
        <v>1584</v>
      </c>
      <c r="I422" s="11">
        <v>1</v>
      </c>
      <c r="J422" s="11">
        <v>25</v>
      </c>
      <c r="K422" s="11">
        <v>25</v>
      </c>
      <c r="L422" s="11">
        <v>1616</v>
      </c>
    </row>
    <row r="423" spans="1:12">
      <c r="A423" s="1">
        <v>2942</v>
      </c>
      <c r="B423" s="1">
        <v>486</v>
      </c>
      <c r="C423" s="1" t="s">
        <v>43</v>
      </c>
      <c r="D423" s="11">
        <v>980227</v>
      </c>
      <c r="E423" s="15">
        <f>DATE(LEFT(D423, 2)+1911, MID(D423, 3, 2), RIGHT(D423, 2))</f>
        <v>39871</v>
      </c>
      <c r="F423" s="1" t="s">
        <v>1585</v>
      </c>
      <c r="G423" s="1" t="s">
        <v>1586</v>
      </c>
      <c r="H423" s="1" t="s">
        <v>1587</v>
      </c>
      <c r="I423" s="11">
        <v>1</v>
      </c>
      <c r="J423" s="11">
        <v>50</v>
      </c>
      <c r="K423" s="11">
        <v>50</v>
      </c>
      <c r="L423" s="11">
        <v>1616</v>
      </c>
    </row>
    <row r="424" spans="1:12">
      <c r="A424" s="1">
        <v>2942</v>
      </c>
      <c r="B424" s="1">
        <v>486</v>
      </c>
      <c r="C424" s="1" t="s">
        <v>43</v>
      </c>
      <c r="D424" s="11">
        <v>980227</v>
      </c>
      <c r="E424" s="15">
        <f>DATE(LEFT(D424, 2)+1911, MID(D424, 3, 2), RIGHT(D424, 2))</f>
        <v>39871</v>
      </c>
      <c r="F424" s="1" t="s">
        <v>943</v>
      </c>
      <c r="G424" s="1" t="s">
        <v>1588</v>
      </c>
      <c r="H424" s="1" t="s">
        <v>1589</v>
      </c>
      <c r="I424" s="11">
        <v>1</v>
      </c>
      <c r="J424" s="11">
        <v>59</v>
      </c>
      <c r="K424" s="11">
        <v>59</v>
      </c>
      <c r="L424" s="11">
        <v>1616</v>
      </c>
    </row>
    <row r="425" spans="1:12">
      <c r="A425" s="1">
        <v>2942</v>
      </c>
      <c r="B425" s="1">
        <v>486</v>
      </c>
      <c r="C425" s="1" t="s">
        <v>43</v>
      </c>
      <c r="D425" s="11">
        <v>980227</v>
      </c>
      <c r="E425" s="15">
        <f>DATE(LEFT(D425, 2)+1911, MID(D425, 3, 2), RIGHT(D425, 2))</f>
        <v>39871</v>
      </c>
      <c r="F425" s="1" t="s">
        <v>82</v>
      </c>
      <c r="G425" s="1" t="s">
        <v>1590</v>
      </c>
      <c r="H425" s="1" t="s">
        <v>1591</v>
      </c>
      <c r="I425" s="11">
        <v>1</v>
      </c>
      <c r="J425" s="11">
        <v>75</v>
      </c>
      <c r="K425" s="11">
        <v>75</v>
      </c>
      <c r="L425" s="11">
        <v>1616</v>
      </c>
    </row>
    <row r="426" spans="1:12">
      <c r="A426" s="1">
        <v>2942</v>
      </c>
      <c r="B426" s="1">
        <v>486</v>
      </c>
      <c r="C426" s="1" t="s">
        <v>43</v>
      </c>
      <c r="D426" s="11">
        <v>980227</v>
      </c>
      <c r="E426" s="15">
        <f>DATE(LEFT(D426, 2)+1911, MID(D426, 3, 2), RIGHT(D426, 2))</f>
        <v>39871</v>
      </c>
      <c r="F426" s="1" t="s">
        <v>82</v>
      </c>
      <c r="G426" s="1" t="s">
        <v>1592</v>
      </c>
      <c r="H426" s="1" t="s">
        <v>1593</v>
      </c>
      <c r="I426" s="11">
        <v>1</v>
      </c>
      <c r="J426" s="11">
        <v>75</v>
      </c>
      <c r="K426" s="11">
        <v>75</v>
      </c>
      <c r="L426" s="11">
        <v>1616</v>
      </c>
    </row>
    <row r="427" spans="1:12">
      <c r="A427" s="1">
        <v>2942</v>
      </c>
      <c r="B427" s="1">
        <v>486</v>
      </c>
      <c r="C427" s="1" t="s">
        <v>43</v>
      </c>
      <c r="D427" s="11">
        <v>980227</v>
      </c>
      <c r="E427" s="15">
        <f>DATE(LEFT(D427, 2)+1911, MID(D427, 3, 2), RIGHT(D427, 2))</f>
        <v>39871</v>
      </c>
      <c r="F427" s="1" t="s">
        <v>99</v>
      </c>
      <c r="G427" s="1" t="s">
        <v>1594</v>
      </c>
      <c r="H427" s="1" t="s">
        <v>1595</v>
      </c>
      <c r="I427" s="11">
        <v>1</v>
      </c>
      <c r="J427" s="11">
        <v>49</v>
      </c>
      <c r="K427" s="11">
        <v>49</v>
      </c>
      <c r="L427" s="11">
        <v>1616</v>
      </c>
    </row>
    <row r="428" spans="1:12">
      <c r="A428" s="1">
        <v>2942</v>
      </c>
      <c r="B428" s="1">
        <v>486</v>
      </c>
      <c r="C428" s="1" t="s">
        <v>43</v>
      </c>
      <c r="D428" s="11">
        <v>980227</v>
      </c>
      <c r="E428" s="15">
        <f>DATE(LEFT(D428, 2)+1911, MID(D428, 3, 2), RIGHT(D428, 2))</f>
        <v>39871</v>
      </c>
      <c r="F428" s="1" t="s">
        <v>99</v>
      </c>
      <c r="G428" s="1" t="s">
        <v>1594</v>
      </c>
      <c r="H428" s="1" t="s">
        <v>1595</v>
      </c>
      <c r="I428" s="11">
        <v>1</v>
      </c>
      <c r="J428" s="11">
        <v>49</v>
      </c>
      <c r="K428" s="11">
        <v>49</v>
      </c>
      <c r="L428" s="11">
        <v>1616</v>
      </c>
    </row>
    <row r="429" spans="1:12">
      <c r="A429" s="1">
        <v>2942</v>
      </c>
      <c r="B429" s="1">
        <v>486</v>
      </c>
      <c r="C429" s="1" t="s">
        <v>43</v>
      </c>
      <c r="D429" s="11">
        <v>980227</v>
      </c>
      <c r="E429" s="15">
        <f>DATE(LEFT(D429, 2)+1911, MID(D429, 3, 2), RIGHT(D429, 2))</f>
        <v>39871</v>
      </c>
      <c r="F429" s="1" t="s">
        <v>99</v>
      </c>
      <c r="G429" s="1" t="s">
        <v>1594</v>
      </c>
      <c r="H429" s="1" t="s">
        <v>1595</v>
      </c>
      <c r="I429" s="11">
        <v>1</v>
      </c>
      <c r="J429" s="11">
        <v>49</v>
      </c>
      <c r="K429" s="11">
        <v>49</v>
      </c>
      <c r="L429" s="11">
        <v>1616</v>
      </c>
    </row>
    <row r="430" spans="1:12">
      <c r="A430" s="1">
        <v>2942</v>
      </c>
      <c r="B430" s="1">
        <v>486</v>
      </c>
      <c r="C430" s="1" t="s">
        <v>43</v>
      </c>
      <c r="D430" s="11">
        <v>980227</v>
      </c>
      <c r="E430" s="15">
        <f>DATE(LEFT(D430, 2)+1911, MID(D430, 3, 2), RIGHT(D430, 2))</f>
        <v>39871</v>
      </c>
      <c r="F430" s="1" t="s">
        <v>99</v>
      </c>
      <c r="G430" s="1" t="s">
        <v>1594</v>
      </c>
      <c r="H430" s="1" t="s">
        <v>1595</v>
      </c>
      <c r="I430" s="11">
        <v>1</v>
      </c>
      <c r="J430" s="11">
        <v>49</v>
      </c>
      <c r="K430" s="11">
        <v>49</v>
      </c>
      <c r="L430" s="11">
        <v>1616</v>
      </c>
    </row>
    <row r="431" spans="1:12">
      <c r="A431" s="1">
        <v>2942</v>
      </c>
      <c r="B431" s="1">
        <v>486</v>
      </c>
      <c r="C431" s="1" t="s">
        <v>43</v>
      </c>
      <c r="D431" s="11">
        <v>980227</v>
      </c>
      <c r="E431" s="15">
        <f>DATE(LEFT(D431, 2)+1911, MID(D431, 3, 2), RIGHT(D431, 2))</f>
        <v>39871</v>
      </c>
      <c r="F431" s="1" t="s">
        <v>99</v>
      </c>
      <c r="G431" s="1" t="s">
        <v>1594</v>
      </c>
      <c r="H431" s="1" t="s">
        <v>1595</v>
      </c>
      <c r="I431" s="11">
        <v>1</v>
      </c>
      <c r="J431" s="11">
        <v>49</v>
      </c>
      <c r="K431" s="11">
        <v>49</v>
      </c>
      <c r="L431" s="11">
        <v>1616</v>
      </c>
    </row>
    <row r="432" spans="1:12">
      <c r="A432" s="1">
        <v>2942</v>
      </c>
      <c r="B432" s="1">
        <v>486</v>
      </c>
      <c r="C432" s="1" t="s">
        <v>43</v>
      </c>
      <c r="D432" s="11">
        <v>980227</v>
      </c>
      <c r="E432" s="15">
        <f>DATE(LEFT(D432, 2)+1911, MID(D432, 3, 2), RIGHT(D432, 2))</f>
        <v>39871</v>
      </c>
      <c r="F432" s="1" t="s">
        <v>99</v>
      </c>
      <c r="G432" s="1" t="s">
        <v>1594</v>
      </c>
      <c r="H432" s="1" t="s">
        <v>1595</v>
      </c>
      <c r="I432" s="11">
        <v>1</v>
      </c>
      <c r="J432" s="11">
        <v>49</v>
      </c>
      <c r="K432" s="11">
        <v>49</v>
      </c>
      <c r="L432" s="11">
        <v>1616</v>
      </c>
    </row>
    <row r="433" spans="1:12">
      <c r="A433" s="1">
        <v>2942</v>
      </c>
      <c r="B433" s="1">
        <v>486</v>
      </c>
      <c r="C433" s="1" t="s">
        <v>43</v>
      </c>
      <c r="D433" s="11">
        <v>980227</v>
      </c>
      <c r="E433" s="15">
        <f>DATE(LEFT(D433, 2)+1911, MID(D433, 3, 2), RIGHT(D433, 2))</f>
        <v>39871</v>
      </c>
      <c r="F433" s="1" t="s">
        <v>99</v>
      </c>
      <c r="G433" s="1" t="s">
        <v>1594</v>
      </c>
      <c r="H433" s="1" t="s">
        <v>1595</v>
      </c>
      <c r="I433" s="11">
        <v>1</v>
      </c>
      <c r="J433" s="11">
        <v>49</v>
      </c>
      <c r="K433" s="11">
        <v>49</v>
      </c>
      <c r="L433" s="11">
        <v>1616</v>
      </c>
    </row>
    <row r="434" spans="1:12">
      <c r="A434" s="1">
        <v>2942</v>
      </c>
      <c r="B434" s="1">
        <v>486</v>
      </c>
      <c r="C434" s="1" t="s">
        <v>43</v>
      </c>
      <c r="D434" s="11">
        <v>980227</v>
      </c>
      <c r="E434" s="15">
        <f>DATE(LEFT(D434, 2)+1911, MID(D434, 3, 2), RIGHT(D434, 2))</f>
        <v>39871</v>
      </c>
      <c r="F434" s="1" t="s">
        <v>129</v>
      </c>
      <c r="G434" s="1" t="s">
        <v>1596</v>
      </c>
      <c r="H434" s="1" t="s">
        <v>1597</v>
      </c>
      <c r="I434" s="11">
        <v>1</v>
      </c>
      <c r="J434" s="11">
        <v>39</v>
      </c>
      <c r="K434" s="11">
        <v>39</v>
      </c>
      <c r="L434" s="11">
        <v>1616</v>
      </c>
    </row>
    <row r="435" spans="1:12">
      <c r="A435" s="1">
        <v>2942</v>
      </c>
      <c r="B435" s="1">
        <v>486</v>
      </c>
      <c r="C435" s="1" t="s">
        <v>43</v>
      </c>
      <c r="D435" s="11">
        <v>980227</v>
      </c>
      <c r="E435" s="15">
        <f>DATE(LEFT(D435, 2)+1911, MID(D435, 3, 2), RIGHT(D435, 2))</f>
        <v>39871</v>
      </c>
      <c r="F435" s="1" t="s">
        <v>129</v>
      </c>
      <c r="G435" s="1" t="s">
        <v>1598</v>
      </c>
      <c r="H435" s="1" t="s">
        <v>1599</v>
      </c>
      <c r="I435" s="11">
        <v>1</v>
      </c>
      <c r="J435" s="11">
        <v>39</v>
      </c>
      <c r="K435" s="11">
        <v>39</v>
      </c>
      <c r="L435" s="11">
        <v>1616</v>
      </c>
    </row>
    <row r="436" spans="1:12">
      <c r="A436" s="1">
        <v>2942</v>
      </c>
      <c r="B436" s="1">
        <v>486</v>
      </c>
      <c r="C436" s="1" t="s">
        <v>43</v>
      </c>
      <c r="D436" s="11">
        <v>980227</v>
      </c>
      <c r="E436" s="15">
        <f>DATE(LEFT(D436, 2)+1911, MID(D436, 3, 2), RIGHT(D436, 2))</f>
        <v>39871</v>
      </c>
      <c r="F436" s="1" t="s">
        <v>53</v>
      </c>
      <c r="G436" s="1" t="s">
        <v>54</v>
      </c>
      <c r="H436" s="1" t="s">
        <v>55</v>
      </c>
      <c r="I436" s="11">
        <v>1</v>
      </c>
      <c r="J436" s="11">
        <v>189</v>
      </c>
      <c r="K436" s="11">
        <v>189</v>
      </c>
      <c r="L436" s="11">
        <v>1616</v>
      </c>
    </row>
    <row r="437" spans="1:12">
      <c r="A437" s="1">
        <v>4212</v>
      </c>
      <c r="B437" s="1">
        <v>1215</v>
      </c>
      <c r="C437" s="1" t="s">
        <v>2056</v>
      </c>
      <c r="D437" s="11">
        <v>980227</v>
      </c>
      <c r="E437" s="15">
        <f>DATE(LEFT(D437, 2)+1911, MID(D437, 3, 2), RIGHT(D437, 2))</f>
        <v>39871</v>
      </c>
      <c r="F437" s="1" t="s">
        <v>708</v>
      </c>
      <c r="G437" s="1" t="s">
        <v>2167</v>
      </c>
      <c r="H437" s="1" t="s">
        <v>2168</v>
      </c>
      <c r="I437" s="11">
        <v>1</v>
      </c>
      <c r="J437" s="11">
        <v>98</v>
      </c>
      <c r="K437" s="11">
        <v>98</v>
      </c>
      <c r="L437" s="11">
        <v>566</v>
      </c>
    </row>
    <row r="438" spans="1:12">
      <c r="A438" s="1">
        <v>4212</v>
      </c>
      <c r="B438" s="1">
        <v>1215</v>
      </c>
      <c r="C438" s="1" t="s">
        <v>2056</v>
      </c>
      <c r="D438" s="11">
        <v>980227</v>
      </c>
      <c r="E438" s="15">
        <f>DATE(LEFT(D438, 2)+1911, MID(D438, 3, 2), RIGHT(D438, 2))</f>
        <v>39871</v>
      </c>
      <c r="F438" s="1" t="s">
        <v>378</v>
      </c>
      <c r="G438" s="1" t="s">
        <v>2169</v>
      </c>
      <c r="H438" s="1" t="s">
        <v>2170</v>
      </c>
      <c r="I438" s="11">
        <v>1</v>
      </c>
      <c r="J438" s="11">
        <v>98</v>
      </c>
      <c r="K438" s="11">
        <v>98</v>
      </c>
      <c r="L438" s="11">
        <v>566</v>
      </c>
    </row>
    <row r="439" spans="1:12">
      <c r="A439" s="1">
        <v>4212</v>
      </c>
      <c r="B439" s="1">
        <v>1215</v>
      </c>
      <c r="C439" s="1" t="s">
        <v>2056</v>
      </c>
      <c r="D439" s="11">
        <v>980227</v>
      </c>
      <c r="E439" s="15">
        <f>DATE(LEFT(D439, 2)+1911, MID(D439, 3, 2), RIGHT(D439, 2))</f>
        <v>39871</v>
      </c>
      <c r="F439" s="1" t="s">
        <v>421</v>
      </c>
      <c r="G439" s="1" t="s">
        <v>2171</v>
      </c>
      <c r="H439" s="1" t="s">
        <v>2172</v>
      </c>
      <c r="I439" s="11">
        <v>1</v>
      </c>
      <c r="J439" s="11">
        <v>60</v>
      </c>
      <c r="K439" s="11">
        <v>60</v>
      </c>
      <c r="L439" s="11">
        <v>566</v>
      </c>
    </row>
    <row r="440" spans="1:12">
      <c r="A440" s="1">
        <v>4212</v>
      </c>
      <c r="B440" s="1">
        <v>1215</v>
      </c>
      <c r="C440" s="1" t="s">
        <v>2056</v>
      </c>
      <c r="D440" s="11">
        <v>980227</v>
      </c>
      <c r="E440" s="15">
        <f>DATE(LEFT(D440, 2)+1911, MID(D440, 3, 2), RIGHT(D440, 2))</f>
        <v>39871</v>
      </c>
      <c r="F440" s="1" t="s">
        <v>170</v>
      </c>
      <c r="G440" s="1" t="s">
        <v>2173</v>
      </c>
      <c r="H440" s="1" t="s">
        <v>2174</v>
      </c>
      <c r="I440" s="11">
        <v>1</v>
      </c>
      <c r="J440" s="11">
        <v>26</v>
      </c>
      <c r="K440" s="11">
        <v>26</v>
      </c>
      <c r="L440" s="11">
        <v>566</v>
      </c>
    </row>
    <row r="441" spans="1:12">
      <c r="A441" s="1">
        <v>4212</v>
      </c>
      <c r="B441" s="1">
        <v>1215</v>
      </c>
      <c r="C441" s="1" t="s">
        <v>2056</v>
      </c>
      <c r="D441" s="11">
        <v>980227</v>
      </c>
      <c r="E441" s="15">
        <f>DATE(LEFT(D441, 2)+1911, MID(D441, 3, 2), RIGHT(D441, 2))</f>
        <v>39871</v>
      </c>
      <c r="F441" s="1" t="s">
        <v>170</v>
      </c>
      <c r="G441" s="1" t="s">
        <v>2173</v>
      </c>
      <c r="H441" s="1" t="s">
        <v>2174</v>
      </c>
      <c r="I441" s="11">
        <v>1</v>
      </c>
      <c r="J441" s="11">
        <v>26</v>
      </c>
      <c r="K441" s="11">
        <v>26</v>
      </c>
      <c r="L441" s="11">
        <v>566</v>
      </c>
    </row>
    <row r="442" spans="1:12">
      <c r="A442" s="1">
        <v>4212</v>
      </c>
      <c r="B442" s="1">
        <v>1215</v>
      </c>
      <c r="C442" s="1" t="s">
        <v>2056</v>
      </c>
      <c r="D442" s="11">
        <v>980227</v>
      </c>
      <c r="E442" s="15">
        <f>DATE(LEFT(D442, 2)+1911, MID(D442, 3, 2), RIGHT(D442, 2))</f>
        <v>39871</v>
      </c>
      <c r="F442" s="1" t="s">
        <v>170</v>
      </c>
      <c r="G442" s="1" t="s">
        <v>1840</v>
      </c>
      <c r="H442" s="1" t="s">
        <v>1841</v>
      </c>
      <c r="I442" s="11">
        <v>1</v>
      </c>
      <c r="J442" s="11">
        <v>43</v>
      </c>
      <c r="K442" s="11">
        <v>43</v>
      </c>
      <c r="L442" s="11">
        <v>566</v>
      </c>
    </row>
    <row r="443" spans="1:12">
      <c r="A443" s="1">
        <v>4212</v>
      </c>
      <c r="B443" s="1">
        <v>1215</v>
      </c>
      <c r="C443" s="1" t="s">
        <v>2056</v>
      </c>
      <c r="D443" s="11">
        <v>980227</v>
      </c>
      <c r="E443" s="15">
        <f>DATE(LEFT(D443, 2)+1911, MID(D443, 3, 2), RIGHT(D443, 2))</f>
        <v>39871</v>
      </c>
      <c r="F443" s="1" t="s">
        <v>403</v>
      </c>
      <c r="G443" s="1" t="s">
        <v>2153</v>
      </c>
      <c r="H443" s="1" t="s">
        <v>2154</v>
      </c>
      <c r="I443" s="11">
        <v>1</v>
      </c>
      <c r="J443" s="11">
        <v>39</v>
      </c>
      <c r="K443" s="11">
        <v>39</v>
      </c>
      <c r="L443" s="11">
        <v>566</v>
      </c>
    </row>
    <row r="444" spans="1:12">
      <c r="A444" s="1">
        <v>4212</v>
      </c>
      <c r="B444" s="1">
        <v>1215</v>
      </c>
      <c r="C444" s="1" t="s">
        <v>2056</v>
      </c>
      <c r="D444" s="11">
        <v>980227</v>
      </c>
      <c r="E444" s="15">
        <f>DATE(LEFT(D444, 2)+1911, MID(D444, 3, 2), RIGHT(D444, 2))</f>
        <v>39871</v>
      </c>
      <c r="F444" s="1" t="s">
        <v>403</v>
      </c>
      <c r="G444" s="1" t="s">
        <v>2153</v>
      </c>
      <c r="H444" s="1" t="s">
        <v>2154</v>
      </c>
      <c r="I444" s="11">
        <v>1</v>
      </c>
      <c r="J444" s="11">
        <v>39</v>
      </c>
      <c r="K444" s="11">
        <v>39</v>
      </c>
      <c r="L444" s="11">
        <v>566</v>
      </c>
    </row>
    <row r="445" spans="1:12">
      <c r="A445" s="1">
        <v>4212</v>
      </c>
      <c r="B445" s="1">
        <v>1215</v>
      </c>
      <c r="C445" s="1" t="s">
        <v>2056</v>
      </c>
      <c r="D445" s="11">
        <v>980227</v>
      </c>
      <c r="E445" s="15">
        <f>DATE(LEFT(D445, 2)+1911, MID(D445, 3, 2), RIGHT(D445, 2))</f>
        <v>39871</v>
      </c>
      <c r="F445" s="1" t="s">
        <v>196</v>
      </c>
      <c r="G445" s="1" t="s">
        <v>197</v>
      </c>
      <c r="H445" s="1" t="s">
        <v>198</v>
      </c>
      <c r="I445" s="11">
        <v>1</v>
      </c>
      <c r="J445" s="11">
        <v>2</v>
      </c>
      <c r="K445" s="11">
        <v>2</v>
      </c>
      <c r="L445" s="11">
        <v>566</v>
      </c>
    </row>
    <row r="446" spans="1:12">
      <c r="A446" s="1">
        <v>4212</v>
      </c>
      <c r="B446" s="1">
        <v>1215</v>
      </c>
      <c r="C446" s="1" t="s">
        <v>2056</v>
      </c>
      <c r="D446" s="11">
        <v>980227</v>
      </c>
      <c r="E446" s="15">
        <f>DATE(LEFT(D446, 2)+1911, MID(D446, 3, 2), RIGHT(D446, 2))</f>
        <v>39871</v>
      </c>
      <c r="F446" s="1" t="s">
        <v>53</v>
      </c>
      <c r="G446" s="1" t="s">
        <v>2175</v>
      </c>
      <c r="H446" s="1" t="s">
        <v>2176</v>
      </c>
      <c r="I446" s="11">
        <v>1</v>
      </c>
      <c r="J446" s="11">
        <v>135</v>
      </c>
      <c r="K446" s="11">
        <v>135</v>
      </c>
      <c r="L446" s="11">
        <v>566</v>
      </c>
    </row>
    <row r="447" spans="1:12">
      <c r="A447" s="1">
        <v>6022</v>
      </c>
      <c r="B447" s="1">
        <v>1960</v>
      </c>
      <c r="C447" s="1" t="s">
        <v>2056</v>
      </c>
      <c r="D447" s="11">
        <v>980227</v>
      </c>
      <c r="E447" s="15">
        <f>DATE(LEFT(D447, 2)+1911, MID(D447, 3, 2), RIGHT(D447, 2))</f>
        <v>39871</v>
      </c>
      <c r="F447" s="1" t="s">
        <v>53</v>
      </c>
      <c r="G447" s="1" t="s">
        <v>1767</v>
      </c>
      <c r="H447" s="1" t="s">
        <v>1768</v>
      </c>
      <c r="I447" s="11">
        <v>1</v>
      </c>
      <c r="J447" s="11">
        <v>240</v>
      </c>
      <c r="K447" s="11">
        <v>240</v>
      </c>
      <c r="L447" s="11">
        <v>438</v>
      </c>
    </row>
    <row r="448" spans="1:12">
      <c r="A448" s="1">
        <v>6022</v>
      </c>
      <c r="B448" s="1">
        <v>1960</v>
      </c>
      <c r="C448" s="1" t="s">
        <v>2056</v>
      </c>
      <c r="D448" s="11">
        <v>980227</v>
      </c>
      <c r="E448" s="15">
        <f>DATE(LEFT(D448, 2)+1911, MID(D448, 3, 2), RIGHT(D448, 2))</f>
        <v>39871</v>
      </c>
      <c r="F448" s="1" t="s">
        <v>1378</v>
      </c>
      <c r="G448" s="1" t="s">
        <v>2722</v>
      </c>
      <c r="H448" s="1" t="s">
        <v>2723</v>
      </c>
      <c r="I448" s="11">
        <v>1</v>
      </c>
      <c r="J448" s="11">
        <v>198</v>
      </c>
      <c r="K448" s="11">
        <v>198</v>
      </c>
      <c r="L448" s="11">
        <v>438</v>
      </c>
    </row>
    <row r="449" spans="1:12">
      <c r="A449">
        <v>11397</v>
      </c>
      <c r="B449">
        <v>3917</v>
      </c>
      <c r="C449" t="s">
        <v>3676</v>
      </c>
      <c r="D449" s="12">
        <v>980228</v>
      </c>
      <c r="E449" s="15">
        <f>DATE(LEFT(D449, 2)+1911, MID(D449, 3, 2), RIGHT(D449, 2))</f>
        <v>39872</v>
      </c>
      <c r="F449" t="s">
        <v>1572</v>
      </c>
      <c r="G449" t="s">
        <v>1573</v>
      </c>
      <c r="H449" t="s">
        <v>1574</v>
      </c>
      <c r="I449" s="12">
        <v>1</v>
      </c>
      <c r="J449" s="12">
        <v>45</v>
      </c>
      <c r="K449" s="12">
        <v>45</v>
      </c>
      <c r="L449" s="12">
        <v>1626</v>
      </c>
    </row>
    <row r="450" spans="1:12">
      <c r="A450">
        <v>11397</v>
      </c>
      <c r="B450">
        <v>3917</v>
      </c>
      <c r="C450" t="s">
        <v>3676</v>
      </c>
      <c r="D450" s="12">
        <v>980228</v>
      </c>
      <c r="E450" s="15">
        <f>DATE(LEFT(D450, 2)+1911, MID(D450, 3, 2), RIGHT(D450, 2))</f>
        <v>39872</v>
      </c>
      <c r="F450" t="s">
        <v>3940</v>
      </c>
      <c r="G450" t="s">
        <v>3941</v>
      </c>
      <c r="H450" t="s">
        <v>3942</v>
      </c>
      <c r="I450" s="12">
        <v>1</v>
      </c>
      <c r="J450" s="12">
        <v>99</v>
      </c>
      <c r="K450" s="12">
        <v>99</v>
      </c>
      <c r="L450" s="12">
        <v>1626</v>
      </c>
    </row>
    <row r="451" spans="1:12">
      <c r="A451">
        <v>11397</v>
      </c>
      <c r="B451">
        <v>3917</v>
      </c>
      <c r="C451" t="s">
        <v>3676</v>
      </c>
      <c r="D451" s="12">
        <v>980228</v>
      </c>
      <c r="E451" s="15">
        <f>DATE(LEFT(D451, 2)+1911, MID(D451, 3, 2), RIGHT(D451, 2))</f>
        <v>39872</v>
      </c>
      <c r="F451" t="s">
        <v>3943</v>
      </c>
      <c r="G451" t="s">
        <v>3944</v>
      </c>
      <c r="H451" t="s">
        <v>3945</v>
      </c>
      <c r="I451" s="12">
        <v>1</v>
      </c>
      <c r="J451" s="12">
        <v>179</v>
      </c>
      <c r="K451" s="12">
        <v>179</v>
      </c>
      <c r="L451" s="12">
        <v>1626</v>
      </c>
    </row>
    <row r="452" spans="1:12">
      <c r="A452">
        <v>11397</v>
      </c>
      <c r="B452">
        <v>3917</v>
      </c>
      <c r="C452" t="s">
        <v>3676</v>
      </c>
      <c r="D452" s="12">
        <v>980228</v>
      </c>
      <c r="E452" s="15">
        <f>DATE(LEFT(D452, 2)+1911, MID(D452, 3, 2), RIGHT(D452, 2))</f>
        <v>39872</v>
      </c>
      <c r="F452" t="s">
        <v>1708</v>
      </c>
      <c r="G452" t="s">
        <v>3946</v>
      </c>
      <c r="H452" t="s">
        <v>3947</v>
      </c>
      <c r="I452" s="12">
        <v>1</v>
      </c>
      <c r="J452" s="12">
        <v>189</v>
      </c>
      <c r="K452" s="12">
        <v>189</v>
      </c>
      <c r="L452" s="12">
        <v>1626</v>
      </c>
    </row>
    <row r="453" spans="1:12">
      <c r="A453">
        <v>11397</v>
      </c>
      <c r="B453">
        <v>3917</v>
      </c>
      <c r="C453" t="s">
        <v>3676</v>
      </c>
      <c r="D453" s="12">
        <v>980228</v>
      </c>
      <c r="E453" s="15">
        <f>DATE(LEFT(D453, 2)+1911, MID(D453, 3, 2), RIGHT(D453, 2))</f>
        <v>39872</v>
      </c>
      <c r="F453" t="s">
        <v>459</v>
      </c>
      <c r="G453" t="s">
        <v>3934</v>
      </c>
      <c r="H453" t="s">
        <v>3935</v>
      </c>
      <c r="I453" s="12">
        <v>6</v>
      </c>
      <c r="J453" s="12">
        <v>79</v>
      </c>
      <c r="K453" s="12">
        <v>474</v>
      </c>
      <c r="L453" s="12">
        <v>1626</v>
      </c>
    </row>
    <row r="454" spans="1:12">
      <c r="A454">
        <v>11397</v>
      </c>
      <c r="B454">
        <v>3917</v>
      </c>
      <c r="C454" t="s">
        <v>3676</v>
      </c>
      <c r="D454" s="12">
        <v>980228</v>
      </c>
      <c r="E454" s="15">
        <f>DATE(LEFT(D454, 2)+1911, MID(D454, 3, 2), RIGHT(D454, 2))</f>
        <v>39872</v>
      </c>
      <c r="F454" t="s">
        <v>2427</v>
      </c>
      <c r="G454" t="s">
        <v>3948</v>
      </c>
      <c r="H454" t="s">
        <v>3949</v>
      </c>
      <c r="I454" s="12">
        <v>1</v>
      </c>
      <c r="J454" s="12">
        <v>26</v>
      </c>
      <c r="K454" s="12">
        <v>26</v>
      </c>
      <c r="L454" s="12">
        <v>1626</v>
      </c>
    </row>
    <row r="455" spans="1:12">
      <c r="A455">
        <v>11397</v>
      </c>
      <c r="B455">
        <v>3917</v>
      </c>
      <c r="C455" t="s">
        <v>3676</v>
      </c>
      <c r="D455" s="12">
        <v>980228</v>
      </c>
      <c r="E455" s="15">
        <f>DATE(LEFT(D455, 2)+1911, MID(D455, 3, 2), RIGHT(D455, 2))</f>
        <v>39872</v>
      </c>
      <c r="F455" t="s">
        <v>2427</v>
      </c>
      <c r="G455" t="s">
        <v>3950</v>
      </c>
      <c r="H455" t="s">
        <v>3951</v>
      </c>
      <c r="I455" s="12">
        <v>1</v>
      </c>
      <c r="J455" s="12">
        <v>36</v>
      </c>
      <c r="K455" s="12">
        <v>36</v>
      </c>
      <c r="L455" s="12">
        <v>1626</v>
      </c>
    </row>
    <row r="456" spans="1:12">
      <c r="A456">
        <v>11397</v>
      </c>
      <c r="B456">
        <v>3917</v>
      </c>
      <c r="C456" t="s">
        <v>3676</v>
      </c>
      <c r="D456" s="12">
        <v>980228</v>
      </c>
      <c r="E456" s="15">
        <f>DATE(LEFT(D456, 2)+1911, MID(D456, 3, 2), RIGHT(D456, 2))</f>
        <v>39872</v>
      </c>
      <c r="F456" t="s">
        <v>53</v>
      </c>
      <c r="G456" t="s">
        <v>858</v>
      </c>
      <c r="H456" t="s">
        <v>859</v>
      </c>
      <c r="I456" s="12">
        <v>1</v>
      </c>
      <c r="J456" s="12">
        <v>289</v>
      </c>
      <c r="K456" s="12">
        <v>289</v>
      </c>
      <c r="L456" s="12">
        <v>1626</v>
      </c>
    </row>
    <row r="457" spans="1:12">
      <c r="A457">
        <v>11397</v>
      </c>
      <c r="B457">
        <v>3917</v>
      </c>
      <c r="C457" t="s">
        <v>3676</v>
      </c>
      <c r="D457" s="12">
        <v>980228</v>
      </c>
      <c r="E457" s="15">
        <f>DATE(LEFT(D457, 2)+1911, MID(D457, 3, 2), RIGHT(D457, 2))</f>
        <v>39872</v>
      </c>
      <c r="F457" t="s">
        <v>53</v>
      </c>
      <c r="G457" t="s">
        <v>858</v>
      </c>
      <c r="H457" t="s">
        <v>859</v>
      </c>
      <c r="I457" s="12">
        <v>1</v>
      </c>
      <c r="J457" s="12">
        <v>289</v>
      </c>
      <c r="K457" s="12">
        <v>289</v>
      </c>
      <c r="L457" s="12">
        <v>1626</v>
      </c>
    </row>
    <row r="458" spans="1:12">
      <c r="A458" s="1">
        <v>10093</v>
      </c>
      <c r="B458" s="1">
        <v>2104</v>
      </c>
      <c r="C458" s="1" t="s">
        <v>3008</v>
      </c>
      <c r="D458" s="11">
        <v>980301</v>
      </c>
      <c r="E458" s="15">
        <f>DATE(LEFT(D458, 2)+1911, MID(D458, 3, 2), RIGHT(D458, 2))</f>
        <v>39873</v>
      </c>
      <c r="F458" s="1" t="s">
        <v>107</v>
      </c>
      <c r="G458" s="1" t="s">
        <v>108</v>
      </c>
      <c r="H458" s="1" t="s">
        <v>109</v>
      </c>
      <c r="I458" s="11">
        <v>1</v>
      </c>
      <c r="J458" s="11">
        <v>72</v>
      </c>
      <c r="K458" s="11">
        <v>72</v>
      </c>
      <c r="L458" s="11">
        <v>683</v>
      </c>
    </row>
    <row r="459" spans="1:12">
      <c r="A459" s="1">
        <v>10093</v>
      </c>
      <c r="B459" s="1">
        <v>2104</v>
      </c>
      <c r="C459" s="1" t="s">
        <v>3008</v>
      </c>
      <c r="D459" s="11">
        <v>980301</v>
      </c>
      <c r="E459" s="15">
        <f>DATE(LEFT(D459, 2)+1911, MID(D459, 3, 2), RIGHT(D459, 2))</f>
        <v>39873</v>
      </c>
      <c r="F459" s="1" t="s">
        <v>304</v>
      </c>
      <c r="G459" s="1" t="s">
        <v>3589</v>
      </c>
      <c r="H459" s="1" t="s">
        <v>3590</v>
      </c>
      <c r="I459" s="11">
        <v>1</v>
      </c>
      <c r="J459" s="11">
        <v>79</v>
      </c>
      <c r="K459" s="11">
        <v>79</v>
      </c>
      <c r="L459" s="11">
        <v>683</v>
      </c>
    </row>
    <row r="460" spans="1:12">
      <c r="A460" s="1">
        <v>10093</v>
      </c>
      <c r="B460" s="1">
        <v>2104</v>
      </c>
      <c r="C460" s="1" t="s">
        <v>3008</v>
      </c>
      <c r="D460" s="11">
        <v>980301</v>
      </c>
      <c r="E460" s="15">
        <f>DATE(LEFT(D460, 2)+1911, MID(D460, 3, 2), RIGHT(D460, 2))</f>
        <v>39873</v>
      </c>
      <c r="F460" s="1" t="s">
        <v>943</v>
      </c>
      <c r="G460" s="1" t="s">
        <v>946</v>
      </c>
      <c r="H460" s="1" t="s">
        <v>947</v>
      </c>
      <c r="I460" s="11">
        <v>1</v>
      </c>
      <c r="J460" s="11">
        <v>89</v>
      </c>
      <c r="K460" s="11">
        <v>89</v>
      </c>
      <c r="L460" s="11">
        <v>683</v>
      </c>
    </row>
    <row r="461" spans="1:12">
      <c r="A461" s="1">
        <v>10093</v>
      </c>
      <c r="B461" s="1">
        <v>2104</v>
      </c>
      <c r="C461" s="1" t="s">
        <v>3008</v>
      </c>
      <c r="D461" s="11">
        <v>980301</v>
      </c>
      <c r="E461" s="15">
        <f>DATE(LEFT(D461, 2)+1911, MID(D461, 3, 2), RIGHT(D461, 2))</f>
        <v>39873</v>
      </c>
      <c r="F461" s="1" t="s">
        <v>129</v>
      </c>
      <c r="G461" s="1" t="s">
        <v>2549</v>
      </c>
      <c r="H461" s="1" t="s">
        <v>2550</v>
      </c>
      <c r="I461" s="11">
        <v>1</v>
      </c>
      <c r="J461" s="11">
        <v>69</v>
      </c>
      <c r="K461" s="11">
        <v>69</v>
      </c>
      <c r="L461" s="11">
        <v>683</v>
      </c>
    </row>
    <row r="462" spans="1:12">
      <c r="A462" s="1">
        <v>10093</v>
      </c>
      <c r="B462" s="1">
        <v>2104</v>
      </c>
      <c r="C462" s="1" t="s">
        <v>3008</v>
      </c>
      <c r="D462" s="11">
        <v>980301</v>
      </c>
      <c r="E462" s="15">
        <f>DATE(LEFT(D462, 2)+1911, MID(D462, 3, 2), RIGHT(D462, 2))</f>
        <v>39873</v>
      </c>
      <c r="F462" s="1" t="s">
        <v>1130</v>
      </c>
      <c r="G462" s="1" t="s">
        <v>3591</v>
      </c>
      <c r="H462" s="1" t="s">
        <v>3592</v>
      </c>
      <c r="I462" s="11">
        <v>1</v>
      </c>
      <c r="J462" s="11">
        <v>169</v>
      </c>
      <c r="K462" s="11">
        <v>169</v>
      </c>
      <c r="L462" s="11">
        <v>683</v>
      </c>
    </row>
    <row r="463" spans="1:12">
      <c r="A463" s="1">
        <v>10093</v>
      </c>
      <c r="B463" s="1">
        <v>2104</v>
      </c>
      <c r="C463" s="1" t="s">
        <v>3008</v>
      </c>
      <c r="D463" s="11">
        <v>980301</v>
      </c>
      <c r="E463" s="15">
        <f>DATE(LEFT(D463, 2)+1911, MID(D463, 3, 2), RIGHT(D463, 2))</f>
        <v>39873</v>
      </c>
      <c r="F463" s="1" t="s">
        <v>53</v>
      </c>
      <c r="G463" s="1" t="s">
        <v>436</v>
      </c>
      <c r="H463" s="1" t="s">
        <v>437</v>
      </c>
      <c r="I463" s="11">
        <v>1</v>
      </c>
      <c r="J463" s="11">
        <v>205</v>
      </c>
      <c r="K463" s="11">
        <v>205</v>
      </c>
      <c r="L463" s="11">
        <v>683</v>
      </c>
    </row>
    <row r="464" spans="1:12">
      <c r="A464" s="1">
        <v>9126</v>
      </c>
      <c r="B464" s="1">
        <v>2172</v>
      </c>
      <c r="C464" s="1" t="s">
        <v>3008</v>
      </c>
      <c r="D464" s="11">
        <v>980303</v>
      </c>
      <c r="E464" s="15">
        <f>DATE(LEFT(D464, 2)+1911, MID(D464, 3, 2), RIGHT(D464, 2))</f>
        <v>39875</v>
      </c>
      <c r="F464" s="1" t="s">
        <v>1679</v>
      </c>
      <c r="G464" s="1" t="s">
        <v>2939</v>
      </c>
      <c r="H464" s="1" t="s">
        <v>2940</v>
      </c>
      <c r="I464" s="11">
        <v>1</v>
      </c>
      <c r="J464" s="11">
        <v>74</v>
      </c>
      <c r="K464" s="11">
        <v>74</v>
      </c>
      <c r="L464" s="11">
        <v>1840</v>
      </c>
    </row>
    <row r="465" spans="1:12">
      <c r="A465" s="1">
        <v>9126</v>
      </c>
      <c r="B465" s="1">
        <v>2172</v>
      </c>
      <c r="C465" s="1" t="s">
        <v>3008</v>
      </c>
      <c r="D465" s="11">
        <v>980303</v>
      </c>
      <c r="E465" s="15">
        <f>DATE(LEFT(D465, 2)+1911, MID(D465, 3, 2), RIGHT(D465, 2))</f>
        <v>39875</v>
      </c>
      <c r="F465" s="1" t="s">
        <v>3077</v>
      </c>
      <c r="G465" s="1" t="s">
        <v>3296</v>
      </c>
      <c r="H465" s="1" t="s">
        <v>3297</v>
      </c>
      <c r="I465" s="11">
        <v>1</v>
      </c>
      <c r="J465" s="11">
        <v>168</v>
      </c>
      <c r="K465" s="11">
        <v>168</v>
      </c>
      <c r="L465" s="11">
        <v>1840</v>
      </c>
    </row>
    <row r="466" spans="1:12">
      <c r="A466" s="1">
        <v>9126</v>
      </c>
      <c r="B466" s="1">
        <v>2172</v>
      </c>
      <c r="C466" s="1" t="s">
        <v>3008</v>
      </c>
      <c r="D466" s="11">
        <v>980303</v>
      </c>
      <c r="E466" s="15">
        <f>DATE(LEFT(D466, 2)+1911, MID(D466, 3, 2), RIGHT(D466, 2))</f>
        <v>39875</v>
      </c>
      <c r="F466" s="1" t="s">
        <v>3077</v>
      </c>
      <c r="G466" s="1" t="s">
        <v>3296</v>
      </c>
      <c r="H466" s="1" t="s">
        <v>3297</v>
      </c>
      <c r="I466" s="11">
        <v>1</v>
      </c>
      <c r="J466" s="11">
        <v>168</v>
      </c>
      <c r="K466" s="11">
        <v>168</v>
      </c>
      <c r="L466" s="11">
        <v>1840</v>
      </c>
    </row>
    <row r="467" spans="1:12">
      <c r="A467" s="1">
        <v>9126</v>
      </c>
      <c r="B467" s="1">
        <v>2172</v>
      </c>
      <c r="C467" s="1" t="s">
        <v>3008</v>
      </c>
      <c r="D467" s="11">
        <v>980303</v>
      </c>
      <c r="E467" s="15">
        <f>DATE(LEFT(D467, 2)+1911, MID(D467, 3, 2), RIGHT(D467, 2))</f>
        <v>39875</v>
      </c>
      <c r="F467" s="1" t="s">
        <v>1641</v>
      </c>
      <c r="G467" s="1" t="s">
        <v>1779</v>
      </c>
      <c r="H467" s="1" t="s">
        <v>1780</v>
      </c>
      <c r="I467" s="11">
        <v>1</v>
      </c>
      <c r="J467" s="11">
        <v>64</v>
      </c>
      <c r="K467" s="11">
        <v>64</v>
      </c>
      <c r="L467" s="11">
        <v>1840</v>
      </c>
    </row>
    <row r="468" spans="1:12">
      <c r="A468" s="1">
        <v>9126</v>
      </c>
      <c r="B468" s="1">
        <v>2172</v>
      </c>
      <c r="C468" s="1" t="s">
        <v>3008</v>
      </c>
      <c r="D468" s="11">
        <v>980303</v>
      </c>
      <c r="E468" s="15">
        <f>DATE(LEFT(D468, 2)+1911, MID(D468, 3, 2), RIGHT(D468, 2))</f>
        <v>39875</v>
      </c>
      <c r="F468" s="1" t="s">
        <v>1172</v>
      </c>
      <c r="G468" s="1" t="s">
        <v>1173</v>
      </c>
      <c r="H468" s="1" t="s">
        <v>1174</v>
      </c>
      <c r="I468" s="11">
        <v>1</v>
      </c>
      <c r="J468" s="11">
        <v>59</v>
      </c>
      <c r="K468" s="11">
        <v>59</v>
      </c>
      <c r="L468" s="11">
        <v>1840</v>
      </c>
    </row>
    <row r="469" spans="1:12">
      <c r="A469" s="1">
        <v>9126</v>
      </c>
      <c r="B469" s="1">
        <v>2172</v>
      </c>
      <c r="C469" s="1" t="s">
        <v>3008</v>
      </c>
      <c r="D469" s="11">
        <v>980303</v>
      </c>
      <c r="E469" s="15">
        <f>DATE(LEFT(D469, 2)+1911, MID(D469, 3, 2), RIGHT(D469, 2))</f>
        <v>39875</v>
      </c>
      <c r="F469" s="1" t="s">
        <v>3298</v>
      </c>
      <c r="G469" s="1" t="s">
        <v>3299</v>
      </c>
      <c r="H469" s="1" t="s">
        <v>3300</v>
      </c>
      <c r="I469" s="11">
        <v>1</v>
      </c>
      <c r="J469" s="11">
        <v>43</v>
      </c>
      <c r="K469" s="11">
        <v>43</v>
      </c>
      <c r="L469" s="11">
        <v>1840</v>
      </c>
    </row>
    <row r="470" spans="1:12">
      <c r="A470" s="1">
        <v>9126</v>
      </c>
      <c r="B470" s="1">
        <v>2172</v>
      </c>
      <c r="C470" s="1" t="s">
        <v>3008</v>
      </c>
      <c r="D470" s="11">
        <v>980303</v>
      </c>
      <c r="E470" s="15">
        <f>DATE(LEFT(D470, 2)+1911, MID(D470, 3, 2), RIGHT(D470, 2))</f>
        <v>39875</v>
      </c>
      <c r="F470" s="1" t="s">
        <v>3301</v>
      </c>
      <c r="G470" s="1" t="s">
        <v>3302</v>
      </c>
      <c r="H470" s="1" t="s">
        <v>3303</v>
      </c>
      <c r="I470" s="11">
        <v>1</v>
      </c>
      <c r="J470" s="11">
        <v>79</v>
      </c>
      <c r="K470" s="11">
        <v>79</v>
      </c>
      <c r="L470" s="11">
        <v>1840</v>
      </c>
    </row>
    <row r="471" spans="1:12">
      <c r="A471" s="1">
        <v>9126</v>
      </c>
      <c r="B471" s="1">
        <v>2172</v>
      </c>
      <c r="C471" s="1" t="s">
        <v>3008</v>
      </c>
      <c r="D471" s="11">
        <v>980303</v>
      </c>
      <c r="E471" s="15">
        <f>DATE(LEFT(D471, 2)+1911, MID(D471, 3, 2), RIGHT(D471, 2))</f>
        <v>39875</v>
      </c>
      <c r="F471" s="1" t="s">
        <v>210</v>
      </c>
      <c r="G471" s="1" t="s">
        <v>2357</v>
      </c>
      <c r="H471" s="1" t="s">
        <v>2358</v>
      </c>
      <c r="I471" s="11">
        <v>2</v>
      </c>
      <c r="J471" s="11">
        <v>12.5</v>
      </c>
      <c r="K471" s="11">
        <v>25</v>
      </c>
      <c r="L471" s="11">
        <v>1840</v>
      </c>
    </row>
    <row r="472" spans="1:12">
      <c r="A472" s="1">
        <v>9126</v>
      </c>
      <c r="B472" s="1">
        <v>2172</v>
      </c>
      <c r="C472" s="1" t="s">
        <v>3008</v>
      </c>
      <c r="D472" s="11">
        <v>980303</v>
      </c>
      <c r="E472" s="15">
        <f>DATE(LEFT(D472, 2)+1911, MID(D472, 3, 2), RIGHT(D472, 2))</f>
        <v>39875</v>
      </c>
      <c r="F472" s="1" t="s">
        <v>210</v>
      </c>
      <c r="G472" s="1" t="s">
        <v>891</v>
      </c>
      <c r="H472" s="1" t="s">
        <v>892</v>
      </c>
      <c r="I472" s="11">
        <v>1</v>
      </c>
      <c r="J472" s="11">
        <v>19</v>
      </c>
      <c r="K472" s="11">
        <v>19</v>
      </c>
      <c r="L472" s="11">
        <v>1840</v>
      </c>
    </row>
    <row r="473" spans="1:12">
      <c r="A473" s="1">
        <v>9126</v>
      </c>
      <c r="B473" s="1">
        <v>2172</v>
      </c>
      <c r="C473" s="1" t="s">
        <v>3008</v>
      </c>
      <c r="D473" s="11">
        <v>980303</v>
      </c>
      <c r="E473" s="15">
        <f>DATE(LEFT(D473, 2)+1911, MID(D473, 3, 2), RIGHT(D473, 2))</f>
        <v>39875</v>
      </c>
      <c r="F473" s="1" t="s">
        <v>210</v>
      </c>
      <c r="G473" s="1" t="s">
        <v>211</v>
      </c>
      <c r="H473" s="1" t="s">
        <v>212</v>
      </c>
      <c r="I473" s="11">
        <v>1</v>
      </c>
      <c r="J473" s="11">
        <v>19</v>
      </c>
      <c r="K473" s="11">
        <v>19</v>
      </c>
      <c r="L473" s="11">
        <v>1840</v>
      </c>
    </row>
    <row r="474" spans="1:12">
      <c r="A474" s="1">
        <v>9126</v>
      </c>
      <c r="B474" s="1">
        <v>2172</v>
      </c>
      <c r="C474" s="1" t="s">
        <v>3008</v>
      </c>
      <c r="D474" s="11">
        <v>980303</v>
      </c>
      <c r="E474" s="15">
        <f>DATE(LEFT(D474, 2)+1911, MID(D474, 3, 2), RIGHT(D474, 2))</f>
        <v>39875</v>
      </c>
      <c r="F474" s="1" t="s">
        <v>213</v>
      </c>
      <c r="G474" s="1" t="s">
        <v>259</v>
      </c>
      <c r="H474" s="1" t="s">
        <v>260</v>
      </c>
      <c r="I474" s="11">
        <v>1</v>
      </c>
      <c r="J474" s="11">
        <v>35</v>
      </c>
      <c r="K474" s="11">
        <v>35</v>
      </c>
      <c r="L474" s="11">
        <v>1840</v>
      </c>
    </row>
    <row r="475" spans="1:12">
      <c r="A475" s="1">
        <v>9126</v>
      </c>
      <c r="B475" s="1">
        <v>2172</v>
      </c>
      <c r="C475" s="1" t="s">
        <v>3008</v>
      </c>
      <c r="D475" s="11">
        <v>980303</v>
      </c>
      <c r="E475" s="15">
        <f>DATE(LEFT(D475, 2)+1911, MID(D475, 3, 2), RIGHT(D475, 2))</f>
        <v>39875</v>
      </c>
      <c r="F475" s="1" t="s">
        <v>213</v>
      </c>
      <c r="G475" s="1" t="s">
        <v>261</v>
      </c>
      <c r="H475" s="1" t="s">
        <v>262</v>
      </c>
      <c r="I475" s="11">
        <v>1</v>
      </c>
      <c r="J475" s="11">
        <v>25</v>
      </c>
      <c r="K475" s="11">
        <v>25</v>
      </c>
      <c r="L475" s="11">
        <v>1840</v>
      </c>
    </row>
    <row r="476" spans="1:12">
      <c r="A476" s="1">
        <v>9126</v>
      </c>
      <c r="B476" s="1">
        <v>2172</v>
      </c>
      <c r="C476" s="1" t="s">
        <v>3008</v>
      </c>
      <c r="D476" s="11">
        <v>980303</v>
      </c>
      <c r="E476" s="15">
        <f>DATE(LEFT(D476, 2)+1911, MID(D476, 3, 2), RIGHT(D476, 2))</f>
        <v>39875</v>
      </c>
      <c r="F476" s="1" t="s">
        <v>241</v>
      </c>
      <c r="G476" s="1" t="s">
        <v>242</v>
      </c>
      <c r="H476" s="1" t="s">
        <v>243</v>
      </c>
      <c r="I476" s="11">
        <v>1</v>
      </c>
      <c r="J476" s="11">
        <v>25</v>
      </c>
      <c r="K476" s="11">
        <v>25</v>
      </c>
      <c r="L476" s="11">
        <v>1840</v>
      </c>
    </row>
    <row r="477" spans="1:12">
      <c r="A477" s="1">
        <v>9126</v>
      </c>
      <c r="B477" s="1">
        <v>2172</v>
      </c>
      <c r="C477" s="1" t="s">
        <v>3008</v>
      </c>
      <c r="D477" s="11">
        <v>980303</v>
      </c>
      <c r="E477" s="15">
        <f>DATE(LEFT(D477, 2)+1911, MID(D477, 3, 2), RIGHT(D477, 2))</f>
        <v>39875</v>
      </c>
      <c r="F477" s="1" t="s">
        <v>221</v>
      </c>
      <c r="G477" s="1" t="s">
        <v>222</v>
      </c>
      <c r="H477" s="1" t="s">
        <v>223</v>
      </c>
      <c r="I477" s="11">
        <v>1</v>
      </c>
      <c r="J477" s="11">
        <v>57</v>
      </c>
      <c r="K477" s="11">
        <v>57</v>
      </c>
      <c r="L477" s="11">
        <v>1840</v>
      </c>
    </row>
    <row r="478" spans="1:12">
      <c r="A478" s="1">
        <v>9126</v>
      </c>
      <c r="B478" s="1">
        <v>2172</v>
      </c>
      <c r="C478" s="1" t="s">
        <v>3008</v>
      </c>
      <c r="D478" s="11">
        <v>980303</v>
      </c>
      <c r="E478" s="15">
        <f>DATE(LEFT(D478, 2)+1911, MID(D478, 3, 2), RIGHT(D478, 2))</f>
        <v>39875</v>
      </c>
      <c r="F478" s="1" t="s">
        <v>1572</v>
      </c>
      <c r="G478" s="1" t="s">
        <v>1573</v>
      </c>
      <c r="H478" s="1" t="s">
        <v>1574</v>
      </c>
      <c r="I478" s="11">
        <v>2</v>
      </c>
      <c r="J478" s="11">
        <v>45</v>
      </c>
      <c r="K478" s="11">
        <v>90</v>
      </c>
      <c r="L478" s="11">
        <v>1840</v>
      </c>
    </row>
    <row r="479" spans="1:12">
      <c r="A479" s="1">
        <v>9126</v>
      </c>
      <c r="B479" s="1">
        <v>2172</v>
      </c>
      <c r="C479" s="1" t="s">
        <v>3008</v>
      </c>
      <c r="D479" s="11">
        <v>980303</v>
      </c>
      <c r="E479" s="15">
        <f>DATE(LEFT(D479, 2)+1911, MID(D479, 3, 2), RIGHT(D479, 2))</f>
        <v>39875</v>
      </c>
      <c r="F479" s="1" t="s">
        <v>2635</v>
      </c>
      <c r="G479" s="1" t="s">
        <v>3304</v>
      </c>
      <c r="H479" s="1" t="s">
        <v>3305</v>
      </c>
      <c r="I479" s="11">
        <v>1</v>
      </c>
      <c r="J479" s="11">
        <v>39</v>
      </c>
      <c r="K479" s="11">
        <v>39</v>
      </c>
      <c r="L479" s="11">
        <v>1840</v>
      </c>
    </row>
    <row r="480" spans="1:12">
      <c r="A480" s="1">
        <v>9126</v>
      </c>
      <c r="B480" s="1">
        <v>2172</v>
      </c>
      <c r="C480" s="1" t="s">
        <v>3008</v>
      </c>
      <c r="D480" s="11">
        <v>980303</v>
      </c>
      <c r="E480" s="15">
        <f>DATE(LEFT(D480, 2)+1911, MID(D480, 3, 2), RIGHT(D480, 2))</f>
        <v>39875</v>
      </c>
      <c r="F480" s="1" t="s">
        <v>110</v>
      </c>
      <c r="G480" s="1" t="s">
        <v>559</v>
      </c>
      <c r="H480" s="1" t="s">
        <v>560</v>
      </c>
      <c r="I480" s="11">
        <v>1</v>
      </c>
      <c r="J480" s="11">
        <v>80</v>
      </c>
      <c r="K480" s="11">
        <v>80</v>
      </c>
      <c r="L480" s="11">
        <v>1840</v>
      </c>
    </row>
    <row r="481" spans="1:12">
      <c r="A481" s="1">
        <v>9126</v>
      </c>
      <c r="B481" s="1">
        <v>2172</v>
      </c>
      <c r="C481" s="1" t="s">
        <v>3008</v>
      </c>
      <c r="D481" s="11">
        <v>980303</v>
      </c>
      <c r="E481" s="15">
        <f>DATE(LEFT(D481, 2)+1911, MID(D481, 3, 2), RIGHT(D481, 2))</f>
        <v>39875</v>
      </c>
      <c r="F481" s="1" t="s">
        <v>1371</v>
      </c>
      <c r="G481" s="1" t="s">
        <v>1478</v>
      </c>
      <c r="H481" s="1" t="s">
        <v>1479</v>
      </c>
      <c r="I481" s="11">
        <v>6</v>
      </c>
      <c r="J481" s="11">
        <v>16</v>
      </c>
      <c r="K481" s="11">
        <v>96</v>
      </c>
      <c r="L481" s="11">
        <v>1840</v>
      </c>
    </row>
    <row r="482" spans="1:12">
      <c r="A482" s="1">
        <v>9126</v>
      </c>
      <c r="B482" s="1">
        <v>2172</v>
      </c>
      <c r="C482" s="1" t="s">
        <v>3008</v>
      </c>
      <c r="D482" s="11">
        <v>980303</v>
      </c>
      <c r="E482" s="15">
        <f>DATE(LEFT(D482, 2)+1911, MID(D482, 3, 2), RIGHT(D482, 2))</f>
        <v>39875</v>
      </c>
      <c r="F482" s="1" t="s">
        <v>47</v>
      </c>
      <c r="G482" s="1" t="s">
        <v>786</v>
      </c>
      <c r="H482" s="1" t="s">
        <v>787</v>
      </c>
      <c r="I482" s="11">
        <v>1</v>
      </c>
      <c r="J482" s="11">
        <v>51</v>
      </c>
      <c r="K482" s="11">
        <v>51</v>
      </c>
      <c r="L482" s="11">
        <v>1840</v>
      </c>
    </row>
    <row r="483" spans="1:12">
      <c r="A483" s="1">
        <v>9126</v>
      </c>
      <c r="B483" s="1">
        <v>2172</v>
      </c>
      <c r="C483" s="1" t="s">
        <v>3008</v>
      </c>
      <c r="D483" s="11">
        <v>980303</v>
      </c>
      <c r="E483" s="15">
        <f>DATE(LEFT(D483, 2)+1911, MID(D483, 3, 2), RIGHT(D483, 2))</f>
        <v>39875</v>
      </c>
      <c r="F483" s="1" t="s">
        <v>3306</v>
      </c>
      <c r="G483" s="1" t="s">
        <v>3307</v>
      </c>
      <c r="H483" s="1" t="s">
        <v>3308</v>
      </c>
      <c r="I483" s="11">
        <v>1</v>
      </c>
      <c r="J483" s="11">
        <v>41</v>
      </c>
      <c r="K483" s="11">
        <v>41</v>
      </c>
      <c r="L483" s="11">
        <v>1840</v>
      </c>
    </row>
    <row r="484" spans="1:12">
      <c r="A484" s="1">
        <v>9126</v>
      </c>
      <c r="B484" s="1">
        <v>2172</v>
      </c>
      <c r="C484" s="1" t="s">
        <v>3008</v>
      </c>
      <c r="D484" s="11">
        <v>980303</v>
      </c>
      <c r="E484" s="15">
        <f>DATE(LEFT(D484, 2)+1911, MID(D484, 3, 2), RIGHT(D484, 2))</f>
        <v>39875</v>
      </c>
      <c r="F484" s="1" t="s">
        <v>3309</v>
      </c>
      <c r="G484" s="1" t="s">
        <v>3310</v>
      </c>
      <c r="H484" s="1" t="s">
        <v>3311</v>
      </c>
      <c r="I484" s="11">
        <v>1</v>
      </c>
      <c r="J484" s="11">
        <v>35</v>
      </c>
      <c r="K484" s="11">
        <v>35</v>
      </c>
      <c r="L484" s="11">
        <v>1840</v>
      </c>
    </row>
    <row r="485" spans="1:12">
      <c r="A485" s="1">
        <v>9126</v>
      </c>
      <c r="B485" s="1">
        <v>2172</v>
      </c>
      <c r="C485" s="1" t="s">
        <v>3008</v>
      </c>
      <c r="D485" s="11">
        <v>980303</v>
      </c>
      <c r="E485" s="15">
        <f>DATE(LEFT(D485, 2)+1911, MID(D485, 3, 2), RIGHT(D485, 2))</f>
        <v>39875</v>
      </c>
      <c r="F485" s="1" t="s">
        <v>3309</v>
      </c>
      <c r="G485" s="1" t="s">
        <v>3310</v>
      </c>
      <c r="H485" s="1" t="s">
        <v>3311</v>
      </c>
      <c r="I485" s="11">
        <v>1</v>
      </c>
      <c r="J485" s="11">
        <v>35</v>
      </c>
      <c r="K485" s="11">
        <v>35</v>
      </c>
      <c r="L485" s="11">
        <v>1840</v>
      </c>
    </row>
    <row r="486" spans="1:12">
      <c r="A486" s="1">
        <v>9126</v>
      </c>
      <c r="B486" s="1">
        <v>2172</v>
      </c>
      <c r="C486" s="1" t="s">
        <v>3008</v>
      </c>
      <c r="D486" s="11">
        <v>980303</v>
      </c>
      <c r="E486" s="15">
        <f>DATE(LEFT(D486, 2)+1911, MID(D486, 3, 2), RIGHT(D486, 2))</f>
        <v>39875</v>
      </c>
      <c r="F486" s="1" t="s">
        <v>3309</v>
      </c>
      <c r="G486" s="1" t="s">
        <v>3312</v>
      </c>
      <c r="H486" s="1" t="s">
        <v>3313</v>
      </c>
      <c r="I486" s="11">
        <v>1</v>
      </c>
      <c r="J486" s="11">
        <v>45</v>
      </c>
      <c r="K486" s="11">
        <v>45</v>
      </c>
      <c r="L486" s="11">
        <v>1840</v>
      </c>
    </row>
    <row r="487" spans="1:12">
      <c r="A487" s="1">
        <v>9126</v>
      </c>
      <c r="B487" s="1">
        <v>2172</v>
      </c>
      <c r="C487" s="1" t="s">
        <v>3008</v>
      </c>
      <c r="D487" s="11">
        <v>980303</v>
      </c>
      <c r="E487" s="15">
        <f>DATE(LEFT(D487, 2)+1911, MID(D487, 3, 2), RIGHT(D487, 2))</f>
        <v>39875</v>
      </c>
      <c r="F487" s="1" t="s">
        <v>3314</v>
      </c>
      <c r="G487" s="1" t="s">
        <v>3315</v>
      </c>
      <c r="H487" s="1" t="s">
        <v>3316</v>
      </c>
      <c r="I487" s="11">
        <v>1</v>
      </c>
      <c r="J487" s="11">
        <v>279</v>
      </c>
      <c r="K487" s="11">
        <v>279</v>
      </c>
      <c r="L487" s="11">
        <v>1840</v>
      </c>
    </row>
    <row r="488" spans="1:12">
      <c r="A488" s="1">
        <v>9126</v>
      </c>
      <c r="B488" s="1">
        <v>2172</v>
      </c>
      <c r="C488" s="1" t="s">
        <v>3008</v>
      </c>
      <c r="D488" s="11">
        <v>980303</v>
      </c>
      <c r="E488" s="15">
        <f>DATE(LEFT(D488, 2)+1911, MID(D488, 3, 2), RIGHT(D488, 2))</f>
        <v>39875</v>
      </c>
      <c r="F488" s="1" t="s">
        <v>53</v>
      </c>
      <c r="G488" s="1" t="s">
        <v>911</v>
      </c>
      <c r="H488" s="1" t="s">
        <v>912</v>
      </c>
      <c r="I488" s="11">
        <v>1</v>
      </c>
      <c r="J488" s="11">
        <v>189</v>
      </c>
      <c r="K488" s="11">
        <v>189</v>
      </c>
      <c r="L488" s="11">
        <v>1840</v>
      </c>
    </row>
    <row r="489" spans="1:12">
      <c r="A489" s="1">
        <v>5142</v>
      </c>
      <c r="B489" s="1">
        <v>1265</v>
      </c>
      <c r="C489" s="1" t="s">
        <v>2056</v>
      </c>
      <c r="D489" s="11">
        <v>980304</v>
      </c>
      <c r="E489" s="15">
        <f>DATE(LEFT(D489, 2)+1911, MID(D489, 3, 2), RIGHT(D489, 2))</f>
        <v>39876</v>
      </c>
      <c r="F489" s="1" t="s">
        <v>795</v>
      </c>
      <c r="G489" s="1" t="s">
        <v>935</v>
      </c>
      <c r="H489" s="1" t="s">
        <v>936</v>
      </c>
      <c r="I489" s="11">
        <v>1</v>
      </c>
      <c r="J489" s="11">
        <v>85</v>
      </c>
      <c r="K489" s="11">
        <v>85</v>
      </c>
      <c r="L489" s="11">
        <v>1439</v>
      </c>
    </row>
    <row r="490" spans="1:12">
      <c r="A490" s="1">
        <v>5142</v>
      </c>
      <c r="B490" s="1">
        <v>1265</v>
      </c>
      <c r="C490" s="1" t="s">
        <v>2056</v>
      </c>
      <c r="D490" s="11">
        <v>980304</v>
      </c>
      <c r="E490" s="15">
        <f>DATE(LEFT(D490, 2)+1911, MID(D490, 3, 2), RIGHT(D490, 2))</f>
        <v>39876</v>
      </c>
      <c r="F490" s="1" t="s">
        <v>221</v>
      </c>
      <c r="G490" s="1" t="s">
        <v>222</v>
      </c>
      <c r="H490" s="1" t="s">
        <v>223</v>
      </c>
      <c r="I490" s="11">
        <v>1</v>
      </c>
      <c r="J490" s="11">
        <v>63</v>
      </c>
      <c r="K490" s="11">
        <v>63</v>
      </c>
      <c r="L490" s="11">
        <v>1439</v>
      </c>
    </row>
    <row r="491" spans="1:12">
      <c r="A491" s="1">
        <v>5142</v>
      </c>
      <c r="B491" s="1">
        <v>1265</v>
      </c>
      <c r="C491" s="1" t="s">
        <v>2056</v>
      </c>
      <c r="D491" s="11">
        <v>980304</v>
      </c>
      <c r="E491" s="15">
        <f>DATE(LEFT(D491, 2)+1911, MID(D491, 3, 2), RIGHT(D491, 2))</f>
        <v>39876</v>
      </c>
      <c r="F491" s="1" t="s">
        <v>107</v>
      </c>
      <c r="G491" s="1" t="s">
        <v>1666</v>
      </c>
      <c r="H491" s="1" t="s">
        <v>1667</v>
      </c>
      <c r="I491" s="11">
        <v>1</v>
      </c>
      <c r="J491" s="11">
        <v>71</v>
      </c>
      <c r="K491" s="11">
        <v>71</v>
      </c>
      <c r="L491" s="11">
        <v>1439</v>
      </c>
    </row>
    <row r="492" spans="1:12">
      <c r="A492" s="1">
        <v>5142</v>
      </c>
      <c r="B492" s="1">
        <v>1265</v>
      </c>
      <c r="C492" s="1" t="s">
        <v>2056</v>
      </c>
      <c r="D492" s="11">
        <v>980304</v>
      </c>
      <c r="E492" s="15">
        <f>DATE(LEFT(D492, 2)+1911, MID(D492, 3, 2), RIGHT(D492, 2))</f>
        <v>39876</v>
      </c>
      <c r="F492" s="1" t="s">
        <v>1371</v>
      </c>
      <c r="G492" s="1" t="s">
        <v>1834</v>
      </c>
      <c r="H492" s="1" t="s">
        <v>1835</v>
      </c>
      <c r="I492" s="11">
        <v>1</v>
      </c>
      <c r="J492" s="11">
        <v>27</v>
      </c>
      <c r="K492" s="11">
        <v>27</v>
      </c>
      <c r="L492" s="11">
        <v>1439</v>
      </c>
    </row>
    <row r="493" spans="1:12">
      <c r="A493" s="1">
        <v>5142</v>
      </c>
      <c r="B493" s="1">
        <v>1265</v>
      </c>
      <c r="C493" s="1" t="s">
        <v>2056</v>
      </c>
      <c r="D493" s="11">
        <v>980304</v>
      </c>
      <c r="E493" s="15">
        <f>DATE(LEFT(D493, 2)+1911, MID(D493, 3, 2), RIGHT(D493, 2))</f>
        <v>39876</v>
      </c>
      <c r="F493" s="1" t="s">
        <v>2043</v>
      </c>
      <c r="G493" s="1" t="s">
        <v>2561</v>
      </c>
      <c r="H493" s="1" t="s">
        <v>2562</v>
      </c>
      <c r="I493" s="11">
        <v>1</v>
      </c>
      <c r="J493" s="11">
        <v>26</v>
      </c>
      <c r="K493" s="11">
        <v>26</v>
      </c>
      <c r="L493" s="11">
        <v>1439</v>
      </c>
    </row>
    <row r="494" spans="1:12">
      <c r="A494" s="1">
        <v>5142</v>
      </c>
      <c r="B494" s="1">
        <v>1265</v>
      </c>
      <c r="C494" s="1" t="s">
        <v>2056</v>
      </c>
      <c r="D494" s="11">
        <v>980304</v>
      </c>
      <c r="E494" s="15">
        <f>DATE(LEFT(D494, 2)+1911, MID(D494, 3, 2), RIGHT(D494, 2))</f>
        <v>39876</v>
      </c>
      <c r="F494" s="1" t="s">
        <v>2043</v>
      </c>
      <c r="G494" s="1" t="s">
        <v>2563</v>
      </c>
      <c r="H494" s="1" t="s">
        <v>2564</v>
      </c>
      <c r="I494" s="11">
        <v>1</v>
      </c>
      <c r="J494" s="11">
        <v>26</v>
      </c>
      <c r="K494" s="11">
        <v>26</v>
      </c>
      <c r="L494" s="11">
        <v>1439</v>
      </c>
    </row>
    <row r="495" spans="1:12">
      <c r="A495" s="1">
        <v>5142</v>
      </c>
      <c r="B495" s="1">
        <v>1265</v>
      </c>
      <c r="C495" s="1" t="s">
        <v>2056</v>
      </c>
      <c r="D495" s="11">
        <v>980304</v>
      </c>
      <c r="E495" s="15">
        <f>DATE(LEFT(D495, 2)+1911, MID(D495, 3, 2), RIGHT(D495, 2))</f>
        <v>39876</v>
      </c>
      <c r="F495" s="1" t="s">
        <v>421</v>
      </c>
      <c r="G495" s="1" t="s">
        <v>1938</v>
      </c>
      <c r="H495" s="1" t="s">
        <v>1939</v>
      </c>
      <c r="I495" s="11">
        <v>1</v>
      </c>
      <c r="J495" s="11">
        <v>31</v>
      </c>
      <c r="K495" s="11">
        <v>31</v>
      </c>
      <c r="L495" s="11">
        <v>1439</v>
      </c>
    </row>
    <row r="496" spans="1:12">
      <c r="A496" s="1">
        <v>5142</v>
      </c>
      <c r="B496" s="1">
        <v>1265</v>
      </c>
      <c r="C496" s="1" t="s">
        <v>2056</v>
      </c>
      <c r="D496" s="11">
        <v>980304</v>
      </c>
      <c r="E496" s="15">
        <f>DATE(LEFT(D496, 2)+1911, MID(D496, 3, 2), RIGHT(D496, 2))</f>
        <v>39876</v>
      </c>
      <c r="F496" s="1" t="s">
        <v>421</v>
      </c>
      <c r="G496" s="1" t="s">
        <v>1938</v>
      </c>
      <c r="H496" s="1" t="s">
        <v>1939</v>
      </c>
      <c r="I496" s="11">
        <v>1</v>
      </c>
      <c r="J496" s="11">
        <v>32</v>
      </c>
      <c r="K496" s="11">
        <v>32</v>
      </c>
      <c r="L496" s="11">
        <v>1439</v>
      </c>
    </row>
    <row r="497" spans="1:12">
      <c r="A497" s="1">
        <v>5142</v>
      </c>
      <c r="B497" s="1">
        <v>1265</v>
      </c>
      <c r="C497" s="1" t="s">
        <v>2056</v>
      </c>
      <c r="D497" s="11">
        <v>980304</v>
      </c>
      <c r="E497" s="15">
        <f>DATE(LEFT(D497, 2)+1911, MID(D497, 3, 2), RIGHT(D497, 2))</f>
        <v>39876</v>
      </c>
      <c r="F497" s="1" t="s">
        <v>157</v>
      </c>
      <c r="G497" s="1" t="s">
        <v>975</v>
      </c>
      <c r="H497" s="1" t="s">
        <v>976</v>
      </c>
      <c r="I497" s="11">
        <v>1</v>
      </c>
      <c r="J497" s="11">
        <v>49</v>
      </c>
      <c r="K497" s="11">
        <v>49</v>
      </c>
      <c r="L497" s="11">
        <v>1439</v>
      </c>
    </row>
    <row r="498" spans="1:12">
      <c r="A498" s="1">
        <v>5142</v>
      </c>
      <c r="B498" s="1">
        <v>1265</v>
      </c>
      <c r="C498" s="1" t="s">
        <v>2056</v>
      </c>
      <c r="D498" s="11">
        <v>980304</v>
      </c>
      <c r="E498" s="15">
        <f>DATE(LEFT(D498, 2)+1911, MID(D498, 3, 2), RIGHT(D498, 2))</f>
        <v>39876</v>
      </c>
      <c r="F498" s="1" t="s">
        <v>157</v>
      </c>
      <c r="G498" s="1" t="s">
        <v>975</v>
      </c>
      <c r="H498" s="1" t="s">
        <v>976</v>
      </c>
      <c r="I498" s="11">
        <v>1</v>
      </c>
      <c r="J498" s="11">
        <v>49</v>
      </c>
      <c r="K498" s="11">
        <v>49</v>
      </c>
      <c r="L498" s="11">
        <v>1439</v>
      </c>
    </row>
    <row r="499" spans="1:12">
      <c r="A499" s="1">
        <v>5142</v>
      </c>
      <c r="B499" s="1">
        <v>1265</v>
      </c>
      <c r="C499" s="1" t="s">
        <v>2056</v>
      </c>
      <c r="D499" s="11">
        <v>980304</v>
      </c>
      <c r="E499" s="15">
        <f>DATE(LEFT(D499, 2)+1911, MID(D499, 3, 2), RIGHT(D499, 2))</f>
        <v>39876</v>
      </c>
      <c r="F499" s="1" t="s">
        <v>157</v>
      </c>
      <c r="G499" s="1" t="s">
        <v>975</v>
      </c>
      <c r="H499" s="1" t="s">
        <v>976</v>
      </c>
      <c r="I499" s="11">
        <v>1</v>
      </c>
      <c r="J499" s="11">
        <v>49</v>
      </c>
      <c r="K499" s="11">
        <v>49</v>
      </c>
      <c r="L499" s="11">
        <v>1439</v>
      </c>
    </row>
    <row r="500" spans="1:12">
      <c r="A500" s="1">
        <v>5142</v>
      </c>
      <c r="B500" s="1">
        <v>1265</v>
      </c>
      <c r="C500" s="1" t="s">
        <v>2056</v>
      </c>
      <c r="D500" s="11">
        <v>980304</v>
      </c>
      <c r="E500" s="15">
        <f>DATE(LEFT(D500, 2)+1911, MID(D500, 3, 2), RIGHT(D500, 2))</f>
        <v>39876</v>
      </c>
      <c r="F500" s="1" t="s">
        <v>612</v>
      </c>
      <c r="G500" s="1" t="s">
        <v>2565</v>
      </c>
      <c r="H500" s="1" t="s">
        <v>2566</v>
      </c>
      <c r="I500" s="11">
        <v>1</v>
      </c>
      <c r="J500" s="11">
        <v>99</v>
      </c>
      <c r="K500" s="11">
        <v>99</v>
      </c>
      <c r="L500" s="11">
        <v>1439</v>
      </c>
    </row>
    <row r="501" spans="1:12">
      <c r="A501" s="1">
        <v>5142</v>
      </c>
      <c r="B501" s="1">
        <v>1265</v>
      </c>
      <c r="C501" s="1" t="s">
        <v>2056</v>
      </c>
      <c r="D501" s="11">
        <v>980304</v>
      </c>
      <c r="E501" s="15">
        <f>DATE(LEFT(D501, 2)+1911, MID(D501, 3, 2), RIGHT(D501, 2))</f>
        <v>39876</v>
      </c>
      <c r="F501" s="1" t="s">
        <v>304</v>
      </c>
      <c r="G501" s="1" t="s">
        <v>2567</v>
      </c>
      <c r="H501" s="1" t="s">
        <v>2568</v>
      </c>
      <c r="I501" s="11">
        <v>1</v>
      </c>
      <c r="J501" s="11">
        <v>126</v>
      </c>
      <c r="K501" s="11">
        <v>126</v>
      </c>
      <c r="L501" s="11">
        <v>1439</v>
      </c>
    </row>
    <row r="502" spans="1:12">
      <c r="A502" s="1">
        <v>5142</v>
      </c>
      <c r="B502" s="1">
        <v>1265</v>
      </c>
      <c r="C502" s="1" t="s">
        <v>2056</v>
      </c>
      <c r="D502" s="11">
        <v>980304</v>
      </c>
      <c r="E502" s="15">
        <f>DATE(LEFT(D502, 2)+1911, MID(D502, 3, 2), RIGHT(D502, 2))</f>
        <v>39876</v>
      </c>
      <c r="F502" s="1" t="s">
        <v>85</v>
      </c>
      <c r="G502" s="1" t="s">
        <v>2569</v>
      </c>
      <c r="H502" s="1" t="s">
        <v>2570</v>
      </c>
      <c r="I502" s="11">
        <v>1</v>
      </c>
      <c r="J502" s="11">
        <v>58</v>
      </c>
      <c r="K502" s="11">
        <v>58</v>
      </c>
      <c r="L502" s="11">
        <v>1439</v>
      </c>
    </row>
    <row r="503" spans="1:12">
      <c r="A503" s="1">
        <v>5142</v>
      </c>
      <c r="B503" s="1">
        <v>1265</v>
      </c>
      <c r="C503" s="1" t="s">
        <v>2056</v>
      </c>
      <c r="D503" s="11">
        <v>980304</v>
      </c>
      <c r="E503" s="15">
        <f>DATE(LEFT(D503, 2)+1911, MID(D503, 3, 2), RIGHT(D503, 2))</f>
        <v>39876</v>
      </c>
      <c r="F503" s="1" t="s">
        <v>141</v>
      </c>
      <c r="G503" s="1" t="s">
        <v>2571</v>
      </c>
      <c r="H503" s="1" t="s">
        <v>2572</v>
      </c>
      <c r="I503" s="11">
        <v>1</v>
      </c>
      <c r="J503" s="11">
        <v>22</v>
      </c>
      <c r="K503" s="11">
        <v>22</v>
      </c>
      <c r="L503" s="11">
        <v>1439</v>
      </c>
    </row>
    <row r="504" spans="1:12">
      <c r="A504" s="1">
        <v>5142</v>
      </c>
      <c r="B504" s="1">
        <v>1265</v>
      </c>
      <c r="C504" s="1" t="s">
        <v>2056</v>
      </c>
      <c r="D504" s="11">
        <v>980304</v>
      </c>
      <c r="E504" s="15">
        <f>DATE(LEFT(D504, 2)+1911, MID(D504, 3, 2), RIGHT(D504, 2))</f>
        <v>39876</v>
      </c>
      <c r="F504" s="1" t="s">
        <v>1187</v>
      </c>
      <c r="G504" s="1" t="s">
        <v>1188</v>
      </c>
      <c r="H504" s="1" t="s">
        <v>1189</v>
      </c>
      <c r="I504" s="11">
        <v>1</v>
      </c>
      <c r="J504" s="11">
        <v>121</v>
      </c>
      <c r="K504" s="11">
        <v>121</v>
      </c>
      <c r="L504" s="11">
        <v>1439</v>
      </c>
    </row>
    <row r="505" spans="1:12">
      <c r="A505" s="1">
        <v>5142</v>
      </c>
      <c r="B505" s="1">
        <v>1265</v>
      </c>
      <c r="C505" s="1" t="s">
        <v>2056</v>
      </c>
      <c r="D505" s="11">
        <v>980304</v>
      </c>
      <c r="E505" s="15">
        <f>DATE(LEFT(D505, 2)+1911, MID(D505, 3, 2), RIGHT(D505, 2))</f>
        <v>39876</v>
      </c>
      <c r="F505" s="1" t="s">
        <v>1187</v>
      </c>
      <c r="G505" s="1" t="s">
        <v>2573</v>
      </c>
      <c r="H505" s="1" t="s">
        <v>2574</v>
      </c>
      <c r="I505" s="11">
        <v>1</v>
      </c>
      <c r="J505" s="11">
        <v>135</v>
      </c>
      <c r="K505" s="11">
        <v>135</v>
      </c>
      <c r="L505" s="11">
        <v>1439</v>
      </c>
    </row>
    <row r="506" spans="1:12">
      <c r="A506" s="1">
        <v>5142</v>
      </c>
      <c r="B506" s="1">
        <v>1265</v>
      </c>
      <c r="C506" s="1" t="s">
        <v>2056</v>
      </c>
      <c r="D506" s="11">
        <v>980304</v>
      </c>
      <c r="E506" s="15">
        <f>DATE(LEFT(D506, 2)+1911, MID(D506, 3, 2), RIGHT(D506, 2))</f>
        <v>39876</v>
      </c>
      <c r="F506" s="1" t="s">
        <v>906</v>
      </c>
      <c r="G506" s="1" t="s">
        <v>2575</v>
      </c>
      <c r="H506" s="1" t="s">
        <v>2576</v>
      </c>
      <c r="I506" s="11">
        <v>1</v>
      </c>
      <c r="J506" s="11">
        <v>67</v>
      </c>
      <c r="K506" s="11">
        <v>67</v>
      </c>
      <c r="L506" s="11">
        <v>1439</v>
      </c>
    </row>
    <row r="507" spans="1:12">
      <c r="A507" s="1">
        <v>5142</v>
      </c>
      <c r="B507" s="1">
        <v>1265</v>
      </c>
      <c r="C507" s="1" t="s">
        <v>2056</v>
      </c>
      <c r="D507" s="11">
        <v>980304</v>
      </c>
      <c r="E507" s="15">
        <f>DATE(LEFT(D507, 2)+1911, MID(D507, 3, 2), RIGHT(D507, 2))</f>
        <v>39876</v>
      </c>
      <c r="F507" s="1" t="s">
        <v>459</v>
      </c>
      <c r="G507" s="1" t="s">
        <v>669</v>
      </c>
      <c r="H507" s="1" t="s">
        <v>670</v>
      </c>
      <c r="I507" s="11">
        <v>1</v>
      </c>
      <c r="J507" s="11">
        <v>130</v>
      </c>
      <c r="K507" s="11">
        <v>130</v>
      </c>
      <c r="L507" s="11">
        <v>1439</v>
      </c>
    </row>
    <row r="508" spans="1:12">
      <c r="A508" s="1">
        <v>5142</v>
      </c>
      <c r="B508" s="1">
        <v>1265</v>
      </c>
      <c r="C508" s="1" t="s">
        <v>2056</v>
      </c>
      <c r="D508" s="11">
        <v>980304</v>
      </c>
      <c r="E508" s="15">
        <f>DATE(LEFT(D508, 2)+1911, MID(D508, 3, 2), RIGHT(D508, 2))</f>
        <v>39876</v>
      </c>
      <c r="F508" s="1" t="s">
        <v>196</v>
      </c>
      <c r="G508" s="1" t="s">
        <v>197</v>
      </c>
      <c r="H508" s="1" t="s">
        <v>198</v>
      </c>
      <c r="I508" s="11">
        <v>1</v>
      </c>
      <c r="J508" s="11">
        <v>2</v>
      </c>
      <c r="K508" s="11">
        <v>2</v>
      </c>
      <c r="L508" s="11">
        <v>1439</v>
      </c>
    </row>
    <row r="509" spans="1:12">
      <c r="A509" s="1">
        <v>5142</v>
      </c>
      <c r="B509" s="1">
        <v>1265</v>
      </c>
      <c r="C509" s="1" t="s">
        <v>2056</v>
      </c>
      <c r="D509" s="11">
        <v>980304</v>
      </c>
      <c r="E509" s="15">
        <f>DATE(LEFT(D509, 2)+1911, MID(D509, 3, 2), RIGHT(D509, 2))</f>
        <v>39876</v>
      </c>
      <c r="F509" s="1" t="s">
        <v>196</v>
      </c>
      <c r="G509" s="1" t="s">
        <v>197</v>
      </c>
      <c r="H509" s="1" t="s">
        <v>198</v>
      </c>
      <c r="I509" s="11">
        <v>1</v>
      </c>
      <c r="J509" s="11">
        <v>2</v>
      </c>
      <c r="K509" s="11">
        <v>2</v>
      </c>
      <c r="L509" s="11">
        <v>1439</v>
      </c>
    </row>
    <row r="510" spans="1:12">
      <c r="A510" s="1">
        <v>5142</v>
      </c>
      <c r="B510" s="1">
        <v>1265</v>
      </c>
      <c r="C510" s="1" t="s">
        <v>2056</v>
      </c>
      <c r="D510" s="11">
        <v>980304</v>
      </c>
      <c r="E510" s="15">
        <f>DATE(LEFT(D510, 2)+1911, MID(D510, 3, 2), RIGHT(D510, 2))</f>
        <v>39876</v>
      </c>
      <c r="F510" s="1" t="s">
        <v>53</v>
      </c>
      <c r="G510" s="1" t="s">
        <v>547</v>
      </c>
      <c r="H510" s="1" t="s">
        <v>548</v>
      </c>
      <c r="I510" s="11">
        <v>1</v>
      </c>
      <c r="J510" s="11">
        <v>169</v>
      </c>
      <c r="K510" s="11">
        <v>169</v>
      </c>
      <c r="L510" s="11">
        <v>1439</v>
      </c>
    </row>
    <row r="511" spans="1:12">
      <c r="A511" s="1">
        <v>9153</v>
      </c>
      <c r="B511" s="1">
        <v>2595</v>
      </c>
      <c r="C511" s="1" t="s">
        <v>3008</v>
      </c>
      <c r="D511" s="11">
        <v>980304</v>
      </c>
      <c r="E511" s="15">
        <f>DATE(LEFT(D511, 2)+1911, MID(D511, 3, 2), RIGHT(D511, 2))</f>
        <v>39876</v>
      </c>
      <c r="F511" s="1" t="s">
        <v>655</v>
      </c>
      <c r="G511" s="1" t="s">
        <v>1657</v>
      </c>
      <c r="H511" s="1" t="s">
        <v>1658</v>
      </c>
      <c r="I511" s="11">
        <v>1</v>
      </c>
      <c r="J511" s="11">
        <v>56</v>
      </c>
      <c r="K511" s="11">
        <v>56</v>
      </c>
      <c r="L511" s="11">
        <v>1753</v>
      </c>
    </row>
    <row r="512" spans="1:12">
      <c r="A512" s="1">
        <v>9153</v>
      </c>
      <c r="B512" s="1">
        <v>2595</v>
      </c>
      <c r="C512" s="1" t="s">
        <v>3008</v>
      </c>
      <c r="D512" s="11">
        <v>980304</v>
      </c>
      <c r="E512" s="15">
        <f>DATE(LEFT(D512, 2)+1911, MID(D512, 3, 2), RIGHT(D512, 2))</f>
        <v>39876</v>
      </c>
      <c r="F512" s="1" t="s">
        <v>655</v>
      </c>
      <c r="G512" s="1" t="s">
        <v>656</v>
      </c>
      <c r="H512" s="1" t="s">
        <v>657</v>
      </c>
      <c r="I512" s="11">
        <v>1</v>
      </c>
      <c r="J512" s="11">
        <v>49</v>
      </c>
      <c r="K512" s="11">
        <v>49</v>
      </c>
      <c r="L512" s="11">
        <v>1753</v>
      </c>
    </row>
    <row r="513" spans="1:12">
      <c r="A513" s="1">
        <v>9153</v>
      </c>
      <c r="B513" s="1">
        <v>2595</v>
      </c>
      <c r="C513" s="1" t="s">
        <v>3008</v>
      </c>
      <c r="D513" s="11">
        <v>980304</v>
      </c>
      <c r="E513" s="15">
        <f>DATE(LEFT(D513, 2)+1911, MID(D513, 3, 2), RIGHT(D513, 2))</f>
        <v>39876</v>
      </c>
      <c r="F513" s="1" t="s">
        <v>655</v>
      </c>
      <c r="G513" s="1" t="s">
        <v>656</v>
      </c>
      <c r="H513" s="1" t="s">
        <v>657</v>
      </c>
      <c r="I513" s="11">
        <v>1</v>
      </c>
      <c r="J513" s="11">
        <v>52</v>
      </c>
      <c r="K513" s="11">
        <v>52</v>
      </c>
      <c r="L513" s="11">
        <v>1753</v>
      </c>
    </row>
    <row r="514" spans="1:12">
      <c r="A514" s="1">
        <v>9153</v>
      </c>
      <c r="B514" s="1">
        <v>2595</v>
      </c>
      <c r="C514" s="1" t="s">
        <v>3008</v>
      </c>
      <c r="D514" s="11">
        <v>980304</v>
      </c>
      <c r="E514" s="15">
        <f>DATE(LEFT(D514, 2)+1911, MID(D514, 3, 2), RIGHT(D514, 2))</f>
        <v>39876</v>
      </c>
      <c r="F514" s="1" t="s">
        <v>708</v>
      </c>
      <c r="G514" s="1" t="s">
        <v>3332</v>
      </c>
      <c r="H514" s="1" t="s">
        <v>3333</v>
      </c>
      <c r="I514" s="11">
        <v>1</v>
      </c>
      <c r="J514" s="11">
        <v>82</v>
      </c>
      <c r="K514" s="11">
        <v>82</v>
      </c>
      <c r="L514" s="11">
        <v>1753</v>
      </c>
    </row>
    <row r="515" spans="1:12">
      <c r="A515" s="1">
        <v>9153</v>
      </c>
      <c r="B515" s="1">
        <v>2595</v>
      </c>
      <c r="C515" s="1" t="s">
        <v>3008</v>
      </c>
      <c r="D515" s="11">
        <v>980304</v>
      </c>
      <c r="E515" s="15">
        <f>DATE(LEFT(D515, 2)+1911, MID(D515, 3, 2), RIGHT(D515, 2))</f>
        <v>39876</v>
      </c>
      <c r="F515" s="1" t="s">
        <v>708</v>
      </c>
      <c r="G515" s="1" t="s">
        <v>3332</v>
      </c>
      <c r="H515" s="1" t="s">
        <v>3333</v>
      </c>
      <c r="I515" s="11">
        <v>1</v>
      </c>
      <c r="J515" s="11">
        <v>82</v>
      </c>
      <c r="K515" s="11">
        <v>82</v>
      </c>
      <c r="L515" s="11">
        <v>1753</v>
      </c>
    </row>
    <row r="516" spans="1:12">
      <c r="A516" s="1">
        <v>9153</v>
      </c>
      <c r="B516" s="1">
        <v>2595</v>
      </c>
      <c r="C516" s="1" t="s">
        <v>3008</v>
      </c>
      <c r="D516" s="11">
        <v>980304</v>
      </c>
      <c r="E516" s="15">
        <f>DATE(LEFT(D516, 2)+1911, MID(D516, 3, 2), RIGHT(D516, 2))</f>
        <v>39876</v>
      </c>
      <c r="F516" s="1" t="s">
        <v>326</v>
      </c>
      <c r="G516" s="1" t="s">
        <v>2897</v>
      </c>
      <c r="H516" s="1" t="s">
        <v>2898</v>
      </c>
      <c r="I516" s="11">
        <v>1</v>
      </c>
      <c r="J516" s="11">
        <v>125</v>
      </c>
      <c r="K516" s="11">
        <v>125</v>
      </c>
      <c r="L516" s="11">
        <v>1753</v>
      </c>
    </row>
    <row r="517" spans="1:12">
      <c r="A517" s="1">
        <v>9153</v>
      </c>
      <c r="B517" s="1">
        <v>2595</v>
      </c>
      <c r="C517" s="1" t="s">
        <v>3008</v>
      </c>
      <c r="D517" s="11">
        <v>980304</v>
      </c>
      <c r="E517" s="15">
        <f>DATE(LEFT(D517, 2)+1911, MID(D517, 3, 2), RIGHT(D517, 2))</f>
        <v>39876</v>
      </c>
      <c r="F517" s="1" t="s">
        <v>326</v>
      </c>
      <c r="G517" s="1" t="s">
        <v>2897</v>
      </c>
      <c r="H517" s="1" t="s">
        <v>2898</v>
      </c>
      <c r="I517" s="11">
        <v>1</v>
      </c>
      <c r="J517" s="11">
        <v>125</v>
      </c>
      <c r="K517" s="11">
        <v>125</v>
      </c>
      <c r="L517" s="11">
        <v>1753</v>
      </c>
    </row>
    <row r="518" spans="1:12">
      <c r="A518" s="1">
        <v>9153</v>
      </c>
      <c r="B518" s="1">
        <v>2595</v>
      </c>
      <c r="C518" s="1" t="s">
        <v>3008</v>
      </c>
      <c r="D518" s="11">
        <v>980304</v>
      </c>
      <c r="E518" s="15">
        <f>DATE(LEFT(D518, 2)+1911, MID(D518, 3, 2), RIGHT(D518, 2))</f>
        <v>39876</v>
      </c>
      <c r="F518" s="1" t="s">
        <v>1261</v>
      </c>
      <c r="G518" s="1" t="s">
        <v>1264</v>
      </c>
      <c r="H518" s="1" t="s">
        <v>1265</v>
      </c>
      <c r="I518" s="11">
        <v>5</v>
      </c>
      <c r="J518" s="11">
        <v>35</v>
      </c>
      <c r="K518" s="11">
        <v>175</v>
      </c>
      <c r="L518" s="11">
        <v>1753</v>
      </c>
    </row>
    <row r="519" spans="1:12">
      <c r="A519" s="1">
        <v>9153</v>
      </c>
      <c r="B519" s="1">
        <v>2595</v>
      </c>
      <c r="C519" s="1" t="s">
        <v>3008</v>
      </c>
      <c r="D519" s="11">
        <v>980304</v>
      </c>
      <c r="E519" s="15">
        <f>DATE(LEFT(D519, 2)+1911, MID(D519, 3, 2), RIGHT(D519, 2))</f>
        <v>39876</v>
      </c>
      <c r="F519" s="1" t="s">
        <v>442</v>
      </c>
      <c r="G519" s="1" t="s">
        <v>3334</v>
      </c>
      <c r="H519" s="1" t="s">
        <v>3335</v>
      </c>
      <c r="I519" s="11">
        <v>1</v>
      </c>
      <c r="J519" s="11">
        <v>259</v>
      </c>
      <c r="K519" s="11">
        <v>259</v>
      </c>
      <c r="L519" s="11">
        <v>1753</v>
      </c>
    </row>
    <row r="520" spans="1:12">
      <c r="A520" s="1">
        <v>9153</v>
      </c>
      <c r="B520" s="1">
        <v>2595</v>
      </c>
      <c r="C520" s="1" t="s">
        <v>3008</v>
      </c>
      <c r="D520" s="11">
        <v>980304</v>
      </c>
      <c r="E520" s="15">
        <f>DATE(LEFT(D520, 2)+1911, MID(D520, 3, 2), RIGHT(D520, 2))</f>
        <v>39876</v>
      </c>
      <c r="F520" s="1" t="s">
        <v>442</v>
      </c>
      <c r="G520" s="1" t="s">
        <v>3336</v>
      </c>
      <c r="H520" s="1" t="s">
        <v>3337</v>
      </c>
      <c r="I520" s="11">
        <v>1</v>
      </c>
      <c r="J520" s="11">
        <v>199</v>
      </c>
      <c r="K520" s="11">
        <v>199</v>
      </c>
      <c r="L520" s="11">
        <v>1753</v>
      </c>
    </row>
    <row r="521" spans="1:12">
      <c r="A521" s="1">
        <v>9153</v>
      </c>
      <c r="B521" s="1">
        <v>2595</v>
      </c>
      <c r="C521" s="1" t="s">
        <v>3008</v>
      </c>
      <c r="D521" s="11">
        <v>980304</v>
      </c>
      <c r="E521" s="15">
        <f>DATE(LEFT(D521, 2)+1911, MID(D521, 3, 2), RIGHT(D521, 2))</f>
        <v>39876</v>
      </c>
      <c r="F521" s="1" t="s">
        <v>442</v>
      </c>
      <c r="G521" s="1" t="s">
        <v>2147</v>
      </c>
      <c r="H521" s="1" t="s">
        <v>2148</v>
      </c>
      <c r="I521" s="11">
        <v>1</v>
      </c>
      <c r="J521" s="11">
        <v>129</v>
      </c>
      <c r="K521" s="11">
        <v>129</v>
      </c>
      <c r="L521" s="11">
        <v>1753</v>
      </c>
    </row>
    <row r="522" spans="1:12">
      <c r="A522" s="1">
        <v>9153</v>
      </c>
      <c r="B522" s="1">
        <v>2595</v>
      </c>
      <c r="C522" s="1" t="s">
        <v>3008</v>
      </c>
      <c r="D522" s="11">
        <v>980304</v>
      </c>
      <c r="E522" s="15">
        <f>DATE(LEFT(D522, 2)+1911, MID(D522, 3, 2), RIGHT(D522, 2))</f>
        <v>39876</v>
      </c>
      <c r="F522" s="1" t="s">
        <v>943</v>
      </c>
      <c r="G522" s="1" t="s">
        <v>3338</v>
      </c>
      <c r="H522" s="1" t="s">
        <v>3339</v>
      </c>
      <c r="I522" s="11">
        <v>1</v>
      </c>
      <c r="J522" s="11">
        <v>43</v>
      </c>
      <c r="K522" s="11">
        <v>43</v>
      </c>
      <c r="L522" s="11">
        <v>1753</v>
      </c>
    </row>
    <row r="523" spans="1:12">
      <c r="A523" s="1">
        <v>9153</v>
      </c>
      <c r="B523" s="1">
        <v>2595</v>
      </c>
      <c r="C523" s="1" t="s">
        <v>3008</v>
      </c>
      <c r="D523" s="11">
        <v>980304</v>
      </c>
      <c r="E523" s="15">
        <f>DATE(LEFT(D523, 2)+1911, MID(D523, 3, 2), RIGHT(D523, 2))</f>
        <v>39876</v>
      </c>
      <c r="F523" s="1" t="s">
        <v>196</v>
      </c>
      <c r="G523" s="1" t="s">
        <v>197</v>
      </c>
      <c r="H523" s="1" t="s">
        <v>198</v>
      </c>
      <c r="I523" s="11">
        <v>1</v>
      </c>
      <c r="J523" s="11">
        <v>2</v>
      </c>
      <c r="K523" s="11">
        <v>2</v>
      </c>
      <c r="L523" s="11">
        <v>1753</v>
      </c>
    </row>
    <row r="524" spans="1:12">
      <c r="A524" s="1">
        <v>9153</v>
      </c>
      <c r="B524" s="1">
        <v>2595</v>
      </c>
      <c r="C524" s="1" t="s">
        <v>3008</v>
      </c>
      <c r="D524" s="11">
        <v>980304</v>
      </c>
      <c r="E524" s="15">
        <f>DATE(LEFT(D524, 2)+1911, MID(D524, 3, 2), RIGHT(D524, 2))</f>
        <v>39876</v>
      </c>
      <c r="F524" s="1" t="s">
        <v>3329</v>
      </c>
      <c r="G524" s="1" t="s">
        <v>3330</v>
      </c>
      <c r="H524" s="1" t="s">
        <v>3331</v>
      </c>
      <c r="I524" s="11">
        <v>4</v>
      </c>
      <c r="J524" s="11">
        <v>40</v>
      </c>
      <c r="K524" s="11">
        <v>160</v>
      </c>
      <c r="L524" s="11">
        <v>1753</v>
      </c>
    </row>
    <row r="525" spans="1:12">
      <c r="A525" s="1">
        <v>9153</v>
      </c>
      <c r="B525" s="1">
        <v>2595</v>
      </c>
      <c r="C525" s="1" t="s">
        <v>3008</v>
      </c>
      <c r="D525" s="11">
        <v>980304</v>
      </c>
      <c r="E525" s="15">
        <f>DATE(LEFT(D525, 2)+1911, MID(D525, 3, 2), RIGHT(D525, 2))</f>
        <v>39876</v>
      </c>
      <c r="F525" s="1" t="s">
        <v>53</v>
      </c>
      <c r="G525" s="1" t="s">
        <v>199</v>
      </c>
      <c r="H525" s="1" t="s">
        <v>200</v>
      </c>
      <c r="I525" s="11">
        <v>1</v>
      </c>
      <c r="J525" s="11">
        <v>215</v>
      </c>
      <c r="K525" s="11">
        <v>215</v>
      </c>
      <c r="L525" s="11">
        <v>1753</v>
      </c>
    </row>
    <row r="526" spans="1:12">
      <c r="A526">
        <v>11335</v>
      </c>
      <c r="B526">
        <v>3717</v>
      </c>
      <c r="C526" t="s">
        <v>3676</v>
      </c>
      <c r="D526" s="12">
        <v>980304</v>
      </c>
      <c r="E526" s="15">
        <f>DATE(LEFT(D526, 2)+1911, MID(D526, 3, 2), RIGHT(D526, 2))</f>
        <v>39876</v>
      </c>
      <c r="F526" t="s">
        <v>635</v>
      </c>
      <c r="G526" t="s">
        <v>2479</v>
      </c>
      <c r="H526" t="s">
        <v>2480</v>
      </c>
      <c r="I526" s="12">
        <v>1</v>
      </c>
      <c r="J526" s="12">
        <v>99</v>
      </c>
      <c r="K526" s="12">
        <v>99</v>
      </c>
      <c r="L526" s="12">
        <v>532</v>
      </c>
    </row>
    <row r="527" spans="1:12">
      <c r="A527">
        <v>11335</v>
      </c>
      <c r="B527">
        <v>3717</v>
      </c>
      <c r="C527" t="s">
        <v>3676</v>
      </c>
      <c r="D527" s="12">
        <v>980304</v>
      </c>
      <c r="E527" s="15">
        <f>DATE(LEFT(D527, 2)+1911, MID(D527, 3, 2), RIGHT(D527, 2))</f>
        <v>39876</v>
      </c>
      <c r="F527" t="s">
        <v>378</v>
      </c>
      <c r="G527" t="s">
        <v>3861</v>
      </c>
      <c r="H527" t="s">
        <v>3862</v>
      </c>
      <c r="I527" s="12">
        <v>1</v>
      </c>
      <c r="J527" s="12">
        <v>61</v>
      </c>
      <c r="K527" s="12">
        <v>61</v>
      </c>
      <c r="L527" s="12">
        <v>532</v>
      </c>
    </row>
    <row r="528" spans="1:12">
      <c r="A528">
        <v>11335</v>
      </c>
      <c r="B528">
        <v>3717</v>
      </c>
      <c r="C528" t="s">
        <v>3676</v>
      </c>
      <c r="D528" s="12">
        <v>980304</v>
      </c>
      <c r="E528" s="15">
        <f>DATE(LEFT(D528, 2)+1911, MID(D528, 3, 2), RIGHT(D528, 2))</f>
        <v>39876</v>
      </c>
      <c r="F528" t="s">
        <v>107</v>
      </c>
      <c r="G528" t="s">
        <v>3113</v>
      </c>
      <c r="H528" t="s">
        <v>3114</v>
      </c>
      <c r="I528" s="12">
        <v>1</v>
      </c>
      <c r="J528" s="12">
        <v>71</v>
      </c>
      <c r="K528" s="12">
        <v>71</v>
      </c>
      <c r="L528" s="12">
        <v>532</v>
      </c>
    </row>
    <row r="529" spans="1:12">
      <c r="A529">
        <v>11335</v>
      </c>
      <c r="B529">
        <v>3717</v>
      </c>
      <c r="C529" t="s">
        <v>3676</v>
      </c>
      <c r="D529" s="12">
        <v>980304</v>
      </c>
      <c r="E529" s="15">
        <f>DATE(LEFT(D529, 2)+1911, MID(D529, 3, 2), RIGHT(D529, 2))</f>
        <v>39876</v>
      </c>
      <c r="F529" t="s">
        <v>136</v>
      </c>
      <c r="G529" t="s">
        <v>3863</v>
      </c>
      <c r="H529" t="s">
        <v>3864</v>
      </c>
      <c r="I529" s="12">
        <v>1</v>
      </c>
      <c r="J529" s="12">
        <v>39</v>
      </c>
      <c r="K529" s="12">
        <v>39</v>
      </c>
      <c r="L529" s="12">
        <v>532</v>
      </c>
    </row>
    <row r="530" spans="1:12">
      <c r="A530">
        <v>11335</v>
      </c>
      <c r="B530">
        <v>3717</v>
      </c>
      <c r="C530" t="s">
        <v>3676</v>
      </c>
      <c r="D530" s="12">
        <v>980304</v>
      </c>
      <c r="E530" s="15">
        <f>DATE(LEFT(D530, 2)+1911, MID(D530, 3, 2), RIGHT(D530, 2))</f>
        <v>39876</v>
      </c>
      <c r="F530" t="s">
        <v>196</v>
      </c>
      <c r="G530" t="s">
        <v>197</v>
      </c>
      <c r="H530" t="s">
        <v>198</v>
      </c>
      <c r="I530" s="12">
        <v>1</v>
      </c>
      <c r="J530" s="12">
        <v>2</v>
      </c>
      <c r="K530" s="12">
        <v>2</v>
      </c>
      <c r="L530" s="12">
        <v>532</v>
      </c>
    </row>
    <row r="531" spans="1:12">
      <c r="A531">
        <v>11335</v>
      </c>
      <c r="B531">
        <v>3717</v>
      </c>
      <c r="C531" t="s">
        <v>3676</v>
      </c>
      <c r="D531" s="12">
        <v>980304</v>
      </c>
      <c r="E531" s="15">
        <f>DATE(LEFT(D531, 2)+1911, MID(D531, 3, 2), RIGHT(D531, 2))</f>
        <v>39876</v>
      </c>
      <c r="F531" t="s">
        <v>53</v>
      </c>
      <c r="G531" t="s">
        <v>860</v>
      </c>
      <c r="H531" t="s">
        <v>861</v>
      </c>
      <c r="I531" s="12">
        <v>1</v>
      </c>
      <c r="J531" s="12">
        <v>260</v>
      </c>
      <c r="K531" s="12">
        <v>260</v>
      </c>
      <c r="L531" s="12">
        <v>532</v>
      </c>
    </row>
    <row r="532" spans="1:12">
      <c r="A532" s="1">
        <v>2762</v>
      </c>
      <c r="B532" s="1">
        <v>303</v>
      </c>
      <c r="C532" s="1" t="s">
        <v>43</v>
      </c>
      <c r="D532" s="11">
        <v>980308</v>
      </c>
      <c r="E532" s="15">
        <f>DATE(LEFT(D532, 2)+1911, MID(D532, 3, 2), RIGHT(D532, 2))</f>
        <v>39880</v>
      </c>
      <c r="F532" s="1" t="s">
        <v>250</v>
      </c>
      <c r="G532" s="1" t="s">
        <v>1495</v>
      </c>
      <c r="H532" s="1" t="s">
        <v>1496</v>
      </c>
      <c r="I532" s="11">
        <v>1</v>
      </c>
      <c r="J532" s="11">
        <v>28</v>
      </c>
      <c r="K532" s="11">
        <v>28</v>
      </c>
      <c r="L532" s="11">
        <v>1084</v>
      </c>
    </row>
    <row r="533" spans="1:12">
      <c r="A533" s="1">
        <v>2762</v>
      </c>
      <c r="B533" s="1">
        <v>303</v>
      </c>
      <c r="C533" s="1" t="s">
        <v>43</v>
      </c>
      <c r="D533" s="11">
        <v>980308</v>
      </c>
      <c r="E533" s="15">
        <f>DATE(LEFT(D533, 2)+1911, MID(D533, 3, 2), RIGHT(D533, 2))</f>
        <v>39880</v>
      </c>
      <c r="F533" s="1" t="s">
        <v>250</v>
      </c>
      <c r="G533" s="1" t="s">
        <v>1497</v>
      </c>
      <c r="H533" s="1" t="s">
        <v>1498</v>
      </c>
      <c r="I533" s="11">
        <v>1</v>
      </c>
      <c r="J533" s="11">
        <v>27</v>
      </c>
      <c r="K533" s="11">
        <v>27</v>
      </c>
      <c r="L533" s="11">
        <v>1084</v>
      </c>
    </row>
    <row r="534" spans="1:12">
      <c r="A534" s="1">
        <v>2762</v>
      </c>
      <c r="B534" s="1">
        <v>303</v>
      </c>
      <c r="C534" s="1" t="s">
        <v>43</v>
      </c>
      <c r="D534" s="11">
        <v>980308</v>
      </c>
      <c r="E534" s="15">
        <f>DATE(LEFT(D534, 2)+1911, MID(D534, 3, 2), RIGHT(D534, 2))</f>
        <v>39880</v>
      </c>
      <c r="F534" s="1" t="s">
        <v>213</v>
      </c>
      <c r="G534" s="1" t="s">
        <v>261</v>
      </c>
      <c r="H534" s="1" t="s">
        <v>262</v>
      </c>
      <c r="I534" s="11">
        <v>1</v>
      </c>
      <c r="J534" s="11">
        <v>20</v>
      </c>
      <c r="K534" s="11">
        <v>20</v>
      </c>
      <c r="L534" s="11">
        <v>1084</v>
      </c>
    </row>
    <row r="535" spans="1:12">
      <c r="A535" s="1">
        <v>2762</v>
      </c>
      <c r="B535" s="1">
        <v>303</v>
      </c>
      <c r="C535" s="1" t="s">
        <v>43</v>
      </c>
      <c r="D535" s="11">
        <v>980308</v>
      </c>
      <c r="E535" s="15">
        <f>DATE(LEFT(D535, 2)+1911, MID(D535, 3, 2), RIGHT(D535, 2))</f>
        <v>39880</v>
      </c>
      <c r="F535" s="1" t="s">
        <v>274</v>
      </c>
      <c r="G535" s="1" t="s">
        <v>415</v>
      </c>
      <c r="H535" s="1" t="s">
        <v>416</v>
      </c>
      <c r="I535" s="11">
        <v>1</v>
      </c>
      <c r="J535" s="11">
        <v>31</v>
      </c>
      <c r="K535" s="11">
        <v>31</v>
      </c>
      <c r="L535" s="11">
        <v>1084</v>
      </c>
    </row>
    <row r="536" spans="1:12">
      <c r="A536" s="1">
        <v>2762</v>
      </c>
      <c r="B536" s="1">
        <v>303</v>
      </c>
      <c r="C536" s="1" t="s">
        <v>43</v>
      </c>
      <c r="D536" s="11">
        <v>980308</v>
      </c>
      <c r="E536" s="15">
        <f>DATE(LEFT(D536, 2)+1911, MID(D536, 3, 2), RIGHT(D536, 2))</f>
        <v>39880</v>
      </c>
      <c r="F536" s="1" t="s">
        <v>274</v>
      </c>
      <c r="G536" s="1" t="s">
        <v>415</v>
      </c>
      <c r="H536" s="1" t="s">
        <v>416</v>
      </c>
      <c r="I536" s="11">
        <v>1</v>
      </c>
      <c r="J536" s="11">
        <v>31</v>
      </c>
      <c r="K536" s="11">
        <v>31</v>
      </c>
      <c r="L536" s="11">
        <v>1084</v>
      </c>
    </row>
    <row r="537" spans="1:12">
      <c r="A537" s="1">
        <v>2762</v>
      </c>
      <c r="B537" s="1">
        <v>303</v>
      </c>
      <c r="C537" s="1" t="s">
        <v>43</v>
      </c>
      <c r="D537" s="11">
        <v>980308</v>
      </c>
      <c r="E537" s="15">
        <f>DATE(LEFT(D537, 2)+1911, MID(D537, 3, 2), RIGHT(D537, 2))</f>
        <v>39880</v>
      </c>
      <c r="F537" s="1" t="s">
        <v>1499</v>
      </c>
      <c r="G537" s="1" t="s">
        <v>1500</v>
      </c>
      <c r="H537" s="1" t="s">
        <v>1501</v>
      </c>
      <c r="I537" s="11">
        <v>1</v>
      </c>
      <c r="J537" s="11">
        <v>99</v>
      </c>
      <c r="K537" s="11">
        <v>99</v>
      </c>
      <c r="L537" s="11">
        <v>1084</v>
      </c>
    </row>
    <row r="538" spans="1:12">
      <c r="A538" s="1">
        <v>2762</v>
      </c>
      <c r="B538" s="1">
        <v>303</v>
      </c>
      <c r="C538" s="1" t="s">
        <v>43</v>
      </c>
      <c r="D538" s="11">
        <v>980308</v>
      </c>
      <c r="E538" s="15">
        <f>DATE(LEFT(D538, 2)+1911, MID(D538, 3, 2), RIGHT(D538, 2))</f>
        <v>39880</v>
      </c>
      <c r="F538" s="1" t="s">
        <v>421</v>
      </c>
      <c r="G538" s="1" t="s">
        <v>1502</v>
      </c>
      <c r="H538" s="1" t="s">
        <v>1503</v>
      </c>
      <c r="I538" s="11">
        <v>1</v>
      </c>
      <c r="J538" s="11">
        <v>57</v>
      </c>
      <c r="K538" s="11">
        <v>57</v>
      </c>
      <c r="L538" s="11">
        <v>1084</v>
      </c>
    </row>
    <row r="539" spans="1:12">
      <c r="A539" s="1">
        <v>2762</v>
      </c>
      <c r="B539" s="1">
        <v>303</v>
      </c>
      <c r="C539" s="1" t="s">
        <v>43</v>
      </c>
      <c r="D539" s="11">
        <v>980308</v>
      </c>
      <c r="E539" s="15">
        <f>DATE(LEFT(D539, 2)+1911, MID(D539, 3, 2), RIGHT(D539, 2))</f>
        <v>39880</v>
      </c>
      <c r="F539" s="1" t="s">
        <v>56</v>
      </c>
      <c r="G539" s="1" t="s">
        <v>168</v>
      </c>
      <c r="H539" s="1" t="s">
        <v>169</v>
      </c>
      <c r="I539" s="11">
        <v>1</v>
      </c>
      <c r="J539" s="11">
        <v>13</v>
      </c>
      <c r="K539" s="11">
        <v>13</v>
      </c>
      <c r="L539" s="11">
        <v>1084</v>
      </c>
    </row>
    <row r="540" spans="1:12">
      <c r="A540" s="1">
        <v>2762</v>
      </c>
      <c r="B540" s="1">
        <v>303</v>
      </c>
      <c r="C540" s="1" t="s">
        <v>43</v>
      </c>
      <c r="D540" s="11">
        <v>980308</v>
      </c>
      <c r="E540" s="15">
        <f>DATE(LEFT(D540, 2)+1911, MID(D540, 3, 2), RIGHT(D540, 2))</f>
        <v>39880</v>
      </c>
      <c r="F540" s="1" t="s">
        <v>244</v>
      </c>
      <c r="G540" s="1" t="s">
        <v>1387</v>
      </c>
      <c r="H540" s="1" t="s">
        <v>1388</v>
      </c>
      <c r="I540" s="11">
        <v>1</v>
      </c>
      <c r="J540" s="11">
        <v>48</v>
      </c>
      <c r="K540" s="11">
        <v>48</v>
      </c>
      <c r="L540" s="11">
        <v>1084</v>
      </c>
    </row>
    <row r="541" spans="1:12">
      <c r="A541" s="1">
        <v>2762</v>
      </c>
      <c r="B541" s="1">
        <v>303</v>
      </c>
      <c r="C541" s="1" t="s">
        <v>43</v>
      </c>
      <c r="D541" s="11">
        <v>980308</v>
      </c>
      <c r="E541" s="15">
        <f>DATE(LEFT(D541, 2)+1911, MID(D541, 3, 2), RIGHT(D541, 2))</f>
        <v>39880</v>
      </c>
      <c r="F541" s="1" t="s">
        <v>429</v>
      </c>
      <c r="G541" s="1" t="s">
        <v>1504</v>
      </c>
      <c r="H541" s="1" t="s">
        <v>1505</v>
      </c>
      <c r="I541" s="11">
        <v>1</v>
      </c>
      <c r="J541" s="11">
        <v>40</v>
      </c>
      <c r="K541" s="11">
        <v>40</v>
      </c>
      <c r="L541" s="11">
        <v>1084</v>
      </c>
    </row>
    <row r="542" spans="1:12">
      <c r="A542" s="1">
        <v>2762</v>
      </c>
      <c r="B542" s="1">
        <v>303</v>
      </c>
      <c r="C542" s="1" t="s">
        <v>43</v>
      </c>
      <c r="D542" s="11">
        <v>980308</v>
      </c>
      <c r="E542" s="15">
        <f>DATE(LEFT(D542, 2)+1911, MID(D542, 3, 2), RIGHT(D542, 2))</f>
        <v>39880</v>
      </c>
      <c r="F542" s="1" t="s">
        <v>82</v>
      </c>
      <c r="G542" s="1" t="s">
        <v>1506</v>
      </c>
      <c r="H542" s="1" t="s">
        <v>1507</v>
      </c>
      <c r="I542" s="11">
        <v>1</v>
      </c>
      <c r="J542" s="11">
        <v>26</v>
      </c>
      <c r="K542" s="11">
        <v>26</v>
      </c>
      <c r="L542" s="11">
        <v>1084</v>
      </c>
    </row>
    <row r="543" spans="1:12">
      <c r="A543" s="1">
        <v>2762</v>
      </c>
      <c r="B543" s="1">
        <v>303</v>
      </c>
      <c r="C543" s="1" t="s">
        <v>43</v>
      </c>
      <c r="D543" s="11">
        <v>980308</v>
      </c>
      <c r="E543" s="15">
        <f>DATE(LEFT(D543, 2)+1911, MID(D543, 3, 2), RIGHT(D543, 2))</f>
        <v>39880</v>
      </c>
      <c r="F543" s="1" t="s">
        <v>229</v>
      </c>
      <c r="G543" s="1" t="s">
        <v>1389</v>
      </c>
      <c r="H543" s="1" t="s">
        <v>1390</v>
      </c>
      <c r="I543" s="11">
        <v>1</v>
      </c>
      <c r="J543" s="11">
        <v>29</v>
      </c>
      <c r="K543" s="11">
        <v>29</v>
      </c>
      <c r="L543" s="11">
        <v>1084</v>
      </c>
    </row>
    <row r="544" spans="1:12">
      <c r="A544" s="1">
        <v>2762</v>
      </c>
      <c r="B544" s="1">
        <v>303</v>
      </c>
      <c r="C544" s="1" t="s">
        <v>43</v>
      </c>
      <c r="D544" s="11">
        <v>980308</v>
      </c>
      <c r="E544" s="15">
        <f>DATE(LEFT(D544, 2)+1911, MID(D544, 3, 2), RIGHT(D544, 2))</f>
        <v>39880</v>
      </c>
      <c r="F544" s="1" t="s">
        <v>229</v>
      </c>
      <c r="G544" s="1" t="s">
        <v>563</v>
      </c>
      <c r="H544" s="1" t="s">
        <v>564</v>
      </c>
      <c r="I544" s="11">
        <v>1</v>
      </c>
      <c r="J544" s="11">
        <v>29</v>
      </c>
      <c r="K544" s="11">
        <v>29</v>
      </c>
      <c r="L544" s="11">
        <v>1084</v>
      </c>
    </row>
    <row r="545" spans="1:12">
      <c r="A545" s="1">
        <v>2762</v>
      </c>
      <c r="B545" s="1">
        <v>303</v>
      </c>
      <c r="C545" s="1" t="s">
        <v>43</v>
      </c>
      <c r="D545" s="11">
        <v>980308</v>
      </c>
      <c r="E545" s="15">
        <f>DATE(LEFT(D545, 2)+1911, MID(D545, 3, 2), RIGHT(D545, 2))</f>
        <v>39880</v>
      </c>
      <c r="F545" s="1" t="s">
        <v>488</v>
      </c>
      <c r="G545" s="1" t="s">
        <v>489</v>
      </c>
      <c r="H545" s="1" t="s">
        <v>490</v>
      </c>
      <c r="I545" s="11">
        <v>1</v>
      </c>
      <c r="J545" s="11">
        <v>105</v>
      </c>
      <c r="K545" s="11">
        <v>105</v>
      </c>
      <c r="L545" s="11">
        <v>1084</v>
      </c>
    </row>
    <row r="546" spans="1:12">
      <c r="A546" s="1">
        <v>2762</v>
      </c>
      <c r="B546" s="1">
        <v>303</v>
      </c>
      <c r="C546" s="1" t="s">
        <v>43</v>
      </c>
      <c r="D546" s="11">
        <v>980308</v>
      </c>
      <c r="E546" s="15">
        <f>DATE(LEFT(D546, 2)+1911, MID(D546, 3, 2), RIGHT(D546, 2))</f>
        <v>39880</v>
      </c>
      <c r="F546" s="1" t="s">
        <v>1508</v>
      </c>
      <c r="G546" s="1" t="s">
        <v>1509</v>
      </c>
      <c r="H546" s="1" t="s">
        <v>1510</v>
      </c>
      <c r="I546" s="11">
        <v>1</v>
      </c>
      <c r="J546" s="11">
        <v>66</v>
      </c>
      <c r="K546" s="11">
        <v>66</v>
      </c>
      <c r="L546" s="11">
        <v>1084</v>
      </c>
    </row>
    <row r="547" spans="1:12">
      <c r="A547" s="1">
        <v>2762</v>
      </c>
      <c r="B547" s="1">
        <v>303</v>
      </c>
      <c r="C547" s="1" t="s">
        <v>43</v>
      </c>
      <c r="D547" s="11">
        <v>980308</v>
      </c>
      <c r="E547" s="15">
        <f>DATE(LEFT(D547, 2)+1911, MID(D547, 3, 2), RIGHT(D547, 2))</f>
        <v>39880</v>
      </c>
      <c r="F547" s="1" t="s">
        <v>1130</v>
      </c>
      <c r="G547" s="1" t="s">
        <v>1511</v>
      </c>
      <c r="H547" s="1" t="s">
        <v>1512</v>
      </c>
      <c r="I547" s="11">
        <v>1</v>
      </c>
      <c r="J547" s="11">
        <v>85</v>
      </c>
      <c r="K547" s="11">
        <v>85</v>
      </c>
      <c r="L547" s="11">
        <v>1084</v>
      </c>
    </row>
    <row r="548" spans="1:12">
      <c r="A548" s="1">
        <v>2762</v>
      </c>
      <c r="B548" s="1">
        <v>303</v>
      </c>
      <c r="C548" s="1" t="s">
        <v>43</v>
      </c>
      <c r="D548" s="11">
        <v>980308</v>
      </c>
      <c r="E548" s="15">
        <f>DATE(LEFT(D548, 2)+1911, MID(D548, 3, 2), RIGHT(D548, 2))</f>
        <v>39880</v>
      </c>
      <c r="F548" s="1" t="s">
        <v>1513</v>
      </c>
      <c r="G548" s="1" t="s">
        <v>1514</v>
      </c>
      <c r="H548" s="1" t="s">
        <v>1515</v>
      </c>
      <c r="I548" s="11">
        <v>1</v>
      </c>
      <c r="J548" s="11">
        <v>70</v>
      </c>
      <c r="K548" s="11">
        <v>70</v>
      </c>
      <c r="L548" s="11">
        <v>1084</v>
      </c>
    </row>
    <row r="549" spans="1:12">
      <c r="A549" s="1">
        <v>2762</v>
      </c>
      <c r="B549" s="1">
        <v>303</v>
      </c>
      <c r="C549" s="1" t="s">
        <v>43</v>
      </c>
      <c r="D549" s="11">
        <v>980308</v>
      </c>
      <c r="E549" s="15">
        <f>DATE(LEFT(D549, 2)+1911, MID(D549, 3, 2), RIGHT(D549, 2))</f>
        <v>39880</v>
      </c>
      <c r="F549" s="1" t="s">
        <v>453</v>
      </c>
      <c r="G549" s="1" t="s">
        <v>1516</v>
      </c>
      <c r="H549" s="1" t="s">
        <v>1517</v>
      </c>
      <c r="I549" s="11">
        <v>1</v>
      </c>
      <c r="J549" s="11">
        <v>61</v>
      </c>
      <c r="K549" s="11">
        <v>61</v>
      </c>
      <c r="L549" s="11">
        <v>1084</v>
      </c>
    </row>
    <row r="550" spans="1:12">
      <c r="A550" s="1">
        <v>2762</v>
      </c>
      <c r="B550" s="1">
        <v>303</v>
      </c>
      <c r="C550" s="1" t="s">
        <v>43</v>
      </c>
      <c r="D550" s="11">
        <v>980308</v>
      </c>
      <c r="E550" s="15">
        <f>DATE(LEFT(D550, 2)+1911, MID(D550, 3, 2), RIGHT(D550, 2))</f>
        <v>39880</v>
      </c>
      <c r="F550" s="1" t="s">
        <v>1518</v>
      </c>
      <c r="G550" s="1" t="s">
        <v>1519</v>
      </c>
      <c r="H550" s="1" t="s">
        <v>1520</v>
      </c>
      <c r="I550" s="11">
        <v>1</v>
      </c>
      <c r="J550" s="11">
        <v>16</v>
      </c>
      <c r="K550" s="11">
        <v>16</v>
      </c>
      <c r="L550" s="11">
        <v>1084</v>
      </c>
    </row>
    <row r="551" spans="1:12">
      <c r="A551" s="1">
        <v>2762</v>
      </c>
      <c r="B551" s="1">
        <v>303</v>
      </c>
      <c r="C551" s="1" t="s">
        <v>43</v>
      </c>
      <c r="D551" s="11">
        <v>980308</v>
      </c>
      <c r="E551" s="15">
        <f>DATE(LEFT(D551, 2)+1911, MID(D551, 3, 2), RIGHT(D551, 2))</f>
        <v>39880</v>
      </c>
      <c r="F551" s="1" t="s">
        <v>1518</v>
      </c>
      <c r="G551" s="1" t="s">
        <v>1519</v>
      </c>
      <c r="H551" s="1" t="s">
        <v>1520</v>
      </c>
      <c r="I551" s="11">
        <v>1</v>
      </c>
      <c r="J551" s="11">
        <v>16</v>
      </c>
      <c r="K551" s="11">
        <v>16</v>
      </c>
      <c r="L551" s="11">
        <v>1084</v>
      </c>
    </row>
    <row r="552" spans="1:12">
      <c r="A552" s="1">
        <v>2762</v>
      </c>
      <c r="B552" s="1">
        <v>303</v>
      </c>
      <c r="C552" s="1" t="s">
        <v>43</v>
      </c>
      <c r="D552" s="11">
        <v>980308</v>
      </c>
      <c r="E552" s="15">
        <f>DATE(LEFT(D552, 2)+1911, MID(D552, 3, 2), RIGHT(D552, 2))</f>
        <v>39880</v>
      </c>
      <c r="F552" s="1" t="s">
        <v>196</v>
      </c>
      <c r="G552" s="1" t="s">
        <v>197</v>
      </c>
      <c r="H552" s="1" t="s">
        <v>198</v>
      </c>
      <c r="I552" s="11">
        <v>1</v>
      </c>
      <c r="J552" s="11">
        <v>2</v>
      </c>
      <c r="K552" s="11">
        <v>2</v>
      </c>
      <c r="L552" s="11">
        <v>1084</v>
      </c>
    </row>
    <row r="553" spans="1:12">
      <c r="A553" s="1">
        <v>2762</v>
      </c>
      <c r="B553" s="1">
        <v>303</v>
      </c>
      <c r="C553" s="1" t="s">
        <v>43</v>
      </c>
      <c r="D553" s="11">
        <v>980308</v>
      </c>
      <c r="E553" s="15">
        <f>DATE(LEFT(D553, 2)+1911, MID(D553, 3, 2), RIGHT(D553, 2))</f>
        <v>39880</v>
      </c>
      <c r="F553" s="1" t="s">
        <v>53</v>
      </c>
      <c r="G553" s="1" t="s">
        <v>66</v>
      </c>
      <c r="H553" s="1" t="s">
        <v>67</v>
      </c>
      <c r="I553" s="11">
        <v>1</v>
      </c>
      <c r="J553" s="11">
        <v>185</v>
      </c>
      <c r="K553" s="11">
        <v>185</v>
      </c>
      <c r="L553" s="11">
        <v>1084</v>
      </c>
    </row>
    <row r="554" spans="1:12">
      <c r="A554" s="1">
        <v>8202</v>
      </c>
      <c r="B554" s="1">
        <v>2633</v>
      </c>
      <c r="C554" s="1" t="s">
        <v>3008</v>
      </c>
      <c r="D554" s="11">
        <v>980309</v>
      </c>
      <c r="E554" s="15">
        <f>DATE(LEFT(D554, 2)+1911, MID(D554, 3, 2), RIGHT(D554, 2))</f>
        <v>39881</v>
      </c>
      <c r="F554" s="1" t="s">
        <v>53</v>
      </c>
      <c r="G554" s="1" t="s">
        <v>776</v>
      </c>
      <c r="H554" s="1" t="s">
        <v>777</v>
      </c>
      <c r="I554" s="11">
        <v>1</v>
      </c>
      <c r="J554" s="11">
        <v>225</v>
      </c>
      <c r="K554" s="11">
        <v>225</v>
      </c>
      <c r="L554" s="11">
        <v>225</v>
      </c>
    </row>
    <row r="555" spans="1:12">
      <c r="A555" s="1">
        <v>3279</v>
      </c>
      <c r="B555" s="1">
        <v>212</v>
      </c>
      <c r="C555" s="1" t="s">
        <v>43</v>
      </c>
      <c r="D555" s="11">
        <v>980310</v>
      </c>
      <c r="E555" s="15">
        <f>DATE(LEFT(D555, 2)+1911, MID(D555, 3, 2), RIGHT(D555, 2))</f>
        <v>39882</v>
      </c>
      <c r="F555" s="1" t="s">
        <v>1679</v>
      </c>
      <c r="G555" s="1" t="s">
        <v>1680</v>
      </c>
      <c r="H555" s="1" t="s">
        <v>1681</v>
      </c>
      <c r="I555" s="11">
        <v>1</v>
      </c>
      <c r="J555" s="11">
        <v>81</v>
      </c>
      <c r="K555" s="11">
        <v>81</v>
      </c>
      <c r="L555" s="11">
        <v>738</v>
      </c>
    </row>
    <row r="556" spans="1:12">
      <c r="A556" s="1">
        <v>3279</v>
      </c>
      <c r="B556" s="1">
        <v>212</v>
      </c>
      <c r="C556" s="1" t="s">
        <v>43</v>
      </c>
      <c r="D556" s="11">
        <v>980310</v>
      </c>
      <c r="E556" s="15">
        <f>DATE(LEFT(D556, 2)+1911, MID(D556, 3, 2), RIGHT(D556, 2))</f>
        <v>39882</v>
      </c>
      <c r="F556" s="1" t="s">
        <v>655</v>
      </c>
      <c r="G556" s="1" t="s">
        <v>656</v>
      </c>
      <c r="H556" s="1" t="s">
        <v>657</v>
      </c>
      <c r="I556" s="11">
        <v>1</v>
      </c>
      <c r="J556" s="11">
        <v>64</v>
      </c>
      <c r="K556" s="11">
        <v>64</v>
      </c>
      <c r="L556" s="11">
        <v>738</v>
      </c>
    </row>
    <row r="557" spans="1:12">
      <c r="A557" s="1">
        <v>3279</v>
      </c>
      <c r="B557" s="1">
        <v>212</v>
      </c>
      <c r="C557" s="1" t="s">
        <v>43</v>
      </c>
      <c r="D557" s="11">
        <v>980310</v>
      </c>
      <c r="E557" s="15">
        <f>DATE(LEFT(D557, 2)+1911, MID(D557, 3, 2), RIGHT(D557, 2))</f>
        <v>39882</v>
      </c>
      <c r="F557" s="1" t="s">
        <v>247</v>
      </c>
      <c r="G557" s="1" t="s">
        <v>413</v>
      </c>
      <c r="H557" s="1" t="s">
        <v>414</v>
      </c>
      <c r="I557" s="11">
        <v>1</v>
      </c>
      <c r="J557" s="11">
        <v>58</v>
      </c>
      <c r="K557" s="11">
        <v>58</v>
      </c>
      <c r="L557" s="11">
        <v>738</v>
      </c>
    </row>
    <row r="558" spans="1:12">
      <c r="A558" s="1">
        <v>3279</v>
      </c>
      <c r="B558" s="1">
        <v>212</v>
      </c>
      <c r="C558" s="1" t="s">
        <v>43</v>
      </c>
      <c r="D558" s="11">
        <v>980310</v>
      </c>
      <c r="E558" s="15">
        <f>DATE(LEFT(D558, 2)+1911, MID(D558, 3, 2), RIGHT(D558, 2))</f>
        <v>39882</v>
      </c>
      <c r="F558" s="1" t="s">
        <v>210</v>
      </c>
      <c r="G558" s="1" t="s">
        <v>211</v>
      </c>
      <c r="H558" s="1" t="s">
        <v>212</v>
      </c>
      <c r="I558" s="11">
        <v>1</v>
      </c>
      <c r="J558" s="11">
        <v>25</v>
      </c>
      <c r="K558" s="11">
        <v>25</v>
      </c>
      <c r="L558" s="11">
        <v>738</v>
      </c>
    </row>
    <row r="559" spans="1:12">
      <c r="A559" s="1">
        <v>3279</v>
      </c>
      <c r="B559" s="1">
        <v>212</v>
      </c>
      <c r="C559" s="1" t="s">
        <v>43</v>
      </c>
      <c r="D559" s="11">
        <v>980310</v>
      </c>
      <c r="E559" s="15">
        <f>DATE(LEFT(D559, 2)+1911, MID(D559, 3, 2), RIGHT(D559, 2))</f>
        <v>39882</v>
      </c>
      <c r="F559" s="1" t="s">
        <v>213</v>
      </c>
      <c r="G559" s="1" t="s">
        <v>259</v>
      </c>
      <c r="H559" s="1" t="s">
        <v>260</v>
      </c>
      <c r="I559" s="11">
        <v>1</v>
      </c>
      <c r="J559" s="11">
        <v>27</v>
      </c>
      <c r="K559" s="11">
        <v>27</v>
      </c>
      <c r="L559" s="11">
        <v>738</v>
      </c>
    </row>
    <row r="560" spans="1:12">
      <c r="A560" s="1">
        <v>3279</v>
      </c>
      <c r="B560" s="1">
        <v>212</v>
      </c>
      <c r="C560" s="1" t="s">
        <v>43</v>
      </c>
      <c r="D560" s="11">
        <v>980310</v>
      </c>
      <c r="E560" s="15">
        <f>DATE(LEFT(D560, 2)+1911, MID(D560, 3, 2), RIGHT(D560, 2))</f>
        <v>39882</v>
      </c>
      <c r="F560" s="1" t="s">
        <v>378</v>
      </c>
      <c r="G560" s="1" t="s">
        <v>1803</v>
      </c>
      <c r="H560" s="1" t="s">
        <v>1804</v>
      </c>
      <c r="I560" s="11">
        <v>1</v>
      </c>
      <c r="J560" s="11">
        <v>159</v>
      </c>
      <c r="K560" s="11">
        <v>159</v>
      </c>
      <c r="L560" s="11">
        <v>738</v>
      </c>
    </row>
    <row r="561" spans="1:12">
      <c r="A561" s="1">
        <v>3279</v>
      </c>
      <c r="B561" s="1">
        <v>212</v>
      </c>
      <c r="C561" s="1" t="s">
        <v>43</v>
      </c>
      <c r="D561" s="11">
        <v>980310</v>
      </c>
      <c r="E561" s="15">
        <f>DATE(LEFT(D561, 2)+1911, MID(D561, 3, 2), RIGHT(D561, 2))</f>
        <v>39882</v>
      </c>
      <c r="F561" s="1" t="s">
        <v>307</v>
      </c>
      <c r="G561" s="1" t="s">
        <v>1805</v>
      </c>
      <c r="H561" s="1" t="s">
        <v>1806</v>
      </c>
      <c r="I561" s="11">
        <v>1</v>
      </c>
      <c r="J561" s="11">
        <v>32</v>
      </c>
      <c r="K561" s="11">
        <v>32</v>
      </c>
      <c r="L561" s="11">
        <v>738</v>
      </c>
    </row>
    <row r="562" spans="1:12">
      <c r="A562" s="1">
        <v>3279</v>
      </c>
      <c r="B562" s="1">
        <v>212</v>
      </c>
      <c r="C562" s="1" t="s">
        <v>43</v>
      </c>
      <c r="D562" s="11">
        <v>980310</v>
      </c>
      <c r="E562" s="15">
        <f>DATE(LEFT(D562, 2)+1911, MID(D562, 3, 2), RIGHT(D562, 2))</f>
        <v>39882</v>
      </c>
      <c r="F562" s="1" t="s">
        <v>307</v>
      </c>
      <c r="G562" s="1" t="s">
        <v>1807</v>
      </c>
      <c r="H562" s="1" t="s">
        <v>1808</v>
      </c>
      <c r="I562" s="11">
        <v>1</v>
      </c>
      <c r="J562" s="11">
        <v>39</v>
      </c>
      <c r="K562" s="11">
        <v>39</v>
      </c>
      <c r="L562" s="11">
        <v>738</v>
      </c>
    </row>
    <row r="563" spans="1:12">
      <c r="A563" s="1">
        <v>3279</v>
      </c>
      <c r="B563" s="1">
        <v>212</v>
      </c>
      <c r="C563" s="1" t="s">
        <v>43</v>
      </c>
      <c r="D563" s="11">
        <v>980310</v>
      </c>
      <c r="E563" s="15">
        <f>DATE(LEFT(D563, 2)+1911, MID(D563, 3, 2), RIGHT(D563, 2))</f>
        <v>39882</v>
      </c>
      <c r="F563" s="1" t="s">
        <v>188</v>
      </c>
      <c r="G563" s="1" t="s">
        <v>1809</v>
      </c>
      <c r="H563" s="1" t="s">
        <v>1810</v>
      </c>
      <c r="I563" s="11">
        <v>1</v>
      </c>
      <c r="J563" s="11">
        <v>42</v>
      </c>
      <c r="K563" s="11">
        <v>42</v>
      </c>
      <c r="L563" s="11">
        <v>738</v>
      </c>
    </row>
    <row r="564" spans="1:12">
      <c r="A564" s="1">
        <v>3279</v>
      </c>
      <c r="B564" s="1">
        <v>212</v>
      </c>
      <c r="C564" s="1" t="s">
        <v>43</v>
      </c>
      <c r="D564" s="11">
        <v>980310</v>
      </c>
      <c r="E564" s="15">
        <f>DATE(LEFT(D564, 2)+1911, MID(D564, 3, 2), RIGHT(D564, 2))</f>
        <v>39882</v>
      </c>
      <c r="F564" s="1" t="s">
        <v>1811</v>
      </c>
      <c r="G564" s="1" t="s">
        <v>1812</v>
      </c>
      <c r="H564" s="1" t="s">
        <v>1813</v>
      </c>
      <c r="I564" s="11">
        <v>1</v>
      </c>
      <c r="J564" s="11">
        <v>16</v>
      </c>
      <c r="K564" s="11">
        <v>16</v>
      </c>
      <c r="L564" s="11">
        <v>738</v>
      </c>
    </row>
    <row r="565" spans="1:12">
      <c r="A565" s="1">
        <v>3279</v>
      </c>
      <c r="B565" s="1">
        <v>212</v>
      </c>
      <c r="C565" s="1" t="s">
        <v>43</v>
      </c>
      <c r="D565" s="11">
        <v>980310</v>
      </c>
      <c r="E565" s="15">
        <f>DATE(LEFT(D565, 2)+1911, MID(D565, 3, 2), RIGHT(D565, 2))</f>
        <v>39882</v>
      </c>
      <c r="F565" s="1" t="s">
        <v>1811</v>
      </c>
      <c r="G565" s="1" t="s">
        <v>1812</v>
      </c>
      <c r="H565" s="1" t="s">
        <v>1813</v>
      </c>
      <c r="I565" s="11">
        <v>1</v>
      </c>
      <c r="J565" s="11">
        <v>16</v>
      </c>
      <c r="K565" s="11">
        <v>16</v>
      </c>
      <c r="L565" s="11">
        <v>738</v>
      </c>
    </row>
    <row r="566" spans="1:12">
      <c r="A566" s="1">
        <v>3279</v>
      </c>
      <c r="B566" s="1">
        <v>212</v>
      </c>
      <c r="C566" s="1" t="s">
        <v>43</v>
      </c>
      <c r="D566" s="11">
        <v>980310</v>
      </c>
      <c r="E566" s="15">
        <f>DATE(LEFT(D566, 2)+1911, MID(D566, 3, 2), RIGHT(D566, 2))</f>
        <v>39882</v>
      </c>
      <c r="F566" s="1" t="s">
        <v>53</v>
      </c>
      <c r="G566" s="1" t="s">
        <v>77</v>
      </c>
      <c r="H566" s="1" t="s">
        <v>78</v>
      </c>
      <c r="I566" s="11">
        <v>1</v>
      </c>
      <c r="J566" s="11">
        <v>179</v>
      </c>
      <c r="K566" s="11">
        <v>179</v>
      </c>
      <c r="L566" s="11">
        <v>738</v>
      </c>
    </row>
    <row r="567" spans="1:12">
      <c r="A567" s="1">
        <v>4781</v>
      </c>
      <c r="B567" s="1">
        <v>1758</v>
      </c>
      <c r="C567" s="1" t="s">
        <v>2056</v>
      </c>
      <c r="D567" s="11">
        <v>980310</v>
      </c>
      <c r="E567" s="15">
        <f>DATE(LEFT(D567, 2)+1911, MID(D567, 3, 2), RIGHT(D567, 2))</f>
        <v>39882</v>
      </c>
      <c r="F567" s="1" t="s">
        <v>1600</v>
      </c>
      <c r="G567" s="1" t="s">
        <v>2367</v>
      </c>
      <c r="H567" s="1" t="s">
        <v>2368</v>
      </c>
      <c r="I567" s="11">
        <v>1</v>
      </c>
      <c r="J567" s="11">
        <v>129</v>
      </c>
      <c r="K567" s="11">
        <v>129</v>
      </c>
      <c r="L567" s="11">
        <v>1278</v>
      </c>
    </row>
    <row r="568" spans="1:12">
      <c r="A568" s="1">
        <v>4781</v>
      </c>
      <c r="B568" s="1">
        <v>1758</v>
      </c>
      <c r="C568" s="1" t="s">
        <v>2056</v>
      </c>
      <c r="D568" s="11">
        <v>980310</v>
      </c>
      <c r="E568" s="15">
        <f>DATE(LEFT(D568, 2)+1911, MID(D568, 3, 2), RIGHT(D568, 2))</f>
        <v>39882</v>
      </c>
      <c r="F568" s="1" t="s">
        <v>326</v>
      </c>
      <c r="G568" s="1" t="s">
        <v>2039</v>
      </c>
      <c r="H568" s="1" t="s">
        <v>2040</v>
      </c>
      <c r="I568" s="11">
        <v>1</v>
      </c>
      <c r="J568" s="11">
        <v>67</v>
      </c>
      <c r="K568" s="11">
        <v>67</v>
      </c>
      <c r="L568" s="11">
        <v>1278</v>
      </c>
    </row>
    <row r="569" spans="1:12">
      <c r="A569" s="1">
        <v>4781</v>
      </c>
      <c r="B569" s="1">
        <v>1758</v>
      </c>
      <c r="C569" s="1" t="s">
        <v>2056</v>
      </c>
      <c r="D569" s="11">
        <v>980310</v>
      </c>
      <c r="E569" s="15">
        <f>DATE(LEFT(D569, 2)+1911, MID(D569, 3, 2), RIGHT(D569, 2))</f>
        <v>39882</v>
      </c>
      <c r="F569" s="1" t="s">
        <v>170</v>
      </c>
      <c r="G569" s="1" t="s">
        <v>2369</v>
      </c>
      <c r="H569" s="1" t="s">
        <v>2370</v>
      </c>
      <c r="I569" s="11">
        <v>2</v>
      </c>
      <c r="J569" s="11">
        <v>36</v>
      </c>
      <c r="K569" s="11">
        <v>72</v>
      </c>
      <c r="L569" s="11">
        <v>1278</v>
      </c>
    </row>
    <row r="570" spans="1:12">
      <c r="A570" s="1">
        <v>4781</v>
      </c>
      <c r="B570" s="1">
        <v>1758</v>
      </c>
      <c r="C570" s="1" t="s">
        <v>2056</v>
      </c>
      <c r="D570" s="11">
        <v>980310</v>
      </c>
      <c r="E570" s="15">
        <f>DATE(LEFT(D570, 2)+1911, MID(D570, 3, 2), RIGHT(D570, 2))</f>
        <v>39882</v>
      </c>
      <c r="F570" s="1" t="s">
        <v>2371</v>
      </c>
      <c r="G570" s="1" t="s">
        <v>2372</v>
      </c>
      <c r="H570" s="1" t="s">
        <v>2373</v>
      </c>
      <c r="I570" s="11">
        <v>1</v>
      </c>
      <c r="J570" s="11">
        <v>42</v>
      </c>
      <c r="K570" s="11">
        <v>42</v>
      </c>
      <c r="L570" s="11">
        <v>1278</v>
      </c>
    </row>
    <row r="571" spans="1:12">
      <c r="A571" s="1">
        <v>4781</v>
      </c>
      <c r="B571" s="1">
        <v>1758</v>
      </c>
      <c r="C571" s="1" t="s">
        <v>2056</v>
      </c>
      <c r="D571" s="11">
        <v>980310</v>
      </c>
      <c r="E571" s="15">
        <f>DATE(LEFT(D571, 2)+1911, MID(D571, 3, 2), RIGHT(D571, 2))</f>
        <v>39882</v>
      </c>
      <c r="F571" s="1" t="s">
        <v>47</v>
      </c>
      <c r="G571" s="1" t="s">
        <v>2374</v>
      </c>
      <c r="H571" s="1" t="s">
        <v>2375</v>
      </c>
      <c r="I571" s="11">
        <v>1</v>
      </c>
      <c r="J571" s="11">
        <v>60</v>
      </c>
      <c r="K571" s="11">
        <v>60</v>
      </c>
      <c r="L571" s="11">
        <v>1278</v>
      </c>
    </row>
    <row r="572" spans="1:12">
      <c r="A572" s="1">
        <v>4781</v>
      </c>
      <c r="B572" s="1">
        <v>1758</v>
      </c>
      <c r="C572" s="1" t="s">
        <v>2056</v>
      </c>
      <c r="D572" s="11">
        <v>980310</v>
      </c>
      <c r="E572" s="15">
        <f>DATE(LEFT(D572, 2)+1911, MID(D572, 3, 2), RIGHT(D572, 2))</f>
        <v>39882</v>
      </c>
      <c r="F572" s="1" t="s">
        <v>177</v>
      </c>
      <c r="G572" s="1" t="s">
        <v>2376</v>
      </c>
      <c r="H572" s="1" t="s">
        <v>2377</v>
      </c>
      <c r="I572" s="11">
        <v>1</v>
      </c>
      <c r="J572" s="11">
        <v>12</v>
      </c>
      <c r="K572" s="11">
        <v>12</v>
      </c>
      <c r="L572" s="11">
        <v>1278</v>
      </c>
    </row>
    <row r="573" spans="1:12">
      <c r="A573" s="1">
        <v>4781</v>
      </c>
      <c r="B573" s="1">
        <v>1758</v>
      </c>
      <c r="C573" s="1" t="s">
        <v>2056</v>
      </c>
      <c r="D573" s="11">
        <v>980310</v>
      </c>
      <c r="E573" s="15">
        <f>DATE(LEFT(D573, 2)+1911, MID(D573, 3, 2), RIGHT(D573, 2))</f>
        <v>39882</v>
      </c>
      <c r="F573" s="1" t="s">
        <v>177</v>
      </c>
      <c r="G573" s="1" t="s">
        <v>2378</v>
      </c>
      <c r="H573" s="1" t="s">
        <v>2379</v>
      </c>
      <c r="I573" s="11">
        <v>1</v>
      </c>
      <c r="J573" s="11">
        <v>12</v>
      </c>
      <c r="K573" s="11">
        <v>12</v>
      </c>
      <c r="L573" s="11">
        <v>1278</v>
      </c>
    </row>
    <row r="574" spans="1:12">
      <c r="A574" s="1">
        <v>4781</v>
      </c>
      <c r="B574" s="1">
        <v>1758</v>
      </c>
      <c r="C574" s="1" t="s">
        <v>2056</v>
      </c>
      <c r="D574" s="11">
        <v>980310</v>
      </c>
      <c r="E574" s="15">
        <f>DATE(LEFT(D574, 2)+1911, MID(D574, 3, 2), RIGHT(D574, 2))</f>
        <v>39882</v>
      </c>
      <c r="F574" s="1" t="s">
        <v>1322</v>
      </c>
      <c r="G574" s="1" t="s">
        <v>2380</v>
      </c>
      <c r="H574" s="1" t="s">
        <v>2381</v>
      </c>
      <c r="I574" s="11">
        <v>1</v>
      </c>
      <c r="J574" s="11">
        <v>25</v>
      </c>
      <c r="K574" s="11">
        <v>25</v>
      </c>
      <c r="L574" s="11">
        <v>1278</v>
      </c>
    </row>
    <row r="575" spans="1:12">
      <c r="A575" s="1">
        <v>4781</v>
      </c>
      <c r="B575" s="1">
        <v>1758</v>
      </c>
      <c r="C575" s="1" t="s">
        <v>2056</v>
      </c>
      <c r="D575" s="11">
        <v>980310</v>
      </c>
      <c r="E575" s="15">
        <f>DATE(LEFT(D575, 2)+1911, MID(D575, 3, 2), RIGHT(D575, 2))</f>
        <v>39882</v>
      </c>
      <c r="F575" s="1" t="s">
        <v>282</v>
      </c>
      <c r="G575" s="1" t="s">
        <v>2382</v>
      </c>
      <c r="H575" s="1" t="s">
        <v>2383</v>
      </c>
      <c r="I575" s="11">
        <v>2</v>
      </c>
      <c r="J575" s="11">
        <v>39</v>
      </c>
      <c r="K575" s="11">
        <v>78</v>
      </c>
      <c r="L575" s="11">
        <v>1278</v>
      </c>
    </row>
    <row r="576" spans="1:12">
      <c r="A576" s="1">
        <v>4781</v>
      </c>
      <c r="B576" s="1">
        <v>1758</v>
      </c>
      <c r="C576" s="1" t="s">
        <v>2056</v>
      </c>
      <c r="D576" s="11">
        <v>980310</v>
      </c>
      <c r="E576" s="15">
        <f>DATE(LEFT(D576, 2)+1911, MID(D576, 3, 2), RIGHT(D576, 2))</f>
        <v>39882</v>
      </c>
      <c r="F576" s="1" t="s">
        <v>295</v>
      </c>
      <c r="G576" s="1" t="s">
        <v>2384</v>
      </c>
      <c r="H576" s="1" t="s">
        <v>2385</v>
      </c>
      <c r="I576" s="11">
        <v>2</v>
      </c>
      <c r="J576" s="11">
        <v>28</v>
      </c>
      <c r="K576" s="11">
        <v>56</v>
      </c>
      <c r="L576" s="11">
        <v>1278</v>
      </c>
    </row>
    <row r="577" spans="1:12">
      <c r="A577" s="1">
        <v>4781</v>
      </c>
      <c r="B577" s="1">
        <v>1758</v>
      </c>
      <c r="C577" s="1" t="s">
        <v>2056</v>
      </c>
      <c r="D577" s="11">
        <v>980310</v>
      </c>
      <c r="E577" s="15">
        <f>DATE(LEFT(D577, 2)+1911, MID(D577, 3, 2), RIGHT(D577, 2))</f>
        <v>39882</v>
      </c>
      <c r="F577" s="1" t="s">
        <v>1648</v>
      </c>
      <c r="G577" s="1" t="s">
        <v>2386</v>
      </c>
      <c r="H577" s="1" t="s">
        <v>2387</v>
      </c>
      <c r="I577" s="11">
        <v>1</v>
      </c>
      <c r="J577" s="11">
        <v>99</v>
      </c>
      <c r="K577" s="11">
        <v>99</v>
      </c>
      <c r="L577" s="11">
        <v>1278</v>
      </c>
    </row>
    <row r="578" spans="1:12">
      <c r="A578" s="1">
        <v>4781</v>
      </c>
      <c r="B578" s="1">
        <v>1758</v>
      </c>
      <c r="C578" s="1" t="s">
        <v>2056</v>
      </c>
      <c r="D578" s="11">
        <v>980310</v>
      </c>
      <c r="E578" s="15">
        <f>DATE(LEFT(D578, 2)+1911, MID(D578, 3, 2), RIGHT(D578, 2))</f>
        <v>39882</v>
      </c>
      <c r="F578" s="1" t="s">
        <v>1634</v>
      </c>
      <c r="G578" s="1" t="s">
        <v>2388</v>
      </c>
      <c r="H578" s="1" t="s">
        <v>2389</v>
      </c>
      <c r="I578" s="11">
        <v>1</v>
      </c>
      <c r="J578" s="11">
        <v>160</v>
      </c>
      <c r="K578" s="11">
        <v>160</v>
      </c>
      <c r="L578" s="11">
        <v>1278</v>
      </c>
    </row>
    <row r="579" spans="1:12">
      <c r="A579" s="1">
        <v>4781</v>
      </c>
      <c r="B579" s="1">
        <v>1758</v>
      </c>
      <c r="C579" s="1" t="s">
        <v>2056</v>
      </c>
      <c r="D579" s="11">
        <v>980310</v>
      </c>
      <c r="E579" s="15">
        <f>DATE(LEFT(D579, 2)+1911, MID(D579, 3, 2), RIGHT(D579, 2))</f>
        <v>39882</v>
      </c>
      <c r="F579" s="1" t="s">
        <v>188</v>
      </c>
      <c r="G579" s="1" t="s">
        <v>2390</v>
      </c>
      <c r="H579" s="1" t="s">
        <v>2391</v>
      </c>
      <c r="I579" s="11">
        <v>1</v>
      </c>
      <c r="J579" s="11">
        <v>35</v>
      </c>
      <c r="K579" s="11">
        <v>35</v>
      </c>
      <c r="L579" s="11">
        <v>1278</v>
      </c>
    </row>
    <row r="580" spans="1:12">
      <c r="A580" s="1">
        <v>4781</v>
      </c>
      <c r="B580" s="1">
        <v>1758</v>
      </c>
      <c r="C580" s="1" t="s">
        <v>2056</v>
      </c>
      <c r="D580" s="11">
        <v>980310</v>
      </c>
      <c r="E580" s="15">
        <f>DATE(LEFT(D580, 2)+1911, MID(D580, 3, 2), RIGHT(D580, 2))</f>
        <v>39882</v>
      </c>
      <c r="F580" s="1" t="s">
        <v>188</v>
      </c>
      <c r="G580" s="1" t="s">
        <v>2390</v>
      </c>
      <c r="H580" s="1" t="s">
        <v>2391</v>
      </c>
      <c r="I580" s="11">
        <v>1</v>
      </c>
      <c r="J580" s="11">
        <v>35</v>
      </c>
      <c r="K580" s="11">
        <v>35</v>
      </c>
      <c r="L580" s="11">
        <v>1278</v>
      </c>
    </row>
    <row r="581" spans="1:12">
      <c r="A581" s="1">
        <v>4781</v>
      </c>
      <c r="B581" s="1">
        <v>1758</v>
      </c>
      <c r="C581" s="1" t="s">
        <v>2056</v>
      </c>
      <c r="D581" s="11">
        <v>980310</v>
      </c>
      <c r="E581" s="15">
        <f>DATE(LEFT(D581, 2)+1911, MID(D581, 3, 2), RIGHT(D581, 2))</f>
        <v>39882</v>
      </c>
      <c r="F581" s="1" t="s">
        <v>488</v>
      </c>
      <c r="G581" s="1" t="s">
        <v>489</v>
      </c>
      <c r="H581" s="1" t="s">
        <v>490</v>
      </c>
      <c r="I581" s="11">
        <v>1</v>
      </c>
      <c r="J581" s="11">
        <v>105</v>
      </c>
      <c r="K581" s="11">
        <v>105</v>
      </c>
      <c r="L581" s="11">
        <v>1278</v>
      </c>
    </row>
    <row r="582" spans="1:12">
      <c r="A582" s="1">
        <v>4781</v>
      </c>
      <c r="B582" s="1">
        <v>1758</v>
      </c>
      <c r="C582" s="1" t="s">
        <v>2056</v>
      </c>
      <c r="D582" s="11">
        <v>980310</v>
      </c>
      <c r="E582" s="15">
        <f>DATE(LEFT(D582, 2)+1911, MID(D582, 3, 2), RIGHT(D582, 2))</f>
        <v>39882</v>
      </c>
      <c r="F582" s="1" t="s">
        <v>196</v>
      </c>
      <c r="G582" s="1" t="s">
        <v>197</v>
      </c>
      <c r="H582" s="1" t="s">
        <v>198</v>
      </c>
      <c r="I582" s="11">
        <v>1</v>
      </c>
      <c r="J582" s="11">
        <v>2</v>
      </c>
      <c r="K582" s="11">
        <v>2</v>
      </c>
      <c r="L582" s="11">
        <v>1278</v>
      </c>
    </row>
    <row r="583" spans="1:12">
      <c r="A583" s="1">
        <v>4781</v>
      </c>
      <c r="B583" s="1">
        <v>1758</v>
      </c>
      <c r="C583" s="1" t="s">
        <v>2056</v>
      </c>
      <c r="D583" s="11">
        <v>980310</v>
      </c>
      <c r="E583" s="15">
        <f>DATE(LEFT(D583, 2)+1911, MID(D583, 3, 2), RIGHT(D583, 2))</f>
        <v>39882</v>
      </c>
      <c r="F583" s="1" t="s">
        <v>53</v>
      </c>
      <c r="G583" s="1" t="s">
        <v>858</v>
      </c>
      <c r="H583" s="1" t="s">
        <v>859</v>
      </c>
      <c r="I583" s="11">
        <v>1</v>
      </c>
      <c r="J583" s="11">
        <v>289</v>
      </c>
      <c r="K583" s="11">
        <v>289</v>
      </c>
      <c r="L583" s="11">
        <v>1278</v>
      </c>
    </row>
    <row r="584" spans="1:12">
      <c r="A584">
        <v>10807</v>
      </c>
      <c r="B584">
        <v>3723</v>
      </c>
      <c r="C584" t="s">
        <v>3676</v>
      </c>
      <c r="D584" s="12">
        <v>980310</v>
      </c>
      <c r="E584" s="15">
        <f>DATE(LEFT(D584, 2)+1911, MID(D584, 3, 2), RIGHT(D584, 2))</f>
        <v>39882</v>
      </c>
      <c r="F584" t="s">
        <v>1031</v>
      </c>
      <c r="G584" t="s">
        <v>3745</v>
      </c>
      <c r="H584" t="s">
        <v>3746</v>
      </c>
      <c r="I584" s="12">
        <v>1</v>
      </c>
      <c r="J584" s="12">
        <v>10</v>
      </c>
      <c r="K584" s="12">
        <v>10</v>
      </c>
      <c r="L584" s="12">
        <v>569</v>
      </c>
    </row>
    <row r="585" spans="1:12">
      <c r="A585">
        <v>10807</v>
      </c>
      <c r="B585">
        <v>3723</v>
      </c>
      <c r="C585" t="s">
        <v>3676</v>
      </c>
      <c r="D585" s="12">
        <v>980310</v>
      </c>
      <c r="E585" s="15">
        <f>DATE(LEFT(D585, 2)+1911, MID(D585, 3, 2), RIGHT(D585, 2))</f>
        <v>39882</v>
      </c>
      <c r="F585" t="s">
        <v>488</v>
      </c>
      <c r="G585" t="s">
        <v>1193</v>
      </c>
      <c r="H585" t="s">
        <v>1194</v>
      </c>
      <c r="I585" s="12">
        <v>1</v>
      </c>
      <c r="J585" s="12">
        <v>89</v>
      </c>
      <c r="K585" s="12">
        <v>89</v>
      </c>
      <c r="L585" s="12">
        <v>569</v>
      </c>
    </row>
    <row r="586" spans="1:12">
      <c r="A586">
        <v>10807</v>
      </c>
      <c r="B586">
        <v>3723</v>
      </c>
      <c r="C586" t="s">
        <v>3676</v>
      </c>
      <c r="D586" s="12">
        <v>980310</v>
      </c>
      <c r="E586" s="15">
        <f>DATE(LEFT(D586, 2)+1911, MID(D586, 3, 2), RIGHT(D586, 2))</f>
        <v>39882</v>
      </c>
      <c r="F586" t="s">
        <v>53</v>
      </c>
      <c r="G586" t="s">
        <v>3804</v>
      </c>
      <c r="H586" t="s">
        <v>3805</v>
      </c>
      <c r="I586" s="12">
        <v>2</v>
      </c>
      <c r="J586" s="12">
        <v>235</v>
      </c>
      <c r="K586" s="12">
        <v>470</v>
      </c>
      <c r="L586" s="12">
        <v>569</v>
      </c>
    </row>
    <row r="587" spans="1:12">
      <c r="A587" s="1">
        <v>4213</v>
      </c>
      <c r="B587" s="1">
        <v>1215</v>
      </c>
      <c r="C587" s="1" t="s">
        <v>2056</v>
      </c>
      <c r="D587" s="11">
        <v>980314</v>
      </c>
      <c r="E587" s="15">
        <f>DATE(LEFT(D587, 2)+1911, MID(D587, 3, 2), RIGHT(D587, 2))</f>
        <v>39886</v>
      </c>
      <c r="F587" s="1" t="s">
        <v>253</v>
      </c>
      <c r="G587" s="1" t="s">
        <v>846</v>
      </c>
      <c r="H587" s="1" t="s">
        <v>847</v>
      </c>
      <c r="I587" s="11">
        <v>1</v>
      </c>
      <c r="J587" s="11">
        <v>25</v>
      </c>
      <c r="K587" s="11">
        <v>25</v>
      </c>
      <c r="L587" s="11">
        <v>931</v>
      </c>
    </row>
    <row r="588" spans="1:12">
      <c r="A588" s="1">
        <v>4213</v>
      </c>
      <c r="B588" s="1">
        <v>1215</v>
      </c>
      <c r="C588" s="1" t="s">
        <v>2056</v>
      </c>
      <c r="D588" s="11">
        <v>980314</v>
      </c>
      <c r="E588" s="15">
        <f>DATE(LEFT(D588, 2)+1911, MID(D588, 3, 2), RIGHT(D588, 2))</f>
        <v>39886</v>
      </c>
      <c r="F588" s="1" t="s">
        <v>277</v>
      </c>
      <c r="G588" s="1" t="s">
        <v>2177</v>
      </c>
      <c r="H588" s="1" t="s">
        <v>2178</v>
      </c>
      <c r="I588" s="11">
        <v>1</v>
      </c>
      <c r="J588" s="11">
        <v>9</v>
      </c>
      <c r="K588" s="11">
        <v>9</v>
      </c>
      <c r="L588" s="11">
        <v>931</v>
      </c>
    </row>
    <row r="589" spans="1:12">
      <c r="A589" s="1">
        <v>4213</v>
      </c>
      <c r="B589" s="1">
        <v>1215</v>
      </c>
      <c r="C589" s="1" t="s">
        <v>2056</v>
      </c>
      <c r="D589" s="11">
        <v>980314</v>
      </c>
      <c r="E589" s="15">
        <f>DATE(LEFT(D589, 2)+1911, MID(D589, 3, 2), RIGHT(D589, 2))</f>
        <v>39886</v>
      </c>
      <c r="F589" s="1" t="s">
        <v>221</v>
      </c>
      <c r="G589" s="1" t="s">
        <v>222</v>
      </c>
      <c r="H589" s="1" t="s">
        <v>223</v>
      </c>
      <c r="I589" s="11">
        <v>1</v>
      </c>
      <c r="J589" s="11">
        <v>47</v>
      </c>
      <c r="K589" s="11">
        <v>47</v>
      </c>
      <c r="L589" s="11">
        <v>931</v>
      </c>
    </row>
    <row r="590" spans="1:12">
      <c r="A590" s="1">
        <v>4213</v>
      </c>
      <c r="B590" s="1">
        <v>1215</v>
      </c>
      <c r="C590" s="1" t="s">
        <v>2056</v>
      </c>
      <c r="D590" s="11">
        <v>980314</v>
      </c>
      <c r="E590" s="15">
        <f>DATE(LEFT(D590, 2)+1911, MID(D590, 3, 2), RIGHT(D590, 2))</f>
        <v>39886</v>
      </c>
      <c r="F590" s="1" t="s">
        <v>79</v>
      </c>
      <c r="G590" s="1" t="s">
        <v>2179</v>
      </c>
      <c r="H590" s="1" t="s">
        <v>2180</v>
      </c>
      <c r="I590" s="11">
        <v>1</v>
      </c>
      <c r="J590" s="11">
        <v>45</v>
      </c>
      <c r="K590" s="11">
        <v>45</v>
      </c>
      <c r="L590" s="11">
        <v>931</v>
      </c>
    </row>
    <row r="591" spans="1:12">
      <c r="A591" s="1">
        <v>4213</v>
      </c>
      <c r="B591" s="1">
        <v>1215</v>
      </c>
      <c r="C591" s="1" t="s">
        <v>2056</v>
      </c>
      <c r="D591" s="11">
        <v>980314</v>
      </c>
      <c r="E591" s="15">
        <f>DATE(LEFT(D591, 2)+1911, MID(D591, 3, 2), RIGHT(D591, 2))</f>
        <v>39886</v>
      </c>
      <c r="F591" s="1" t="s">
        <v>421</v>
      </c>
      <c r="G591" s="1" t="s">
        <v>2181</v>
      </c>
      <c r="H591" s="1" t="s">
        <v>2182</v>
      </c>
      <c r="I591" s="11">
        <v>1</v>
      </c>
      <c r="J591" s="11">
        <v>32</v>
      </c>
      <c r="K591" s="11">
        <v>32</v>
      </c>
      <c r="L591" s="11">
        <v>931</v>
      </c>
    </row>
    <row r="592" spans="1:12">
      <c r="A592" s="1">
        <v>4213</v>
      </c>
      <c r="B592" s="1">
        <v>1215</v>
      </c>
      <c r="C592" s="1" t="s">
        <v>2056</v>
      </c>
      <c r="D592" s="11">
        <v>980314</v>
      </c>
      <c r="E592" s="15">
        <f>DATE(LEFT(D592, 2)+1911, MID(D592, 3, 2), RIGHT(D592, 2))</f>
        <v>39886</v>
      </c>
      <c r="F592" s="1" t="s">
        <v>421</v>
      </c>
      <c r="G592" s="1" t="s">
        <v>1502</v>
      </c>
      <c r="H592" s="1" t="s">
        <v>1503</v>
      </c>
      <c r="I592" s="11">
        <v>1</v>
      </c>
      <c r="J592" s="11">
        <v>59</v>
      </c>
      <c r="K592" s="11">
        <v>59</v>
      </c>
      <c r="L592" s="11">
        <v>931</v>
      </c>
    </row>
    <row r="593" spans="1:12">
      <c r="A593" s="1">
        <v>4213</v>
      </c>
      <c r="B593" s="1">
        <v>1215</v>
      </c>
      <c r="C593" s="1" t="s">
        <v>2056</v>
      </c>
      <c r="D593" s="11">
        <v>980314</v>
      </c>
      <c r="E593" s="15">
        <f>DATE(LEFT(D593, 2)+1911, MID(D593, 3, 2), RIGHT(D593, 2))</f>
        <v>39886</v>
      </c>
      <c r="F593" s="1" t="s">
        <v>873</v>
      </c>
      <c r="G593" s="1" t="s">
        <v>2183</v>
      </c>
      <c r="H593" s="1" t="s">
        <v>2184</v>
      </c>
      <c r="I593" s="11">
        <v>1</v>
      </c>
      <c r="J593" s="11">
        <v>25</v>
      </c>
      <c r="K593" s="11">
        <v>25</v>
      </c>
      <c r="L593" s="11">
        <v>931</v>
      </c>
    </row>
    <row r="594" spans="1:12">
      <c r="A594" s="1">
        <v>4213</v>
      </c>
      <c r="B594" s="1">
        <v>1215</v>
      </c>
      <c r="C594" s="1" t="s">
        <v>2056</v>
      </c>
      <c r="D594" s="11">
        <v>980314</v>
      </c>
      <c r="E594" s="15">
        <f>DATE(LEFT(D594, 2)+1911, MID(D594, 3, 2), RIGHT(D594, 2))</f>
        <v>39886</v>
      </c>
      <c r="F594" s="1" t="s">
        <v>873</v>
      </c>
      <c r="G594" s="1" t="s">
        <v>2183</v>
      </c>
      <c r="H594" s="1" t="s">
        <v>2184</v>
      </c>
      <c r="I594" s="11">
        <v>1</v>
      </c>
      <c r="J594" s="11">
        <v>25</v>
      </c>
      <c r="K594" s="11">
        <v>25</v>
      </c>
      <c r="L594" s="11">
        <v>931</v>
      </c>
    </row>
    <row r="595" spans="1:12">
      <c r="A595" s="1">
        <v>4213</v>
      </c>
      <c r="B595" s="1">
        <v>1215</v>
      </c>
      <c r="C595" s="1" t="s">
        <v>2056</v>
      </c>
      <c r="D595" s="11">
        <v>980314</v>
      </c>
      <c r="E595" s="15">
        <f>DATE(LEFT(D595, 2)+1911, MID(D595, 3, 2), RIGHT(D595, 2))</f>
        <v>39886</v>
      </c>
      <c r="F595" s="1" t="s">
        <v>157</v>
      </c>
      <c r="G595" s="1" t="s">
        <v>2185</v>
      </c>
      <c r="H595" s="1" t="s">
        <v>2186</v>
      </c>
      <c r="I595" s="11">
        <v>1</v>
      </c>
      <c r="J595" s="11">
        <v>39</v>
      </c>
      <c r="K595" s="11">
        <v>39</v>
      </c>
      <c r="L595" s="11">
        <v>931</v>
      </c>
    </row>
    <row r="596" spans="1:12">
      <c r="A596" s="1">
        <v>4213</v>
      </c>
      <c r="B596" s="1">
        <v>1215</v>
      </c>
      <c r="C596" s="1" t="s">
        <v>2056</v>
      </c>
      <c r="D596" s="11">
        <v>980314</v>
      </c>
      <c r="E596" s="15">
        <f>DATE(LEFT(D596, 2)+1911, MID(D596, 3, 2), RIGHT(D596, 2))</f>
        <v>39886</v>
      </c>
      <c r="F596" s="1" t="s">
        <v>157</v>
      </c>
      <c r="G596" s="1" t="s">
        <v>2185</v>
      </c>
      <c r="H596" s="1" t="s">
        <v>2186</v>
      </c>
      <c r="I596" s="11">
        <v>1</v>
      </c>
      <c r="J596" s="11">
        <v>39</v>
      </c>
      <c r="K596" s="11">
        <v>39</v>
      </c>
      <c r="L596" s="11">
        <v>931</v>
      </c>
    </row>
    <row r="597" spans="1:12">
      <c r="A597" s="1">
        <v>4213</v>
      </c>
      <c r="B597" s="1">
        <v>1215</v>
      </c>
      <c r="C597" s="1" t="s">
        <v>2056</v>
      </c>
      <c r="D597" s="11">
        <v>980314</v>
      </c>
      <c r="E597" s="15">
        <f>DATE(LEFT(D597, 2)+1911, MID(D597, 3, 2), RIGHT(D597, 2))</f>
        <v>39886</v>
      </c>
      <c r="F597" s="1" t="s">
        <v>129</v>
      </c>
      <c r="G597" s="1" t="s">
        <v>2187</v>
      </c>
      <c r="H597" s="1" t="s">
        <v>2188</v>
      </c>
      <c r="I597" s="11">
        <v>1</v>
      </c>
      <c r="J597" s="11">
        <v>45</v>
      </c>
      <c r="K597" s="11">
        <v>45</v>
      </c>
      <c r="L597" s="11">
        <v>931</v>
      </c>
    </row>
    <row r="598" spans="1:12">
      <c r="A598" s="1">
        <v>4213</v>
      </c>
      <c r="B598" s="1">
        <v>1215</v>
      </c>
      <c r="C598" s="1" t="s">
        <v>2056</v>
      </c>
      <c r="D598" s="11">
        <v>980314</v>
      </c>
      <c r="E598" s="15">
        <f>DATE(LEFT(D598, 2)+1911, MID(D598, 3, 2), RIGHT(D598, 2))</f>
        <v>39886</v>
      </c>
      <c r="F598" s="1" t="s">
        <v>129</v>
      </c>
      <c r="G598" s="1" t="s">
        <v>2189</v>
      </c>
      <c r="H598" s="1" t="s">
        <v>2190</v>
      </c>
      <c r="I598" s="11">
        <v>1</v>
      </c>
      <c r="J598" s="11">
        <v>45</v>
      </c>
      <c r="K598" s="11">
        <v>45</v>
      </c>
      <c r="L598" s="11">
        <v>931</v>
      </c>
    </row>
    <row r="599" spans="1:12">
      <c r="A599" s="1">
        <v>4213</v>
      </c>
      <c r="B599" s="1">
        <v>1215</v>
      </c>
      <c r="C599" s="1" t="s">
        <v>2056</v>
      </c>
      <c r="D599" s="11">
        <v>980314</v>
      </c>
      <c r="E599" s="15">
        <f>DATE(LEFT(D599, 2)+1911, MID(D599, 3, 2), RIGHT(D599, 2))</f>
        <v>39886</v>
      </c>
      <c r="F599" s="1" t="s">
        <v>141</v>
      </c>
      <c r="G599" s="1" t="s">
        <v>1213</v>
      </c>
      <c r="H599" s="1" t="s">
        <v>1214</v>
      </c>
      <c r="I599" s="11">
        <v>1</v>
      </c>
      <c r="J599" s="11">
        <v>35</v>
      </c>
      <c r="K599" s="11">
        <v>35</v>
      </c>
      <c r="L599" s="11">
        <v>931</v>
      </c>
    </row>
    <row r="600" spans="1:12">
      <c r="A600" s="1">
        <v>4213</v>
      </c>
      <c r="B600" s="1">
        <v>1215</v>
      </c>
      <c r="C600" s="1" t="s">
        <v>2056</v>
      </c>
      <c r="D600" s="11">
        <v>980314</v>
      </c>
      <c r="E600" s="15">
        <f>DATE(LEFT(D600, 2)+1911, MID(D600, 3, 2), RIGHT(D600, 2))</f>
        <v>39886</v>
      </c>
      <c r="F600" s="1" t="s">
        <v>141</v>
      </c>
      <c r="G600" s="1" t="s">
        <v>2191</v>
      </c>
      <c r="H600" s="1" t="s">
        <v>2192</v>
      </c>
      <c r="I600" s="11">
        <v>1</v>
      </c>
      <c r="J600" s="11">
        <v>34</v>
      </c>
      <c r="K600" s="11">
        <v>34</v>
      </c>
      <c r="L600" s="11">
        <v>931</v>
      </c>
    </row>
    <row r="601" spans="1:12">
      <c r="A601" s="1">
        <v>4213</v>
      </c>
      <c r="B601" s="1">
        <v>1215</v>
      </c>
      <c r="C601" s="1" t="s">
        <v>2056</v>
      </c>
      <c r="D601" s="11">
        <v>980314</v>
      </c>
      <c r="E601" s="15">
        <f>DATE(LEFT(D601, 2)+1911, MID(D601, 3, 2), RIGHT(D601, 2))</f>
        <v>39886</v>
      </c>
      <c r="F601" s="1" t="s">
        <v>450</v>
      </c>
      <c r="G601" s="1" t="s">
        <v>2193</v>
      </c>
      <c r="H601" s="1" t="s">
        <v>2194</v>
      </c>
      <c r="I601" s="11">
        <v>1</v>
      </c>
      <c r="J601" s="11">
        <v>85</v>
      </c>
      <c r="K601" s="11">
        <v>85</v>
      </c>
      <c r="L601" s="11">
        <v>931</v>
      </c>
    </row>
    <row r="602" spans="1:12">
      <c r="A602" s="1">
        <v>4213</v>
      </c>
      <c r="B602" s="1">
        <v>1215</v>
      </c>
      <c r="C602" s="1" t="s">
        <v>2056</v>
      </c>
      <c r="D602" s="11">
        <v>980314</v>
      </c>
      <c r="E602" s="15">
        <f>DATE(LEFT(D602, 2)+1911, MID(D602, 3, 2), RIGHT(D602, 2))</f>
        <v>39886</v>
      </c>
      <c r="F602" s="1" t="s">
        <v>450</v>
      </c>
      <c r="G602" s="1" t="s">
        <v>2195</v>
      </c>
      <c r="H602" s="1" t="s">
        <v>2196</v>
      </c>
      <c r="I602" s="11">
        <v>1</v>
      </c>
      <c r="J602" s="11">
        <v>39</v>
      </c>
      <c r="K602" s="11">
        <v>39</v>
      </c>
      <c r="L602" s="11">
        <v>931</v>
      </c>
    </row>
    <row r="603" spans="1:12">
      <c r="A603" s="1">
        <v>4213</v>
      </c>
      <c r="B603" s="1">
        <v>1215</v>
      </c>
      <c r="C603" s="1" t="s">
        <v>2056</v>
      </c>
      <c r="D603" s="11">
        <v>980314</v>
      </c>
      <c r="E603" s="15">
        <f>DATE(LEFT(D603, 2)+1911, MID(D603, 3, 2), RIGHT(D603, 2))</f>
        <v>39886</v>
      </c>
      <c r="F603" s="1" t="s">
        <v>450</v>
      </c>
      <c r="G603" s="1" t="s">
        <v>2197</v>
      </c>
      <c r="H603" s="1" t="s">
        <v>2198</v>
      </c>
      <c r="I603" s="11">
        <v>1</v>
      </c>
      <c r="J603" s="11">
        <v>85</v>
      </c>
      <c r="K603" s="11">
        <v>85</v>
      </c>
      <c r="L603" s="11">
        <v>931</v>
      </c>
    </row>
    <row r="604" spans="1:12">
      <c r="A604" s="1">
        <v>4213</v>
      </c>
      <c r="B604" s="1">
        <v>1215</v>
      </c>
      <c r="C604" s="1" t="s">
        <v>2056</v>
      </c>
      <c r="D604" s="11">
        <v>980314</v>
      </c>
      <c r="E604" s="15">
        <f>DATE(LEFT(D604, 2)+1911, MID(D604, 3, 2), RIGHT(D604, 2))</f>
        <v>39886</v>
      </c>
      <c r="F604" s="1" t="s">
        <v>2199</v>
      </c>
      <c r="G604" s="1" t="s">
        <v>2200</v>
      </c>
      <c r="H604" s="1" t="s">
        <v>2201</v>
      </c>
      <c r="I604" s="11">
        <v>1</v>
      </c>
      <c r="J604" s="11">
        <v>49</v>
      </c>
      <c r="K604" s="11">
        <v>49</v>
      </c>
      <c r="L604" s="11">
        <v>931</v>
      </c>
    </row>
    <row r="605" spans="1:12">
      <c r="A605" s="1">
        <v>4213</v>
      </c>
      <c r="B605" s="1">
        <v>1215</v>
      </c>
      <c r="C605" s="1" t="s">
        <v>2056</v>
      </c>
      <c r="D605" s="11">
        <v>980314</v>
      </c>
      <c r="E605" s="15">
        <f>DATE(LEFT(D605, 2)+1911, MID(D605, 3, 2), RIGHT(D605, 2))</f>
        <v>39886</v>
      </c>
      <c r="F605" s="1" t="s">
        <v>53</v>
      </c>
      <c r="G605" s="1" t="s">
        <v>2202</v>
      </c>
      <c r="H605" s="1" t="s">
        <v>2203</v>
      </c>
      <c r="I605" s="11">
        <v>1</v>
      </c>
      <c r="J605" s="11">
        <v>169</v>
      </c>
      <c r="K605" s="11">
        <v>169</v>
      </c>
      <c r="L605" s="11">
        <v>931</v>
      </c>
    </row>
    <row r="606" spans="1:12">
      <c r="A606">
        <v>11398</v>
      </c>
      <c r="B606">
        <v>3917</v>
      </c>
      <c r="C606" t="s">
        <v>3676</v>
      </c>
      <c r="D606" s="12">
        <v>980314</v>
      </c>
      <c r="E606" s="15">
        <f>DATE(LEFT(D606, 2)+1911, MID(D606, 3, 2), RIGHT(D606, 2))</f>
        <v>39886</v>
      </c>
      <c r="F606" t="s">
        <v>213</v>
      </c>
      <c r="G606" t="s">
        <v>239</v>
      </c>
      <c r="H606" t="s">
        <v>240</v>
      </c>
      <c r="I606" s="12">
        <v>1</v>
      </c>
      <c r="J606" s="12">
        <v>25</v>
      </c>
      <c r="K606" s="12">
        <v>25</v>
      </c>
      <c r="L606" s="12">
        <v>878</v>
      </c>
    </row>
    <row r="607" spans="1:12">
      <c r="A607">
        <v>11398</v>
      </c>
      <c r="B607">
        <v>3917</v>
      </c>
      <c r="C607" t="s">
        <v>3676</v>
      </c>
      <c r="D607" s="12">
        <v>980314</v>
      </c>
      <c r="E607" s="15">
        <f>DATE(LEFT(D607, 2)+1911, MID(D607, 3, 2), RIGHT(D607, 2))</f>
        <v>39886</v>
      </c>
      <c r="F607" t="s">
        <v>3149</v>
      </c>
      <c r="G607" t="s">
        <v>3914</v>
      </c>
      <c r="H607" t="s">
        <v>3915</v>
      </c>
      <c r="I607" s="12">
        <v>1</v>
      </c>
      <c r="J607" s="12">
        <v>139</v>
      </c>
      <c r="K607" s="12">
        <v>139</v>
      </c>
      <c r="L607" s="12">
        <v>878</v>
      </c>
    </row>
    <row r="608" spans="1:12">
      <c r="A608">
        <v>11398</v>
      </c>
      <c r="B608">
        <v>3917</v>
      </c>
      <c r="C608" t="s">
        <v>3676</v>
      </c>
      <c r="D608" s="12">
        <v>980314</v>
      </c>
      <c r="E608" s="15">
        <f>DATE(LEFT(D608, 2)+1911, MID(D608, 3, 2), RIGHT(D608, 2))</f>
        <v>39886</v>
      </c>
      <c r="F608" t="s">
        <v>1018</v>
      </c>
      <c r="G608" t="s">
        <v>3952</v>
      </c>
      <c r="H608" t="s">
        <v>3953</v>
      </c>
      <c r="I608" s="12">
        <v>1</v>
      </c>
      <c r="J608" s="12">
        <v>98</v>
      </c>
      <c r="K608" s="12">
        <v>98</v>
      </c>
      <c r="L608" s="12">
        <v>878</v>
      </c>
    </row>
    <row r="609" spans="1:12">
      <c r="A609">
        <v>11398</v>
      </c>
      <c r="B609">
        <v>3917</v>
      </c>
      <c r="C609" t="s">
        <v>3676</v>
      </c>
      <c r="D609" s="12">
        <v>980314</v>
      </c>
      <c r="E609" s="15">
        <f>DATE(LEFT(D609, 2)+1911, MID(D609, 3, 2), RIGHT(D609, 2))</f>
        <v>39886</v>
      </c>
      <c r="F609" t="s">
        <v>652</v>
      </c>
      <c r="G609" t="s">
        <v>3954</v>
      </c>
      <c r="H609" t="s">
        <v>3955</v>
      </c>
      <c r="I609" s="12">
        <v>1</v>
      </c>
      <c r="J609" s="12">
        <v>12</v>
      </c>
      <c r="K609" s="12">
        <v>12</v>
      </c>
      <c r="L609" s="12">
        <v>878</v>
      </c>
    </row>
    <row r="610" spans="1:12">
      <c r="A610">
        <v>11398</v>
      </c>
      <c r="B610">
        <v>3917</v>
      </c>
      <c r="C610" t="s">
        <v>3676</v>
      </c>
      <c r="D610" s="12">
        <v>980314</v>
      </c>
      <c r="E610" s="15">
        <f>DATE(LEFT(D610, 2)+1911, MID(D610, 3, 2), RIGHT(D610, 2))</f>
        <v>39886</v>
      </c>
      <c r="F610" t="s">
        <v>2427</v>
      </c>
      <c r="G610" t="s">
        <v>3948</v>
      </c>
      <c r="H610" t="s">
        <v>3949</v>
      </c>
      <c r="I610" s="12">
        <v>1</v>
      </c>
      <c r="J610" s="12">
        <v>26</v>
      </c>
      <c r="K610" s="12">
        <v>26</v>
      </c>
      <c r="L610" s="12">
        <v>878</v>
      </c>
    </row>
    <row r="611" spans="1:12">
      <c r="A611">
        <v>11398</v>
      </c>
      <c r="B611">
        <v>3917</v>
      </c>
      <c r="C611" t="s">
        <v>3676</v>
      </c>
      <c r="D611" s="12">
        <v>980314</v>
      </c>
      <c r="E611" s="15">
        <f>DATE(LEFT(D611, 2)+1911, MID(D611, 3, 2), RIGHT(D611, 2))</f>
        <v>39886</v>
      </c>
      <c r="F611" t="s">
        <v>53</v>
      </c>
      <c r="G611" t="s">
        <v>858</v>
      </c>
      <c r="H611" t="s">
        <v>859</v>
      </c>
      <c r="I611" s="12">
        <v>2</v>
      </c>
      <c r="J611" s="12">
        <v>289</v>
      </c>
      <c r="K611" s="12">
        <v>578</v>
      </c>
      <c r="L611" s="12">
        <v>878</v>
      </c>
    </row>
    <row r="612" spans="1:12">
      <c r="A612" s="1">
        <v>7412</v>
      </c>
      <c r="B612" s="1">
        <v>2154</v>
      </c>
      <c r="C612" s="1" t="s">
        <v>3008</v>
      </c>
      <c r="D612" s="11">
        <v>980315</v>
      </c>
      <c r="E612" s="15">
        <f>DATE(LEFT(D612, 2)+1911, MID(D612, 3, 2), RIGHT(D612, 2))</f>
        <v>39887</v>
      </c>
      <c r="F612" s="1" t="s">
        <v>1641</v>
      </c>
      <c r="G612" s="1" t="s">
        <v>1779</v>
      </c>
      <c r="H612" s="1" t="s">
        <v>1780</v>
      </c>
      <c r="I612" s="11">
        <v>1</v>
      </c>
      <c r="J612" s="11">
        <v>168</v>
      </c>
      <c r="K612" s="11">
        <v>168</v>
      </c>
      <c r="L612" s="11">
        <v>1935</v>
      </c>
    </row>
    <row r="613" spans="1:12">
      <c r="A613" s="1">
        <v>7412</v>
      </c>
      <c r="B613" s="1">
        <v>2154</v>
      </c>
      <c r="C613" s="1" t="s">
        <v>3008</v>
      </c>
      <c r="D613" s="11">
        <v>980315</v>
      </c>
      <c r="E613" s="15">
        <f>DATE(LEFT(D613, 2)+1911, MID(D613, 3, 2), RIGHT(D613, 2))</f>
        <v>39887</v>
      </c>
      <c r="F613" s="1" t="s">
        <v>90</v>
      </c>
      <c r="G613" s="1" t="s">
        <v>3021</v>
      </c>
      <c r="H613" s="1" t="s">
        <v>3022</v>
      </c>
      <c r="I613" s="11">
        <v>1</v>
      </c>
      <c r="J613" s="11">
        <v>117</v>
      </c>
      <c r="K613" s="11">
        <v>117</v>
      </c>
      <c r="L613" s="11">
        <v>1935</v>
      </c>
    </row>
    <row r="614" spans="1:12">
      <c r="A614" s="1">
        <v>7412</v>
      </c>
      <c r="B614" s="1">
        <v>2154</v>
      </c>
      <c r="C614" s="1" t="s">
        <v>3008</v>
      </c>
      <c r="D614" s="11">
        <v>980315</v>
      </c>
      <c r="E614" s="15">
        <f>DATE(LEFT(D614, 2)+1911, MID(D614, 3, 2), RIGHT(D614, 2))</f>
        <v>39887</v>
      </c>
      <c r="F614" s="1" t="s">
        <v>201</v>
      </c>
      <c r="G614" s="1" t="s">
        <v>3023</v>
      </c>
      <c r="H614" s="1" t="s">
        <v>3024</v>
      </c>
      <c r="I614" s="11">
        <v>1</v>
      </c>
      <c r="J614" s="11">
        <v>36</v>
      </c>
      <c r="K614" s="11">
        <v>36</v>
      </c>
      <c r="L614" s="11">
        <v>1935</v>
      </c>
    </row>
    <row r="615" spans="1:12">
      <c r="A615" s="1">
        <v>7412</v>
      </c>
      <c r="B615" s="1">
        <v>2154</v>
      </c>
      <c r="C615" s="1" t="s">
        <v>3008</v>
      </c>
      <c r="D615" s="11">
        <v>980315</v>
      </c>
      <c r="E615" s="15">
        <f>DATE(LEFT(D615, 2)+1911, MID(D615, 3, 2), RIGHT(D615, 2))</f>
        <v>39887</v>
      </c>
      <c r="F615" s="1" t="s">
        <v>201</v>
      </c>
      <c r="G615" s="1" t="s">
        <v>3023</v>
      </c>
      <c r="H615" s="1" t="s">
        <v>3024</v>
      </c>
      <c r="I615" s="11">
        <v>1</v>
      </c>
      <c r="J615" s="11">
        <v>40</v>
      </c>
      <c r="K615" s="11">
        <v>40</v>
      </c>
      <c r="L615" s="11">
        <v>1935</v>
      </c>
    </row>
    <row r="616" spans="1:12">
      <c r="A616" s="1">
        <v>7412</v>
      </c>
      <c r="B616" s="1">
        <v>2154</v>
      </c>
      <c r="C616" s="1" t="s">
        <v>3008</v>
      </c>
      <c r="D616" s="11">
        <v>980315</v>
      </c>
      <c r="E616" s="15">
        <f>DATE(LEFT(D616, 2)+1911, MID(D616, 3, 2), RIGHT(D616, 2))</f>
        <v>39887</v>
      </c>
      <c r="F616" s="1" t="s">
        <v>210</v>
      </c>
      <c r="G616" s="1" t="s">
        <v>270</v>
      </c>
      <c r="H616" s="1" t="s">
        <v>271</v>
      </c>
      <c r="I616" s="11">
        <v>1</v>
      </c>
      <c r="J616" s="11">
        <v>35</v>
      </c>
      <c r="K616" s="11">
        <v>35</v>
      </c>
      <c r="L616" s="11">
        <v>1935</v>
      </c>
    </row>
    <row r="617" spans="1:12">
      <c r="A617" s="1">
        <v>7412</v>
      </c>
      <c r="B617" s="1">
        <v>2154</v>
      </c>
      <c r="C617" s="1" t="s">
        <v>3008</v>
      </c>
      <c r="D617" s="11">
        <v>980315</v>
      </c>
      <c r="E617" s="15">
        <f>DATE(LEFT(D617, 2)+1911, MID(D617, 3, 2), RIGHT(D617, 2))</f>
        <v>39887</v>
      </c>
      <c r="F617" s="1" t="s">
        <v>213</v>
      </c>
      <c r="G617" s="1" t="s">
        <v>642</v>
      </c>
      <c r="H617" s="1" t="s">
        <v>643</v>
      </c>
      <c r="I617" s="11">
        <v>1</v>
      </c>
      <c r="J617" s="11">
        <v>43</v>
      </c>
      <c r="K617" s="11">
        <v>43</v>
      </c>
      <c r="L617" s="11">
        <v>1935</v>
      </c>
    </row>
    <row r="618" spans="1:12">
      <c r="A618" s="1">
        <v>7412</v>
      </c>
      <c r="B618" s="1">
        <v>2154</v>
      </c>
      <c r="C618" s="1" t="s">
        <v>3008</v>
      </c>
      <c r="D618" s="11">
        <v>980315</v>
      </c>
      <c r="E618" s="15">
        <f>DATE(LEFT(D618, 2)+1911, MID(D618, 3, 2), RIGHT(D618, 2))</f>
        <v>39887</v>
      </c>
      <c r="F618" s="1" t="s">
        <v>213</v>
      </c>
      <c r="G618" s="1" t="s">
        <v>1419</v>
      </c>
      <c r="H618" s="1" t="s">
        <v>1420</v>
      </c>
      <c r="I618" s="11">
        <v>1</v>
      </c>
      <c r="J618" s="11">
        <v>19</v>
      </c>
      <c r="K618" s="11">
        <v>19</v>
      </c>
      <c r="L618" s="11">
        <v>1935</v>
      </c>
    </row>
    <row r="619" spans="1:12">
      <c r="A619" s="1">
        <v>7412</v>
      </c>
      <c r="B619" s="1">
        <v>2154</v>
      </c>
      <c r="C619" s="1" t="s">
        <v>3008</v>
      </c>
      <c r="D619" s="11">
        <v>980315</v>
      </c>
      <c r="E619" s="15">
        <f>DATE(LEFT(D619, 2)+1911, MID(D619, 3, 2), RIGHT(D619, 2))</f>
        <v>39887</v>
      </c>
      <c r="F619" s="1" t="s">
        <v>277</v>
      </c>
      <c r="G619" s="1" t="s">
        <v>623</v>
      </c>
      <c r="H619" s="1" t="s">
        <v>624</v>
      </c>
      <c r="I619" s="11">
        <v>1</v>
      </c>
      <c r="J619" s="11">
        <v>9</v>
      </c>
      <c r="K619" s="11">
        <v>9</v>
      </c>
      <c r="L619" s="11">
        <v>1935</v>
      </c>
    </row>
    <row r="620" spans="1:12">
      <c r="A620" s="1">
        <v>7412</v>
      </c>
      <c r="B620" s="1">
        <v>2154</v>
      </c>
      <c r="C620" s="1" t="s">
        <v>3008</v>
      </c>
      <c r="D620" s="11">
        <v>980315</v>
      </c>
      <c r="E620" s="15">
        <f>DATE(LEFT(D620, 2)+1911, MID(D620, 3, 2), RIGHT(D620, 2))</f>
        <v>39887</v>
      </c>
      <c r="F620" s="1" t="s">
        <v>107</v>
      </c>
      <c r="G620" s="1" t="s">
        <v>3025</v>
      </c>
      <c r="H620" s="1" t="s">
        <v>3026</v>
      </c>
      <c r="I620" s="11">
        <v>1</v>
      </c>
      <c r="J620" s="11">
        <v>62</v>
      </c>
      <c r="K620" s="11">
        <v>62</v>
      </c>
      <c r="L620" s="11">
        <v>1935</v>
      </c>
    </row>
    <row r="621" spans="1:12">
      <c r="A621" s="1">
        <v>7412</v>
      </c>
      <c r="B621" s="1">
        <v>2154</v>
      </c>
      <c r="C621" s="1" t="s">
        <v>3008</v>
      </c>
      <c r="D621" s="11">
        <v>980315</v>
      </c>
      <c r="E621" s="15">
        <f>DATE(LEFT(D621, 2)+1911, MID(D621, 3, 2), RIGHT(D621, 2))</f>
        <v>39887</v>
      </c>
      <c r="F621" s="1" t="s">
        <v>56</v>
      </c>
      <c r="G621" s="1" t="s">
        <v>168</v>
      </c>
      <c r="H621" s="1" t="s">
        <v>169</v>
      </c>
      <c r="I621" s="11">
        <v>1</v>
      </c>
      <c r="J621" s="11">
        <v>15</v>
      </c>
      <c r="K621" s="11">
        <v>15</v>
      </c>
      <c r="L621" s="11">
        <v>1935</v>
      </c>
    </row>
    <row r="622" spans="1:12">
      <c r="A622" s="1">
        <v>7412</v>
      </c>
      <c r="B622" s="1">
        <v>2154</v>
      </c>
      <c r="C622" s="1" t="s">
        <v>3008</v>
      </c>
      <c r="D622" s="11">
        <v>980315</v>
      </c>
      <c r="E622" s="15">
        <f>DATE(LEFT(D622, 2)+1911, MID(D622, 3, 2), RIGHT(D622, 2))</f>
        <v>39887</v>
      </c>
      <c r="F622" s="1" t="s">
        <v>170</v>
      </c>
      <c r="G622" s="1" t="s">
        <v>3027</v>
      </c>
      <c r="H622" s="1" t="s">
        <v>3028</v>
      </c>
      <c r="I622" s="11">
        <v>1</v>
      </c>
      <c r="J622" s="11">
        <v>45</v>
      </c>
      <c r="K622" s="11">
        <v>45</v>
      </c>
      <c r="L622" s="11">
        <v>1935</v>
      </c>
    </row>
    <row r="623" spans="1:12">
      <c r="A623" s="1">
        <v>7412</v>
      </c>
      <c r="B623" s="1">
        <v>2154</v>
      </c>
      <c r="C623" s="1" t="s">
        <v>3008</v>
      </c>
      <c r="D623" s="11">
        <v>980315</v>
      </c>
      <c r="E623" s="15">
        <f>DATE(LEFT(D623, 2)+1911, MID(D623, 3, 2), RIGHT(D623, 2))</f>
        <v>39887</v>
      </c>
      <c r="F623" s="1" t="s">
        <v>1119</v>
      </c>
      <c r="G623" s="1" t="s">
        <v>1698</v>
      </c>
      <c r="H623" s="1" t="s">
        <v>1699</v>
      </c>
      <c r="I623" s="11">
        <v>1</v>
      </c>
      <c r="J623" s="11">
        <v>29</v>
      </c>
      <c r="K623" s="11">
        <v>29</v>
      </c>
      <c r="L623" s="11">
        <v>1935</v>
      </c>
    </row>
    <row r="624" spans="1:12">
      <c r="A624" s="1">
        <v>7412</v>
      </c>
      <c r="B624" s="1">
        <v>2154</v>
      </c>
      <c r="C624" s="1" t="s">
        <v>3008</v>
      </c>
      <c r="D624" s="11">
        <v>980315</v>
      </c>
      <c r="E624" s="15">
        <f>DATE(LEFT(D624, 2)+1911, MID(D624, 3, 2), RIGHT(D624, 2))</f>
        <v>39887</v>
      </c>
      <c r="F624" s="1" t="s">
        <v>392</v>
      </c>
      <c r="G624" s="1" t="s">
        <v>3029</v>
      </c>
      <c r="H624" s="1" t="s">
        <v>3030</v>
      </c>
      <c r="I624" s="11">
        <v>1</v>
      </c>
      <c r="J624" s="11">
        <v>89</v>
      </c>
      <c r="K624" s="11">
        <v>89</v>
      </c>
      <c r="L624" s="11">
        <v>1935</v>
      </c>
    </row>
    <row r="625" spans="1:12">
      <c r="A625" s="1">
        <v>7412</v>
      </c>
      <c r="B625" s="1">
        <v>2154</v>
      </c>
      <c r="C625" s="1" t="s">
        <v>3008</v>
      </c>
      <c r="D625" s="11">
        <v>980315</v>
      </c>
      <c r="E625" s="15">
        <f>DATE(LEFT(D625, 2)+1911, MID(D625, 3, 2), RIGHT(D625, 2))</f>
        <v>39887</v>
      </c>
      <c r="F625" s="1" t="s">
        <v>392</v>
      </c>
      <c r="G625" s="1" t="s">
        <v>2204</v>
      </c>
      <c r="H625" s="1" t="s">
        <v>2205</v>
      </c>
      <c r="I625" s="11">
        <v>1</v>
      </c>
      <c r="J625" s="11">
        <v>89</v>
      </c>
      <c r="K625" s="11">
        <v>89</v>
      </c>
      <c r="L625" s="11">
        <v>1935</v>
      </c>
    </row>
    <row r="626" spans="1:12">
      <c r="A626" s="1">
        <v>7412</v>
      </c>
      <c r="B626" s="1">
        <v>2154</v>
      </c>
      <c r="C626" s="1" t="s">
        <v>3008</v>
      </c>
      <c r="D626" s="11">
        <v>980315</v>
      </c>
      <c r="E626" s="15">
        <f>DATE(LEFT(D626, 2)+1911, MID(D626, 3, 2), RIGHT(D626, 2))</f>
        <v>39887</v>
      </c>
      <c r="F626" s="1" t="s">
        <v>44</v>
      </c>
      <c r="G626" s="1" t="s">
        <v>3031</v>
      </c>
      <c r="H626" s="1" t="s">
        <v>3032</v>
      </c>
      <c r="I626" s="11">
        <v>1</v>
      </c>
      <c r="J626" s="11">
        <v>55</v>
      </c>
      <c r="K626" s="11">
        <v>55</v>
      </c>
      <c r="L626" s="11">
        <v>1935</v>
      </c>
    </row>
    <row r="627" spans="1:12">
      <c r="A627" s="1">
        <v>7412</v>
      </c>
      <c r="B627" s="1">
        <v>2154</v>
      </c>
      <c r="C627" s="1" t="s">
        <v>3008</v>
      </c>
      <c r="D627" s="11">
        <v>980315</v>
      </c>
      <c r="E627" s="15">
        <f>DATE(LEFT(D627, 2)+1911, MID(D627, 3, 2), RIGHT(D627, 2))</f>
        <v>39887</v>
      </c>
      <c r="F627" s="1" t="s">
        <v>44</v>
      </c>
      <c r="G627" s="1" t="s">
        <v>3033</v>
      </c>
      <c r="H627" s="1" t="s">
        <v>3034</v>
      </c>
      <c r="I627" s="11">
        <v>1</v>
      </c>
      <c r="J627" s="11">
        <v>129</v>
      </c>
      <c r="K627" s="11">
        <v>129</v>
      </c>
      <c r="L627" s="11">
        <v>1935</v>
      </c>
    </row>
    <row r="628" spans="1:12">
      <c r="A628" s="1">
        <v>7412</v>
      </c>
      <c r="B628" s="1">
        <v>2154</v>
      </c>
      <c r="C628" s="1" t="s">
        <v>3008</v>
      </c>
      <c r="D628" s="11">
        <v>980315</v>
      </c>
      <c r="E628" s="15">
        <f>DATE(LEFT(D628, 2)+1911, MID(D628, 3, 2), RIGHT(D628, 2))</f>
        <v>39887</v>
      </c>
      <c r="F628" s="1" t="s">
        <v>47</v>
      </c>
      <c r="G628" s="1" t="s">
        <v>786</v>
      </c>
      <c r="H628" s="1" t="s">
        <v>787</v>
      </c>
      <c r="I628" s="11">
        <v>1</v>
      </c>
      <c r="J628" s="11">
        <v>51</v>
      </c>
      <c r="K628" s="11">
        <v>51</v>
      </c>
      <c r="L628" s="11">
        <v>1935</v>
      </c>
    </row>
    <row r="629" spans="1:12">
      <c r="A629" s="1">
        <v>7412</v>
      </c>
      <c r="B629" s="1">
        <v>2154</v>
      </c>
      <c r="C629" s="1" t="s">
        <v>3008</v>
      </c>
      <c r="D629" s="11">
        <v>980315</v>
      </c>
      <c r="E629" s="15">
        <f>DATE(LEFT(D629, 2)+1911, MID(D629, 3, 2), RIGHT(D629, 2))</f>
        <v>39887</v>
      </c>
      <c r="F629" s="1" t="s">
        <v>304</v>
      </c>
      <c r="G629" s="1" t="s">
        <v>3035</v>
      </c>
      <c r="H629" s="1" t="s">
        <v>3036</v>
      </c>
      <c r="I629" s="11">
        <v>1</v>
      </c>
      <c r="J629" s="11">
        <v>102</v>
      </c>
      <c r="K629" s="11">
        <v>102</v>
      </c>
      <c r="L629" s="11">
        <v>1935</v>
      </c>
    </row>
    <row r="630" spans="1:12">
      <c r="A630" s="1">
        <v>7412</v>
      </c>
      <c r="B630" s="1">
        <v>2154</v>
      </c>
      <c r="C630" s="1" t="s">
        <v>3008</v>
      </c>
      <c r="D630" s="11">
        <v>980315</v>
      </c>
      <c r="E630" s="15">
        <f>DATE(LEFT(D630, 2)+1911, MID(D630, 3, 2), RIGHT(D630, 2))</f>
        <v>39887</v>
      </c>
      <c r="F630" s="1" t="s">
        <v>82</v>
      </c>
      <c r="G630" s="1" t="s">
        <v>3037</v>
      </c>
      <c r="H630" s="1" t="s">
        <v>3038</v>
      </c>
      <c r="I630" s="11">
        <v>1</v>
      </c>
      <c r="J630" s="11">
        <v>195</v>
      </c>
      <c r="K630" s="11">
        <v>195</v>
      </c>
      <c r="L630" s="11">
        <v>1935</v>
      </c>
    </row>
    <row r="631" spans="1:12">
      <c r="A631" s="1">
        <v>7412</v>
      </c>
      <c r="B631" s="1">
        <v>2154</v>
      </c>
      <c r="C631" s="1" t="s">
        <v>3008</v>
      </c>
      <c r="D631" s="11">
        <v>980315</v>
      </c>
      <c r="E631" s="15">
        <f>DATE(LEFT(D631, 2)+1911, MID(D631, 3, 2), RIGHT(D631, 2))</f>
        <v>39887</v>
      </c>
      <c r="F631" s="1" t="s">
        <v>82</v>
      </c>
      <c r="G631" s="1" t="s">
        <v>3039</v>
      </c>
      <c r="H631" s="1" t="s">
        <v>3040</v>
      </c>
      <c r="I631" s="11">
        <v>1</v>
      </c>
      <c r="J631" s="11">
        <v>188</v>
      </c>
      <c r="K631" s="11">
        <v>188</v>
      </c>
      <c r="L631" s="11">
        <v>1935</v>
      </c>
    </row>
    <row r="632" spans="1:12">
      <c r="A632" s="1">
        <v>7412</v>
      </c>
      <c r="B632" s="1">
        <v>2154</v>
      </c>
      <c r="C632" s="1" t="s">
        <v>3008</v>
      </c>
      <c r="D632" s="11">
        <v>980315</v>
      </c>
      <c r="E632" s="15">
        <f>DATE(LEFT(D632, 2)+1911, MID(D632, 3, 2), RIGHT(D632, 2))</f>
        <v>39887</v>
      </c>
      <c r="F632" s="1" t="s">
        <v>1162</v>
      </c>
      <c r="G632" s="1" t="s">
        <v>1870</v>
      </c>
      <c r="H632" s="1" t="s">
        <v>1871</v>
      </c>
      <c r="I632" s="11">
        <v>1</v>
      </c>
      <c r="J632" s="11">
        <v>25</v>
      </c>
      <c r="K632" s="11">
        <v>25</v>
      </c>
      <c r="L632" s="11">
        <v>1935</v>
      </c>
    </row>
    <row r="633" spans="1:12">
      <c r="A633" s="1">
        <v>7412</v>
      </c>
      <c r="B633" s="1">
        <v>2154</v>
      </c>
      <c r="C633" s="1" t="s">
        <v>3008</v>
      </c>
      <c r="D633" s="11">
        <v>980315</v>
      </c>
      <c r="E633" s="15">
        <f>DATE(LEFT(D633, 2)+1911, MID(D633, 3, 2), RIGHT(D633, 2))</f>
        <v>39887</v>
      </c>
      <c r="F633" s="1" t="s">
        <v>1162</v>
      </c>
      <c r="G633" s="1" t="s">
        <v>3041</v>
      </c>
      <c r="H633" s="1" t="s">
        <v>3042</v>
      </c>
      <c r="I633" s="11">
        <v>1</v>
      </c>
      <c r="J633" s="11">
        <v>27</v>
      </c>
      <c r="K633" s="11">
        <v>27</v>
      </c>
      <c r="L633" s="11">
        <v>1935</v>
      </c>
    </row>
    <row r="634" spans="1:12">
      <c r="A634" s="1">
        <v>7412</v>
      </c>
      <c r="B634" s="1">
        <v>2154</v>
      </c>
      <c r="C634" s="1" t="s">
        <v>3008</v>
      </c>
      <c r="D634" s="11">
        <v>980315</v>
      </c>
      <c r="E634" s="15">
        <f>DATE(LEFT(D634, 2)+1911, MID(D634, 3, 2), RIGHT(D634, 2))</f>
        <v>39887</v>
      </c>
      <c r="F634" s="1" t="s">
        <v>1162</v>
      </c>
      <c r="G634" s="1" t="s">
        <v>3043</v>
      </c>
      <c r="H634" s="1" t="s">
        <v>3044</v>
      </c>
      <c r="I634" s="11">
        <v>1</v>
      </c>
      <c r="J634" s="11">
        <v>95</v>
      </c>
      <c r="K634" s="11">
        <v>95</v>
      </c>
      <c r="L634" s="11">
        <v>1935</v>
      </c>
    </row>
    <row r="635" spans="1:12">
      <c r="A635" s="1">
        <v>7412</v>
      </c>
      <c r="B635" s="1">
        <v>2154</v>
      </c>
      <c r="C635" s="1" t="s">
        <v>3008</v>
      </c>
      <c r="D635" s="11">
        <v>980315</v>
      </c>
      <c r="E635" s="15">
        <f>DATE(LEFT(D635, 2)+1911, MID(D635, 3, 2), RIGHT(D635, 2))</f>
        <v>39887</v>
      </c>
      <c r="F635" s="1" t="s">
        <v>1310</v>
      </c>
      <c r="G635" s="1" t="s">
        <v>3045</v>
      </c>
      <c r="H635" s="1" t="s">
        <v>3046</v>
      </c>
      <c r="I635" s="11">
        <v>1</v>
      </c>
      <c r="J635" s="11">
        <v>53</v>
      </c>
      <c r="K635" s="11">
        <v>53</v>
      </c>
      <c r="L635" s="11">
        <v>1935</v>
      </c>
    </row>
    <row r="636" spans="1:12">
      <c r="A636" s="1">
        <v>7412</v>
      </c>
      <c r="B636" s="1">
        <v>2154</v>
      </c>
      <c r="C636" s="1" t="s">
        <v>3008</v>
      </c>
      <c r="D636" s="11">
        <v>980315</v>
      </c>
      <c r="E636" s="15">
        <f>DATE(LEFT(D636, 2)+1911, MID(D636, 3, 2), RIGHT(D636, 2))</f>
        <v>39887</v>
      </c>
      <c r="F636" s="1" t="s">
        <v>196</v>
      </c>
      <c r="G636" s="1" t="s">
        <v>197</v>
      </c>
      <c r="H636" s="1" t="s">
        <v>198</v>
      </c>
      <c r="I636" s="11">
        <v>2</v>
      </c>
      <c r="J636" s="11">
        <v>2</v>
      </c>
      <c r="K636" s="11">
        <v>4</v>
      </c>
      <c r="L636" s="11">
        <v>1935</v>
      </c>
    </row>
    <row r="637" spans="1:12">
      <c r="A637" s="1">
        <v>7412</v>
      </c>
      <c r="B637" s="1">
        <v>2154</v>
      </c>
      <c r="C637" s="1" t="s">
        <v>3008</v>
      </c>
      <c r="D637" s="11">
        <v>980315</v>
      </c>
      <c r="E637" s="15">
        <f>DATE(LEFT(D637, 2)+1911, MID(D637, 3, 2), RIGHT(D637, 2))</f>
        <v>39887</v>
      </c>
      <c r="F637" s="1" t="s">
        <v>53</v>
      </c>
      <c r="G637" s="1" t="s">
        <v>333</v>
      </c>
      <c r="H637" s="1" t="s">
        <v>334</v>
      </c>
      <c r="I637" s="11">
        <v>1</v>
      </c>
      <c r="J637" s="11">
        <v>215</v>
      </c>
      <c r="K637" s="11">
        <v>215</v>
      </c>
      <c r="L637" s="11">
        <v>1935</v>
      </c>
    </row>
    <row r="638" spans="1:12">
      <c r="A638" s="1">
        <v>4001</v>
      </c>
      <c r="B638" s="1">
        <v>1895</v>
      </c>
      <c r="C638" s="1" t="s">
        <v>2056</v>
      </c>
      <c r="D638" s="11">
        <v>980316</v>
      </c>
      <c r="E638" s="15">
        <f>DATE(LEFT(D638, 2)+1911, MID(D638, 3, 2), RIGHT(D638, 2))</f>
        <v>39888</v>
      </c>
      <c r="F638" s="1" t="s">
        <v>1422</v>
      </c>
      <c r="G638" s="1" t="s">
        <v>1888</v>
      </c>
      <c r="H638" s="1" t="s">
        <v>1889</v>
      </c>
      <c r="I638" s="11">
        <v>1</v>
      </c>
      <c r="J638" s="11">
        <v>109</v>
      </c>
      <c r="K638" s="11">
        <v>109</v>
      </c>
      <c r="L638" s="11">
        <v>308</v>
      </c>
    </row>
    <row r="639" spans="1:12">
      <c r="A639" s="1">
        <v>4001</v>
      </c>
      <c r="B639" s="1">
        <v>1895</v>
      </c>
      <c r="C639" s="1" t="s">
        <v>2056</v>
      </c>
      <c r="D639" s="11">
        <v>980316</v>
      </c>
      <c r="E639" s="15">
        <f>DATE(LEFT(D639, 2)+1911, MID(D639, 3, 2), RIGHT(D639, 2))</f>
        <v>39888</v>
      </c>
      <c r="F639" s="1" t="s">
        <v>53</v>
      </c>
      <c r="G639" s="1" t="s">
        <v>2117</v>
      </c>
      <c r="H639" s="1" t="s">
        <v>2118</v>
      </c>
      <c r="I639" s="11">
        <v>1</v>
      </c>
      <c r="J639" s="11">
        <v>199</v>
      </c>
      <c r="K639" s="11">
        <v>199</v>
      </c>
      <c r="L639" s="11">
        <v>308</v>
      </c>
    </row>
    <row r="640" spans="1:12">
      <c r="A640" s="1">
        <v>7406</v>
      </c>
      <c r="B640" s="1">
        <v>2010</v>
      </c>
      <c r="C640" s="1" t="s">
        <v>3008</v>
      </c>
      <c r="D640" s="11">
        <v>980317</v>
      </c>
      <c r="E640" s="15">
        <f>DATE(LEFT(D640, 2)+1911, MID(D640, 3, 2), RIGHT(D640, 2))</f>
        <v>39889</v>
      </c>
      <c r="F640" s="1" t="s">
        <v>447</v>
      </c>
      <c r="G640" s="1" t="s">
        <v>1010</v>
      </c>
      <c r="H640" s="1" t="s">
        <v>1011</v>
      </c>
      <c r="I640" s="11">
        <v>1</v>
      </c>
      <c r="J640" s="11">
        <v>36</v>
      </c>
      <c r="K640" s="11">
        <v>36</v>
      </c>
      <c r="L640" s="11">
        <v>1042</v>
      </c>
    </row>
    <row r="641" spans="1:12">
      <c r="A641" s="1">
        <v>7406</v>
      </c>
      <c r="B641" s="1">
        <v>2010</v>
      </c>
      <c r="C641" s="1" t="s">
        <v>3008</v>
      </c>
      <c r="D641" s="11">
        <v>980317</v>
      </c>
      <c r="E641" s="15">
        <f>DATE(LEFT(D641, 2)+1911, MID(D641, 3, 2), RIGHT(D641, 2))</f>
        <v>39889</v>
      </c>
      <c r="F641" s="1" t="s">
        <v>447</v>
      </c>
      <c r="G641" s="1" t="s">
        <v>448</v>
      </c>
      <c r="H641" s="1" t="s">
        <v>449</v>
      </c>
      <c r="I641" s="11">
        <v>1</v>
      </c>
      <c r="J641" s="11">
        <v>45</v>
      </c>
      <c r="K641" s="11">
        <v>45</v>
      </c>
      <c r="L641" s="11">
        <v>1042</v>
      </c>
    </row>
    <row r="642" spans="1:12">
      <c r="A642" s="1">
        <v>7406</v>
      </c>
      <c r="B642" s="1">
        <v>2010</v>
      </c>
      <c r="C642" s="1" t="s">
        <v>3008</v>
      </c>
      <c r="D642" s="11">
        <v>980317</v>
      </c>
      <c r="E642" s="15">
        <f>DATE(LEFT(D642, 2)+1911, MID(D642, 3, 2), RIGHT(D642, 2))</f>
        <v>39889</v>
      </c>
      <c r="F642" s="1" t="s">
        <v>447</v>
      </c>
      <c r="G642" s="1" t="s">
        <v>1630</v>
      </c>
      <c r="H642" s="1" t="s">
        <v>1631</v>
      </c>
      <c r="I642" s="11">
        <v>1</v>
      </c>
      <c r="J642" s="11">
        <v>36</v>
      </c>
      <c r="K642" s="11">
        <v>36</v>
      </c>
      <c r="L642" s="11">
        <v>1042</v>
      </c>
    </row>
    <row r="643" spans="1:12">
      <c r="A643" s="1">
        <v>7406</v>
      </c>
      <c r="B643" s="1">
        <v>2010</v>
      </c>
      <c r="C643" s="1" t="s">
        <v>3008</v>
      </c>
      <c r="D643" s="11">
        <v>980317</v>
      </c>
      <c r="E643" s="15">
        <f>DATE(LEFT(D643, 2)+1911, MID(D643, 3, 2), RIGHT(D643, 2))</f>
        <v>39889</v>
      </c>
      <c r="F643" s="1" t="s">
        <v>398</v>
      </c>
      <c r="G643" s="1" t="s">
        <v>689</v>
      </c>
      <c r="H643" s="1" t="s">
        <v>690</v>
      </c>
      <c r="I643" s="11">
        <v>1</v>
      </c>
      <c r="J643" s="11">
        <v>36</v>
      </c>
      <c r="K643" s="11">
        <v>36</v>
      </c>
      <c r="L643" s="11">
        <v>1042</v>
      </c>
    </row>
    <row r="644" spans="1:12">
      <c r="A644" s="1">
        <v>7406</v>
      </c>
      <c r="B644" s="1">
        <v>2010</v>
      </c>
      <c r="C644" s="1" t="s">
        <v>3008</v>
      </c>
      <c r="D644" s="11">
        <v>980317</v>
      </c>
      <c r="E644" s="15">
        <f>DATE(LEFT(D644, 2)+1911, MID(D644, 3, 2), RIGHT(D644, 2))</f>
        <v>39889</v>
      </c>
      <c r="F644" s="1" t="s">
        <v>229</v>
      </c>
      <c r="G644" s="1" t="s">
        <v>527</v>
      </c>
      <c r="H644" s="1" t="s">
        <v>528</v>
      </c>
      <c r="I644" s="11">
        <v>6</v>
      </c>
      <c r="J644" s="11">
        <v>13</v>
      </c>
      <c r="K644" s="11">
        <v>78</v>
      </c>
      <c r="L644" s="11">
        <v>1042</v>
      </c>
    </row>
    <row r="645" spans="1:12">
      <c r="A645" s="1">
        <v>7406</v>
      </c>
      <c r="B645" s="1">
        <v>2010</v>
      </c>
      <c r="C645" s="1" t="s">
        <v>3008</v>
      </c>
      <c r="D645" s="11">
        <v>980317</v>
      </c>
      <c r="E645" s="15">
        <f>DATE(LEFT(D645, 2)+1911, MID(D645, 3, 2), RIGHT(D645, 2))</f>
        <v>39889</v>
      </c>
      <c r="F645" s="1" t="s">
        <v>453</v>
      </c>
      <c r="G645" s="1" t="s">
        <v>3013</v>
      </c>
      <c r="H645" s="1" t="s">
        <v>3014</v>
      </c>
      <c r="I645" s="11">
        <v>1</v>
      </c>
      <c r="J645" s="11">
        <v>109</v>
      </c>
      <c r="K645" s="11">
        <v>109</v>
      </c>
      <c r="L645" s="11">
        <v>1042</v>
      </c>
    </row>
    <row r="646" spans="1:12">
      <c r="A646" s="1">
        <v>7406</v>
      </c>
      <c r="B646" s="1">
        <v>2010</v>
      </c>
      <c r="C646" s="1" t="s">
        <v>3008</v>
      </c>
      <c r="D646" s="11">
        <v>980317</v>
      </c>
      <c r="E646" s="15">
        <f>DATE(LEFT(D646, 2)+1911, MID(D646, 3, 2), RIGHT(D646, 2))</f>
        <v>39889</v>
      </c>
      <c r="F646" s="1" t="s">
        <v>453</v>
      </c>
      <c r="G646" s="1" t="s">
        <v>3015</v>
      </c>
      <c r="H646" s="1" t="s">
        <v>3016</v>
      </c>
      <c r="I646" s="11">
        <v>1</v>
      </c>
      <c r="J646" s="11">
        <v>109</v>
      </c>
      <c r="K646" s="11">
        <v>109</v>
      </c>
      <c r="L646" s="11">
        <v>1042</v>
      </c>
    </row>
    <row r="647" spans="1:12">
      <c r="A647" s="1">
        <v>7406</v>
      </c>
      <c r="B647" s="1">
        <v>2010</v>
      </c>
      <c r="C647" s="1" t="s">
        <v>3008</v>
      </c>
      <c r="D647" s="11">
        <v>980317</v>
      </c>
      <c r="E647" s="15">
        <f>DATE(LEFT(D647, 2)+1911, MID(D647, 3, 2), RIGHT(D647, 2))</f>
        <v>39889</v>
      </c>
      <c r="F647" s="1" t="s">
        <v>453</v>
      </c>
      <c r="G647" s="1" t="s">
        <v>3017</v>
      </c>
      <c r="H647" s="1" t="s">
        <v>3018</v>
      </c>
      <c r="I647" s="11">
        <v>1</v>
      </c>
      <c r="J647" s="11">
        <v>109</v>
      </c>
      <c r="K647" s="11">
        <v>109</v>
      </c>
      <c r="L647" s="11">
        <v>1042</v>
      </c>
    </row>
    <row r="648" spans="1:12">
      <c r="A648" s="1">
        <v>7406</v>
      </c>
      <c r="B648" s="1">
        <v>2010</v>
      </c>
      <c r="C648" s="1" t="s">
        <v>3008</v>
      </c>
      <c r="D648" s="11">
        <v>980317</v>
      </c>
      <c r="E648" s="15">
        <f>DATE(LEFT(D648, 2)+1911, MID(D648, 3, 2), RIGHT(D648, 2))</f>
        <v>39889</v>
      </c>
      <c r="F648" s="1" t="s">
        <v>571</v>
      </c>
      <c r="G648" s="1" t="s">
        <v>3019</v>
      </c>
      <c r="H648" s="1" t="s">
        <v>3020</v>
      </c>
      <c r="I648" s="11">
        <v>2</v>
      </c>
      <c r="J648" s="11">
        <v>75</v>
      </c>
      <c r="K648" s="11">
        <v>150</v>
      </c>
      <c r="L648" s="11">
        <v>1042</v>
      </c>
    </row>
    <row r="649" spans="1:12">
      <c r="A649" s="1">
        <v>7406</v>
      </c>
      <c r="B649" s="1">
        <v>2010</v>
      </c>
      <c r="C649" s="1" t="s">
        <v>3008</v>
      </c>
      <c r="D649" s="11">
        <v>980317</v>
      </c>
      <c r="E649" s="15">
        <f>DATE(LEFT(D649, 2)+1911, MID(D649, 3, 2), RIGHT(D649, 2))</f>
        <v>39889</v>
      </c>
      <c r="F649" s="1" t="s">
        <v>53</v>
      </c>
      <c r="G649" s="1" t="s">
        <v>743</v>
      </c>
      <c r="H649" s="1" t="s">
        <v>744</v>
      </c>
      <c r="I649" s="11">
        <v>1</v>
      </c>
      <c r="J649" s="11">
        <v>149</v>
      </c>
      <c r="K649" s="11">
        <v>149</v>
      </c>
      <c r="L649" s="11">
        <v>1042</v>
      </c>
    </row>
    <row r="650" spans="1:12">
      <c r="A650" s="1">
        <v>7406</v>
      </c>
      <c r="B650" s="1">
        <v>2010</v>
      </c>
      <c r="C650" s="1" t="s">
        <v>3008</v>
      </c>
      <c r="D650" s="11">
        <v>980317</v>
      </c>
      <c r="E650" s="15">
        <f>DATE(LEFT(D650, 2)+1911, MID(D650, 3, 2), RIGHT(D650, 2))</f>
        <v>39889</v>
      </c>
      <c r="F650" s="1" t="s">
        <v>53</v>
      </c>
      <c r="G650" s="1" t="s">
        <v>66</v>
      </c>
      <c r="H650" s="1" t="s">
        <v>67</v>
      </c>
      <c r="I650" s="11">
        <v>1</v>
      </c>
      <c r="J650" s="11">
        <v>185</v>
      </c>
      <c r="K650" s="11">
        <v>185</v>
      </c>
      <c r="L650" s="11">
        <v>1042</v>
      </c>
    </row>
    <row r="651" spans="1:12">
      <c r="A651" s="1">
        <v>109</v>
      </c>
      <c r="B651" s="1">
        <v>220</v>
      </c>
      <c r="C651" s="1" t="s">
        <v>43</v>
      </c>
      <c r="D651" s="11">
        <v>980318</v>
      </c>
      <c r="E651" s="15">
        <f>DATE(LEFT(D651, 2)+1911, MID(D651, 3, 2), RIGHT(D651, 2))</f>
        <v>39890</v>
      </c>
      <c r="F651" s="1" t="s">
        <v>56</v>
      </c>
      <c r="G651" s="1" t="s">
        <v>57</v>
      </c>
      <c r="H651" s="1" t="s">
        <v>58</v>
      </c>
      <c r="I651" s="11">
        <v>1</v>
      </c>
      <c r="J651" s="11">
        <v>12</v>
      </c>
      <c r="K651" s="11">
        <v>12</v>
      </c>
      <c r="L651" s="11">
        <v>347</v>
      </c>
    </row>
    <row r="652" spans="1:12">
      <c r="A652" s="1">
        <v>109</v>
      </c>
      <c r="B652" s="1">
        <v>220</v>
      </c>
      <c r="C652" s="1" t="s">
        <v>43</v>
      </c>
      <c r="D652" s="11">
        <v>980318</v>
      </c>
      <c r="E652" s="15">
        <f>DATE(LEFT(D652, 2)+1911, MID(D652, 3, 2), RIGHT(D652, 2))</f>
        <v>39890</v>
      </c>
      <c r="F652" s="1" t="s">
        <v>44</v>
      </c>
      <c r="G652" s="1" t="s">
        <v>59</v>
      </c>
      <c r="H652" s="1" t="s">
        <v>60</v>
      </c>
      <c r="I652" s="11">
        <v>1</v>
      </c>
      <c r="J652" s="11">
        <v>39</v>
      </c>
      <c r="K652" s="11">
        <v>39</v>
      </c>
      <c r="L652" s="11">
        <v>347</v>
      </c>
    </row>
    <row r="653" spans="1:12">
      <c r="A653" s="1">
        <v>109</v>
      </c>
      <c r="B653" s="1">
        <v>220</v>
      </c>
      <c r="C653" s="1" t="s">
        <v>43</v>
      </c>
      <c r="D653" s="11">
        <v>980318</v>
      </c>
      <c r="E653" s="15">
        <f>DATE(LEFT(D653, 2)+1911, MID(D653, 3, 2), RIGHT(D653, 2))</f>
        <v>39890</v>
      </c>
      <c r="F653" s="1" t="s">
        <v>50</v>
      </c>
      <c r="G653" s="1" t="s">
        <v>51</v>
      </c>
      <c r="H653" s="1" t="s">
        <v>52</v>
      </c>
      <c r="I653" s="11">
        <v>1</v>
      </c>
      <c r="J653" s="11">
        <v>20</v>
      </c>
      <c r="K653" s="11">
        <v>20</v>
      </c>
      <c r="L653" s="11">
        <v>347</v>
      </c>
    </row>
    <row r="654" spans="1:12">
      <c r="A654" s="1">
        <v>109</v>
      </c>
      <c r="B654" s="1">
        <v>220</v>
      </c>
      <c r="C654" s="1" t="s">
        <v>43</v>
      </c>
      <c r="D654" s="11">
        <v>980318</v>
      </c>
      <c r="E654" s="15">
        <f>DATE(LEFT(D654, 2)+1911, MID(D654, 3, 2), RIGHT(D654, 2))</f>
        <v>39890</v>
      </c>
      <c r="F654" s="1" t="s">
        <v>50</v>
      </c>
      <c r="G654" s="1" t="s">
        <v>51</v>
      </c>
      <c r="H654" s="1" t="s">
        <v>52</v>
      </c>
      <c r="I654" s="11">
        <v>1</v>
      </c>
      <c r="J654" s="11">
        <v>20</v>
      </c>
      <c r="K654" s="11">
        <v>20</v>
      </c>
      <c r="L654" s="11">
        <v>347</v>
      </c>
    </row>
    <row r="655" spans="1:12">
      <c r="A655" s="1">
        <v>109</v>
      </c>
      <c r="B655" s="1">
        <v>220</v>
      </c>
      <c r="C655" s="1" t="s">
        <v>43</v>
      </c>
      <c r="D655" s="11">
        <v>980318</v>
      </c>
      <c r="E655" s="15">
        <f>DATE(LEFT(D655, 2)+1911, MID(D655, 3, 2), RIGHT(D655, 2))</f>
        <v>39890</v>
      </c>
      <c r="F655" s="1" t="s">
        <v>50</v>
      </c>
      <c r="G655" s="1" t="s">
        <v>61</v>
      </c>
      <c r="H655" s="1" t="s">
        <v>62</v>
      </c>
      <c r="I655" s="11">
        <v>1</v>
      </c>
      <c r="J655" s="11">
        <v>18</v>
      </c>
      <c r="K655" s="11">
        <v>18</v>
      </c>
      <c r="L655" s="11">
        <v>347</v>
      </c>
    </row>
    <row r="656" spans="1:12">
      <c r="A656" s="1">
        <v>109</v>
      </c>
      <c r="B656" s="1">
        <v>220</v>
      </c>
      <c r="C656" s="1" t="s">
        <v>43</v>
      </c>
      <c r="D656" s="11">
        <v>980318</v>
      </c>
      <c r="E656" s="15">
        <f>DATE(LEFT(D656, 2)+1911, MID(D656, 3, 2), RIGHT(D656, 2))</f>
        <v>39890</v>
      </c>
      <c r="F656" s="1" t="s">
        <v>63</v>
      </c>
      <c r="G656" s="1" t="s">
        <v>64</v>
      </c>
      <c r="H656" s="1" t="s">
        <v>65</v>
      </c>
      <c r="I656" s="11">
        <v>1</v>
      </c>
      <c r="J656" s="11">
        <v>53</v>
      </c>
      <c r="K656" s="11">
        <v>53</v>
      </c>
      <c r="L656" s="11">
        <v>347</v>
      </c>
    </row>
    <row r="657" spans="1:12">
      <c r="A657" s="1">
        <v>109</v>
      </c>
      <c r="B657" s="1">
        <v>220</v>
      </c>
      <c r="C657" s="1" t="s">
        <v>43</v>
      </c>
      <c r="D657" s="11">
        <v>980318</v>
      </c>
      <c r="E657" s="15">
        <f>DATE(LEFT(D657, 2)+1911, MID(D657, 3, 2), RIGHT(D657, 2))</f>
        <v>39890</v>
      </c>
      <c r="F657" s="1" t="s">
        <v>53</v>
      </c>
      <c r="G657" s="1" t="s">
        <v>66</v>
      </c>
      <c r="H657" s="1" t="s">
        <v>67</v>
      </c>
      <c r="I657" s="11">
        <v>1</v>
      </c>
      <c r="J657" s="11">
        <v>185</v>
      </c>
      <c r="K657" s="11">
        <v>185</v>
      </c>
      <c r="L657" s="11">
        <v>347</v>
      </c>
    </row>
    <row r="658" spans="1:12">
      <c r="A658" s="1">
        <v>5724</v>
      </c>
      <c r="B658" s="1">
        <v>1049</v>
      </c>
      <c r="C658" s="1" t="s">
        <v>2056</v>
      </c>
      <c r="D658" s="11">
        <v>980318</v>
      </c>
      <c r="E658" s="15">
        <f>DATE(LEFT(D658, 2)+1911, MID(D658, 3, 2), RIGHT(D658, 2))</f>
        <v>39890</v>
      </c>
      <c r="F658" s="1" t="s">
        <v>229</v>
      </c>
      <c r="G658" s="1" t="s">
        <v>2710</v>
      </c>
      <c r="H658" s="1" t="s">
        <v>2711</v>
      </c>
      <c r="I658" s="11">
        <v>1</v>
      </c>
      <c r="J658" s="11">
        <v>79</v>
      </c>
      <c r="K658" s="11">
        <v>79</v>
      </c>
      <c r="L658" s="11">
        <v>358</v>
      </c>
    </row>
    <row r="659" spans="1:12">
      <c r="A659" s="1">
        <v>5724</v>
      </c>
      <c r="B659" s="1">
        <v>1049</v>
      </c>
      <c r="C659" s="1" t="s">
        <v>2056</v>
      </c>
      <c r="D659" s="11">
        <v>980318</v>
      </c>
      <c r="E659" s="15">
        <f>DATE(LEFT(D659, 2)+1911, MID(D659, 3, 2), RIGHT(D659, 2))</f>
        <v>39890</v>
      </c>
      <c r="F659" s="1" t="s">
        <v>229</v>
      </c>
      <c r="G659" s="1" t="s">
        <v>2712</v>
      </c>
      <c r="H659" s="1" t="s">
        <v>2713</v>
      </c>
      <c r="I659" s="11">
        <v>1</v>
      </c>
      <c r="J659" s="11">
        <v>79</v>
      </c>
      <c r="K659" s="11">
        <v>79</v>
      </c>
      <c r="L659" s="11">
        <v>358</v>
      </c>
    </row>
    <row r="660" spans="1:12">
      <c r="A660" s="1">
        <v>5724</v>
      </c>
      <c r="B660" s="1">
        <v>1049</v>
      </c>
      <c r="C660" s="1" t="s">
        <v>2056</v>
      </c>
      <c r="D660" s="11">
        <v>980318</v>
      </c>
      <c r="E660" s="15">
        <f>DATE(LEFT(D660, 2)+1911, MID(D660, 3, 2), RIGHT(D660, 2))</f>
        <v>39890</v>
      </c>
      <c r="F660" s="1" t="s">
        <v>229</v>
      </c>
      <c r="G660" s="1" t="s">
        <v>2099</v>
      </c>
      <c r="H660" s="1" t="s">
        <v>2100</v>
      </c>
      <c r="I660" s="11">
        <v>1</v>
      </c>
      <c r="J660" s="11">
        <v>30</v>
      </c>
      <c r="K660" s="11">
        <v>30</v>
      </c>
      <c r="L660" s="11">
        <v>358</v>
      </c>
    </row>
    <row r="661" spans="1:12">
      <c r="A661" s="1">
        <v>5724</v>
      </c>
      <c r="B661" s="1">
        <v>1049</v>
      </c>
      <c r="C661" s="1" t="s">
        <v>2056</v>
      </c>
      <c r="D661" s="11">
        <v>980318</v>
      </c>
      <c r="E661" s="15">
        <f>DATE(LEFT(D661, 2)+1911, MID(D661, 3, 2), RIGHT(D661, 2))</f>
        <v>39890</v>
      </c>
      <c r="F661" s="1" t="s">
        <v>229</v>
      </c>
      <c r="G661" s="1" t="s">
        <v>2099</v>
      </c>
      <c r="H661" s="1" t="s">
        <v>2100</v>
      </c>
      <c r="I661" s="11">
        <v>-1</v>
      </c>
      <c r="J661" s="11">
        <v>30</v>
      </c>
      <c r="K661" s="11">
        <v>-30</v>
      </c>
      <c r="L661" s="11">
        <v>358</v>
      </c>
    </row>
    <row r="662" spans="1:12">
      <c r="A662" s="1">
        <v>5724</v>
      </c>
      <c r="B662" s="1">
        <v>1049</v>
      </c>
      <c r="C662" s="1" t="s">
        <v>2056</v>
      </c>
      <c r="D662" s="11">
        <v>980318</v>
      </c>
      <c r="E662" s="15">
        <f>DATE(LEFT(D662, 2)+1911, MID(D662, 3, 2), RIGHT(D662, 2))</f>
        <v>39890</v>
      </c>
      <c r="F662" s="1" t="s">
        <v>85</v>
      </c>
      <c r="G662" s="1" t="s">
        <v>2714</v>
      </c>
      <c r="H662" s="1" t="s">
        <v>2715</v>
      </c>
      <c r="I662" s="11">
        <v>1</v>
      </c>
      <c r="J662" s="11">
        <v>55</v>
      </c>
      <c r="K662" s="11">
        <v>55</v>
      </c>
      <c r="L662" s="11">
        <v>358</v>
      </c>
    </row>
    <row r="663" spans="1:12">
      <c r="A663" s="1">
        <v>5724</v>
      </c>
      <c r="B663" s="1">
        <v>1049</v>
      </c>
      <c r="C663" s="1" t="s">
        <v>2056</v>
      </c>
      <c r="D663" s="11">
        <v>980318</v>
      </c>
      <c r="E663" s="15">
        <f>DATE(LEFT(D663, 2)+1911, MID(D663, 3, 2), RIGHT(D663, 2))</f>
        <v>39890</v>
      </c>
      <c r="F663" s="1" t="s">
        <v>141</v>
      </c>
      <c r="G663" s="1" t="s">
        <v>2716</v>
      </c>
      <c r="H663" s="1" t="s">
        <v>2717</v>
      </c>
      <c r="I663" s="11">
        <v>1</v>
      </c>
      <c r="J663" s="11">
        <v>16</v>
      </c>
      <c r="K663" s="11">
        <v>16</v>
      </c>
      <c r="L663" s="11">
        <v>358</v>
      </c>
    </row>
    <row r="664" spans="1:12">
      <c r="A664" s="1">
        <v>5724</v>
      </c>
      <c r="B664" s="1">
        <v>1049</v>
      </c>
      <c r="C664" s="1" t="s">
        <v>2056</v>
      </c>
      <c r="D664" s="11">
        <v>980318</v>
      </c>
      <c r="E664" s="15">
        <f>DATE(LEFT(D664, 2)+1911, MID(D664, 3, 2), RIGHT(D664, 2))</f>
        <v>39890</v>
      </c>
      <c r="F664" s="1" t="s">
        <v>53</v>
      </c>
      <c r="G664" s="1" t="s">
        <v>376</v>
      </c>
      <c r="H664" s="1" t="s">
        <v>377</v>
      </c>
      <c r="I664" s="11">
        <v>1</v>
      </c>
      <c r="J664" s="11">
        <v>129</v>
      </c>
      <c r="K664" s="11">
        <v>129</v>
      </c>
      <c r="L664" s="11">
        <v>358</v>
      </c>
    </row>
    <row r="665" spans="1:12">
      <c r="A665" s="1">
        <v>4214</v>
      </c>
      <c r="B665" s="1">
        <v>1215</v>
      </c>
      <c r="C665" s="1" t="s">
        <v>2056</v>
      </c>
      <c r="D665" s="11">
        <v>980320</v>
      </c>
      <c r="E665" s="15">
        <f>DATE(LEFT(D665, 2)+1911, MID(D665, 3, 2), RIGHT(D665, 2))</f>
        <v>39892</v>
      </c>
      <c r="F665" s="1" t="s">
        <v>392</v>
      </c>
      <c r="G665" s="1" t="s">
        <v>2204</v>
      </c>
      <c r="H665" s="1" t="s">
        <v>2205</v>
      </c>
      <c r="I665" s="11">
        <v>1</v>
      </c>
      <c r="J665" s="11">
        <v>89</v>
      </c>
      <c r="K665" s="11">
        <v>89</v>
      </c>
      <c r="L665" s="11">
        <v>741</v>
      </c>
    </row>
    <row r="666" spans="1:12">
      <c r="A666" s="1">
        <v>4214</v>
      </c>
      <c r="B666" s="1">
        <v>1215</v>
      </c>
      <c r="C666" s="1" t="s">
        <v>2056</v>
      </c>
      <c r="D666" s="11">
        <v>980320</v>
      </c>
      <c r="E666" s="15">
        <f>DATE(LEFT(D666, 2)+1911, MID(D666, 3, 2), RIGHT(D666, 2))</f>
        <v>39892</v>
      </c>
      <c r="F666" s="1" t="s">
        <v>47</v>
      </c>
      <c r="G666" s="1" t="s">
        <v>237</v>
      </c>
      <c r="H666" s="1" t="s">
        <v>238</v>
      </c>
      <c r="I666" s="11">
        <v>1</v>
      </c>
      <c r="J666" s="11">
        <v>85</v>
      </c>
      <c r="K666" s="11">
        <v>85</v>
      </c>
      <c r="L666" s="11">
        <v>741</v>
      </c>
    </row>
    <row r="667" spans="1:12">
      <c r="A667" s="1">
        <v>4214</v>
      </c>
      <c r="B667" s="1">
        <v>1215</v>
      </c>
      <c r="C667" s="1" t="s">
        <v>2056</v>
      </c>
      <c r="D667" s="11">
        <v>980320</v>
      </c>
      <c r="E667" s="15">
        <f>DATE(LEFT(D667, 2)+1911, MID(D667, 3, 2), RIGHT(D667, 2))</f>
        <v>39892</v>
      </c>
      <c r="F667" s="1" t="s">
        <v>47</v>
      </c>
      <c r="G667" s="1" t="s">
        <v>237</v>
      </c>
      <c r="H667" s="1" t="s">
        <v>238</v>
      </c>
      <c r="I667" s="11">
        <v>1</v>
      </c>
      <c r="J667" s="11">
        <v>85</v>
      </c>
      <c r="K667" s="11">
        <v>85</v>
      </c>
      <c r="L667" s="11">
        <v>741</v>
      </c>
    </row>
    <row r="668" spans="1:12">
      <c r="A668" s="1">
        <v>4214</v>
      </c>
      <c r="B668" s="1">
        <v>1215</v>
      </c>
      <c r="C668" s="1" t="s">
        <v>2056</v>
      </c>
      <c r="D668" s="11">
        <v>980320</v>
      </c>
      <c r="E668" s="15">
        <f>DATE(LEFT(D668, 2)+1911, MID(D668, 3, 2), RIGHT(D668, 2))</f>
        <v>39892</v>
      </c>
      <c r="F668" s="1" t="s">
        <v>196</v>
      </c>
      <c r="G668" s="1" t="s">
        <v>197</v>
      </c>
      <c r="H668" s="1" t="s">
        <v>198</v>
      </c>
      <c r="I668" s="11">
        <v>1</v>
      </c>
      <c r="J668" s="11">
        <v>2</v>
      </c>
      <c r="K668" s="11">
        <v>2</v>
      </c>
      <c r="L668" s="11">
        <v>741</v>
      </c>
    </row>
    <row r="669" spans="1:12">
      <c r="A669" s="1">
        <v>4214</v>
      </c>
      <c r="B669" s="1">
        <v>1215</v>
      </c>
      <c r="C669" s="1" t="s">
        <v>2056</v>
      </c>
      <c r="D669" s="11">
        <v>980320</v>
      </c>
      <c r="E669" s="15">
        <f>DATE(LEFT(D669, 2)+1911, MID(D669, 3, 2), RIGHT(D669, 2))</f>
        <v>39892</v>
      </c>
      <c r="F669" s="1" t="s">
        <v>53</v>
      </c>
      <c r="G669" s="1" t="s">
        <v>2206</v>
      </c>
      <c r="H669" s="1" t="s">
        <v>2207</v>
      </c>
      <c r="I669" s="11">
        <v>1</v>
      </c>
      <c r="J669" s="11">
        <v>240</v>
      </c>
      <c r="K669" s="11">
        <v>240</v>
      </c>
      <c r="L669" s="11">
        <v>741</v>
      </c>
    </row>
    <row r="670" spans="1:12">
      <c r="A670" s="1">
        <v>4214</v>
      </c>
      <c r="B670" s="1">
        <v>1215</v>
      </c>
      <c r="C670" s="1" t="s">
        <v>2056</v>
      </c>
      <c r="D670" s="11">
        <v>980320</v>
      </c>
      <c r="E670" s="15">
        <f>DATE(LEFT(D670, 2)+1911, MID(D670, 3, 2), RIGHT(D670, 2))</f>
        <v>39892</v>
      </c>
      <c r="F670" s="1" t="s">
        <v>301</v>
      </c>
      <c r="G670" s="1" t="s">
        <v>1385</v>
      </c>
      <c r="H670" s="1" t="s">
        <v>1386</v>
      </c>
      <c r="I670" s="11">
        <v>1</v>
      </c>
      <c r="J670" s="11">
        <v>240</v>
      </c>
      <c r="K670" s="11">
        <v>240</v>
      </c>
      <c r="L670" s="11">
        <v>741</v>
      </c>
    </row>
    <row r="671" spans="1:12">
      <c r="A671">
        <v>11399</v>
      </c>
      <c r="B671">
        <v>3917</v>
      </c>
      <c r="C671" t="s">
        <v>3676</v>
      </c>
      <c r="D671" s="12">
        <v>980321</v>
      </c>
      <c r="E671" s="15">
        <f>DATE(LEFT(D671, 2)+1911, MID(D671, 3, 2), RIGHT(D671, 2))</f>
        <v>39893</v>
      </c>
      <c r="F671" t="s">
        <v>1018</v>
      </c>
      <c r="G671" t="s">
        <v>1019</v>
      </c>
      <c r="H671" t="s">
        <v>1020</v>
      </c>
      <c r="I671" s="12">
        <v>1</v>
      </c>
      <c r="J671" s="12">
        <v>98</v>
      </c>
      <c r="K671" s="12">
        <v>98</v>
      </c>
      <c r="L671" s="12">
        <v>409</v>
      </c>
    </row>
    <row r="672" spans="1:12">
      <c r="A672">
        <v>11399</v>
      </c>
      <c r="B672">
        <v>3917</v>
      </c>
      <c r="C672" t="s">
        <v>3676</v>
      </c>
      <c r="D672" s="12">
        <v>980321</v>
      </c>
      <c r="E672" s="15">
        <f>DATE(LEFT(D672, 2)+1911, MID(D672, 3, 2), RIGHT(D672, 2))</f>
        <v>39893</v>
      </c>
      <c r="F672" t="s">
        <v>652</v>
      </c>
      <c r="G672" t="s">
        <v>3954</v>
      </c>
      <c r="H672" t="s">
        <v>3955</v>
      </c>
      <c r="I672" s="12">
        <v>1</v>
      </c>
      <c r="J672" s="12">
        <v>12</v>
      </c>
      <c r="K672" s="12">
        <v>12</v>
      </c>
      <c r="L672" s="12">
        <v>409</v>
      </c>
    </row>
    <row r="673" spans="1:12">
      <c r="A673">
        <v>11399</v>
      </c>
      <c r="B673">
        <v>3917</v>
      </c>
      <c r="C673" t="s">
        <v>3676</v>
      </c>
      <c r="D673" s="12">
        <v>980321</v>
      </c>
      <c r="E673" s="15">
        <f>DATE(LEFT(D673, 2)+1911, MID(D673, 3, 2), RIGHT(D673, 2))</f>
        <v>39893</v>
      </c>
      <c r="F673" t="s">
        <v>53</v>
      </c>
      <c r="G673" t="s">
        <v>829</v>
      </c>
      <c r="H673" t="s">
        <v>830</v>
      </c>
      <c r="I673" s="12">
        <v>1</v>
      </c>
      <c r="J673" s="12">
        <v>299</v>
      </c>
      <c r="K673" s="12">
        <v>299</v>
      </c>
      <c r="L673" s="12">
        <v>409</v>
      </c>
    </row>
    <row r="674" spans="1:12">
      <c r="A674" s="1">
        <v>5477</v>
      </c>
      <c r="B674" s="1">
        <v>1574</v>
      </c>
      <c r="C674" s="1" t="s">
        <v>2056</v>
      </c>
      <c r="D674" s="11">
        <v>980323</v>
      </c>
      <c r="E674" s="15">
        <f>DATE(LEFT(D674, 2)+1911, MID(D674, 3, 2), RIGHT(D674, 2))</f>
        <v>39895</v>
      </c>
      <c r="F674" s="1" t="s">
        <v>398</v>
      </c>
      <c r="G674" s="1" t="s">
        <v>2631</v>
      </c>
      <c r="H674" s="1" t="s">
        <v>2632</v>
      </c>
      <c r="I674" s="11">
        <v>3</v>
      </c>
      <c r="J674" s="11">
        <v>42</v>
      </c>
      <c r="K674" s="11">
        <v>126</v>
      </c>
      <c r="L674" s="11">
        <v>771</v>
      </c>
    </row>
    <row r="675" spans="1:12">
      <c r="A675" s="1">
        <v>5477</v>
      </c>
      <c r="B675" s="1">
        <v>1574</v>
      </c>
      <c r="C675" s="1" t="s">
        <v>2056</v>
      </c>
      <c r="D675" s="11">
        <v>980323</v>
      </c>
      <c r="E675" s="15">
        <f>DATE(LEFT(D675, 2)+1911, MID(D675, 3, 2), RIGHT(D675, 2))</f>
        <v>39895</v>
      </c>
      <c r="F675" s="1" t="s">
        <v>2640</v>
      </c>
      <c r="G675" s="1" t="s">
        <v>2641</v>
      </c>
      <c r="H675" s="1" t="s">
        <v>2642</v>
      </c>
      <c r="I675" s="11">
        <v>1</v>
      </c>
      <c r="J675" s="11">
        <v>297</v>
      </c>
      <c r="K675" s="11">
        <v>0</v>
      </c>
      <c r="L675" s="11">
        <v>771</v>
      </c>
    </row>
    <row r="676" spans="1:12">
      <c r="A676" s="1">
        <v>5477</v>
      </c>
      <c r="B676" s="1">
        <v>1574</v>
      </c>
      <c r="C676" s="1" t="s">
        <v>2056</v>
      </c>
      <c r="D676" s="11">
        <v>980323</v>
      </c>
      <c r="E676" s="15">
        <f>DATE(LEFT(D676, 2)+1911, MID(D676, 3, 2), RIGHT(D676, 2))</f>
        <v>39895</v>
      </c>
      <c r="F676" s="1" t="s">
        <v>53</v>
      </c>
      <c r="G676" s="1" t="s">
        <v>312</v>
      </c>
      <c r="H676" s="1" t="s">
        <v>313</v>
      </c>
      <c r="I676" s="11">
        <v>1</v>
      </c>
      <c r="J676" s="11">
        <v>179</v>
      </c>
      <c r="K676" s="11">
        <v>179</v>
      </c>
      <c r="L676" s="11">
        <v>771</v>
      </c>
    </row>
    <row r="677" spans="1:12">
      <c r="A677" s="1">
        <v>5477</v>
      </c>
      <c r="B677" s="1">
        <v>1574</v>
      </c>
      <c r="C677" s="1" t="s">
        <v>2056</v>
      </c>
      <c r="D677" s="11">
        <v>980323</v>
      </c>
      <c r="E677" s="15">
        <f>DATE(LEFT(D677, 2)+1911, MID(D677, 3, 2), RIGHT(D677, 2))</f>
        <v>39895</v>
      </c>
      <c r="F677" s="1" t="s">
        <v>1378</v>
      </c>
      <c r="G677" s="1" t="s">
        <v>2643</v>
      </c>
      <c r="H677" s="1" t="s">
        <v>2644</v>
      </c>
      <c r="I677" s="11">
        <v>1</v>
      </c>
      <c r="J677" s="11">
        <v>169</v>
      </c>
      <c r="K677" s="11">
        <v>169</v>
      </c>
      <c r="L677" s="11">
        <v>771</v>
      </c>
    </row>
    <row r="678" spans="1:12">
      <c r="A678" s="1">
        <v>1588</v>
      </c>
      <c r="B678" s="1">
        <v>100</v>
      </c>
      <c r="C678" s="1" t="s">
        <v>43</v>
      </c>
      <c r="D678" s="11">
        <v>980324</v>
      </c>
      <c r="E678" s="15">
        <f>DATE(LEFT(D678, 2)+1911, MID(D678, 3, 2), RIGHT(D678, 2))</f>
        <v>39896</v>
      </c>
      <c r="F678" s="1" t="s">
        <v>53</v>
      </c>
      <c r="G678" s="1" t="s">
        <v>776</v>
      </c>
      <c r="H678" s="1" t="s">
        <v>777</v>
      </c>
      <c r="I678" s="11">
        <v>1</v>
      </c>
      <c r="J678" s="11">
        <v>179</v>
      </c>
      <c r="K678" s="11">
        <v>179</v>
      </c>
      <c r="L678" s="11">
        <v>179</v>
      </c>
    </row>
    <row r="679" spans="1:12">
      <c r="A679" s="1">
        <v>2252</v>
      </c>
      <c r="B679" s="1">
        <v>835</v>
      </c>
      <c r="C679" s="1" t="s">
        <v>43</v>
      </c>
      <c r="D679" s="11">
        <v>980325</v>
      </c>
      <c r="E679" s="15">
        <f>DATE(LEFT(D679, 2)+1911, MID(D679, 3, 2), RIGHT(D679, 2))</f>
        <v>39897</v>
      </c>
      <c r="F679" s="1" t="s">
        <v>1141</v>
      </c>
      <c r="G679" s="1" t="s">
        <v>1142</v>
      </c>
      <c r="H679" s="1" t="s">
        <v>1143</v>
      </c>
      <c r="I679" s="11">
        <v>1</v>
      </c>
      <c r="J679" s="11">
        <v>43</v>
      </c>
      <c r="K679" s="11">
        <v>43</v>
      </c>
      <c r="L679" s="11">
        <v>419</v>
      </c>
    </row>
    <row r="680" spans="1:12">
      <c r="A680" s="1">
        <v>2252</v>
      </c>
      <c r="B680" s="1">
        <v>835</v>
      </c>
      <c r="C680" s="1" t="s">
        <v>43</v>
      </c>
      <c r="D680" s="11">
        <v>980325</v>
      </c>
      <c r="E680" s="15">
        <f>DATE(LEFT(D680, 2)+1911, MID(D680, 3, 2), RIGHT(D680, 2))</f>
        <v>39897</v>
      </c>
      <c r="F680" s="1" t="s">
        <v>1082</v>
      </c>
      <c r="G680" s="1" t="s">
        <v>1144</v>
      </c>
      <c r="H680" s="1" t="s">
        <v>1145</v>
      </c>
      <c r="I680" s="11">
        <v>1</v>
      </c>
      <c r="J680" s="11">
        <v>20</v>
      </c>
      <c r="K680" s="11">
        <v>20</v>
      </c>
      <c r="L680" s="11">
        <v>419</v>
      </c>
    </row>
    <row r="681" spans="1:12">
      <c r="A681" s="1">
        <v>2252</v>
      </c>
      <c r="B681" s="1">
        <v>835</v>
      </c>
      <c r="C681" s="1" t="s">
        <v>43</v>
      </c>
      <c r="D681" s="11">
        <v>980325</v>
      </c>
      <c r="E681" s="15">
        <f>DATE(LEFT(D681, 2)+1911, MID(D681, 3, 2), RIGHT(D681, 2))</f>
        <v>39897</v>
      </c>
      <c r="F681" s="1" t="s">
        <v>1082</v>
      </c>
      <c r="G681" s="1" t="s">
        <v>1083</v>
      </c>
      <c r="H681" s="1" t="s">
        <v>1084</v>
      </c>
      <c r="I681" s="11">
        <v>1</v>
      </c>
      <c r="J681" s="11">
        <v>22</v>
      </c>
      <c r="K681" s="11">
        <v>22</v>
      </c>
      <c r="L681" s="11">
        <v>419</v>
      </c>
    </row>
    <row r="682" spans="1:12">
      <c r="A682" s="1">
        <v>2252</v>
      </c>
      <c r="B682" s="1">
        <v>835</v>
      </c>
      <c r="C682" s="1" t="s">
        <v>43</v>
      </c>
      <c r="D682" s="11">
        <v>980325</v>
      </c>
      <c r="E682" s="15">
        <f>DATE(LEFT(D682, 2)+1911, MID(D682, 3, 2), RIGHT(D682, 2))</f>
        <v>39897</v>
      </c>
      <c r="F682" s="1" t="s">
        <v>129</v>
      </c>
      <c r="G682" s="1" t="s">
        <v>1146</v>
      </c>
      <c r="H682" s="1" t="s">
        <v>1147</v>
      </c>
      <c r="I682" s="11">
        <v>1</v>
      </c>
      <c r="J682" s="11">
        <v>38</v>
      </c>
      <c r="K682" s="11">
        <v>38</v>
      </c>
      <c r="L682" s="11">
        <v>419</v>
      </c>
    </row>
    <row r="683" spans="1:12">
      <c r="A683" s="1">
        <v>2252</v>
      </c>
      <c r="B683" s="1">
        <v>835</v>
      </c>
      <c r="C683" s="1" t="s">
        <v>43</v>
      </c>
      <c r="D683" s="11">
        <v>980325</v>
      </c>
      <c r="E683" s="15">
        <f>DATE(LEFT(D683, 2)+1911, MID(D683, 3, 2), RIGHT(D683, 2))</f>
        <v>39897</v>
      </c>
      <c r="F683" s="1" t="s">
        <v>488</v>
      </c>
      <c r="G683" s="1" t="s">
        <v>1148</v>
      </c>
      <c r="H683" s="1" t="s">
        <v>1149</v>
      </c>
      <c r="I683" s="11">
        <v>1</v>
      </c>
      <c r="J683" s="11">
        <v>99</v>
      </c>
      <c r="K683" s="11">
        <v>99</v>
      </c>
      <c r="L683" s="11">
        <v>419</v>
      </c>
    </row>
    <row r="684" spans="1:12">
      <c r="A684" s="1">
        <v>2252</v>
      </c>
      <c r="B684" s="1">
        <v>835</v>
      </c>
      <c r="C684" s="1" t="s">
        <v>43</v>
      </c>
      <c r="D684" s="11">
        <v>980325</v>
      </c>
      <c r="E684" s="15">
        <f>DATE(LEFT(D684, 2)+1911, MID(D684, 3, 2), RIGHT(D684, 2))</f>
        <v>39897</v>
      </c>
      <c r="F684" s="1" t="s">
        <v>196</v>
      </c>
      <c r="G684" s="1" t="s">
        <v>197</v>
      </c>
      <c r="H684" s="1" t="s">
        <v>198</v>
      </c>
      <c r="I684" s="11">
        <v>1</v>
      </c>
      <c r="J684" s="11">
        <v>2</v>
      </c>
      <c r="K684" s="11">
        <v>2</v>
      </c>
      <c r="L684" s="11">
        <v>419</v>
      </c>
    </row>
    <row r="685" spans="1:12">
      <c r="A685" s="1">
        <v>2252</v>
      </c>
      <c r="B685" s="1">
        <v>835</v>
      </c>
      <c r="C685" s="1" t="s">
        <v>43</v>
      </c>
      <c r="D685" s="11">
        <v>980325</v>
      </c>
      <c r="E685" s="15">
        <f>DATE(LEFT(D685, 2)+1911, MID(D685, 3, 2), RIGHT(D685, 2))</f>
        <v>39897</v>
      </c>
      <c r="F685" s="1" t="s">
        <v>53</v>
      </c>
      <c r="G685" s="1" t="s">
        <v>784</v>
      </c>
      <c r="H685" s="1" t="s">
        <v>785</v>
      </c>
      <c r="I685" s="11">
        <v>1</v>
      </c>
      <c r="J685" s="11">
        <v>195</v>
      </c>
      <c r="K685" s="11">
        <v>195</v>
      </c>
      <c r="L685" s="11">
        <v>419</v>
      </c>
    </row>
    <row r="686" spans="1:12">
      <c r="A686">
        <v>11356</v>
      </c>
      <c r="B686">
        <v>3548</v>
      </c>
      <c r="C686" t="s">
        <v>3676</v>
      </c>
      <c r="D686" s="12">
        <v>980325</v>
      </c>
      <c r="E686" s="15">
        <f>DATE(LEFT(D686, 2)+1911, MID(D686, 3, 2), RIGHT(D686, 2))</f>
        <v>39897</v>
      </c>
      <c r="F686" t="s">
        <v>210</v>
      </c>
      <c r="G686" t="s">
        <v>2357</v>
      </c>
      <c r="H686" t="s">
        <v>2358</v>
      </c>
      <c r="I686" s="12">
        <v>1</v>
      </c>
      <c r="J686" s="12">
        <v>22</v>
      </c>
      <c r="K686" s="12">
        <v>22</v>
      </c>
      <c r="L686" s="12">
        <v>728</v>
      </c>
    </row>
    <row r="687" spans="1:12">
      <c r="A687">
        <v>11356</v>
      </c>
      <c r="B687">
        <v>3548</v>
      </c>
      <c r="C687" t="s">
        <v>3676</v>
      </c>
      <c r="D687" s="12">
        <v>980325</v>
      </c>
      <c r="E687" s="15">
        <f>DATE(LEFT(D687, 2)+1911, MID(D687, 3, 2), RIGHT(D687, 2))</f>
        <v>39897</v>
      </c>
      <c r="F687" t="s">
        <v>250</v>
      </c>
      <c r="G687" t="s">
        <v>3865</v>
      </c>
      <c r="H687" t="s">
        <v>3866</v>
      </c>
      <c r="I687" s="12">
        <v>1</v>
      </c>
      <c r="J687" s="12">
        <v>35</v>
      </c>
      <c r="K687" s="12">
        <v>35</v>
      </c>
      <c r="L687" s="12">
        <v>728</v>
      </c>
    </row>
    <row r="688" spans="1:12">
      <c r="A688">
        <v>11356</v>
      </c>
      <c r="B688">
        <v>3548</v>
      </c>
      <c r="C688" t="s">
        <v>3676</v>
      </c>
      <c r="D688" s="12">
        <v>980325</v>
      </c>
      <c r="E688" s="15">
        <f>DATE(LEFT(D688, 2)+1911, MID(D688, 3, 2), RIGHT(D688, 2))</f>
        <v>39897</v>
      </c>
      <c r="F688" t="s">
        <v>253</v>
      </c>
      <c r="G688" t="s">
        <v>1112</v>
      </c>
      <c r="H688" t="s">
        <v>738</v>
      </c>
      <c r="I688" s="12">
        <v>1</v>
      </c>
      <c r="J688" s="12">
        <v>19</v>
      </c>
      <c r="K688" s="12">
        <v>19</v>
      </c>
      <c r="L688" s="12">
        <v>728</v>
      </c>
    </row>
    <row r="689" spans="1:12">
      <c r="A689">
        <v>11356</v>
      </c>
      <c r="B689">
        <v>3548</v>
      </c>
      <c r="C689" t="s">
        <v>3676</v>
      </c>
      <c r="D689" s="12">
        <v>980325</v>
      </c>
      <c r="E689" s="15">
        <f>DATE(LEFT(D689, 2)+1911, MID(D689, 3, 2), RIGHT(D689, 2))</f>
        <v>39897</v>
      </c>
      <c r="F689" t="s">
        <v>213</v>
      </c>
      <c r="G689" t="s">
        <v>265</v>
      </c>
      <c r="H689" t="s">
        <v>266</v>
      </c>
      <c r="I689" s="12">
        <v>1</v>
      </c>
      <c r="J689" s="12">
        <v>29</v>
      </c>
      <c r="K689" s="12">
        <v>29</v>
      </c>
      <c r="L689" s="12">
        <v>728</v>
      </c>
    </row>
    <row r="690" spans="1:12">
      <c r="A690">
        <v>11356</v>
      </c>
      <c r="B690">
        <v>3548</v>
      </c>
      <c r="C690" t="s">
        <v>3676</v>
      </c>
      <c r="D690" s="12">
        <v>980325</v>
      </c>
      <c r="E690" s="15">
        <f>DATE(LEFT(D690, 2)+1911, MID(D690, 3, 2), RIGHT(D690, 2))</f>
        <v>39897</v>
      </c>
      <c r="F690" t="s">
        <v>213</v>
      </c>
      <c r="G690" t="s">
        <v>1419</v>
      </c>
      <c r="H690" t="s">
        <v>1420</v>
      </c>
      <c r="I690" s="12">
        <v>1</v>
      </c>
      <c r="J690" s="12">
        <v>25</v>
      </c>
      <c r="K690" s="12">
        <v>25</v>
      </c>
      <c r="L690" s="12">
        <v>728</v>
      </c>
    </row>
    <row r="691" spans="1:12">
      <c r="A691">
        <v>11356</v>
      </c>
      <c r="B691">
        <v>3548</v>
      </c>
      <c r="C691" t="s">
        <v>3676</v>
      </c>
      <c r="D691" s="12">
        <v>980325</v>
      </c>
      <c r="E691" s="15">
        <f>DATE(LEFT(D691, 2)+1911, MID(D691, 3, 2), RIGHT(D691, 2))</f>
        <v>39897</v>
      </c>
      <c r="F691" t="s">
        <v>1572</v>
      </c>
      <c r="G691" t="s">
        <v>1573</v>
      </c>
      <c r="H691" t="s">
        <v>1574</v>
      </c>
      <c r="I691" s="12">
        <v>1</v>
      </c>
      <c r="J691" s="12">
        <v>43</v>
      </c>
      <c r="K691" s="12">
        <v>43</v>
      </c>
      <c r="L691" s="12">
        <v>728</v>
      </c>
    </row>
    <row r="692" spans="1:12">
      <c r="A692">
        <v>11356</v>
      </c>
      <c r="B692">
        <v>3548</v>
      </c>
      <c r="C692" t="s">
        <v>3676</v>
      </c>
      <c r="D692" s="12">
        <v>980325</v>
      </c>
      <c r="E692" s="15">
        <f>DATE(LEFT(D692, 2)+1911, MID(D692, 3, 2), RIGHT(D692, 2))</f>
        <v>39897</v>
      </c>
      <c r="F692" t="s">
        <v>392</v>
      </c>
      <c r="G692" t="s">
        <v>3867</v>
      </c>
      <c r="H692" t="s">
        <v>3868</v>
      </c>
      <c r="I692" s="12">
        <v>1</v>
      </c>
      <c r="J692" s="12">
        <v>124</v>
      </c>
      <c r="K692" s="12">
        <v>124</v>
      </c>
      <c r="L692" s="12">
        <v>728</v>
      </c>
    </row>
    <row r="693" spans="1:12">
      <c r="A693">
        <v>11356</v>
      </c>
      <c r="B693">
        <v>3548</v>
      </c>
      <c r="C693" t="s">
        <v>3676</v>
      </c>
      <c r="D693" s="12">
        <v>980325</v>
      </c>
      <c r="E693" s="15">
        <f>DATE(LEFT(D693, 2)+1911, MID(D693, 3, 2), RIGHT(D693, 2))</f>
        <v>39897</v>
      </c>
      <c r="F693" t="s">
        <v>47</v>
      </c>
      <c r="G693" t="s">
        <v>470</v>
      </c>
      <c r="H693" t="s">
        <v>471</v>
      </c>
      <c r="I693" s="12">
        <v>1</v>
      </c>
      <c r="J693" s="12">
        <v>54</v>
      </c>
      <c r="K693" s="12">
        <v>54</v>
      </c>
      <c r="L693" s="12">
        <v>728</v>
      </c>
    </row>
    <row r="694" spans="1:12">
      <c r="A694">
        <v>11356</v>
      </c>
      <c r="B694">
        <v>3548</v>
      </c>
      <c r="C694" t="s">
        <v>3676</v>
      </c>
      <c r="D694" s="12">
        <v>980325</v>
      </c>
      <c r="E694" s="15">
        <f>DATE(LEFT(D694, 2)+1911, MID(D694, 3, 2), RIGHT(D694, 2))</f>
        <v>39897</v>
      </c>
      <c r="F694" t="s">
        <v>488</v>
      </c>
      <c r="G694" t="s">
        <v>1148</v>
      </c>
      <c r="H694" t="s">
        <v>1149</v>
      </c>
      <c r="I694" s="12">
        <v>2</v>
      </c>
      <c r="J694" s="12">
        <v>99</v>
      </c>
      <c r="K694" s="12">
        <v>198</v>
      </c>
      <c r="L694" s="12">
        <v>728</v>
      </c>
    </row>
    <row r="695" spans="1:12">
      <c r="A695">
        <v>11356</v>
      </c>
      <c r="B695">
        <v>3548</v>
      </c>
      <c r="C695" t="s">
        <v>3676</v>
      </c>
      <c r="D695" s="12">
        <v>980325</v>
      </c>
      <c r="E695" s="15">
        <f>DATE(LEFT(D695, 2)+1911, MID(D695, 3, 2), RIGHT(D695, 2))</f>
        <v>39897</v>
      </c>
      <c r="F695" t="s">
        <v>53</v>
      </c>
      <c r="G695" t="s">
        <v>1763</v>
      </c>
      <c r="H695" t="s">
        <v>1764</v>
      </c>
      <c r="I695" s="12">
        <v>1</v>
      </c>
      <c r="J695" s="12">
        <v>179</v>
      </c>
      <c r="K695" s="12">
        <v>179</v>
      </c>
      <c r="L695" s="12">
        <v>728</v>
      </c>
    </row>
    <row r="696" spans="1:12">
      <c r="A696" s="1">
        <v>6230</v>
      </c>
      <c r="B696" s="1">
        <v>1599</v>
      </c>
      <c r="C696" s="1" t="s">
        <v>2056</v>
      </c>
      <c r="D696" s="11">
        <v>980329</v>
      </c>
      <c r="E696" s="15">
        <f>DATE(LEFT(D696, 2)+1911, MID(D696, 3, 2), RIGHT(D696, 2))</f>
        <v>39901</v>
      </c>
      <c r="F696" s="1" t="s">
        <v>326</v>
      </c>
      <c r="G696" s="1" t="s">
        <v>327</v>
      </c>
      <c r="H696" s="1" t="s">
        <v>328</v>
      </c>
      <c r="I696" s="11">
        <v>1</v>
      </c>
      <c r="J696" s="11">
        <v>165</v>
      </c>
      <c r="K696" s="11">
        <v>165</v>
      </c>
      <c r="L696" s="11">
        <v>324</v>
      </c>
    </row>
    <row r="697" spans="1:12">
      <c r="A697" s="1">
        <v>6230</v>
      </c>
      <c r="B697" s="1">
        <v>1599</v>
      </c>
      <c r="C697" s="1" t="s">
        <v>2056</v>
      </c>
      <c r="D697" s="11">
        <v>980329</v>
      </c>
      <c r="E697" s="15">
        <f>DATE(LEFT(D697, 2)+1911, MID(D697, 3, 2), RIGHT(D697, 2))</f>
        <v>39901</v>
      </c>
      <c r="F697" s="1" t="s">
        <v>53</v>
      </c>
      <c r="G697" s="1" t="s">
        <v>784</v>
      </c>
      <c r="H697" s="1" t="s">
        <v>785</v>
      </c>
      <c r="I697" s="11">
        <v>1</v>
      </c>
      <c r="J697" s="11">
        <v>159</v>
      </c>
      <c r="K697" s="11">
        <v>159</v>
      </c>
      <c r="L697" s="11">
        <v>324</v>
      </c>
    </row>
    <row r="698" spans="1:12">
      <c r="A698" s="1">
        <v>7541</v>
      </c>
      <c r="B698" s="1">
        <v>2114</v>
      </c>
      <c r="C698" s="1" t="s">
        <v>3008</v>
      </c>
      <c r="D698" s="11">
        <v>980329</v>
      </c>
      <c r="E698" s="15">
        <f>DATE(LEFT(D698, 2)+1911, MID(D698, 3, 2), RIGHT(D698, 2))</f>
        <v>39901</v>
      </c>
      <c r="F698" s="1" t="s">
        <v>53</v>
      </c>
      <c r="G698" s="1" t="s">
        <v>784</v>
      </c>
      <c r="H698" s="1" t="s">
        <v>785</v>
      </c>
      <c r="I698" s="11">
        <v>1</v>
      </c>
      <c r="J698" s="11">
        <v>159</v>
      </c>
      <c r="K698" s="11">
        <v>159</v>
      </c>
      <c r="L698" s="11">
        <v>159</v>
      </c>
    </row>
    <row r="699" spans="1:12">
      <c r="A699" s="1">
        <v>897</v>
      </c>
      <c r="B699" s="1">
        <v>882</v>
      </c>
      <c r="C699" s="1" t="s">
        <v>43</v>
      </c>
      <c r="D699" s="11">
        <v>980330</v>
      </c>
      <c r="E699" s="15">
        <f>DATE(LEFT(D699, 2)+1911, MID(D699, 3, 2), RIGHT(D699, 2))</f>
        <v>39902</v>
      </c>
      <c r="F699" s="1" t="s">
        <v>326</v>
      </c>
      <c r="G699" s="1" t="s">
        <v>555</v>
      </c>
      <c r="H699" s="1" t="s">
        <v>556</v>
      </c>
      <c r="I699" s="11">
        <v>1</v>
      </c>
      <c r="J699" s="11">
        <v>72</v>
      </c>
      <c r="K699" s="11">
        <v>72</v>
      </c>
      <c r="L699" s="11">
        <v>621</v>
      </c>
    </row>
    <row r="700" spans="1:12">
      <c r="A700" s="1">
        <v>897</v>
      </c>
      <c r="B700" s="1">
        <v>882</v>
      </c>
      <c r="C700" s="1" t="s">
        <v>43</v>
      </c>
      <c r="D700" s="11">
        <v>980330</v>
      </c>
      <c r="E700" s="15">
        <f>DATE(LEFT(D700, 2)+1911, MID(D700, 3, 2), RIGHT(D700, 2))</f>
        <v>39902</v>
      </c>
      <c r="F700" s="1" t="s">
        <v>488</v>
      </c>
      <c r="G700" s="1" t="s">
        <v>549</v>
      </c>
      <c r="H700" s="1" t="s">
        <v>550</v>
      </c>
      <c r="I700" s="11">
        <v>2</v>
      </c>
      <c r="J700" s="11">
        <v>185</v>
      </c>
      <c r="K700" s="11">
        <v>370</v>
      </c>
      <c r="L700" s="11">
        <v>621</v>
      </c>
    </row>
    <row r="701" spans="1:12">
      <c r="A701" s="1">
        <v>897</v>
      </c>
      <c r="B701" s="1">
        <v>882</v>
      </c>
      <c r="C701" s="1" t="s">
        <v>43</v>
      </c>
      <c r="D701" s="11">
        <v>980330</v>
      </c>
      <c r="E701" s="15">
        <f>DATE(LEFT(D701, 2)+1911, MID(D701, 3, 2), RIGHT(D701, 2))</f>
        <v>39902</v>
      </c>
      <c r="F701" s="1" t="s">
        <v>53</v>
      </c>
      <c r="G701" s="1" t="s">
        <v>557</v>
      </c>
      <c r="H701" s="1" t="s">
        <v>558</v>
      </c>
      <c r="I701" s="11">
        <v>1</v>
      </c>
      <c r="J701" s="11">
        <v>179</v>
      </c>
      <c r="K701" s="11">
        <v>179</v>
      </c>
      <c r="L701" s="11">
        <v>621</v>
      </c>
    </row>
    <row r="702" spans="1:12">
      <c r="A702" s="1">
        <v>1590</v>
      </c>
      <c r="B702" s="1">
        <v>100</v>
      </c>
      <c r="C702" s="1" t="s">
        <v>43</v>
      </c>
      <c r="D702" s="11">
        <v>980331</v>
      </c>
      <c r="E702" s="15">
        <f>DATE(LEFT(D702, 2)+1911, MID(D702, 3, 2), RIGHT(D702, 2))</f>
        <v>39903</v>
      </c>
      <c r="F702" s="1" t="s">
        <v>210</v>
      </c>
      <c r="G702" s="1" t="s">
        <v>211</v>
      </c>
      <c r="H702" s="1" t="s">
        <v>212</v>
      </c>
      <c r="I702" s="11">
        <v>1</v>
      </c>
      <c r="J702" s="11">
        <v>29</v>
      </c>
      <c r="K702" s="11">
        <v>29</v>
      </c>
      <c r="L702" s="11">
        <v>241</v>
      </c>
    </row>
    <row r="703" spans="1:12">
      <c r="A703" s="1">
        <v>1590</v>
      </c>
      <c r="B703" s="1">
        <v>100</v>
      </c>
      <c r="C703" s="1" t="s">
        <v>43</v>
      </c>
      <c r="D703" s="11">
        <v>980331</v>
      </c>
      <c r="E703" s="15">
        <f>DATE(LEFT(D703, 2)+1911, MID(D703, 3, 2), RIGHT(D703, 2))</f>
        <v>39903</v>
      </c>
      <c r="F703" s="1" t="s">
        <v>47</v>
      </c>
      <c r="G703" s="1" t="s">
        <v>786</v>
      </c>
      <c r="H703" s="1" t="s">
        <v>787</v>
      </c>
      <c r="I703" s="11">
        <v>1</v>
      </c>
      <c r="J703" s="11">
        <v>53</v>
      </c>
      <c r="K703" s="11">
        <v>53</v>
      </c>
      <c r="L703" s="11">
        <v>241</v>
      </c>
    </row>
    <row r="704" spans="1:12">
      <c r="A704" s="1">
        <v>1590</v>
      </c>
      <c r="B704" s="1">
        <v>100</v>
      </c>
      <c r="C704" s="1" t="s">
        <v>43</v>
      </c>
      <c r="D704" s="11">
        <v>980331</v>
      </c>
      <c r="E704" s="15">
        <f>DATE(LEFT(D704, 2)+1911, MID(D704, 3, 2), RIGHT(D704, 2))</f>
        <v>39903</v>
      </c>
      <c r="F704" s="1" t="s">
        <v>53</v>
      </c>
      <c r="G704" s="1" t="s">
        <v>784</v>
      </c>
      <c r="H704" s="1" t="s">
        <v>785</v>
      </c>
      <c r="I704" s="11">
        <v>1</v>
      </c>
      <c r="J704" s="11">
        <v>159</v>
      </c>
      <c r="K704" s="11">
        <v>159</v>
      </c>
      <c r="L704" s="11">
        <v>241</v>
      </c>
    </row>
    <row r="705" spans="1:12">
      <c r="A705" s="1">
        <v>2046</v>
      </c>
      <c r="B705" s="1">
        <v>156</v>
      </c>
      <c r="C705" s="1" t="s">
        <v>43</v>
      </c>
      <c r="D705" s="11">
        <v>980331</v>
      </c>
      <c r="E705" s="15">
        <f>DATE(LEFT(D705, 2)+1911, MID(D705, 3, 2), RIGHT(D705, 2))</f>
        <v>39903</v>
      </c>
      <c r="F705" s="1" t="s">
        <v>250</v>
      </c>
      <c r="G705" s="1" t="s">
        <v>598</v>
      </c>
      <c r="H705" s="1" t="s">
        <v>599</v>
      </c>
      <c r="I705" s="11">
        <v>1</v>
      </c>
      <c r="J705" s="11">
        <v>39</v>
      </c>
      <c r="K705" s="11">
        <v>39</v>
      </c>
      <c r="L705" s="11">
        <v>592</v>
      </c>
    </row>
    <row r="706" spans="1:12">
      <c r="A706" s="1">
        <v>2046</v>
      </c>
      <c r="B706" s="1">
        <v>156</v>
      </c>
      <c r="C706" s="1" t="s">
        <v>43</v>
      </c>
      <c r="D706" s="11">
        <v>980331</v>
      </c>
      <c r="E706" s="15">
        <f>DATE(LEFT(D706, 2)+1911, MID(D706, 3, 2), RIGHT(D706, 2))</f>
        <v>39903</v>
      </c>
      <c r="F706" s="1" t="s">
        <v>253</v>
      </c>
      <c r="G706" s="1" t="s">
        <v>1112</v>
      </c>
      <c r="H706" s="1" t="s">
        <v>738</v>
      </c>
      <c r="I706" s="11">
        <v>1</v>
      </c>
      <c r="J706" s="11">
        <v>29</v>
      </c>
      <c r="K706" s="11">
        <v>29</v>
      </c>
      <c r="L706" s="11">
        <v>592</v>
      </c>
    </row>
    <row r="707" spans="1:12">
      <c r="A707" s="1">
        <v>2046</v>
      </c>
      <c r="B707" s="1">
        <v>156</v>
      </c>
      <c r="C707" s="1" t="s">
        <v>43</v>
      </c>
      <c r="D707" s="11">
        <v>980331</v>
      </c>
      <c r="E707" s="15">
        <f>DATE(LEFT(D707, 2)+1911, MID(D707, 3, 2), RIGHT(D707, 2))</f>
        <v>39903</v>
      </c>
      <c r="F707" s="1" t="s">
        <v>253</v>
      </c>
      <c r="G707" s="1" t="s">
        <v>1113</v>
      </c>
      <c r="H707" s="1" t="s">
        <v>1114</v>
      </c>
      <c r="I707" s="11">
        <v>1</v>
      </c>
      <c r="J707" s="11">
        <v>169</v>
      </c>
      <c r="K707" s="11">
        <v>169</v>
      </c>
      <c r="L707" s="11">
        <v>592</v>
      </c>
    </row>
    <row r="708" spans="1:12">
      <c r="A708" s="1">
        <v>2046</v>
      </c>
      <c r="B708" s="1">
        <v>156</v>
      </c>
      <c r="C708" s="1" t="s">
        <v>43</v>
      </c>
      <c r="D708" s="11">
        <v>980331</v>
      </c>
      <c r="E708" s="15">
        <f>DATE(LEFT(D708, 2)+1911, MID(D708, 3, 2), RIGHT(D708, 2))</f>
        <v>39903</v>
      </c>
      <c r="F708" s="1" t="s">
        <v>848</v>
      </c>
      <c r="G708" s="1" t="s">
        <v>1115</v>
      </c>
      <c r="H708" s="1" t="s">
        <v>1116</v>
      </c>
      <c r="I708" s="11">
        <v>3</v>
      </c>
      <c r="J708" s="11">
        <v>12</v>
      </c>
      <c r="K708" s="11">
        <v>36</v>
      </c>
      <c r="L708" s="11">
        <v>592</v>
      </c>
    </row>
    <row r="709" spans="1:12">
      <c r="A709" s="1">
        <v>2046</v>
      </c>
      <c r="B709" s="1">
        <v>156</v>
      </c>
      <c r="C709" s="1" t="s">
        <v>43</v>
      </c>
      <c r="D709" s="11">
        <v>980331</v>
      </c>
      <c r="E709" s="15">
        <f>DATE(LEFT(D709, 2)+1911, MID(D709, 3, 2), RIGHT(D709, 2))</f>
        <v>39903</v>
      </c>
      <c r="F709" s="1" t="s">
        <v>424</v>
      </c>
      <c r="G709" s="1" t="s">
        <v>1117</v>
      </c>
      <c r="H709" s="1" t="s">
        <v>1118</v>
      </c>
      <c r="I709" s="11">
        <v>1</v>
      </c>
      <c r="J709" s="11">
        <v>72</v>
      </c>
      <c r="K709" s="11">
        <v>72</v>
      </c>
      <c r="L709" s="11">
        <v>592</v>
      </c>
    </row>
    <row r="710" spans="1:12">
      <c r="A710" s="1">
        <v>2046</v>
      </c>
      <c r="B710" s="1">
        <v>156</v>
      </c>
      <c r="C710" s="1" t="s">
        <v>43</v>
      </c>
      <c r="D710" s="11">
        <v>980331</v>
      </c>
      <c r="E710" s="15">
        <f>DATE(LEFT(D710, 2)+1911, MID(D710, 3, 2), RIGHT(D710, 2))</f>
        <v>39903</v>
      </c>
      <c r="F710" s="1" t="s">
        <v>1119</v>
      </c>
      <c r="G710" s="1" t="s">
        <v>1120</v>
      </c>
      <c r="H710" s="1" t="s">
        <v>1121</v>
      </c>
      <c r="I710" s="11">
        <v>1</v>
      </c>
      <c r="J710" s="11">
        <v>68</v>
      </c>
      <c r="K710" s="11">
        <v>68</v>
      </c>
      <c r="L710" s="11">
        <v>592</v>
      </c>
    </row>
    <row r="711" spans="1:12">
      <c r="A711" s="1">
        <v>2046</v>
      </c>
      <c r="B711" s="1">
        <v>156</v>
      </c>
      <c r="C711" s="1" t="s">
        <v>43</v>
      </c>
      <c r="D711" s="11">
        <v>980331</v>
      </c>
      <c r="E711" s="15">
        <f>DATE(LEFT(D711, 2)+1911, MID(D711, 3, 2), RIGHT(D711, 2))</f>
        <v>39903</v>
      </c>
      <c r="F711" s="1" t="s">
        <v>53</v>
      </c>
      <c r="G711" s="1" t="s">
        <v>557</v>
      </c>
      <c r="H711" s="1" t="s">
        <v>558</v>
      </c>
      <c r="I711" s="11">
        <v>1</v>
      </c>
      <c r="J711" s="11">
        <v>179</v>
      </c>
      <c r="K711" s="11">
        <v>179</v>
      </c>
      <c r="L711" s="11">
        <v>592</v>
      </c>
    </row>
    <row r="712" spans="1:12">
      <c r="A712" s="1">
        <v>536</v>
      </c>
      <c r="B712" s="1">
        <v>569</v>
      </c>
      <c r="C712" s="1" t="s">
        <v>43</v>
      </c>
      <c r="D712" s="11">
        <v>980331</v>
      </c>
      <c r="E712" s="15">
        <f>DATE(LEFT(D712, 2)+1911, MID(D712, 3, 2), RIGHT(D712, 2))</f>
        <v>39903</v>
      </c>
      <c r="F712" s="1" t="s">
        <v>247</v>
      </c>
      <c r="G712" s="1" t="s">
        <v>248</v>
      </c>
      <c r="H712" s="1" t="s">
        <v>249</v>
      </c>
      <c r="I712" s="11">
        <v>1</v>
      </c>
      <c r="J712" s="11">
        <v>66</v>
      </c>
      <c r="K712" s="11">
        <v>66</v>
      </c>
      <c r="L712" s="11">
        <v>910</v>
      </c>
    </row>
    <row r="713" spans="1:12">
      <c r="A713" s="1">
        <v>536</v>
      </c>
      <c r="B713" s="1">
        <v>569</v>
      </c>
      <c r="C713" s="1" t="s">
        <v>43</v>
      </c>
      <c r="D713" s="11">
        <v>980331</v>
      </c>
      <c r="E713" s="15">
        <f>DATE(LEFT(D713, 2)+1911, MID(D713, 3, 2), RIGHT(D713, 2))</f>
        <v>39903</v>
      </c>
      <c r="F713" s="1" t="s">
        <v>207</v>
      </c>
      <c r="G713" s="1" t="s">
        <v>208</v>
      </c>
      <c r="H713" s="1" t="s">
        <v>209</v>
      </c>
      <c r="I713" s="11">
        <v>1</v>
      </c>
      <c r="J713" s="11">
        <v>119</v>
      </c>
      <c r="K713" s="11">
        <v>119</v>
      </c>
      <c r="L713" s="11">
        <v>910</v>
      </c>
    </row>
    <row r="714" spans="1:12">
      <c r="A714" s="1">
        <v>536</v>
      </c>
      <c r="B714" s="1">
        <v>569</v>
      </c>
      <c r="C714" s="1" t="s">
        <v>43</v>
      </c>
      <c r="D714" s="11">
        <v>980331</v>
      </c>
      <c r="E714" s="15">
        <f>DATE(LEFT(D714, 2)+1911, MID(D714, 3, 2), RIGHT(D714, 2))</f>
        <v>39903</v>
      </c>
      <c r="F714" s="1" t="s">
        <v>250</v>
      </c>
      <c r="G714" s="1" t="s">
        <v>251</v>
      </c>
      <c r="H714" s="1" t="s">
        <v>252</v>
      </c>
      <c r="I714" s="11">
        <v>1</v>
      </c>
      <c r="J714" s="11">
        <v>39</v>
      </c>
      <c r="K714" s="11">
        <v>39</v>
      </c>
      <c r="L714" s="11">
        <v>910</v>
      </c>
    </row>
    <row r="715" spans="1:12">
      <c r="A715" s="1">
        <v>536</v>
      </c>
      <c r="B715" s="1">
        <v>569</v>
      </c>
      <c r="C715" s="1" t="s">
        <v>43</v>
      </c>
      <c r="D715" s="11">
        <v>980331</v>
      </c>
      <c r="E715" s="15">
        <f>DATE(LEFT(D715, 2)+1911, MID(D715, 3, 2), RIGHT(D715, 2))</f>
        <v>39903</v>
      </c>
      <c r="F715" s="1" t="s">
        <v>253</v>
      </c>
      <c r="G715" s="1" t="s">
        <v>254</v>
      </c>
      <c r="H715" s="1" t="s">
        <v>255</v>
      </c>
      <c r="I715" s="11">
        <v>1</v>
      </c>
      <c r="J715" s="11">
        <v>22</v>
      </c>
      <c r="K715" s="11">
        <v>22</v>
      </c>
      <c r="L715" s="11">
        <v>910</v>
      </c>
    </row>
    <row r="716" spans="1:12">
      <c r="A716" s="1">
        <v>536</v>
      </c>
      <c r="B716" s="1">
        <v>569</v>
      </c>
      <c r="C716" s="1" t="s">
        <v>43</v>
      </c>
      <c r="D716" s="11">
        <v>980331</v>
      </c>
      <c r="E716" s="15">
        <f>DATE(LEFT(D716, 2)+1911, MID(D716, 3, 2), RIGHT(D716, 2))</f>
        <v>39903</v>
      </c>
      <c r="F716" s="1" t="s">
        <v>256</v>
      </c>
      <c r="G716" s="1" t="s">
        <v>257</v>
      </c>
      <c r="H716" s="1" t="s">
        <v>258</v>
      </c>
      <c r="I716" s="11">
        <v>1</v>
      </c>
      <c r="J716" s="11">
        <v>69</v>
      </c>
      <c r="K716" s="11">
        <v>69</v>
      </c>
      <c r="L716" s="11">
        <v>910</v>
      </c>
    </row>
    <row r="717" spans="1:12">
      <c r="A717" s="1">
        <v>536</v>
      </c>
      <c r="B717" s="1">
        <v>569</v>
      </c>
      <c r="C717" s="1" t="s">
        <v>43</v>
      </c>
      <c r="D717" s="11">
        <v>980331</v>
      </c>
      <c r="E717" s="15">
        <f>DATE(LEFT(D717, 2)+1911, MID(D717, 3, 2), RIGHT(D717, 2))</f>
        <v>39903</v>
      </c>
      <c r="F717" s="1" t="s">
        <v>213</v>
      </c>
      <c r="G717" s="1" t="s">
        <v>259</v>
      </c>
      <c r="H717" s="1" t="s">
        <v>260</v>
      </c>
      <c r="I717" s="11">
        <v>1</v>
      </c>
      <c r="J717" s="11">
        <v>39</v>
      </c>
      <c r="K717" s="11">
        <v>39</v>
      </c>
      <c r="L717" s="11">
        <v>910</v>
      </c>
    </row>
    <row r="718" spans="1:12">
      <c r="A718" s="1">
        <v>536</v>
      </c>
      <c r="B718" s="1">
        <v>569</v>
      </c>
      <c r="C718" s="1" t="s">
        <v>43</v>
      </c>
      <c r="D718" s="11">
        <v>980331</v>
      </c>
      <c r="E718" s="15">
        <f>DATE(LEFT(D718, 2)+1911, MID(D718, 3, 2), RIGHT(D718, 2))</f>
        <v>39903</v>
      </c>
      <c r="F718" s="1" t="s">
        <v>213</v>
      </c>
      <c r="G718" s="1" t="s">
        <v>261</v>
      </c>
      <c r="H718" s="1" t="s">
        <v>262</v>
      </c>
      <c r="I718" s="11">
        <v>1</v>
      </c>
      <c r="J718" s="11">
        <v>37</v>
      </c>
      <c r="K718" s="11">
        <v>37</v>
      </c>
      <c r="L718" s="11">
        <v>910</v>
      </c>
    </row>
    <row r="719" spans="1:12">
      <c r="A719" s="1">
        <v>536</v>
      </c>
      <c r="B719" s="1">
        <v>569</v>
      </c>
      <c r="C719" s="1" t="s">
        <v>43</v>
      </c>
      <c r="D719" s="11">
        <v>980331</v>
      </c>
      <c r="E719" s="15">
        <f>DATE(LEFT(D719, 2)+1911, MID(D719, 3, 2), RIGHT(D719, 2))</f>
        <v>39903</v>
      </c>
      <c r="F719" s="1" t="s">
        <v>213</v>
      </c>
      <c r="G719" s="1" t="s">
        <v>263</v>
      </c>
      <c r="H719" s="1" t="s">
        <v>264</v>
      </c>
      <c r="I719" s="11">
        <v>1</v>
      </c>
      <c r="J719" s="11">
        <v>45</v>
      </c>
      <c r="K719" s="11">
        <v>45</v>
      </c>
      <c r="L719" s="11">
        <v>910</v>
      </c>
    </row>
    <row r="720" spans="1:12">
      <c r="A720" s="1">
        <v>536</v>
      </c>
      <c r="B720" s="1">
        <v>569</v>
      </c>
      <c r="C720" s="1" t="s">
        <v>43</v>
      </c>
      <c r="D720" s="11">
        <v>980331</v>
      </c>
      <c r="E720" s="15">
        <f>DATE(LEFT(D720, 2)+1911, MID(D720, 3, 2), RIGHT(D720, 2))</f>
        <v>39903</v>
      </c>
      <c r="F720" s="1" t="s">
        <v>213</v>
      </c>
      <c r="G720" s="1" t="s">
        <v>265</v>
      </c>
      <c r="H720" s="1" t="s">
        <v>266</v>
      </c>
      <c r="I720" s="11">
        <v>1</v>
      </c>
      <c r="J720" s="11">
        <v>29</v>
      </c>
      <c r="K720" s="11">
        <v>29</v>
      </c>
      <c r="L720" s="11">
        <v>910</v>
      </c>
    </row>
    <row r="721" spans="1:12">
      <c r="A721" s="1">
        <v>536</v>
      </c>
      <c r="B721" s="1">
        <v>569</v>
      </c>
      <c r="C721" s="1" t="s">
        <v>43</v>
      </c>
      <c r="D721" s="11">
        <v>980331</v>
      </c>
      <c r="E721" s="15">
        <f>DATE(LEFT(D721, 2)+1911, MID(D721, 3, 2), RIGHT(D721, 2))</f>
        <v>39903</v>
      </c>
      <c r="F721" s="1" t="s">
        <v>267</v>
      </c>
      <c r="G721" s="1" t="s">
        <v>268</v>
      </c>
      <c r="H721" s="1" t="s">
        <v>269</v>
      </c>
      <c r="I721" s="11">
        <v>1</v>
      </c>
      <c r="J721" s="11">
        <v>35</v>
      </c>
      <c r="K721" s="11">
        <v>35</v>
      </c>
      <c r="L721" s="11">
        <v>910</v>
      </c>
    </row>
    <row r="722" spans="1:12">
      <c r="A722" s="1">
        <v>536</v>
      </c>
      <c r="B722" s="1">
        <v>569</v>
      </c>
      <c r="C722" s="1" t="s">
        <v>43</v>
      </c>
      <c r="D722" s="11">
        <v>980331</v>
      </c>
      <c r="E722" s="15">
        <f>DATE(LEFT(D722, 2)+1911, MID(D722, 3, 2), RIGHT(D722, 2))</f>
        <v>39903</v>
      </c>
      <c r="F722" s="1" t="s">
        <v>218</v>
      </c>
      <c r="G722" s="1" t="s">
        <v>219</v>
      </c>
      <c r="H722" s="1" t="s">
        <v>220</v>
      </c>
      <c r="I722" s="11">
        <v>1</v>
      </c>
      <c r="J722" s="11">
        <v>59</v>
      </c>
      <c r="K722" s="11">
        <v>59</v>
      </c>
      <c r="L722" s="11">
        <v>910</v>
      </c>
    </row>
    <row r="723" spans="1:12">
      <c r="A723" s="1">
        <v>536</v>
      </c>
      <c r="B723" s="1">
        <v>569</v>
      </c>
      <c r="C723" s="1" t="s">
        <v>43</v>
      </c>
      <c r="D723" s="11">
        <v>980331</v>
      </c>
      <c r="E723" s="15">
        <f>DATE(LEFT(D723, 2)+1911, MID(D723, 3, 2), RIGHT(D723, 2))</f>
        <v>39903</v>
      </c>
      <c r="F723" s="1" t="s">
        <v>196</v>
      </c>
      <c r="G723" s="1" t="s">
        <v>197</v>
      </c>
      <c r="H723" s="1" t="s">
        <v>198</v>
      </c>
      <c r="I723" s="11">
        <v>1</v>
      </c>
      <c r="J723" s="11">
        <v>2</v>
      </c>
      <c r="K723" s="11">
        <v>2</v>
      </c>
      <c r="L723" s="11">
        <v>910</v>
      </c>
    </row>
    <row r="724" spans="1:12">
      <c r="A724" s="1">
        <v>536</v>
      </c>
      <c r="B724" s="1">
        <v>569</v>
      </c>
      <c r="C724" s="1" t="s">
        <v>43</v>
      </c>
      <c r="D724" s="11">
        <v>980331</v>
      </c>
      <c r="E724" s="15">
        <f>DATE(LEFT(D724, 2)+1911, MID(D724, 3, 2), RIGHT(D724, 2))</f>
        <v>39903</v>
      </c>
      <c r="F724" s="1" t="s">
        <v>53</v>
      </c>
      <c r="G724" s="1" t="s">
        <v>232</v>
      </c>
      <c r="H724" s="1" t="s">
        <v>233</v>
      </c>
      <c r="I724" s="11">
        <v>1</v>
      </c>
      <c r="J724" s="11">
        <v>349</v>
      </c>
      <c r="K724" s="11">
        <v>349</v>
      </c>
      <c r="L724" s="11">
        <v>910</v>
      </c>
    </row>
    <row r="725" spans="1:12">
      <c r="A725">
        <v>11400</v>
      </c>
      <c r="B725">
        <v>3917</v>
      </c>
      <c r="C725" t="s">
        <v>3676</v>
      </c>
      <c r="D725" s="12">
        <v>980404</v>
      </c>
      <c r="E725" s="15">
        <f>DATE(LEFT(D725, 2)+1911, MID(D725, 3, 2), RIGHT(D725, 2))</f>
        <v>39907</v>
      </c>
      <c r="F725" t="s">
        <v>3149</v>
      </c>
      <c r="G725" t="s">
        <v>3914</v>
      </c>
      <c r="H725" t="s">
        <v>3915</v>
      </c>
      <c r="I725" s="12">
        <v>1</v>
      </c>
      <c r="J725" s="12">
        <v>139</v>
      </c>
      <c r="K725" s="12">
        <v>139</v>
      </c>
      <c r="L725" s="12">
        <v>1288</v>
      </c>
    </row>
    <row r="726" spans="1:12">
      <c r="A726">
        <v>11400</v>
      </c>
      <c r="B726">
        <v>3917</v>
      </c>
      <c r="C726" t="s">
        <v>3676</v>
      </c>
      <c r="D726" s="12">
        <v>980404</v>
      </c>
      <c r="E726" s="15">
        <f>DATE(LEFT(D726, 2)+1911, MID(D726, 3, 2), RIGHT(D726, 2))</f>
        <v>39907</v>
      </c>
      <c r="F726" t="s">
        <v>1162</v>
      </c>
      <c r="G726" t="s">
        <v>1771</v>
      </c>
      <c r="H726" t="s">
        <v>1772</v>
      </c>
      <c r="I726" s="12">
        <v>1</v>
      </c>
      <c r="J726" s="12">
        <v>65</v>
      </c>
      <c r="K726" s="12">
        <v>65</v>
      </c>
      <c r="L726" s="12">
        <v>1288</v>
      </c>
    </row>
    <row r="727" spans="1:12">
      <c r="A727">
        <v>11400</v>
      </c>
      <c r="B727">
        <v>3917</v>
      </c>
      <c r="C727" t="s">
        <v>3676</v>
      </c>
      <c r="D727" s="12">
        <v>980404</v>
      </c>
      <c r="E727" s="15">
        <f>DATE(LEFT(D727, 2)+1911, MID(D727, 3, 2), RIGHT(D727, 2))</f>
        <v>39907</v>
      </c>
      <c r="F727" t="s">
        <v>136</v>
      </c>
      <c r="G727" t="s">
        <v>139</v>
      </c>
      <c r="H727" t="s">
        <v>140</v>
      </c>
      <c r="I727" s="12">
        <v>1</v>
      </c>
      <c r="J727" s="12">
        <v>36</v>
      </c>
      <c r="K727" s="12">
        <v>36</v>
      </c>
      <c r="L727" s="12">
        <v>1288</v>
      </c>
    </row>
    <row r="728" spans="1:12">
      <c r="A728">
        <v>11400</v>
      </c>
      <c r="B728">
        <v>3917</v>
      </c>
      <c r="C728" t="s">
        <v>3676</v>
      </c>
      <c r="D728" s="12">
        <v>980404</v>
      </c>
      <c r="E728" s="15">
        <f>DATE(LEFT(D728, 2)+1911, MID(D728, 3, 2), RIGHT(D728, 2))</f>
        <v>39907</v>
      </c>
      <c r="F728" t="s">
        <v>102</v>
      </c>
      <c r="G728" t="s">
        <v>103</v>
      </c>
      <c r="H728" t="s">
        <v>104</v>
      </c>
      <c r="I728" s="12">
        <v>1</v>
      </c>
      <c r="J728" s="12">
        <v>99</v>
      </c>
      <c r="K728" s="12">
        <v>99</v>
      </c>
      <c r="L728" s="12">
        <v>1288</v>
      </c>
    </row>
    <row r="729" spans="1:12">
      <c r="A729">
        <v>11400</v>
      </c>
      <c r="B729">
        <v>3917</v>
      </c>
      <c r="C729" t="s">
        <v>3676</v>
      </c>
      <c r="D729" s="12">
        <v>980404</v>
      </c>
      <c r="E729" s="15">
        <f>DATE(LEFT(D729, 2)+1911, MID(D729, 3, 2), RIGHT(D729, 2))</f>
        <v>39907</v>
      </c>
      <c r="F729" t="s">
        <v>1508</v>
      </c>
      <c r="G729" t="s">
        <v>3956</v>
      </c>
      <c r="H729" t="s">
        <v>3957</v>
      </c>
      <c r="I729" s="12">
        <v>1</v>
      </c>
      <c r="J729" s="12">
        <v>85</v>
      </c>
      <c r="K729" s="12">
        <v>85</v>
      </c>
      <c r="L729" s="12">
        <v>1288</v>
      </c>
    </row>
    <row r="730" spans="1:12">
      <c r="A730">
        <v>11400</v>
      </c>
      <c r="B730">
        <v>3917</v>
      </c>
      <c r="C730" t="s">
        <v>3676</v>
      </c>
      <c r="D730" s="12">
        <v>980404</v>
      </c>
      <c r="E730" s="15">
        <f>DATE(LEFT(D730, 2)+1911, MID(D730, 3, 2), RIGHT(D730, 2))</f>
        <v>39907</v>
      </c>
      <c r="F730" t="s">
        <v>1708</v>
      </c>
      <c r="G730" t="s">
        <v>3946</v>
      </c>
      <c r="H730" t="s">
        <v>3947</v>
      </c>
      <c r="I730" s="12">
        <v>1</v>
      </c>
      <c r="J730" s="12">
        <v>189</v>
      </c>
      <c r="K730" s="12">
        <v>189</v>
      </c>
      <c r="L730" s="12">
        <v>1288</v>
      </c>
    </row>
    <row r="731" spans="1:12">
      <c r="A731">
        <v>11400</v>
      </c>
      <c r="B731">
        <v>3917</v>
      </c>
      <c r="C731" t="s">
        <v>3676</v>
      </c>
      <c r="D731" s="12">
        <v>980404</v>
      </c>
      <c r="E731" s="15">
        <f>DATE(LEFT(D731, 2)+1911, MID(D731, 3, 2), RIGHT(D731, 2))</f>
        <v>39907</v>
      </c>
      <c r="F731" t="s">
        <v>2199</v>
      </c>
      <c r="G731" t="s">
        <v>3958</v>
      </c>
      <c r="H731" t="s">
        <v>3959</v>
      </c>
      <c r="I731" s="12">
        <v>1</v>
      </c>
      <c r="J731" s="12">
        <v>95</v>
      </c>
      <c r="K731" s="12">
        <v>95</v>
      </c>
      <c r="L731" s="12">
        <v>1288</v>
      </c>
    </row>
    <row r="732" spans="1:12">
      <c r="A732">
        <v>11400</v>
      </c>
      <c r="B732">
        <v>3917</v>
      </c>
      <c r="C732" t="s">
        <v>3676</v>
      </c>
      <c r="D732" s="12">
        <v>980404</v>
      </c>
      <c r="E732" s="15">
        <f>DATE(LEFT(D732, 2)+1911, MID(D732, 3, 2), RIGHT(D732, 2))</f>
        <v>39907</v>
      </c>
      <c r="F732" t="s">
        <v>285</v>
      </c>
      <c r="G732" t="s">
        <v>286</v>
      </c>
      <c r="H732" t="s">
        <v>287</v>
      </c>
      <c r="I732" s="12">
        <v>1</v>
      </c>
      <c r="J732" s="12">
        <v>99</v>
      </c>
      <c r="K732" s="12">
        <v>99</v>
      </c>
      <c r="L732" s="12">
        <v>1288</v>
      </c>
    </row>
    <row r="733" spans="1:12">
      <c r="A733">
        <v>11400</v>
      </c>
      <c r="B733">
        <v>3917</v>
      </c>
      <c r="C733" t="s">
        <v>3676</v>
      </c>
      <c r="D733" s="12">
        <v>980404</v>
      </c>
      <c r="E733" s="15">
        <f>DATE(LEFT(D733, 2)+1911, MID(D733, 3, 2), RIGHT(D733, 2))</f>
        <v>39907</v>
      </c>
      <c r="F733" t="s">
        <v>571</v>
      </c>
      <c r="G733" t="s">
        <v>1110</v>
      </c>
      <c r="H733" t="s">
        <v>1111</v>
      </c>
      <c r="I733" s="12">
        <v>1</v>
      </c>
      <c r="J733" s="12">
        <v>65</v>
      </c>
      <c r="K733" s="12">
        <v>65</v>
      </c>
      <c r="L733" s="12">
        <v>1288</v>
      </c>
    </row>
    <row r="734" spans="1:12">
      <c r="A734">
        <v>11400</v>
      </c>
      <c r="B734">
        <v>3917</v>
      </c>
      <c r="C734" t="s">
        <v>3676</v>
      </c>
      <c r="D734" s="12">
        <v>980404</v>
      </c>
      <c r="E734" s="15">
        <f>DATE(LEFT(D734, 2)+1911, MID(D734, 3, 2), RIGHT(D734, 2))</f>
        <v>39907</v>
      </c>
      <c r="F734" t="s">
        <v>571</v>
      </c>
      <c r="G734" t="s">
        <v>3960</v>
      </c>
      <c r="H734" t="s">
        <v>3961</v>
      </c>
      <c r="I734" s="12">
        <v>1</v>
      </c>
      <c r="J734" s="12">
        <v>65</v>
      </c>
      <c r="K734" s="12">
        <v>65</v>
      </c>
      <c r="L734" s="12">
        <v>1288</v>
      </c>
    </row>
    <row r="735" spans="1:12">
      <c r="A735">
        <v>11400</v>
      </c>
      <c r="B735">
        <v>3917</v>
      </c>
      <c r="C735" t="s">
        <v>3676</v>
      </c>
      <c r="D735" s="12">
        <v>980404</v>
      </c>
      <c r="E735" s="15">
        <f>DATE(LEFT(D735, 2)+1911, MID(D735, 3, 2), RIGHT(D735, 2))</f>
        <v>39907</v>
      </c>
      <c r="F735" t="s">
        <v>2427</v>
      </c>
      <c r="G735" t="s">
        <v>3948</v>
      </c>
      <c r="H735" t="s">
        <v>3949</v>
      </c>
      <c r="I735" s="12">
        <v>1</v>
      </c>
      <c r="J735" s="12">
        <v>26</v>
      </c>
      <c r="K735" s="12">
        <v>26</v>
      </c>
      <c r="L735" s="12">
        <v>1288</v>
      </c>
    </row>
    <row r="736" spans="1:12">
      <c r="A736">
        <v>11400</v>
      </c>
      <c r="B736">
        <v>3917</v>
      </c>
      <c r="C736" t="s">
        <v>3676</v>
      </c>
      <c r="D736" s="12">
        <v>980404</v>
      </c>
      <c r="E736" s="15">
        <f>DATE(LEFT(D736, 2)+1911, MID(D736, 3, 2), RIGHT(D736, 2))</f>
        <v>39907</v>
      </c>
      <c r="F736" t="s">
        <v>2427</v>
      </c>
      <c r="G736" t="s">
        <v>3950</v>
      </c>
      <c r="H736" t="s">
        <v>3951</v>
      </c>
      <c r="I736" s="12">
        <v>1</v>
      </c>
      <c r="J736" s="12">
        <v>36</v>
      </c>
      <c r="K736" s="12">
        <v>36</v>
      </c>
      <c r="L736" s="12">
        <v>1288</v>
      </c>
    </row>
    <row r="737" spans="1:12">
      <c r="A737">
        <v>11400</v>
      </c>
      <c r="B737">
        <v>3917</v>
      </c>
      <c r="C737" t="s">
        <v>3676</v>
      </c>
      <c r="D737" s="12">
        <v>980404</v>
      </c>
      <c r="E737" s="15">
        <f>DATE(LEFT(D737, 2)+1911, MID(D737, 3, 2), RIGHT(D737, 2))</f>
        <v>39907</v>
      </c>
      <c r="F737" t="s">
        <v>53</v>
      </c>
      <c r="G737" t="s">
        <v>858</v>
      </c>
      <c r="H737" t="s">
        <v>859</v>
      </c>
      <c r="I737" s="12">
        <v>1</v>
      </c>
      <c r="J737" s="12">
        <v>289</v>
      </c>
      <c r="K737" s="12">
        <v>289</v>
      </c>
      <c r="L737" s="12">
        <v>1288</v>
      </c>
    </row>
    <row r="738" spans="1:12">
      <c r="A738" s="1">
        <v>1589</v>
      </c>
      <c r="B738" s="1">
        <v>100</v>
      </c>
      <c r="C738" s="1" t="s">
        <v>43</v>
      </c>
      <c r="D738" s="11">
        <v>980406</v>
      </c>
      <c r="E738" s="15">
        <f>DATE(LEFT(D738, 2)+1911, MID(D738, 3, 2), RIGHT(D738, 2))</f>
        <v>39909</v>
      </c>
      <c r="F738" s="1" t="s">
        <v>652</v>
      </c>
      <c r="G738" s="1" t="s">
        <v>778</v>
      </c>
      <c r="H738" s="1" t="s">
        <v>779</v>
      </c>
      <c r="I738" s="11">
        <v>1</v>
      </c>
      <c r="J738" s="11">
        <v>55</v>
      </c>
      <c r="K738" s="11">
        <v>55</v>
      </c>
      <c r="L738" s="11">
        <v>575</v>
      </c>
    </row>
    <row r="739" spans="1:12">
      <c r="A739" s="1">
        <v>1589</v>
      </c>
      <c r="B739" s="1">
        <v>100</v>
      </c>
      <c r="C739" s="1" t="s">
        <v>43</v>
      </c>
      <c r="D739" s="11">
        <v>980406</v>
      </c>
      <c r="E739" s="15">
        <f>DATE(LEFT(D739, 2)+1911, MID(D739, 3, 2), RIGHT(D739, 2))</f>
        <v>39909</v>
      </c>
      <c r="F739" s="1" t="s">
        <v>196</v>
      </c>
      <c r="G739" s="1" t="s">
        <v>197</v>
      </c>
      <c r="H739" s="1" t="s">
        <v>198</v>
      </c>
      <c r="I739" s="11">
        <v>1</v>
      </c>
      <c r="J739" s="11">
        <v>2</v>
      </c>
      <c r="K739" s="11">
        <v>2</v>
      </c>
      <c r="L739" s="11">
        <v>575</v>
      </c>
    </row>
    <row r="740" spans="1:12">
      <c r="A740" s="1">
        <v>1589</v>
      </c>
      <c r="B740" s="1">
        <v>100</v>
      </c>
      <c r="C740" s="1" t="s">
        <v>43</v>
      </c>
      <c r="D740" s="11">
        <v>980406</v>
      </c>
      <c r="E740" s="15">
        <f>DATE(LEFT(D740, 2)+1911, MID(D740, 3, 2), RIGHT(D740, 2))</f>
        <v>39909</v>
      </c>
      <c r="F740" s="1" t="s">
        <v>144</v>
      </c>
      <c r="G740" s="1" t="s">
        <v>780</v>
      </c>
      <c r="H740" s="1" t="s">
        <v>781</v>
      </c>
      <c r="I740" s="11">
        <v>1</v>
      </c>
      <c r="J740" s="11">
        <v>39</v>
      </c>
      <c r="K740" s="11">
        <v>39</v>
      </c>
      <c r="L740" s="11">
        <v>575</v>
      </c>
    </row>
    <row r="741" spans="1:12">
      <c r="A741" s="1">
        <v>1589</v>
      </c>
      <c r="B741" s="1">
        <v>100</v>
      </c>
      <c r="C741" s="1" t="s">
        <v>43</v>
      </c>
      <c r="D741" s="11">
        <v>980406</v>
      </c>
      <c r="E741" s="15">
        <f>DATE(LEFT(D741, 2)+1911, MID(D741, 3, 2), RIGHT(D741, 2))</f>
        <v>39909</v>
      </c>
      <c r="F741" s="1" t="s">
        <v>465</v>
      </c>
      <c r="G741" s="1" t="s">
        <v>782</v>
      </c>
      <c r="H741" s="1" t="s">
        <v>783</v>
      </c>
      <c r="I741" s="11">
        <v>1</v>
      </c>
      <c r="J741" s="11">
        <v>40</v>
      </c>
      <c r="K741" s="11">
        <v>40</v>
      </c>
      <c r="L741" s="11">
        <v>575</v>
      </c>
    </row>
    <row r="742" spans="1:12">
      <c r="A742" s="1">
        <v>1589</v>
      </c>
      <c r="B742" s="1">
        <v>100</v>
      </c>
      <c r="C742" s="1" t="s">
        <v>43</v>
      </c>
      <c r="D742" s="11">
        <v>980406</v>
      </c>
      <c r="E742" s="15">
        <f>DATE(LEFT(D742, 2)+1911, MID(D742, 3, 2), RIGHT(D742, 2))</f>
        <v>39909</v>
      </c>
      <c r="F742" s="1" t="s">
        <v>465</v>
      </c>
      <c r="G742" s="1" t="s">
        <v>782</v>
      </c>
      <c r="H742" s="1" t="s">
        <v>783</v>
      </c>
      <c r="I742" s="11">
        <v>7</v>
      </c>
      <c r="J742" s="11">
        <v>40</v>
      </c>
      <c r="K742" s="11">
        <v>280</v>
      </c>
      <c r="L742" s="11">
        <v>575</v>
      </c>
    </row>
    <row r="743" spans="1:12">
      <c r="A743" s="1">
        <v>1589</v>
      </c>
      <c r="B743" s="1">
        <v>100</v>
      </c>
      <c r="C743" s="1" t="s">
        <v>43</v>
      </c>
      <c r="D743" s="11">
        <v>980406</v>
      </c>
      <c r="E743" s="15">
        <f>DATE(LEFT(D743, 2)+1911, MID(D743, 3, 2), RIGHT(D743, 2))</f>
        <v>39909</v>
      </c>
      <c r="F743" s="1" t="s">
        <v>53</v>
      </c>
      <c r="G743" s="1" t="s">
        <v>784</v>
      </c>
      <c r="H743" s="1" t="s">
        <v>785</v>
      </c>
      <c r="I743" s="11">
        <v>1</v>
      </c>
      <c r="J743" s="11">
        <v>159</v>
      </c>
      <c r="K743" s="11">
        <v>159</v>
      </c>
      <c r="L743" s="11">
        <v>575</v>
      </c>
    </row>
    <row r="744" spans="1:12">
      <c r="A744" s="1">
        <v>4785</v>
      </c>
      <c r="B744" s="1">
        <v>1036</v>
      </c>
      <c r="C744" s="1" t="s">
        <v>2056</v>
      </c>
      <c r="D744" s="11">
        <v>980408</v>
      </c>
      <c r="E744" s="15">
        <f>DATE(LEFT(D744, 2)+1911, MID(D744, 3, 2), RIGHT(D744, 2))</f>
        <v>39911</v>
      </c>
      <c r="F744" s="1" t="s">
        <v>218</v>
      </c>
      <c r="G744" s="1" t="s">
        <v>2392</v>
      </c>
      <c r="H744" s="1" t="s">
        <v>2393</v>
      </c>
      <c r="I744" s="11">
        <v>1</v>
      </c>
      <c r="J744" s="11">
        <v>29</v>
      </c>
      <c r="K744" s="11">
        <v>29</v>
      </c>
      <c r="L744" s="11">
        <v>1449</v>
      </c>
    </row>
    <row r="745" spans="1:12">
      <c r="A745" s="1">
        <v>4785</v>
      </c>
      <c r="B745" s="1">
        <v>1036</v>
      </c>
      <c r="C745" s="1" t="s">
        <v>2056</v>
      </c>
      <c r="D745" s="11">
        <v>980408</v>
      </c>
      <c r="E745" s="15">
        <f>DATE(LEFT(D745, 2)+1911, MID(D745, 3, 2), RIGHT(D745, 2))</f>
        <v>39911</v>
      </c>
      <c r="F745" s="1" t="s">
        <v>378</v>
      </c>
      <c r="G745" s="1" t="s">
        <v>2394</v>
      </c>
      <c r="H745" s="1" t="s">
        <v>2395</v>
      </c>
      <c r="I745" s="11">
        <v>1</v>
      </c>
      <c r="J745" s="11">
        <v>69</v>
      </c>
      <c r="K745" s="11">
        <v>69</v>
      </c>
      <c r="L745" s="11">
        <v>1449</v>
      </c>
    </row>
    <row r="746" spans="1:12">
      <c r="A746" s="1">
        <v>4785</v>
      </c>
      <c r="B746" s="1">
        <v>1036</v>
      </c>
      <c r="C746" s="1" t="s">
        <v>2056</v>
      </c>
      <c r="D746" s="11">
        <v>980408</v>
      </c>
      <c r="E746" s="15">
        <f>DATE(LEFT(D746, 2)+1911, MID(D746, 3, 2), RIGHT(D746, 2))</f>
        <v>39911</v>
      </c>
      <c r="F746" s="1" t="s">
        <v>2396</v>
      </c>
      <c r="G746" s="1" t="s">
        <v>2397</v>
      </c>
      <c r="H746" s="1" t="s">
        <v>2398</v>
      </c>
      <c r="I746" s="11">
        <v>1</v>
      </c>
      <c r="J746" s="11">
        <v>152</v>
      </c>
      <c r="K746" s="11">
        <v>152</v>
      </c>
      <c r="L746" s="11">
        <v>1449</v>
      </c>
    </row>
    <row r="747" spans="1:12">
      <c r="A747" s="1">
        <v>4785</v>
      </c>
      <c r="B747" s="1">
        <v>1036</v>
      </c>
      <c r="C747" s="1" t="s">
        <v>2056</v>
      </c>
      <c r="D747" s="11">
        <v>980408</v>
      </c>
      <c r="E747" s="15">
        <f>DATE(LEFT(D747, 2)+1911, MID(D747, 3, 2), RIGHT(D747, 2))</f>
        <v>39911</v>
      </c>
      <c r="F747" s="1" t="s">
        <v>56</v>
      </c>
      <c r="G747" s="1" t="s">
        <v>2399</v>
      </c>
      <c r="H747" s="1" t="s">
        <v>2400</v>
      </c>
      <c r="I747" s="11">
        <v>1</v>
      </c>
      <c r="J747" s="11">
        <v>19</v>
      </c>
      <c r="K747" s="11">
        <v>19</v>
      </c>
      <c r="L747" s="11">
        <v>1449</v>
      </c>
    </row>
    <row r="748" spans="1:12">
      <c r="A748" s="1">
        <v>4785</v>
      </c>
      <c r="B748" s="1">
        <v>1036</v>
      </c>
      <c r="C748" s="1" t="s">
        <v>2056</v>
      </c>
      <c r="D748" s="11">
        <v>980408</v>
      </c>
      <c r="E748" s="15">
        <f>DATE(LEFT(D748, 2)+1911, MID(D748, 3, 2), RIGHT(D748, 2))</f>
        <v>39911</v>
      </c>
      <c r="F748" s="1" t="s">
        <v>56</v>
      </c>
      <c r="G748" s="1" t="s">
        <v>2399</v>
      </c>
      <c r="H748" s="1" t="s">
        <v>2400</v>
      </c>
      <c r="I748" s="11">
        <v>1</v>
      </c>
      <c r="J748" s="11">
        <v>19</v>
      </c>
      <c r="K748" s="11">
        <v>19</v>
      </c>
      <c r="L748" s="11">
        <v>1449</v>
      </c>
    </row>
    <row r="749" spans="1:12">
      <c r="A749" s="1">
        <v>4785</v>
      </c>
      <c r="B749" s="1">
        <v>1036</v>
      </c>
      <c r="C749" s="1" t="s">
        <v>2056</v>
      </c>
      <c r="D749" s="11">
        <v>980408</v>
      </c>
      <c r="E749" s="15">
        <f>DATE(LEFT(D749, 2)+1911, MID(D749, 3, 2), RIGHT(D749, 2))</f>
        <v>39911</v>
      </c>
      <c r="F749" s="1" t="s">
        <v>1119</v>
      </c>
      <c r="G749" s="1" t="s">
        <v>2401</v>
      </c>
      <c r="H749" s="1" t="s">
        <v>2402</v>
      </c>
      <c r="I749" s="11">
        <v>1</v>
      </c>
      <c r="J749" s="11">
        <v>76</v>
      </c>
      <c r="K749" s="11">
        <v>76</v>
      </c>
      <c r="L749" s="11">
        <v>1449</v>
      </c>
    </row>
    <row r="750" spans="1:12">
      <c r="A750" s="1">
        <v>4785</v>
      </c>
      <c r="B750" s="1">
        <v>1036</v>
      </c>
      <c r="C750" s="1" t="s">
        <v>2056</v>
      </c>
      <c r="D750" s="11">
        <v>980408</v>
      </c>
      <c r="E750" s="15">
        <f>DATE(LEFT(D750, 2)+1911, MID(D750, 3, 2), RIGHT(D750, 2))</f>
        <v>39911</v>
      </c>
      <c r="F750" s="1" t="s">
        <v>344</v>
      </c>
      <c r="G750" s="1" t="s">
        <v>2403</v>
      </c>
      <c r="H750" s="1" t="s">
        <v>2404</v>
      </c>
      <c r="I750" s="11">
        <v>1</v>
      </c>
      <c r="J750" s="11">
        <v>69</v>
      </c>
      <c r="K750" s="11">
        <v>69</v>
      </c>
      <c r="L750" s="11">
        <v>1449</v>
      </c>
    </row>
    <row r="751" spans="1:12">
      <c r="A751" s="1">
        <v>4785</v>
      </c>
      <c r="B751" s="1">
        <v>1036</v>
      </c>
      <c r="C751" s="1" t="s">
        <v>2056</v>
      </c>
      <c r="D751" s="11">
        <v>980408</v>
      </c>
      <c r="E751" s="15">
        <f>DATE(LEFT(D751, 2)+1911, MID(D751, 3, 2), RIGHT(D751, 2))</f>
        <v>39911</v>
      </c>
      <c r="F751" s="1" t="s">
        <v>2022</v>
      </c>
      <c r="G751" s="1" t="s">
        <v>2274</v>
      </c>
      <c r="H751" s="1" t="s">
        <v>2275</v>
      </c>
      <c r="I751" s="11">
        <v>1</v>
      </c>
      <c r="J751" s="11">
        <v>62</v>
      </c>
      <c r="K751" s="11">
        <v>62</v>
      </c>
      <c r="L751" s="11">
        <v>1449</v>
      </c>
    </row>
    <row r="752" spans="1:12">
      <c r="A752" s="1">
        <v>4785</v>
      </c>
      <c r="B752" s="1">
        <v>1036</v>
      </c>
      <c r="C752" s="1" t="s">
        <v>2056</v>
      </c>
      <c r="D752" s="11">
        <v>980408</v>
      </c>
      <c r="E752" s="15">
        <f>DATE(LEFT(D752, 2)+1911, MID(D752, 3, 2), RIGHT(D752, 2))</f>
        <v>39911</v>
      </c>
      <c r="F752" s="1" t="s">
        <v>304</v>
      </c>
      <c r="G752" s="1" t="s">
        <v>2405</v>
      </c>
      <c r="H752" s="1" t="s">
        <v>2406</v>
      </c>
      <c r="I752" s="11">
        <v>1</v>
      </c>
      <c r="J752" s="11">
        <v>88</v>
      </c>
      <c r="K752" s="11">
        <v>88</v>
      </c>
      <c r="L752" s="11">
        <v>1449</v>
      </c>
    </row>
    <row r="753" spans="1:12">
      <c r="A753" s="1">
        <v>4785</v>
      </c>
      <c r="B753" s="1">
        <v>1036</v>
      </c>
      <c r="C753" s="1" t="s">
        <v>2056</v>
      </c>
      <c r="D753" s="11">
        <v>980408</v>
      </c>
      <c r="E753" s="15">
        <f>DATE(LEFT(D753, 2)+1911, MID(D753, 3, 2), RIGHT(D753, 2))</f>
        <v>39911</v>
      </c>
      <c r="F753" s="1" t="s">
        <v>82</v>
      </c>
      <c r="G753" s="1" t="s">
        <v>2407</v>
      </c>
      <c r="H753" s="1" t="s">
        <v>2408</v>
      </c>
      <c r="I753" s="11">
        <v>1</v>
      </c>
      <c r="J753" s="11">
        <v>71</v>
      </c>
      <c r="K753" s="11">
        <v>71</v>
      </c>
      <c r="L753" s="11">
        <v>1449</v>
      </c>
    </row>
    <row r="754" spans="1:12">
      <c r="A754" s="1">
        <v>4785</v>
      </c>
      <c r="B754" s="1">
        <v>1036</v>
      </c>
      <c r="C754" s="1" t="s">
        <v>2056</v>
      </c>
      <c r="D754" s="11">
        <v>980408</v>
      </c>
      <c r="E754" s="15">
        <f>DATE(LEFT(D754, 2)+1911, MID(D754, 3, 2), RIGHT(D754, 2))</f>
        <v>39911</v>
      </c>
      <c r="F754" s="1" t="s">
        <v>226</v>
      </c>
      <c r="G754" s="1" t="s">
        <v>1411</v>
      </c>
      <c r="H754" s="1" t="s">
        <v>1412</v>
      </c>
      <c r="I754" s="11">
        <v>1</v>
      </c>
      <c r="J754" s="11">
        <v>26</v>
      </c>
      <c r="K754" s="11">
        <v>26</v>
      </c>
      <c r="L754" s="11">
        <v>1449</v>
      </c>
    </row>
    <row r="755" spans="1:12">
      <c r="A755" s="1">
        <v>4785</v>
      </c>
      <c r="B755" s="1">
        <v>1036</v>
      </c>
      <c r="C755" s="1" t="s">
        <v>2056</v>
      </c>
      <c r="D755" s="11">
        <v>980408</v>
      </c>
      <c r="E755" s="15">
        <f>DATE(LEFT(D755, 2)+1911, MID(D755, 3, 2), RIGHT(D755, 2))</f>
        <v>39911</v>
      </c>
      <c r="F755" s="1" t="s">
        <v>1322</v>
      </c>
      <c r="G755" s="1" t="s">
        <v>2409</v>
      </c>
      <c r="H755" s="1" t="s">
        <v>2410</v>
      </c>
      <c r="I755" s="11">
        <v>1</v>
      </c>
      <c r="J755" s="11">
        <v>56</v>
      </c>
      <c r="K755" s="11">
        <v>56</v>
      </c>
      <c r="L755" s="11">
        <v>1449</v>
      </c>
    </row>
    <row r="756" spans="1:12">
      <c r="A756" s="1">
        <v>4785</v>
      </c>
      <c r="B756" s="1">
        <v>1036</v>
      </c>
      <c r="C756" s="1" t="s">
        <v>2056</v>
      </c>
      <c r="D756" s="11">
        <v>980408</v>
      </c>
      <c r="E756" s="15">
        <f>DATE(LEFT(D756, 2)+1911, MID(D756, 3, 2), RIGHT(D756, 2))</f>
        <v>39911</v>
      </c>
      <c r="F756" s="1" t="s">
        <v>398</v>
      </c>
      <c r="G756" s="1" t="s">
        <v>2411</v>
      </c>
      <c r="H756" s="1" t="s">
        <v>2412</v>
      </c>
      <c r="I756" s="11">
        <v>1</v>
      </c>
      <c r="J756" s="11">
        <v>30</v>
      </c>
      <c r="K756" s="11">
        <v>30</v>
      </c>
      <c r="L756" s="11">
        <v>1449</v>
      </c>
    </row>
    <row r="757" spans="1:12">
      <c r="A757" s="1">
        <v>4785</v>
      </c>
      <c r="B757" s="1">
        <v>1036</v>
      </c>
      <c r="C757" s="1" t="s">
        <v>2056</v>
      </c>
      <c r="D757" s="11">
        <v>980408</v>
      </c>
      <c r="E757" s="15">
        <f>DATE(LEFT(D757, 2)+1911, MID(D757, 3, 2), RIGHT(D757, 2))</f>
        <v>39911</v>
      </c>
      <c r="F757" s="1" t="s">
        <v>398</v>
      </c>
      <c r="G757" s="1" t="s">
        <v>2413</v>
      </c>
      <c r="H757" s="1" t="s">
        <v>2414</v>
      </c>
      <c r="I757" s="11">
        <v>1</v>
      </c>
      <c r="J757" s="11">
        <v>30</v>
      </c>
      <c r="K757" s="11">
        <v>30</v>
      </c>
      <c r="L757" s="11">
        <v>1449</v>
      </c>
    </row>
    <row r="758" spans="1:12">
      <c r="A758" s="1">
        <v>4785</v>
      </c>
      <c r="B758" s="1">
        <v>1036</v>
      </c>
      <c r="C758" s="1" t="s">
        <v>2056</v>
      </c>
      <c r="D758" s="11">
        <v>980408</v>
      </c>
      <c r="E758" s="15">
        <f>DATE(LEFT(D758, 2)+1911, MID(D758, 3, 2), RIGHT(D758, 2))</f>
        <v>39911</v>
      </c>
      <c r="F758" s="1" t="s">
        <v>295</v>
      </c>
      <c r="G758" s="1" t="s">
        <v>2415</v>
      </c>
      <c r="H758" s="1" t="s">
        <v>2416</v>
      </c>
      <c r="I758" s="11">
        <v>1</v>
      </c>
      <c r="J758" s="11">
        <v>59</v>
      </c>
      <c r="K758" s="11">
        <v>59</v>
      </c>
      <c r="L758" s="11">
        <v>1449</v>
      </c>
    </row>
    <row r="759" spans="1:12">
      <c r="A759" s="1">
        <v>4785</v>
      </c>
      <c r="B759" s="1">
        <v>1036</v>
      </c>
      <c r="C759" s="1" t="s">
        <v>2056</v>
      </c>
      <c r="D759" s="11">
        <v>980408</v>
      </c>
      <c r="E759" s="15">
        <f>DATE(LEFT(D759, 2)+1911, MID(D759, 3, 2), RIGHT(D759, 2))</f>
        <v>39911</v>
      </c>
      <c r="F759" s="1" t="s">
        <v>1310</v>
      </c>
      <c r="G759" s="1" t="s">
        <v>2417</v>
      </c>
      <c r="H759" s="1" t="s">
        <v>2418</v>
      </c>
      <c r="I759" s="11">
        <v>1</v>
      </c>
      <c r="J759" s="11">
        <v>45</v>
      </c>
      <c r="K759" s="11">
        <v>45</v>
      </c>
      <c r="L759" s="11">
        <v>1449</v>
      </c>
    </row>
    <row r="760" spans="1:12">
      <c r="A760" s="1">
        <v>4785</v>
      </c>
      <c r="B760" s="1">
        <v>1036</v>
      </c>
      <c r="C760" s="1" t="s">
        <v>2056</v>
      </c>
      <c r="D760" s="11">
        <v>980408</v>
      </c>
      <c r="E760" s="15">
        <f>DATE(LEFT(D760, 2)+1911, MID(D760, 3, 2), RIGHT(D760, 2))</f>
        <v>39911</v>
      </c>
      <c r="F760" s="1" t="s">
        <v>185</v>
      </c>
      <c r="G760" s="1" t="s">
        <v>2419</v>
      </c>
      <c r="H760" s="1" t="s">
        <v>2420</v>
      </c>
      <c r="I760" s="11">
        <v>1</v>
      </c>
      <c r="J760" s="11">
        <v>75</v>
      </c>
      <c r="K760" s="11">
        <v>75</v>
      </c>
      <c r="L760" s="11">
        <v>1449</v>
      </c>
    </row>
    <row r="761" spans="1:12">
      <c r="A761" s="1">
        <v>4785</v>
      </c>
      <c r="B761" s="1">
        <v>1036</v>
      </c>
      <c r="C761" s="1" t="s">
        <v>2056</v>
      </c>
      <c r="D761" s="11">
        <v>980408</v>
      </c>
      <c r="E761" s="15">
        <f>DATE(LEFT(D761, 2)+1911, MID(D761, 3, 2), RIGHT(D761, 2))</f>
        <v>39911</v>
      </c>
      <c r="F761" s="1" t="s">
        <v>1651</v>
      </c>
      <c r="G761" s="1" t="s">
        <v>2421</v>
      </c>
      <c r="H761" s="1" t="s">
        <v>2422</v>
      </c>
      <c r="I761" s="11">
        <v>1</v>
      </c>
      <c r="J761" s="11">
        <v>125</v>
      </c>
      <c r="K761" s="11">
        <v>125</v>
      </c>
      <c r="L761" s="11">
        <v>1449</v>
      </c>
    </row>
    <row r="762" spans="1:12">
      <c r="A762" s="1">
        <v>4785</v>
      </c>
      <c r="B762" s="1">
        <v>1036</v>
      </c>
      <c r="C762" s="1" t="s">
        <v>2056</v>
      </c>
      <c r="D762" s="11">
        <v>980408</v>
      </c>
      <c r="E762" s="15">
        <f>DATE(LEFT(D762, 2)+1911, MID(D762, 3, 2), RIGHT(D762, 2))</f>
        <v>39911</v>
      </c>
      <c r="F762" s="1" t="s">
        <v>85</v>
      </c>
      <c r="G762" s="1" t="s">
        <v>2423</v>
      </c>
      <c r="H762" s="1" t="s">
        <v>2424</v>
      </c>
      <c r="I762" s="11">
        <v>1</v>
      </c>
      <c r="J762" s="11">
        <v>11</v>
      </c>
      <c r="K762" s="11">
        <v>11</v>
      </c>
      <c r="L762" s="11">
        <v>1449</v>
      </c>
    </row>
    <row r="763" spans="1:12">
      <c r="A763" s="1">
        <v>4785</v>
      </c>
      <c r="B763" s="1">
        <v>1036</v>
      </c>
      <c r="C763" s="1" t="s">
        <v>2056</v>
      </c>
      <c r="D763" s="11">
        <v>980408</v>
      </c>
      <c r="E763" s="15">
        <f>DATE(LEFT(D763, 2)+1911, MID(D763, 3, 2), RIGHT(D763, 2))</f>
        <v>39911</v>
      </c>
      <c r="F763" s="1" t="s">
        <v>85</v>
      </c>
      <c r="G763" s="1" t="s">
        <v>2423</v>
      </c>
      <c r="H763" s="1" t="s">
        <v>2424</v>
      </c>
      <c r="I763" s="11">
        <v>1</v>
      </c>
      <c r="J763" s="11">
        <v>11</v>
      </c>
      <c r="K763" s="11">
        <v>11</v>
      </c>
      <c r="L763" s="11">
        <v>1449</v>
      </c>
    </row>
    <row r="764" spans="1:12">
      <c r="A764" s="1">
        <v>4785</v>
      </c>
      <c r="B764" s="1">
        <v>1036</v>
      </c>
      <c r="C764" s="1" t="s">
        <v>2056</v>
      </c>
      <c r="D764" s="11">
        <v>980408</v>
      </c>
      <c r="E764" s="15">
        <f>DATE(LEFT(D764, 2)+1911, MID(D764, 3, 2), RIGHT(D764, 2))</f>
        <v>39911</v>
      </c>
      <c r="F764" s="1" t="s">
        <v>544</v>
      </c>
      <c r="G764" s="1" t="s">
        <v>545</v>
      </c>
      <c r="H764" s="1" t="s">
        <v>546</v>
      </c>
      <c r="I764" s="11">
        <v>1</v>
      </c>
      <c r="J764" s="11">
        <v>70</v>
      </c>
      <c r="K764" s="11">
        <v>70</v>
      </c>
      <c r="L764" s="11">
        <v>1449</v>
      </c>
    </row>
    <row r="765" spans="1:12">
      <c r="A765" s="1">
        <v>4785</v>
      </c>
      <c r="B765" s="1">
        <v>1036</v>
      </c>
      <c r="C765" s="1" t="s">
        <v>2056</v>
      </c>
      <c r="D765" s="11">
        <v>980408</v>
      </c>
      <c r="E765" s="15">
        <f>DATE(LEFT(D765, 2)+1911, MID(D765, 3, 2), RIGHT(D765, 2))</f>
        <v>39911</v>
      </c>
      <c r="F765" s="1" t="s">
        <v>652</v>
      </c>
      <c r="G765" s="1" t="s">
        <v>2425</v>
      </c>
      <c r="H765" s="1" t="s">
        <v>2426</v>
      </c>
      <c r="I765" s="11">
        <v>1</v>
      </c>
      <c r="J765" s="11">
        <v>52</v>
      </c>
      <c r="K765" s="11">
        <v>52</v>
      </c>
      <c r="L765" s="11">
        <v>1449</v>
      </c>
    </row>
    <row r="766" spans="1:12">
      <c r="A766" s="1">
        <v>4785</v>
      </c>
      <c r="B766" s="1">
        <v>1036</v>
      </c>
      <c r="C766" s="1" t="s">
        <v>2056</v>
      </c>
      <c r="D766" s="11">
        <v>980408</v>
      </c>
      <c r="E766" s="15">
        <f>DATE(LEFT(D766, 2)+1911, MID(D766, 3, 2), RIGHT(D766, 2))</f>
        <v>39911</v>
      </c>
      <c r="F766" s="1" t="s">
        <v>2427</v>
      </c>
      <c r="G766" s="1" t="s">
        <v>2428</v>
      </c>
      <c r="H766" s="1" t="s">
        <v>2429</v>
      </c>
      <c r="I766" s="11">
        <v>1</v>
      </c>
      <c r="J766" s="11">
        <v>20</v>
      </c>
      <c r="K766" s="11">
        <v>20</v>
      </c>
      <c r="L766" s="11">
        <v>1449</v>
      </c>
    </row>
    <row r="767" spans="1:12">
      <c r="A767" s="1">
        <v>4785</v>
      </c>
      <c r="B767" s="1">
        <v>1036</v>
      </c>
      <c r="C767" s="1" t="s">
        <v>2056</v>
      </c>
      <c r="D767" s="11">
        <v>980408</v>
      </c>
      <c r="E767" s="15">
        <f>DATE(LEFT(D767, 2)+1911, MID(D767, 3, 2), RIGHT(D767, 2))</f>
        <v>39911</v>
      </c>
      <c r="F767" s="1" t="s">
        <v>53</v>
      </c>
      <c r="G767" s="1" t="s">
        <v>2430</v>
      </c>
      <c r="H767" s="1" t="s">
        <v>2431</v>
      </c>
      <c r="I767" s="11">
        <v>1</v>
      </c>
      <c r="J767" s="11">
        <v>185</v>
      </c>
      <c r="K767" s="11">
        <v>185</v>
      </c>
      <c r="L767" s="11">
        <v>1449</v>
      </c>
    </row>
    <row r="768" spans="1:12">
      <c r="A768" s="1">
        <v>3970</v>
      </c>
      <c r="B768" s="1">
        <v>1417</v>
      </c>
      <c r="C768" s="1" t="s">
        <v>2056</v>
      </c>
      <c r="D768" s="11">
        <v>980409</v>
      </c>
      <c r="E768" s="15">
        <f>DATE(LEFT(D768, 2)+1911, MID(D768, 3, 2), RIGHT(D768, 2))</f>
        <v>39912</v>
      </c>
      <c r="F768" s="1" t="s">
        <v>226</v>
      </c>
      <c r="G768" s="1" t="s">
        <v>2071</v>
      </c>
      <c r="H768" s="1" t="s">
        <v>2072</v>
      </c>
      <c r="I768" s="11">
        <v>1</v>
      </c>
      <c r="J768" s="11">
        <v>69</v>
      </c>
      <c r="K768" s="11">
        <v>69</v>
      </c>
      <c r="L768" s="11">
        <v>838</v>
      </c>
    </row>
    <row r="769" spans="1:12">
      <c r="A769" s="1">
        <v>3970</v>
      </c>
      <c r="B769" s="1">
        <v>1417</v>
      </c>
      <c r="C769" s="1" t="s">
        <v>2056</v>
      </c>
      <c r="D769" s="11">
        <v>980409</v>
      </c>
      <c r="E769" s="15">
        <f>DATE(LEFT(D769, 2)+1911, MID(D769, 3, 2), RIGHT(D769, 2))</f>
        <v>39912</v>
      </c>
      <c r="F769" s="1" t="s">
        <v>226</v>
      </c>
      <c r="G769" s="1" t="s">
        <v>2071</v>
      </c>
      <c r="H769" s="1" t="s">
        <v>2072</v>
      </c>
      <c r="I769" s="11">
        <v>1</v>
      </c>
      <c r="J769" s="11">
        <v>69</v>
      </c>
      <c r="K769" s="11">
        <v>69</v>
      </c>
      <c r="L769" s="11">
        <v>838</v>
      </c>
    </row>
    <row r="770" spans="1:12">
      <c r="A770" s="1">
        <v>3970</v>
      </c>
      <c r="B770" s="1">
        <v>1417</v>
      </c>
      <c r="C770" s="1" t="s">
        <v>2056</v>
      </c>
      <c r="D770" s="11">
        <v>980409</v>
      </c>
      <c r="E770" s="15">
        <f>DATE(LEFT(D770, 2)+1911, MID(D770, 3, 2), RIGHT(D770, 2))</f>
        <v>39912</v>
      </c>
      <c r="F770" s="1" t="s">
        <v>196</v>
      </c>
      <c r="G770" s="1" t="s">
        <v>197</v>
      </c>
      <c r="H770" s="1" t="s">
        <v>198</v>
      </c>
      <c r="I770" s="11">
        <v>1</v>
      </c>
      <c r="J770" s="11">
        <v>2</v>
      </c>
      <c r="K770" s="11">
        <v>2</v>
      </c>
      <c r="L770" s="11">
        <v>838</v>
      </c>
    </row>
    <row r="771" spans="1:12">
      <c r="A771" s="1">
        <v>3970</v>
      </c>
      <c r="B771" s="1">
        <v>1417</v>
      </c>
      <c r="C771" s="1" t="s">
        <v>2056</v>
      </c>
      <c r="D771" s="11">
        <v>980409</v>
      </c>
      <c r="E771" s="15">
        <f>DATE(LEFT(D771, 2)+1911, MID(D771, 3, 2), RIGHT(D771, 2))</f>
        <v>39912</v>
      </c>
      <c r="F771" s="1" t="s">
        <v>53</v>
      </c>
      <c r="G771" s="1" t="s">
        <v>574</v>
      </c>
      <c r="H771" s="1" t="s">
        <v>575</v>
      </c>
      <c r="I771" s="11">
        <v>1</v>
      </c>
      <c r="J771" s="11">
        <v>349</v>
      </c>
      <c r="K771" s="11">
        <v>349</v>
      </c>
      <c r="L771" s="11">
        <v>838</v>
      </c>
    </row>
    <row r="772" spans="1:12">
      <c r="A772" s="1">
        <v>3970</v>
      </c>
      <c r="B772" s="1">
        <v>1417</v>
      </c>
      <c r="C772" s="1" t="s">
        <v>2056</v>
      </c>
      <c r="D772" s="11">
        <v>980409</v>
      </c>
      <c r="E772" s="15">
        <f>DATE(LEFT(D772, 2)+1911, MID(D772, 3, 2), RIGHT(D772, 2))</f>
        <v>39912</v>
      </c>
      <c r="F772" s="1" t="s">
        <v>53</v>
      </c>
      <c r="G772" s="1" t="s">
        <v>574</v>
      </c>
      <c r="H772" s="1" t="s">
        <v>575</v>
      </c>
      <c r="I772" s="11">
        <v>1</v>
      </c>
      <c r="J772" s="11">
        <v>349</v>
      </c>
      <c r="K772" s="11">
        <v>349</v>
      </c>
      <c r="L772" s="11">
        <v>838</v>
      </c>
    </row>
    <row r="773" spans="1:12">
      <c r="A773" s="1">
        <v>6848</v>
      </c>
      <c r="B773" s="1">
        <v>1757</v>
      </c>
      <c r="C773" s="1" t="s">
        <v>2056</v>
      </c>
      <c r="D773" s="11">
        <v>980410</v>
      </c>
      <c r="E773" s="15">
        <f>DATE(LEFT(D773, 2)+1911, MID(D773, 3, 2), RIGHT(D773, 2))</f>
        <v>39913</v>
      </c>
      <c r="F773" s="1" t="s">
        <v>1679</v>
      </c>
      <c r="G773" s="1" t="s">
        <v>2939</v>
      </c>
      <c r="H773" s="1" t="s">
        <v>2940</v>
      </c>
      <c r="I773" s="11">
        <v>1</v>
      </c>
      <c r="J773" s="11">
        <v>188</v>
      </c>
      <c r="K773" s="11">
        <v>188</v>
      </c>
      <c r="L773" s="11">
        <v>821</v>
      </c>
    </row>
    <row r="774" spans="1:12">
      <c r="A774" s="1">
        <v>6848</v>
      </c>
      <c r="B774" s="1">
        <v>1757</v>
      </c>
      <c r="C774" s="1" t="s">
        <v>2056</v>
      </c>
      <c r="D774" s="11">
        <v>980410</v>
      </c>
      <c r="E774" s="15">
        <f>DATE(LEFT(D774, 2)+1911, MID(D774, 3, 2), RIGHT(D774, 2))</f>
        <v>39913</v>
      </c>
      <c r="F774" s="1" t="s">
        <v>247</v>
      </c>
      <c r="G774" s="1" t="s">
        <v>413</v>
      </c>
      <c r="H774" s="1" t="s">
        <v>414</v>
      </c>
      <c r="I774" s="11">
        <v>1</v>
      </c>
      <c r="J774" s="11">
        <v>45</v>
      </c>
      <c r="K774" s="11">
        <v>45</v>
      </c>
      <c r="L774" s="11">
        <v>821</v>
      </c>
    </row>
    <row r="775" spans="1:12">
      <c r="A775" s="1">
        <v>6848</v>
      </c>
      <c r="B775" s="1">
        <v>1757</v>
      </c>
      <c r="C775" s="1" t="s">
        <v>2056</v>
      </c>
      <c r="D775" s="11">
        <v>980410</v>
      </c>
      <c r="E775" s="15">
        <f>DATE(LEFT(D775, 2)+1911, MID(D775, 3, 2), RIGHT(D775, 2))</f>
        <v>39913</v>
      </c>
      <c r="F775" s="1" t="s">
        <v>895</v>
      </c>
      <c r="G775" s="1" t="s">
        <v>896</v>
      </c>
      <c r="H775" s="1" t="s">
        <v>897</v>
      </c>
      <c r="I775" s="11">
        <v>1</v>
      </c>
      <c r="J775" s="11">
        <v>99</v>
      </c>
      <c r="K775" s="11">
        <v>99</v>
      </c>
      <c r="L775" s="11">
        <v>821</v>
      </c>
    </row>
    <row r="776" spans="1:12">
      <c r="A776" s="1">
        <v>6848</v>
      </c>
      <c r="B776" s="1">
        <v>1757</v>
      </c>
      <c r="C776" s="1" t="s">
        <v>2056</v>
      </c>
      <c r="D776" s="11">
        <v>980410</v>
      </c>
      <c r="E776" s="15">
        <f>DATE(LEFT(D776, 2)+1911, MID(D776, 3, 2), RIGHT(D776, 2))</f>
        <v>39913</v>
      </c>
      <c r="F776" s="1" t="s">
        <v>229</v>
      </c>
      <c r="G776" s="1" t="s">
        <v>527</v>
      </c>
      <c r="H776" s="1" t="s">
        <v>528</v>
      </c>
      <c r="I776" s="11">
        <v>5</v>
      </c>
      <c r="J776" s="11">
        <v>8</v>
      </c>
      <c r="K776" s="11">
        <v>40</v>
      </c>
      <c r="L776" s="11">
        <v>821</v>
      </c>
    </row>
    <row r="777" spans="1:12">
      <c r="A777" s="1">
        <v>6848</v>
      </c>
      <c r="B777" s="1">
        <v>1757</v>
      </c>
      <c r="C777" s="1" t="s">
        <v>2056</v>
      </c>
      <c r="D777" s="11">
        <v>980410</v>
      </c>
      <c r="E777" s="15">
        <f>DATE(LEFT(D777, 2)+1911, MID(D777, 3, 2), RIGHT(D777, 2))</f>
        <v>39913</v>
      </c>
      <c r="F777" s="1" t="s">
        <v>1026</v>
      </c>
      <c r="G777" s="1" t="s">
        <v>2941</v>
      </c>
      <c r="H777" s="1" t="s">
        <v>2942</v>
      </c>
      <c r="I777" s="11">
        <v>6</v>
      </c>
      <c r="J777" s="11">
        <v>6.5</v>
      </c>
      <c r="K777" s="11">
        <v>39</v>
      </c>
      <c r="L777" s="11">
        <v>821</v>
      </c>
    </row>
    <row r="778" spans="1:12">
      <c r="A778" s="1">
        <v>6848</v>
      </c>
      <c r="B778" s="1">
        <v>1757</v>
      </c>
      <c r="C778" s="1" t="s">
        <v>2056</v>
      </c>
      <c r="D778" s="11">
        <v>980410</v>
      </c>
      <c r="E778" s="15">
        <f>DATE(LEFT(D778, 2)+1911, MID(D778, 3, 2), RIGHT(D778, 2))</f>
        <v>39913</v>
      </c>
      <c r="F778" s="1" t="s">
        <v>1187</v>
      </c>
      <c r="G778" s="1" t="s">
        <v>2157</v>
      </c>
      <c r="H778" s="1" t="s">
        <v>2158</v>
      </c>
      <c r="I778" s="11">
        <v>1</v>
      </c>
      <c r="J778" s="11">
        <v>29</v>
      </c>
      <c r="K778" s="11">
        <v>29</v>
      </c>
      <c r="L778" s="11">
        <v>821</v>
      </c>
    </row>
    <row r="779" spans="1:12">
      <c r="A779" s="1">
        <v>6848</v>
      </c>
      <c r="B779" s="1">
        <v>1757</v>
      </c>
      <c r="C779" s="1" t="s">
        <v>2056</v>
      </c>
      <c r="D779" s="11">
        <v>980410</v>
      </c>
      <c r="E779" s="15">
        <f>DATE(LEFT(D779, 2)+1911, MID(D779, 3, 2), RIGHT(D779, 2))</f>
        <v>39913</v>
      </c>
      <c r="F779" s="1" t="s">
        <v>488</v>
      </c>
      <c r="G779" s="1" t="s">
        <v>1193</v>
      </c>
      <c r="H779" s="1" t="s">
        <v>1194</v>
      </c>
      <c r="I779" s="11">
        <v>1</v>
      </c>
      <c r="J779" s="11">
        <v>89</v>
      </c>
      <c r="K779" s="11">
        <v>89</v>
      </c>
      <c r="L779" s="11">
        <v>821</v>
      </c>
    </row>
    <row r="780" spans="1:12">
      <c r="A780" s="1">
        <v>6848</v>
      </c>
      <c r="B780" s="1">
        <v>1757</v>
      </c>
      <c r="C780" s="1" t="s">
        <v>2056</v>
      </c>
      <c r="D780" s="11">
        <v>980410</v>
      </c>
      <c r="E780" s="15">
        <f>DATE(LEFT(D780, 2)+1911, MID(D780, 3, 2), RIGHT(D780, 2))</f>
        <v>39913</v>
      </c>
      <c r="F780" s="1" t="s">
        <v>321</v>
      </c>
      <c r="G780" s="1" t="s">
        <v>2943</v>
      </c>
      <c r="H780" s="1" t="s">
        <v>2944</v>
      </c>
      <c r="I780" s="11">
        <v>1</v>
      </c>
      <c r="J780" s="11">
        <v>55</v>
      </c>
      <c r="K780" s="11">
        <v>55</v>
      </c>
      <c r="L780" s="11">
        <v>821</v>
      </c>
    </row>
    <row r="781" spans="1:12">
      <c r="A781" s="1">
        <v>6848</v>
      </c>
      <c r="B781" s="1">
        <v>1757</v>
      </c>
      <c r="C781" s="1" t="s">
        <v>2056</v>
      </c>
      <c r="D781" s="11">
        <v>980410</v>
      </c>
      <c r="E781" s="15">
        <f>DATE(LEFT(D781, 2)+1911, MID(D781, 3, 2), RIGHT(D781, 2))</f>
        <v>39913</v>
      </c>
      <c r="F781" s="1" t="s">
        <v>1508</v>
      </c>
      <c r="G781" s="1" t="s">
        <v>1509</v>
      </c>
      <c r="H781" s="1" t="s">
        <v>1510</v>
      </c>
      <c r="I781" s="11">
        <v>2</v>
      </c>
      <c r="J781" s="11">
        <v>69</v>
      </c>
      <c r="K781" s="11">
        <v>138</v>
      </c>
      <c r="L781" s="11">
        <v>821</v>
      </c>
    </row>
    <row r="782" spans="1:12">
      <c r="A782" s="1">
        <v>6848</v>
      </c>
      <c r="B782" s="1">
        <v>1757</v>
      </c>
      <c r="C782" s="1" t="s">
        <v>2056</v>
      </c>
      <c r="D782" s="11">
        <v>980410</v>
      </c>
      <c r="E782" s="15">
        <f>DATE(LEFT(D782, 2)+1911, MID(D782, 3, 2), RIGHT(D782, 2))</f>
        <v>39913</v>
      </c>
      <c r="F782" s="1" t="s">
        <v>53</v>
      </c>
      <c r="G782" s="1" t="s">
        <v>911</v>
      </c>
      <c r="H782" s="1" t="s">
        <v>912</v>
      </c>
      <c r="I782" s="11">
        <v>1</v>
      </c>
      <c r="J782" s="11">
        <v>99</v>
      </c>
      <c r="K782" s="11">
        <v>99</v>
      </c>
      <c r="L782" s="11">
        <v>821</v>
      </c>
    </row>
    <row r="783" spans="1:12">
      <c r="A783" s="1">
        <v>7583</v>
      </c>
      <c r="B783" s="1">
        <v>2247</v>
      </c>
      <c r="C783" s="1" t="s">
        <v>3008</v>
      </c>
      <c r="D783" s="11">
        <v>980411</v>
      </c>
      <c r="E783" s="15">
        <f>DATE(LEFT(D783, 2)+1911, MID(D783, 3, 2), RIGHT(D783, 2))</f>
        <v>39914</v>
      </c>
      <c r="F783" s="1" t="s">
        <v>3082</v>
      </c>
      <c r="G783" s="1" t="s">
        <v>3083</v>
      </c>
      <c r="H783" s="1" t="s">
        <v>3084</v>
      </c>
      <c r="I783" s="11">
        <v>1</v>
      </c>
      <c r="J783" s="11">
        <v>39</v>
      </c>
      <c r="K783" s="11">
        <v>39</v>
      </c>
      <c r="L783" s="11">
        <v>358</v>
      </c>
    </row>
    <row r="784" spans="1:12">
      <c r="A784" s="1">
        <v>7583</v>
      </c>
      <c r="B784" s="1">
        <v>2247</v>
      </c>
      <c r="C784" s="1" t="s">
        <v>3008</v>
      </c>
      <c r="D784" s="11">
        <v>980411</v>
      </c>
      <c r="E784" s="15">
        <f>DATE(LEFT(D784, 2)+1911, MID(D784, 3, 2), RIGHT(D784, 2))</f>
        <v>39914</v>
      </c>
      <c r="F784" s="1" t="s">
        <v>53</v>
      </c>
      <c r="G784" s="1" t="s">
        <v>1920</v>
      </c>
      <c r="H784" s="1" t="s">
        <v>1921</v>
      </c>
      <c r="I784" s="11">
        <v>1</v>
      </c>
      <c r="J784" s="11">
        <v>319</v>
      </c>
      <c r="K784" s="11">
        <v>319</v>
      </c>
      <c r="L784" s="11">
        <v>358</v>
      </c>
    </row>
    <row r="785" spans="1:12">
      <c r="A785" s="1">
        <v>9414</v>
      </c>
      <c r="B785" s="1">
        <v>2813</v>
      </c>
      <c r="C785" s="1" t="s">
        <v>3008</v>
      </c>
      <c r="D785" s="11">
        <v>980411</v>
      </c>
      <c r="E785" s="15">
        <f>DATE(LEFT(D785, 2)+1911, MID(D785, 3, 2), RIGHT(D785, 2))</f>
        <v>39914</v>
      </c>
      <c r="F785" s="1" t="s">
        <v>1621</v>
      </c>
      <c r="G785" s="1" t="s">
        <v>3370</v>
      </c>
      <c r="H785" s="1" t="s">
        <v>3371</v>
      </c>
      <c r="I785" s="11">
        <v>1</v>
      </c>
      <c r="J785" s="11">
        <v>20</v>
      </c>
      <c r="K785" s="11">
        <v>20</v>
      </c>
      <c r="L785" s="11">
        <v>403</v>
      </c>
    </row>
    <row r="786" spans="1:12">
      <c r="A786" s="1">
        <v>9414</v>
      </c>
      <c r="B786" s="1">
        <v>2813</v>
      </c>
      <c r="C786" s="1" t="s">
        <v>3008</v>
      </c>
      <c r="D786" s="11">
        <v>980411</v>
      </c>
      <c r="E786" s="15">
        <f>DATE(LEFT(D786, 2)+1911, MID(D786, 3, 2), RIGHT(D786, 2))</f>
        <v>39914</v>
      </c>
      <c r="F786" s="1" t="s">
        <v>2440</v>
      </c>
      <c r="G786" s="1" t="s">
        <v>3372</v>
      </c>
      <c r="H786" s="1" t="s">
        <v>3373</v>
      </c>
      <c r="I786" s="11">
        <v>1</v>
      </c>
      <c r="J786" s="11">
        <v>25</v>
      </c>
      <c r="K786" s="11">
        <v>25</v>
      </c>
      <c r="L786" s="11">
        <v>403</v>
      </c>
    </row>
    <row r="787" spans="1:12">
      <c r="A787" s="1">
        <v>9414</v>
      </c>
      <c r="B787" s="1">
        <v>2813</v>
      </c>
      <c r="C787" s="1" t="s">
        <v>3008</v>
      </c>
      <c r="D787" s="11">
        <v>980411</v>
      </c>
      <c r="E787" s="15">
        <f>DATE(LEFT(D787, 2)+1911, MID(D787, 3, 2), RIGHT(D787, 2))</f>
        <v>39914</v>
      </c>
      <c r="F787" s="1" t="s">
        <v>53</v>
      </c>
      <c r="G787" s="1" t="s">
        <v>88</v>
      </c>
      <c r="H787" s="1" t="s">
        <v>89</v>
      </c>
      <c r="I787" s="11">
        <v>2</v>
      </c>
      <c r="J787" s="11">
        <v>179</v>
      </c>
      <c r="K787" s="11">
        <v>358</v>
      </c>
      <c r="L787" s="11">
        <v>403</v>
      </c>
    </row>
    <row r="788" spans="1:12">
      <c r="A788">
        <v>11357</v>
      </c>
      <c r="B788">
        <v>3548</v>
      </c>
      <c r="C788" t="s">
        <v>3676</v>
      </c>
      <c r="D788" s="12">
        <v>980412</v>
      </c>
      <c r="E788" s="15">
        <f>DATE(LEFT(D788, 2)+1911, MID(D788, 3, 2), RIGHT(D788, 2))</f>
        <v>39915</v>
      </c>
      <c r="F788" t="s">
        <v>895</v>
      </c>
      <c r="G788" t="s">
        <v>896</v>
      </c>
      <c r="H788" t="s">
        <v>897</v>
      </c>
      <c r="I788" s="12">
        <v>1</v>
      </c>
      <c r="J788" s="12">
        <v>99</v>
      </c>
      <c r="K788" s="12">
        <v>99</v>
      </c>
      <c r="L788" s="12">
        <v>615</v>
      </c>
    </row>
    <row r="789" spans="1:12">
      <c r="A789">
        <v>11357</v>
      </c>
      <c r="B789">
        <v>3548</v>
      </c>
      <c r="C789" t="s">
        <v>3676</v>
      </c>
      <c r="D789" s="12">
        <v>980412</v>
      </c>
      <c r="E789" s="15">
        <f>DATE(LEFT(D789, 2)+1911, MID(D789, 3, 2), RIGHT(D789, 2))</f>
        <v>39915</v>
      </c>
      <c r="F789" t="s">
        <v>442</v>
      </c>
      <c r="G789" t="s">
        <v>3869</v>
      </c>
      <c r="H789" t="s">
        <v>3870</v>
      </c>
      <c r="I789" s="12">
        <v>1</v>
      </c>
      <c r="J789" s="12">
        <v>174</v>
      </c>
      <c r="K789" s="12">
        <v>174</v>
      </c>
      <c r="L789" s="12">
        <v>615</v>
      </c>
    </row>
    <row r="790" spans="1:12">
      <c r="A790">
        <v>11357</v>
      </c>
      <c r="B790">
        <v>3548</v>
      </c>
      <c r="C790" t="s">
        <v>3676</v>
      </c>
      <c r="D790" s="12">
        <v>980412</v>
      </c>
      <c r="E790" s="15">
        <f>DATE(LEFT(D790, 2)+1911, MID(D790, 3, 2), RIGHT(D790, 2))</f>
        <v>39915</v>
      </c>
      <c r="F790" t="s">
        <v>943</v>
      </c>
      <c r="G790" t="s">
        <v>3871</v>
      </c>
      <c r="H790" t="s">
        <v>3872</v>
      </c>
      <c r="I790" s="12">
        <v>1</v>
      </c>
      <c r="J790" s="12">
        <v>145</v>
      </c>
      <c r="K790" s="12">
        <v>145</v>
      </c>
      <c r="L790" s="12">
        <v>615</v>
      </c>
    </row>
    <row r="791" spans="1:12">
      <c r="A791">
        <v>11357</v>
      </c>
      <c r="B791">
        <v>3548</v>
      </c>
      <c r="C791" t="s">
        <v>3676</v>
      </c>
      <c r="D791" s="12">
        <v>980412</v>
      </c>
      <c r="E791" s="15">
        <f>DATE(LEFT(D791, 2)+1911, MID(D791, 3, 2), RIGHT(D791, 2))</f>
        <v>39915</v>
      </c>
      <c r="F791" t="s">
        <v>488</v>
      </c>
      <c r="G791" t="s">
        <v>909</v>
      </c>
      <c r="H791" t="s">
        <v>910</v>
      </c>
      <c r="I791" s="12">
        <v>2</v>
      </c>
      <c r="J791" s="12">
        <v>49</v>
      </c>
      <c r="K791" s="12">
        <v>98</v>
      </c>
      <c r="L791" s="12">
        <v>615</v>
      </c>
    </row>
    <row r="792" spans="1:12">
      <c r="A792">
        <v>11357</v>
      </c>
      <c r="B792">
        <v>3548</v>
      </c>
      <c r="C792" t="s">
        <v>3676</v>
      </c>
      <c r="D792" s="12">
        <v>980412</v>
      </c>
      <c r="E792" s="15">
        <f>DATE(LEFT(D792, 2)+1911, MID(D792, 3, 2), RIGHT(D792, 2))</f>
        <v>39915</v>
      </c>
      <c r="F792" t="s">
        <v>53</v>
      </c>
      <c r="G792" t="s">
        <v>911</v>
      </c>
      <c r="H792" t="s">
        <v>912</v>
      </c>
      <c r="I792" s="12">
        <v>1</v>
      </c>
      <c r="J792" s="12">
        <v>99</v>
      </c>
      <c r="K792" s="12">
        <v>99</v>
      </c>
      <c r="L792" s="12">
        <v>615</v>
      </c>
    </row>
    <row r="793" spans="1:12">
      <c r="A793" s="1">
        <v>2471</v>
      </c>
      <c r="B793" s="1">
        <v>851</v>
      </c>
      <c r="C793" s="1" t="s">
        <v>43</v>
      </c>
      <c r="D793" s="11">
        <v>980413</v>
      </c>
      <c r="E793" s="15">
        <f>DATE(LEFT(D793, 2)+1911, MID(D793, 3, 2), RIGHT(D793, 2))</f>
        <v>39916</v>
      </c>
      <c r="F793" s="1" t="s">
        <v>79</v>
      </c>
      <c r="G793" s="1" t="s">
        <v>1199</v>
      </c>
      <c r="H793" s="1" t="s">
        <v>1200</v>
      </c>
      <c r="I793" s="11">
        <v>1</v>
      </c>
      <c r="J793" s="11">
        <v>62</v>
      </c>
      <c r="K793" s="11">
        <v>62</v>
      </c>
      <c r="L793" s="11">
        <v>471</v>
      </c>
    </row>
    <row r="794" spans="1:12">
      <c r="A794" s="1">
        <v>2471</v>
      </c>
      <c r="B794" s="1">
        <v>851</v>
      </c>
      <c r="C794" s="1" t="s">
        <v>43</v>
      </c>
      <c r="D794" s="11">
        <v>980413</v>
      </c>
      <c r="E794" s="15">
        <f>DATE(LEFT(D794, 2)+1911, MID(D794, 3, 2), RIGHT(D794, 2))</f>
        <v>39916</v>
      </c>
      <c r="F794" s="1" t="s">
        <v>612</v>
      </c>
      <c r="G794" s="1" t="s">
        <v>1201</v>
      </c>
      <c r="H794" s="1" t="s">
        <v>1202</v>
      </c>
      <c r="I794" s="11">
        <v>1</v>
      </c>
      <c r="J794" s="11">
        <v>19</v>
      </c>
      <c r="K794" s="11">
        <v>19</v>
      </c>
      <c r="L794" s="11">
        <v>471</v>
      </c>
    </row>
    <row r="795" spans="1:12">
      <c r="A795" s="1">
        <v>2471</v>
      </c>
      <c r="B795" s="1">
        <v>851</v>
      </c>
      <c r="C795" s="1" t="s">
        <v>43</v>
      </c>
      <c r="D795" s="11">
        <v>980413</v>
      </c>
      <c r="E795" s="15">
        <f>DATE(LEFT(D795, 2)+1911, MID(D795, 3, 2), RIGHT(D795, 2))</f>
        <v>39916</v>
      </c>
      <c r="F795" s="1" t="s">
        <v>612</v>
      </c>
      <c r="G795" s="1" t="s">
        <v>1203</v>
      </c>
      <c r="H795" s="1" t="s">
        <v>1204</v>
      </c>
      <c r="I795" s="11">
        <v>1</v>
      </c>
      <c r="J795" s="11">
        <v>19</v>
      </c>
      <c r="K795" s="11">
        <v>19</v>
      </c>
      <c r="L795" s="11">
        <v>471</v>
      </c>
    </row>
    <row r="796" spans="1:12">
      <c r="A796" s="1">
        <v>2471</v>
      </c>
      <c r="B796" s="1">
        <v>851</v>
      </c>
      <c r="C796" s="1" t="s">
        <v>43</v>
      </c>
      <c r="D796" s="11">
        <v>980413</v>
      </c>
      <c r="E796" s="15">
        <f>DATE(LEFT(D796, 2)+1911, MID(D796, 3, 2), RIGHT(D796, 2))</f>
        <v>39916</v>
      </c>
      <c r="F796" s="1" t="s">
        <v>244</v>
      </c>
      <c r="G796" s="1" t="s">
        <v>1205</v>
      </c>
      <c r="H796" s="1" t="s">
        <v>1206</v>
      </c>
      <c r="I796" s="11">
        <v>1</v>
      </c>
      <c r="J796" s="11">
        <v>45</v>
      </c>
      <c r="K796" s="11">
        <v>45</v>
      </c>
      <c r="L796" s="11">
        <v>471</v>
      </c>
    </row>
    <row r="797" spans="1:12">
      <c r="A797" s="1">
        <v>2471</v>
      </c>
      <c r="B797" s="1">
        <v>851</v>
      </c>
      <c r="C797" s="1" t="s">
        <v>43</v>
      </c>
      <c r="D797" s="11">
        <v>980413</v>
      </c>
      <c r="E797" s="15">
        <f>DATE(LEFT(D797, 2)+1911, MID(D797, 3, 2), RIGHT(D797, 2))</f>
        <v>39916</v>
      </c>
      <c r="F797" s="1" t="s">
        <v>1023</v>
      </c>
      <c r="G797" s="1" t="s">
        <v>1207</v>
      </c>
      <c r="H797" s="1" t="s">
        <v>1208</v>
      </c>
      <c r="I797" s="11">
        <v>1</v>
      </c>
      <c r="J797" s="11">
        <v>15</v>
      </c>
      <c r="K797" s="11">
        <v>15</v>
      </c>
      <c r="L797" s="11">
        <v>471</v>
      </c>
    </row>
    <row r="798" spans="1:12">
      <c r="A798" s="1">
        <v>2471</v>
      </c>
      <c r="B798" s="1">
        <v>851</v>
      </c>
      <c r="C798" s="1" t="s">
        <v>43</v>
      </c>
      <c r="D798" s="11">
        <v>980413</v>
      </c>
      <c r="E798" s="15">
        <f>DATE(LEFT(D798, 2)+1911, MID(D798, 3, 2), RIGHT(D798, 2))</f>
        <v>39916</v>
      </c>
      <c r="F798" s="1" t="s">
        <v>85</v>
      </c>
      <c r="G798" s="1" t="s">
        <v>1209</v>
      </c>
      <c r="H798" s="1" t="s">
        <v>1210</v>
      </c>
      <c r="I798" s="11">
        <v>1</v>
      </c>
      <c r="J798" s="11">
        <v>30</v>
      </c>
      <c r="K798" s="11">
        <v>30</v>
      </c>
      <c r="L798" s="11">
        <v>471</v>
      </c>
    </row>
    <row r="799" spans="1:12">
      <c r="A799" s="1">
        <v>2471</v>
      </c>
      <c r="B799" s="1">
        <v>851</v>
      </c>
      <c r="C799" s="1" t="s">
        <v>43</v>
      </c>
      <c r="D799" s="11">
        <v>980413</v>
      </c>
      <c r="E799" s="15">
        <f>DATE(LEFT(D799, 2)+1911, MID(D799, 3, 2), RIGHT(D799, 2))</f>
        <v>39916</v>
      </c>
      <c r="F799" s="1" t="s">
        <v>85</v>
      </c>
      <c r="G799" s="1" t="s">
        <v>1211</v>
      </c>
      <c r="H799" s="1" t="s">
        <v>1212</v>
      </c>
      <c r="I799" s="11">
        <v>1</v>
      </c>
      <c r="J799" s="11">
        <v>36</v>
      </c>
      <c r="K799" s="11">
        <v>36</v>
      </c>
      <c r="L799" s="11">
        <v>471</v>
      </c>
    </row>
    <row r="800" spans="1:12">
      <c r="A800" s="1">
        <v>2471</v>
      </c>
      <c r="B800" s="1">
        <v>851</v>
      </c>
      <c r="C800" s="1" t="s">
        <v>43</v>
      </c>
      <c r="D800" s="11">
        <v>980413</v>
      </c>
      <c r="E800" s="15">
        <f>DATE(LEFT(D800, 2)+1911, MID(D800, 3, 2), RIGHT(D800, 2))</f>
        <v>39916</v>
      </c>
      <c r="F800" s="1" t="s">
        <v>129</v>
      </c>
      <c r="G800" s="1" t="s">
        <v>1128</v>
      </c>
      <c r="H800" s="1" t="s">
        <v>1129</v>
      </c>
      <c r="I800" s="11">
        <v>1</v>
      </c>
      <c r="J800" s="11">
        <v>27</v>
      </c>
      <c r="K800" s="11">
        <v>27</v>
      </c>
      <c r="L800" s="11">
        <v>471</v>
      </c>
    </row>
    <row r="801" spans="1:12">
      <c r="A801" s="1">
        <v>2471</v>
      </c>
      <c r="B801" s="1">
        <v>851</v>
      </c>
      <c r="C801" s="1" t="s">
        <v>43</v>
      </c>
      <c r="D801" s="11">
        <v>980413</v>
      </c>
      <c r="E801" s="15">
        <f>DATE(LEFT(D801, 2)+1911, MID(D801, 3, 2), RIGHT(D801, 2))</f>
        <v>39916</v>
      </c>
      <c r="F801" s="1" t="s">
        <v>141</v>
      </c>
      <c r="G801" s="1" t="s">
        <v>1213</v>
      </c>
      <c r="H801" s="1" t="s">
        <v>1214</v>
      </c>
      <c r="I801" s="11">
        <v>1</v>
      </c>
      <c r="J801" s="11">
        <v>39</v>
      </c>
      <c r="K801" s="11">
        <v>39</v>
      </c>
      <c r="L801" s="11">
        <v>471</v>
      </c>
    </row>
    <row r="802" spans="1:12">
      <c r="A802" s="1">
        <v>2471</v>
      </c>
      <c r="B802" s="1">
        <v>851</v>
      </c>
      <c r="C802" s="1" t="s">
        <v>43</v>
      </c>
      <c r="D802" s="11">
        <v>980413</v>
      </c>
      <c r="E802" s="15">
        <f>DATE(LEFT(D802, 2)+1911, MID(D802, 3, 2), RIGHT(D802, 2))</f>
        <v>39916</v>
      </c>
      <c r="F802" s="1" t="s">
        <v>53</v>
      </c>
      <c r="G802" s="1" t="s">
        <v>88</v>
      </c>
      <c r="H802" s="1" t="s">
        <v>89</v>
      </c>
      <c r="I802" s="11">
        <v>1</v>
      </c>
      <c r="J802" s="11">
        <v>179</v>
      </c>
      <c r="K802" s="11">
        <v>179</v>
      </c>
      <c r="L802" s="11">
        <v>471</v>
      </c>
    </row>
    <row r="803" spans="1:12">
      <c r="A803" s="1">
        <v>6277</v>
      </c>
      <c r="B803" s="1">
        <v>1286</v>
      </c>
      <c r="C803" s="1" t="s">
        <v>2056</v>
      </c>
      <c r="D803" s="11">
        <v>980413</v>
      </c>
      <c r="E803" s="15">
        <f>DATE(LEFT(D803, 2)+1911, MID(D803, 3, 2), RIGHT(D803, 2))</f>
        <v>39916</v>
      </c>
      <c r="F803" s="1" t="s">
        <v>90</v>
      </c>
      <c r="G803" s="1" t="s">
        <v>2822</v>
      </c>
      <c r="H803" s="1" t="s">
        <v>2823</v>
      </c>
      <c r="I803" s="11">
        <v>1</v>
      </c>
      <c r="J803" s="11">
        <v>26</v>
      </c>
      <c r="K803" s="11">
        <v>26</v>
      </c>
      <c r="L803" s="11">
        <v>444</v>
      </c>
    </row>
    <row r="804" spans="1:12">
      <c r="A804" s="1">
        <v>6277</v>
      </c>
      <c r="B804" s="1">
        <v>1286</v>
      </c>
      <c r="C804" s="1" t="s">
        <v>2056</v>
      </c>
      <c r="D804" s="11">
        <v>980413</v>
      </c>
      <c r="E804" s="15">
        <f>DATE(LEFT(D804, 2)+1911, MID(D804, 3, 2), RIGHT(D804, 2))</f>
        <v>39916</v>
      </c>
      <c r="F804" s="1" t="s">
        <v>1621</v>
      </c>
      <c r="G804" s="1" t="s">
        <v>2824</v>
      </c>
      <c r="H804" s="1" t="s">
        <v>2825</v>
      </c>
      <c r="I804" s="11">
        <v>1</v>
      </c>
      <c r="J804" s="11">
        <v>85</v>
      </c>
      <c r="K804" s="11">
        <v>85</v>
      </c>
      <c r="L804" s="11">
        <v>444</v>
      </c>
    </row>
    <row r="805" spans="1:12">
      <c r="A805" s="1">
        <v>6277</v>
      </c>
      <c r="B805" s="1">
        <v>1286</v>
      </c>
      <c r="C805" s="1" t="s">
        <v>2056</v>
      </c>
      <c r="D805" s="11">
        <v>980413</v>
      </c>
      <c r="E805" s="15">
        <f>DATE(LEFT(D805, 2)+1911, MID(D805, 3, 2), RIGHT(D805, 2))</f>
        <v>39916</v>
      </c>
      <c r="F805" s="1" t="s">
        <v>344</v>
      </c>
      <c r="G805" s="1" t="s">
        <v>683</v>
      </c>
      <c r="H805" s="1" t="s">
        <v>684</v>
      </c>
      <c r="I805" s="11">
        <v>1</v>
      </c>
      <c r="J805" s="11">
        <v>37</v>
      </c>
      <c r="K805" s="11">
        <v>37</v>
      </c>
      <c r="L805" s="11">
        <v>444</v>
      </c>
    </row>
    <row r="806" spans="1:12">
      <c r="A806" s="1">
        <v>6277</v>
      </c>
      <c r="B806" s="1">
        <v>1286</v>
      </c>
      <c r="C806" s="1" t="s">
        <v>2056</v>
      </c>
      <c r="D806" s="11">
        <v>980413</v>
      </c>
      <c r="E806" s="15">
        <f>DATE(LEFT(D806, 2)+1911, MID(D806, 3, 2), RIGHT(D806, 2))</f>
        <v>39916</v>
      </c>
      <c r="F806" s="1" t="s">
        <v>895</v>
      </c>
      <c r="G806" s="1" t="s">
        <v>896</v>
      </c>
      <c r="H806" s="1" t="s">
        <v>897</v>
      </c>
      <c r="I806" s="11">
        <v>1</v>
      </c>
      <c r="J806" s="11">
        <v>99</v>
      </c>
      <c r="K806" s="11">
        <v>99</v>
      </c>
      <c r="L806" s="11">
        <v>444</v>
      </c>
    </row>
    <row r="807" spans="1:12">
      <c r="A807" s="1">
        <v>6277</v>
      </c>
      <c r="B807" s="1">
        <v>1286</v>
      </c>
      <c r="C807" s="1" t="s">
        <v>2056</v>
      </c>
      <c r="D807" s="11">
        <v>980413</v>
      </c>
      <c r="E807" s="15">
        <f>DATE(LEFT(D807, 2)+1911, MID(D807, 3, 2), RIGHT(D807, 2))</f>
        <v>39916</v>
      </c>
      <c r="F807" s="1" t="s">
        <v>488</v>
      </c>
      <c r="G807" s="1" t="s">
        <v>909</v>
      </c>
      <c r="H807" s="1" t="s">
        <v>910</v>
      </c>
      <c r="I807" s="11">
        <v>2</v>
      </c>
      <c r="J807" s="11">
        <v>49</v>
      </c>
      <c r="K807" s="11">
        <v>98</v>
      </c>
      <c r="L807" s="11">
        <v>444</v>
      </c>
    </row>
    <row r="808" spans="1:12">
      <c r="A808" s="1">
        <v>6277</v>
      </c>
      <c r="B808" s="1">
        <v>1286</v>
      </c>
      <c r="C808" s="1" t="s">
        <v>2056</v>
      </c>
      <c r="D808" s="11">
        <v>980413</v>
      </c>
      <c r="E808" s="15">
        <f>DATE(LEFT(D808, 2)+1911, MID(D808, 3, 2), RIGHT(D808, 2))</f>
        <v>39916</v>
      </c>
      <c r="F808" s="1" t="s">
        <v>53</v>
      </c>
      <c r="G808" s="1" t="s">
        <v>911</v>
      </c>
      <c r="H808" s="1" t="s">
        <v>912</v>
      </c>
      <c r="I808" s="11">
        <v>1</v>
      </c>
      <c r="J808" s="11">
        <v>99</v>
      </c>
      <c r="K808" s="11">
        <v>99</v>
      </c>
      <c r="L808" s="11">
        <v>444</v>
      </c>
    </row>
    <row r="809" spans="1:12">
      <c r="A809" s="1">
        <v>5478</v>
      </c>
      <c r="B809" s="1">
        <v>1574</v>
      </c>
      <c r="C809" s="1" t="s">
        <v>2056</v>
      </c>
      <c r="D809" s="11">
        <v>980415</v>
      </c>
      <c r="E809" s="15">
        <f>DATE(LEFT(D809, 2)+1911, MID(D809, 3, 2), RIGHT(D809, 2))</f>
        <v>39918</v>
      </c>
      <c r="F809" s="1" t="s">
        <v>1023</v>
      </c>
      <c r="G809" s="1" t="s">
        <v>1537</v>
      </c>
      <c r="H809" s="1" t="s">
        <v>1538</v>
      </c>
      <c r="I809" s="11">
        <v>1</v>
      </c>
      <c r="J809" s="11">
        <v>30</v>
      </c>
      <c r="K809" s="11">
        <v>30</v>
      </c>
      <c r="L809" s="11">
        <v>619</v>
      </c>
    </row>
    <row r="810" spans="1:12">
      <c r="A810" s="1">
        <v>5478</v>
      </c>
      <c r="B810" s="1">
        <v>1574</v>
      </c>
      <c r="C810" s="1" t="s">
        <v>2056</v>
      </c>
      <c r="D810" s="11">
        <v>980415</v>
      </c>
      <c r="E810" s="15">
        <f>DATE(LEFT(D810, 2)+1911, MID(D810, 3, 2), RIGHT(D810, 2))</f>
        <v>39918</v>
      </c>
      <c r="F810" s="1" t="s">
        <v>188</v>
      </c>
      <c r="G810" s="1" t="s">
        <v>2645</v>
      </c>
      <c r="H810" s="1" t="s">
        <v>2646</v>
      </c>
      <c r="I810" s="11">
        <v>1</v>
      </c>
      <c r="J810" s="11">
        <v>90</v>
      </c>
      <c r="K810" s="11">
        <v>90</v>
      </c>
      <c r="L810" s="11">
        <v>619</v>
      </c>
    </row>
    <row r="811" spans="1:12">
      <c r="A811" s="1">
        <v>5478</v>
      </c>
      <c r="B811" s="1">
        <v>1574</v>
      </c>
      <c r="C811" s="1" t="s">
        <v>2056</v>
      </c>
      <c r="D811" s="11">
        <v>980415</v>
      </c>
      <c r="E811" s="15">
        <f>DATE(LEFT(D811, 2)+1911, MID(D811, 3, 2), RIGHT(D811, 2))</f>
        <v>39918</v>
      </c>
      <c r="F811" s="1" t="s">
        <v>85</v>
      </c>
      <c r="G811" s="1" t="s">
        <v>2647</v>
      </c>
      <c r="H811" s="1" t="s">
        <v>2648</v>
      </c>
      <c r="I811" s="11">
        <v>1</v>
      </c>
      <c r="J811" s="11">
        <v>37</v>
      </c>
      <c r="K811" s="11">
        <v>37</v>
      </c>
      <c r="L811" s="11">
        <v>619</v>
      </c>
    </row>
    <row r="812" spans="1:12">
      <c r="A812" s="1">
        <v>5478</v>
      </c>
      <c r="B812" s="1">
        <v>1574</v>
      </c>
      <c r="C812" s="1" t="s">
        <v>2056</v>
      </c>
      <c r="D812" s="11">
        <v>980415</v>
      </c>
      <c r="E812" s="15">
        <f>DATE(LEFT(D812, 2)+1911, MID(D812, 3, 2), RIGHT(D812, 2))</f>
        <v>39918</v>
      </c>
      <c r="F812" s="1" t="s">
        <v>85</v>
      </c>
      <c r="G812" s="1" t="s">
        <v>2647</v>
      </c>
      <c r="H812" s="1" t="s">
        <v>2648</v>
      </c>
      <c r="I812" s="11">
        <v>1</v>
      </c>
      <c r="J812" s="11">
        <v>38</v>
      </c>
      <c r="K812" s="11">
        <v>38</v>
      </c>
      <c r="L812" s="11">
        <v>619</v>
      </c>
    </row>
    <row r="813" spans="1:12">
      <c r="A813" s="1">
        <v>5478</v>
      </c>
      <c r="B813" s="1">
        <v>1574</v>
      </c>
      <c r="C813" s="1" t="s">
        <v>2056</v>
      </c>
      <c r="D813" s="11">
        <v>980415</v>
      </c>
      <c r="E813" s="15">
        <f>DATE(LEFT(D813, 2)+1911, MID(D813, 3, 2), RIGHT(D813, 2))</f>
        <v>39918</v>
      </c>
      <c r="F813" s="1" t="s">
        <v>136</v>
      </c>
      <c r="G813" s="1" t="s">
        <v>2649</v>
      </c>
      <c r="H813" s="1" t="s">
        <v>2650</v>
      </c>
      <c r="I813" s="11">
        <v>1</v>
      </c>
      <c r="J813" s="11">
        <v>12</v>
      </c>
      <c r="K813" s="11">
        <v>12</v>
      </c>
      <c r="L813" s="11">
        <v>619</v>
      </c>
    </row>
    <row r="814" spans="1:12">
      <c r="A814" s="1">
        <v>5478</v>
      </c>
      <c r="B814" s="1">
        <v>1574</v>
      </c>
      <c r="C814" s="1" t="s">
        <v>2056</v>
      </c>
      <c r="D814" s="11">
        <v>980415</v>
      </c>
      <c r="E814" s="15">
        <f>DATE(LEFT(D814, 2)+1911, MID(D814, 3, 2), RIGHT(D814, 2))</f>
        <v>39918</v>
      </c>
      <c r="F814" s="1" t="s">
        <v>136</v>
      </c>
      <c r="G814" s="1" t="s">
        <v>2651</v>
      </c>
      <c r="H814" s="1" t="s">
        <v>2652</v>
      </c>
      <c r="I814" s="11">
        <v>1</v>
      </c>
      <c r="J814" s="11">
        <v>13</v>
      </c>
      <c r="K814" s="11">
        <v>13</v>
      </c>
      <c r="L814" s="11">
        <v>619</v>
      </c>
    </row>
    <row r="815" spans="1:12">
      <c r="A815" s="1">
        <v>5478</v>
      </c>
      <c r="B815" s="1">
        <v>1574</v>
      </c>
      <c r="C815" s="1" t="s">
        <v>2056</v>
      </c>
      <c r="D815" s="11">
        <v>980415</v>
      </c>
      <c r="E815" s="15">
        <f>DATE(LEFT(D815, 2)+1911, MID(D815, 3, 2), RIGHT(D815, 2))</f>
        <v>39918</v>
      </c>
      <c r="F815" s="1" t="s">
        <v>136</v>
      </c>
      <c r="G815" s="1" t="s">
        <v>2653</v>
      </c>
      <c r="H815" s="1" t="s">
        <v>2654</v>
      </c>
      <c r="I815" s="11">
        <v>1</v>
      </c>
      <c r="J815" s="11">
        <v>24</v>
      </c>
      <c r="K815" s="11">
        <v>24</v>
      </c>
      <c r="L815" s="11">
        <v>619</v>
      </c>
    </row>
    <row r="816" spans="1:12">
      <c r="A816" s="1">
        <v>5478</v>
      </c>
      <c r="B816" s="1">
        <v>1574</v>
      </c>
      <c r="C816" s="1" t="s">
        <v>2056</v>
      </c>
      <c r="D816" s="11">
        <v>980415</v>
      </c>
      <c r="E816" s="15">
        <f>DATE(LEFT(D816, 2)+1911, MID(D816, 3, 2), RIGHT(D816, 2))</f>
        <v>39918</v>
      </c>
      <c r="F816" s="1" t="s">
        <v>136</v>
      </c>
      <c r="G816" s="1" t="s">
        <v>137</v>
      </c>
      <c r="H816" s="1" t="s">
        <v>138</v>
      </c>
      <c r="I816" s="11">
        <v>1</v>
      </c>
      <c r="J816" s="11">
        <v>42</v>
      </c>
      <c r="K816" s="11">
        <v>42</v>
      </c>
      <c r="L816" s="11">
        <v>619</v>
      </c>
    </row>
    <row r="817" spans="1:12">
      <c r="A817" s="1">
        <v>5478</v>
      </c>
      <c r="B817" s="1">
        <v>1574</v>
      </c>
      <c r="C817" s="1" t="s">
        <v>2056</v>
      </c>
      <c r="D817" s="11">
        <v>980415</v>
      </c>
      <c r="E817" s="15">
        <f>DATE(LEFT(D817, 2)+1911, MID(D817, 3, 2), RIGHT(D817, 2))</f>
        <v>39918</v>
      </c>
      <c r="F817" s="1" t="s">
        <v>1811</v>
      </c>
      <c r="G817" s="1" t="s">
        <v>2655</v>
      </c>
      <c r="H817" s="1" t="s">
        <v>2656</v>
      </c>
      <c r="I817" s="11">
        <v>1</v>
      </c>
      <c r="J817" s="11">
        <v>16</v>
      </c>
      <c r="K817" s="11">
        <v>16</v>
      </c>
      <c r="L817" s="11">
        <v>619</v>
      </c>
    </row>
    <row r="818" spans="1:12">
      <c r="A818" s="1">
        <v>5478</v>
      </c>
      <c r="B818" s="1">
        <v>1574</v>
      </c>
      <c r="C818" s="1" t="s">
        <v>2056</v>
      </c>
      <c r="D818" s="11">
        <v>980415</v>
      </c>
      <c r="E818" s="15">
        <f>DATE(LEFT(D818, 2)+1911, MID(D818, 3, 2), RIGHT(D818, 2))</f>
        <v>39918</v>
      </c>
      <c r="F818" s="1" t="s">
        <v>2427</v>
      </c>
      <c r="G818" s="1" t="s">
        <v>2657</v>
      </c>
      <c r="H818" s="1" t="s">
        <v>2658</v>
      </c>
      <c r="I818" s="11">
        <v>1</v>
      </c>
      <c r="J818" s="11">
        <v>20</v>
      </c>
      <c r="K818" s="11">
        <v>20</v>
      </c>
      <c r="L818" s="11">
        <v>619</v>
      </c>
    </row>
    <row r="819" spans="1:12">
      <c r="A819" s="1">
        <v>5478</v>
      </c>
      <c r="B819" s="1">
        <v>1574</v>
      </c>
      <c r="C819" s="1" t="s">
        <v>2056</v>
      </c>
      <c r="D819" s="11">
        <v>980415</v>
      </c>
      <c r="E819" s="15">
        <f>DATE(LEFT(D819, 2)+1911, MID(D819, 3, 2), RIGHT(D819, 2))</f>
        <v>39918</v>
      </c>
      <c r="F819" s="1" t="s">
        <v>53</v>
      </c>
      <c r="G819" s="1" t="s">
        <v>911</v>
      </c>
      <c r="H819" s="1" t="s">
        <v>912</v>
      </c>
      <c r="I819" s="11">
        <v>3</v>
      </c>
      <c r="J819" s="11">
        <v>99</v>
      </c>
      <c r="K819" s="11">
        <v>297</v>
      </c>
      <c r="L819" s="11">
        <v>619</v>
      </c>
    </row>
    <row r="820" spans="1:12">
      <c r="A820" s="1">
        <v>6200</v>
      </c>
      <c r="B820" s="1">
        <v>1699</v>
      </c>
      <c r="C820" s="1" t="s">
        <v>2056</v>
      </c>
      <c r="D820" s="11">
        <v>980415</v>
      </c>
      <c r="E820" s="15">
        <f>DATE(LEFT(D820, 2)+1911, MID(D820, 3, 2), RIGHT(D820, 2))</f>
        <v>39918</v>
      </c>
      <c r="F820" s="1" t="s">
        <v>107</v>
      </c>
      <c r="G820" s="1" t="s">
        <v>2805</v>
      </c>
      <c r="H820" s="1" t="s">
        <v>2806</v>
      </c>
      <c r="I820" s="11">
        <v>6</v>
      </c>
      <c r="J820" s="11">
        <v>10</v>
      </c>
      <c r="K820" s="11">
        <v>60</v>
      </c>
      <c r="L820" s="11">
        <v>553</v>
      </c>
    </row>
    <row r="821" spans="1:12">
      <c r="A821" s="1">
        <v>6200</v>
      </c>
      <c r="B821" s="1">
        <v>1699</v>
      </c>
      <c r="C821" s="1" t="s">
        <v>2056</v>
      </c>
      <c r="D821" s="11">
        <v>980415</v>
      </c>
      <c r="E821" s="15">
        <f>DATE(LEFT(D821, 2)+1911, MID(D821, 3, 2), RIGHT(D821, 2))</f>
        <v>39918</v>
      </c>
      <c r="F821" s="1" t="s">
        <v>107</v>
      </c>
      <c r="G821" s="1" t="s">
        <v>2807</v>
      </c>
      <c r="H821" s="1" t="s">
        <v>2808</v>
      </c>
      <c r="I821" s="11">
        <v>1</v>
      </c>
      <c r="J821" s="11">
        <v>10</v>
      </c>
      <c r="K821" s="11">
        <v>10</v>
      </c>
      <c r="L821" s="11">
        <v>553</v>
      </c>
    </row>
    <row r="822" spans="1:12">
      <c r="A822" s="1">
        <v>6200</v>
      </c>
      <c r="B822" s="1">
        <v>1699</v>
      </c>
      <c r="C822" s="1" t="s">
        <v>2056</v>
      </c>
      <c r="D822" s="11">
        <v>980415</v>
      </c>
      <c r="E822" s="15">
        <f>DATE(LEFT(D822, 2)+1911, MID(D822, 3, 2), RIGHT(D822, 2))</f>
        <v>39918</v>
      </c>
      <c r="F822" s="1" t="s">
        <v>107</v>
      </c>
      <c r="G822" s="1" t="s">
        <v>2809</v>
      </c>
      <c r="H822" s="1" t="s">
        <v>2810</v>
      </c>
      <c r="I822" s="11">
        <v>9</v>
      </c>
      <c r="J822" s="11">
        <v>10</v>
      </c>
      <c r="K822" s="11">
        <v>90</v>
      </c>
      <c r="L822" s="11">
        <v>553</v>
      </c>
    </row>
    <row r="823" spans="1:12">
      <c r="A823" s="1">
        <v>6200</v>
      </c>
      <c r="B823" s="1">
        <v>1699</v>
      </c>
      <c r="C823" s="1" t="s">
        <v>2056</v>
      </c>
      <c r="D823" s="11">
        <v>980415</v>
      </c>
      <c r="E823" s="15">
        <f>DATE(LEFT(D823, 2)+1911, MID(D823, 3, 2), RIGHT(D823, 2))</f>
        <v>39918</v>
      </c>
      <c r="F823" s="1" t="s">
        <v>421</v>
      </c>
      <c r="G823" s="1" t="s">
        <v>2811</v>
      </c>
      <c r="H823" s="1" t="s">
        <v>2812</v>
      </c>
      <c r="I823" s="11">
        <v>1</v>
      </c>
      <c r="J823" s="11">
        <v>65</v>
      </c>
      <c r="K823" s="11">
        <v>65</v>
      </c>
      <c r="L823" s="11">
        <v>553</v>
      </c>
    </row>
    <row r="824" spans="1:12">
      <c r="A824" s="1">
        <v>6200</v>
      </c>
      <c r="B824" s="1">
        <v>1699</v>
      </c>
      <c r="C824" s="1" t="s">
        <v>2056</v>
      </c>
      <c r="D824" s="11">
        <v>980415</v>
      </c>
      <c r="E824" s="15">
        <f>DATE(LEFT(D824, 2)+1911, MID(D824, 3, 2), RIGHT(D824, 2))</f>
        <v>39918</v>
      </c>
      <c r="F824" s="1" t="s">
        <v>421</v>
      </c>
      <c r="G824" s="1" t="s">
        <v>2708</v>
      </c>
      <c r="H824" s="1" t="s">
        <v>2709</v>
      </c>
      <c r="I824" s="11">
        <v>1</v>
      </c>
      <c r="J824" s="11">
        <v>26</v>
      </c>
      <c r="K824" s="11">
        <v>26</v>
      </c>
      <c r="L824" s="11">
        <v>553</v>
      </c>
    </row>
    <row r="825" spans="1:12">
      <c r="A825" s="1">
        <v>6200</v>
      </c>
      <c r="B825" s="1">
        <v>1699</v>
      </c>
      <c r="C825" s="1" t="s">
        <v>2056</v>
      </c>
      <c r="D825" s="11">
        <v>980415</v>
      </c>
      <c r="E825" s="15">
        <f>DATE(LEFT(D825, 2)+1911, MID(D825, 3, 2), RIGHT(D825, 2))</f>
        <v>39918</v>
      </c>
      <c r="F825" s="1" t="s">
        <v>344</v>
      </c>
      <c r="G825" s="1" t="s">
        <v>521</v>
      </c>
      <c r="H825" s="1" t="s">
        <v>522</v>
      </c>
      <c r="I825" s="11">
        <v>1</v>
      </c>
      <c r="J825" s="11">
        <v>50</v>
      </c>
      <c r="K825" s="11">
        <v>50</v>
      </c>
      <c r="L825" s="11">
        <v>553</v>
      </c>
    </row>
    <row r="826" spans="1:12">
      <c r="A826" s="1">
        <v>6200</v>
      </c>
      <c r="B826" s="1">
        <v>1699</v>
      </c>
      <c r="C826" s="1" t="s">
        <v>2056</v>
      </c>
      <c r="D826" s="11">
        <v>980415</v>
      </c>
      <c r="E826" s="15">
        <f>DATE(LEFT(D826, 2)+1911, MID(D826, 3, 2), RIGHT(D826, 2))</f>
        <v>39918</v>
      </c>
      <c r="F826" s="1" t="s">
        <v>344</v>
      </c>
      <c r="G826" s="1" t="s">
        <v>2813</v>
      </c>
      <c r="H826" s="1" t="s">
        <v>2814</v>
      </c>
      <c r="I826" s="11">
        <v>1</v>
      </c>
      <c r="J826" s="11">
        <v>50</v>
      </c>
      <c r="K826" s="11">
        <v>50</v>
      </c>
      <c r="L826" s="11">
        <v>553</v>
      </c>
    </row>
    <row r="827" spans="1:12">
      <c r="A827" s="1">
        <v>6200</v>
      </c>
      <c r="B827" s="1">
        <v>1699</v>
      </c>
      <c r="C827" s="1" t="s">
        <v>2056</v>
      </c>
      <c r="D827" s="11">
        <v>980415</v>
      </c>
      <c r="E827" s="15">
        <f>DATE(LEFT(D827, 2)+1911, MID(D827, 3, 2), RIGHT(D827, 2))</f>
        <v>39918</v>
      </c>
      <c r="F827" s="1" t="s">
        <v>2815</v>
      </c>
      <c r="G827" s="1" t="s">
        <v>2816</v>
      </c>
      <c r="H827" s="1" t="s">
        <v>2817</v>
      </c>
      <c r="I827" s="11">
        <v>1</v>
      </c>
      <c r="J827" s="11">
        <v>103</v>
      </c>
      <c r="K827" s="11">
        <v>103</v>
      </c>
      <c r="L827" s="11">
        <v>553</v>
      </c>
    </row>
    <row r="828" spans="1:12">
      <c r="A828" s="1">
        <v>6200</v>
      </c>
      <c r="B828" s="1">
        <v>1699</v>
      </c>
      <c r="C828" s="1" t="s">
        <v>2056</v>
      </c>
      <c r="D828" s="11">
        <v>980415</v>
      </c>
      <c r="E828" s="15">
        <f>DATE(LEFT(D828, 2)+1911, MID(D828, 3, 2), RIGHT(D828, 2))</f>
        <v>39918</v>
      </c>
      <c r="F828" s="1" t="s">
        <v>53</v>
      </c>
      <c r="G828" s="1" t="s">
        <v>911</v>
      </c>
      <c r="H828" s="1" t="s">
        <v>912</v>
      </c>
      <c r="I828" s="11">
        <v>1</v>
      </c>
      <c r="J828" s="11">
        <v>99</v>
      </c>
      <c r="K828" s="11">
        <v>99</v>
      </c>
      <c r="L828" s="11">
        <v>553</v>
      </c>
    </row>
    <row r="829" spans="1:12">
      <c r="A829" s="1">
        <v>7542</v>
      </c>
      <c r="B829" s="1">
        <v>2114</v>
      </c>
      <c r="C829" s="1" t="s">
        <v>3008</v>
      </c>
      <c r="D829" s="11">
        <v>980415</v>
      </c>
      <c r="E829" s="15">
        <f>DATE(LEFT(D829, 2)+1911, MID(D829, 3, 2), RIGHT(D829, 2))</f>
        <v>39918</v>
      </c>
      <c r="F829" s="1" t="s">
        <v>609</v>
      </c>
      <c r="G829" s="1" t="s">
        <v>3051</v>
      </c>
      <c r="H829" s="1" t="s">
        <v>3052</v>
      </c>
      <c r="I829" s="11">
        <v>1</v>
      </c>
      <c r="J829" s="11">
        <v>59</v>
      </c>
      <c r="K829" s="11">
        <v>59</v>
      </c>
      <c r="L829" s="11">
        <v>442</v>
      </c>
    </row>
    <row r="830" spans="1:12">
      <c r="A830" s="1">
        <v>7542</v>
      </c>
      <c r="B830" s="1">
        <v>2114</v>
      </c>
      <c r="C830" s="1" t="s">
        <v>3008</v>
      </c>
      <c r="D830" s="11">
        <v>980415</v>
      </c>
      <c r="E830" s="15">
        <f>DATE(LEFT(D830, 2)+1911, MID(D830, 3, 2), RIGHT(D830, 2))</f>
        <v>39918</v>
      </c>
      <c r="F830" s="1" t="s">
        <v>609</v>
      </c>
      <c r="G830" s="1" t="s">
        <v>3053</v>
      </c>
      <c r="H830" s="1" t="s">
        <v>3054</v>
      </c>
      <c r="I830" s="11">
        <v>1</v>
      </c>
      <c r="J830" s="11">
        <v>59</v>
      </c>
      <c r="K830" s="11">
        <v>59</v>
      </c>
      <c r="L830" s="11">
        <v>442</v>
      </c>
    </row>
    <row r="831" spans="1:12">
      <c r="A831" s="1">
        <v>7542</v>
      </c>
      <c r="B831" s="1">
        <v>2114</v>
      </c>
      <c r="C831" s="1" t="s">
        <v>3008</v>
      </c>
      <c r="D831" s="11">
        <v>980415</v>
      </c>
      <c r="E831" s="15">
        <f>DATE(LEFT(D831, 2)+1911, MID(D831, 3, 2), RIGHT(D831, 2))</f>
        <v>39918</v>
      </c>
      <c r="F831" s="1" t="s">
        <v>304</v>
      </c>
      <c r="G831" s="1" t="s">
        <v>3055</v>
      </c>
      <c r="H831" s="1" t="s">
        <v>3056</v>
      </c>
      <c r="I831" s="11">
        <v>1</v>
      </c>
      <c r="J831" s="11">
        <v>31</v>
      </c>
      <c r="K831" s="11">
        <v>31</v>
      </c>
      <c r="L831" s="11">
        <v>442</v>
      </c>
    </row>
    <row r="832" spans="1:12">
      <c r="A832" s="1">
        <v>7542</v>
      </c>
      <c r="B832" s="1">
        <v>2114</v>
      </c>
      <c r="C832" s="1" t="s">
        <v>3008</v>
      </c>
      <c r="D832" s="11">
        <v>980415</v>
      </c>
      <c r="E832" s="15">
        <f>DATE(LEFT(D832, 2)+1911, MID(D832, 3, 2), RIGHT(D832, 2))</f>
        <v>39918</v>
      </c>
      <c r="F832" s="1" t="s">
        <v>304</v>
      </c>
      <c r="G832" s="1" t="s">
        <v>1765</v>
      </c>
      <c r="H832" s="1" t="s">
        <v>1766</v>
      </c>
      <c r="I832" s="11">
        <v>1</v>
      </c>
      <c r="J832" s="11">
        <v>39</v>
      </c>
      <c r="K832" s="11">
        <v>39</v>
      </c>
      <c r="L832" s="11">
        <v>442</v>
      </c>
    </row>
    <row r="833" spans="1:12">
      <c r="A833" s="1">
        <v>7542</v>
      </c>
      <c r="B833" s="1">
        <v>2114</v>
      </c>
      <c r="C833" s="1" t="s">
        <v>3008</v>
      </c>
      <c r="D833" s="11">
        <v>980415</v>
      </c>
      <c r="E833" s="15">
        <f>DATE(LEFT(D833, 2)+1911, MID(D833, 3, 2), RIGHT(D833, 2))</f>
        <v>39918</v>
      </c>
      <c r="F833" s="1" t="s">
        <v>307</v>
      </c>
      <c r="G833" s="1" t="s">
        <v>2083</v>
      </c>
      <c r="H833" s="1" t="s">
        <v>2084</v>
      </c>
      <c r="I833" s="11">
        <v>2</v>
      </c>
      <c r="J833" s="11">
        <v>32.5</v>
      </c>
      <c r="K833" s="11">
        <v>65</v>
      </c>
      <c r="L833" s="11">
        <v>442</v>
      </c>
    </row>
    <row r="834" spans="1:12">
      <c r="A834" s="1">
        <v>7542</v>
      </c>
      <c r="B834" s="1">
        <v>2114</v>
      </c>
      <c r="C834" s="1" t="s">
        <v>3008</v>
      </c>
      <c r="D834" s="11">
        <v>980415</v>
      </c>
      <c r="E834" s="15">
        <f>DATE(LEFT(D834, 2)+1911, MID(D834, 3, 2), RIGHT(D834, 2))</f>
        <v>39918</v>
      </c>
      <c r="F834" s="1" t="s">
        <v>53</v>
      </c>
      <c r="G834" s="1" t="s">
        <v>911</v>
      </c>
      <c r="H834" s="1" t="s">
        <v>912</v>
      </c>
      <c r="I834" s="11">
        <v>1</v>
      </c>
      <c r="J834" s="11">
        <v>189</v>
      </c>
      <c r="K834" s="11">
        <v>189</v>
      </c>
      <c r="L834" s="11">
        <v>442</v>
      </c>
    </row>
    <row r="835" spans="1:12">
      <c r="A835" s="1">
        <v>6201</v>
      </c>
      <c r="B835" s="1">
        <v>1699</v>
      </c>
      <c r="C835" s="1" t="s">
        <v>2056</v>
      </c>
      <c r="D835" s="11">
        <v>980416</v>
      </c>
      <c r="E835" s="15">
        <f>DATE(LEFT(D835, 2)+1911, MID(D835, 3, 2), RIGHT(D835, 2))</f>
        <v>39919</v>
      </c>
      <c r="F835" s="1" t="s">
        <v>895</v>
      </c>
      <c r="G835" s="1" t="s">
        <v>896</v>
      </c>
      <c r="H835" s="1" t="s">
        <v>897</v>
      </c>
      <c r="I835" s="11">
        <v>1</v>
      </c>
      <c r="J835" s="11">
        <v>99</v>
      </c>
      <c r="K835" s="11">
        <v>99</v>
      </c>
      <c r="L835" s="11">
        <v>394</v>
      </c>
    </row>
    <row r="836" spans="1:12">
      <c r="A836" s="1">
        <v>6201</v>
      </c>
      <c r="B836" s="1">
        <v>1699</v>
      </c>
      <c r="C836" s="1" t="s">
        <v>2056</v>
      </c>
      <c r="D836" s="11">
        <v>980416</v>
      </c>
      <c r="E836" s="15">
        <f>DATE(LEFT(D836, 2)+1911, MID(D836, 3, 2), RIGHT(D836, 2))</f>
        <v>39919</v>
      </c>
      <c r="F836" s="1" t="s">
        <v>488</v>
      </c>
      <c r="G836" s="1" t="s">
        <v>909</v>
      </c>
      <c r="H836" s="1" t="s">
        <v>910</v>
      </c>
      <c r="I836" s="11">
        <v>4</v>
      </c>
      <c r="J836" s="11">
        <v>49</v>
      </c>
      <c r="K836" s="11">
        <v>196</v>
      </c>
      <c r="L836" s="11">
        <v>394</v>
      </c>
    </row>
    <row r="837" spans="1:12">
      <c r="A837" s="1">
        <v>6201</v>
      </c>
      <c r="B837" s="1">
        <v>1699</v>
      </c>
      <c r="C837" s="1" t="s">
        <v>2056</v>
      </c>
      <c r="D837" s="11">
        <v>980416</v>
      </c>
      <c r="E837" s="15">
        <f>DATE(LEFT(D837, 2)+1911, MID(D837, 3, 2), RIGHT(D837, 2))</f>
        <v>39919</v>
      </c>
      <c r="F837" s="1" t="s">
        <v>53</v>
      </c>
      <c r="G837" s="1" t="s">
        <v>911</v>
      </c>
      <c r="H837" s="1" t="s">
        <v>912</v>
      </c>
      <c r="I837" s="11">
        <v>1</v>
      </c>
      <c r="J837" s="11">
        <v>99</v>
      </c>
      <c r="K837" s="11">
        <v>99</v>
      </c>
      <c r="L837" s="11">
        <v>394</v>
      </c>
    </row>
    <row r="838" spans="1:12">
      <c r="A838">
        <v>11848</v>
      </c>
      <c r="B838">
        <v>3628</v>
      </c>
      <c r="C838" t="s">
        <v>3676</v>
      </c>
      <c r="D838" s="12">
        <v>980416</v>
      </c>
      <c r="E838" s="15">
        <f>DATE(LEFT(D838, 2)+1911, MID(D838, 3, 2), RIGHT(D838, 2))</f>
        <v>39919</v>
      </c>
      <c r="F838" t="s">
        <v>378</v>
      </c>
      <c r="G838" t="s">
        <v>1803</v>
      </c>
      <c r="H838" t="s">
        <v>1804</v>
      </c>
      <c r="I838" s="12">
        <v>1</v>
      </c>
      <c r="J838" s="12">
        <v>148</v>
      </c>
      <c r="K838" s="12">
        <v>148</v>
      </c>
      <c r="L838" s="12">
        <v>835</v>
      </c>
    </row>
    <row r="839" spans="1:12">
      <c r="A839">
        <v>11848</v>
      </c>
      <c r="B839">
        <v>3628</v>
      </c>
      <c r="C839" t="s">
        <v>3676</v>
      </c>
      <c r="D839" s="12">
        <v>980416</v>
      </c>
      <c r="E839" s="15">
        <f>DATE(LEFT(D839, 2)+1911, MID(D839, 3, 2), RIGHT(D839, 2))</f>
        <v>39919</v>
      </c>
      <c r="F839" t="s">
        <v>170</v>
      </c>
      <c r="G839" t="s">
        <v>1850</v>
      </c>
      <c r="H839" t="s">
        <v>1851</v>
      </c>
      <c r="I839" s="12">
        <v>1</v>
      </c>
      <c r="J839" s="12">
        <v>39</v>
      </c>
      <c r="K839" s="12">
        <v>39</v>
      </c>
      <c r="L839" s="12">
        <v>835</v>
      </c>
    </row>
    <row r="840" spans="1:12">
      <c r="A840">
        <v>11848</v>
      </c>
      <c r="B840">
        <v>3628</v>
      </c>
      <c r="C840" t="s">
        <v>3676</v>
      </c>
      <c r="D840" s="12">
        <v>980416</v>
      </c>
      <c r="E840" s="15">
        <f>DATE(LEFT(D840, 2)+1911, MID(D840, 3, 2), RIGHT(D840, 2))</f>
        <v>39919</v>
      </c>
      <c r="F840" t="s">
        <v>1406</v>
      </c>
      <c r="G840" t="s">
        <v>4173</v>
      </c>
      <c r="H840" t="s">
        <v>4174</v>
      </c>
      <c r="I840" s="12">
        <v>1</v>
      </c>
      <c r="J840" s="12">
        <v>120</v>
      </c>
      <c r="K840" s="12">
        <v>120</v>
      </c>
      <c r="L840" s="12">
        <v>835</v>
      </c>
    </row>
    <row r="841" spans="1:12">
      <c r="A841">
        <v>11848</v>
      </c>
      <c r="B841">
        <v>3628</v>
      </c>
      <c r="C841" t="s">
        <v>3676</v>
      </c>
      <c r="D841" s="12">
        <v>980416</v>
      </c>
      <c r="E841" s="15">
        <f>DATE(LEFT(D841, 2)+1911, MID(D841, 3, 2), RIGHT(D841, 2))</f>
        <v>39919</v>
      </c>
      <c r="F841" t="s">
        <v>74</v>
      </c>
      <c r="G841" t="s">
        <v>3268</v>
      </c>
      <c r="H841" t="s">
        <v>3269</v>
      </c>
      <c r="I841" s="12">
        <v>1</v>
      </c>
      <c r="J841" s="12">
        <v>179</v>
      </c>
      <c r="K841" s="12">
        <v>179</v>
      </c>
      <c r="L841" s="12">
        <v>835</v>
      </c>
    </row>
    <row r="842" spans="1:12">
      <c r="A842">
        <v>11848</v>
      </c>
      <c r="B842">
        <v>3628</v>
      </c>
      <c r="C842" t="s">
        <v>3676</v>
      </c>
      <c r="D842" s="12">
        <v>980416</v>
      </c>
      <c r="E842" s="15">
        <f>DATE(LEFT(D842, 2)+1911, MID(D842, 3, 2), RIGHT(D842, 2))</f>
        <v>39919</v>
      </c>
      <c r="F842" t="s">
        <v>53</v>
      </c>
      <c r="G842" t="s">
        <v>232</v>
      </c>
      <c r="H842" t="s">
        <v>233</v>
      </c>
      <c r="I842" s="12">
        <v>1</v>
      </c>
      <c r="J842" s="12">
        <v>349</v>
      </c>
      <c r="K842" s="12">
        <v>349</v>
      </c>
      <c r="L842" s="12">
        <v>835</v>
      </c>
    </row>
    <row r="843" spans="1:12">
      <c r="A843" s="1">
        <v>1848</v>
      </c>
      <c r="B843" s="1">
        <v>373</v>
      </c>
      <c r="C843" s="1" t="s">
        <v>43</v>
      </c>
      <c r="D843" s="11">
        <v>980417</v>
      </c>
      <c r="E843" s="15">
        <f>DATE(LEFT(D843, 2)+1911, MID(D843, 3, 2), RIGHT(D843, 2))</f>
        <v>39920</v>
      </c>
      <c r="F843" s="1" t="s">
        <v>895</v>
      </c>
      <c r="G843" s="1" t="s">
        <v>896</v>
      </c>
      <c r="H843" s="1" t="s">
        <v>897</v>
      </c>
      <c r="I843" s="11">
        <v>1</v>
      </c>
      <c r="J843" s="11">
        <v>108</v>
      </c>
      <c r="K843" s="11">
        <v>108</v>
      </c>
      <c r="L843" s="11">
        <v>580</v>
      </c>
    </row>
    <row r="844" spans="1:12">
      <c r="A844" s="1">
        <v>1848</v>
      </c>
      <c r="B844" s="1">
        <v>373</v>
      </c>
      <c r="C844" s="1" t="s">
        <v>43</v>
      </c>
      <c r="D844" s="11">
        <v>980417</v>
      </c>
      <c r="E844" s="15">
        <f>DATE(LEFT(D844, 2)+1911, MID(D844, 3, 2), RIGHT(D844, 2))</f>
        <v>39920</v>
      </c>
      <c r="F844" s="1" t="s">
        <v>895</v>
      </c>
      <c r="G844" s="1" t="s">
        <v>896</v>
      </c>
      <c r="H844" s="1" t="s">
        <v>897</v>
      </c>
      <c r="I844" s="11">
        <v>-1</v>
      </c>
      <c r="J844" s="11">
        <v>108</v>
      </c>
      <c r="K844" s="11">
        <v>-108</v>
      </c>
      <c r="L844" s="11">
        <v>580</v>
      </c>
    </row>
    <row r="845" spans="1:12">
      <c r="A845" s="1">
        <v>1848</v>
      </c>
      <c r="B845" s="1">
        <v>373</v>
      </c>
      <c r="C845" s="1" t="s">
        <v>43</v>
      </c>
      <c r="D845" s="11">
        <v>980417</v>
      </c>
      <c r="E845" s="15">
        <f>DATE(LEFT(D845, 2)+1911, MID(D845, 3, 2), RIGHT(D845, 2))</f>
        <v>39920</v>
      </c>
      <c r="F845" s="1" t="s">
        <v>895</v>
      </c>
      <c r="G845" s="1" t="s">
        <v>896</v>
      </c>
      <c r="H845" s="1" t="s">
        <v>897</v>
      </c>
      <c r="I845" s="11">
        <v>1</v>
      </c>
      <c r="J845" s="11">
        <v>99</v>
      </c>
      <c r="K845" s="11">
        <v>99</v>
      </c>
      <c r="L845" s="11">
        <v>580</v>
      </c>
    </row>
    <row r="846" spans="1:12">
      <c r="A846" s="1">
        <v>1848</v>
      </c>
      <c r="B846" s="1">
        <v>373</v>
      </c>
      <c r="C846" s="1" t="s">
        <v>43</v>
      </c>
      <c r="D846" s="11">
        <v>980417</v>
      </c>
      <c r="E846" s="15">
        <f>DATE(LEFT(D846, 2)+1911, MID(D846, 3, 2), RIGHT(D846, 2))</f>
        <v>39920</v>
      </c>
      <c r="F846" s="1" t="s">
        <v>85</v>
      </c>
      <c r="G846" s="1" t="s">
        <v>898</v>
      </c>
      <c r="H846" s="1" t="s">
        <v>899</v>
      </c>
      <c r="I846" s="11">
        <v>1</v>
      </c>
      <c r="J846" s="11">
        <v>55</v>
      </c>
      <c r="K846" s="11">
        <v>55</v>
      </c>
      <c r="L846" s="11">
        <v>580</v>
      </c>
    </row>
    <row r="847" spans="1:12">
      <c r="A847" s="1">
        <v>1848</v>
      </c>
      <c r="B847" s="1">
        <v>373</v>
      </c>
      <c r="C847" s="1" t="s">
        <v>43</v>
      </c>
      <c r="D847" s="11">
        <v>980417</v>
      </c>
      <c r="E847" s="15">
        <f>DATE(LEFT(D847, 2)+1911, MID(D847, 3, 2), RIGHT(D847, 2))</f>
        <v>39920</v>
      </c>
      <c r="F847" s="1" t="s">
        <v>85</v>
      </c>
      <c r="G847" s="1" t="s">
        <v>900</v>
      </c>
      <c r="H847" s="1" t="s">
        <v>901</v>
      </c>
      <c r="I847" s="11">
        <v>1</v>
      </c>
      <c r="J847" s="11">
        <v>55</v>
      </c>
      <c r="K847" s="11">
        <v>55</v>
      </c>
      <c r="L847" s="11">
        <v>580</v>
      </c>
    </row>
    <row r="848" spans="1:12">
      <c r="A848" s="1">
        <v>1848</v>
      </c>
      <c r="B848" s="1">
        <v>373</v>
      </c>
      <c r="C848" s="1" t="s">
        <v>43</v>
      </c>
      <c r="D848" s="11">
        <v>980417</v>
      </c>
      <c r="E848" s="15">
        <f>DATE(LEFT(D848, 2)+1911, MID(D848, 3, 2), RIGHT(D848, 2))</f>
        <v>39920</v>
      </c>
      <c r="F848" s="1" t="s">
        <v>85</v>
      </c>
      <c r="G848" s="1" t="s">
        <v>902</v>
      </c>
      <c r="H848" s="1" t="s">
        <v>903</v>
      </c>
      <c r="I848" s="11">
        <v>1</v>
      </c>
      <c r="J848" s="11">
        <v>42</v>
      </c>
      <c r="K848" s="11">
        <v>42</v>
      </c>
      <c r="L848" s="11">
        <v>580</v>
      </c>
    </row>
    <row r="849" spans="1:12">
      <c r="A849" s="1">
        <v>1848</v>
      </c>
      <c r="B849" s="1">
        <v>373</v>
      </c>
      <c r="C849" s="1" t="s">
        <v>43</v>
      </c>
      <c r="D849" s="11">
        <v>980417</v>
      </c>
      <c r="E849" s="15">
        <f>DATE(LEFT(D849, 2)+1911, MID(D849, 3, 2), RIGHT(D849, 2))</f>
        <v>39920</v>
      </c>
      <c r="F849" s="1" t="s">
        <v>652</v>
      </c>
      <c r="G849" s="1" t="s">
        <v>904</v>
      </c>
      <c r="H849" s="1" t="s">
        <v>905</v>
      </c>
      <c r="I849" s="11">
        <v>1</v>
      </c>
      <c r="J849" s="11">
        <v>42</v>
      </c>
      <c r="K849" s="11">
        <v>42</v>
      </c>
      <c r="L849" s="11">
        <v>580</v>
      </c>
    </row>
    <row r="850" spans="1:12">
      <c r="A850" s="1">
        <v>1848</v>
      </c>
      <c r="B850" s="1">
        <v>373</v>
      </c>
      <c r="C850" s="1" t="s">
        <v>43</v>
      </c>
      <c r="D850" s="11">
        <v>980417</v>
      </c>
      <c r="E850" s="15">
        <f>DATE(LEFT(D850, 2)+1911, MID(D850, 3, 2), RIGHT(D850, 2))</f>
        <v>39920</v>
      </c>
      <c r="F850" s="1" t="s">
        <v>906</v>
      </c>
      <c r="G850" s="1" t="s">
        <v>907</v>
      </c>
      <c r="H850" s="1" t="s">
        <v>908</v>
      </c>
      <c r="I850" s="11">
        <v>1</v>
      </c>
      <c r="J850" s="11">
        <v>88</v>
      </c>
      <c r="K850" s="11">
        <v>88</v>
      </c>
      <c r="L850" s="11">
        <v>580</v>
      </c>
    </row>
    <row r="851" spans="1:12">
      <c r="A851" s="1">
        <v>1848</v>
      </c>
      <c r="B851" s="1">
        <v>373</v>
      </c>
      <c r="C851" s="1" t="s">
        <v>43</v>
      </c>
      <c r="D851" s="11">
        <v>980417</v>
      </c>
      <c r="E851" s="15">
        <f>DATE(LEFT(D851, 2)+1911, MID(D851, 3, 2), RIGHT(D851, 2))</f>
        <v>39920</v>
      </c>
      <c r="F851" s="1" t="s">
        <v>488</v>
      </c>
      <c r="G851" s="1" t="s">
        <v>909</v>
      </c>
      <c r="H851" s="1" t="s">
        <v>910</v>
      </c>
      <c r="I851" s="11">
        <v>2</v>
      </c>
      <c r="J851" s="11">
        <v>49</v>
      </c>
      <c r="K851" s="11">
        <v>98</v>
      </c>
      <c r="L851" s="11">
        <v>580</v>
      </c>
    </row>
    <row r="852" spans="1:12">
      <c r="A852" s="1">
        <v>1848</v>
      </c>
      <c r="B852" s="1">
        <v>373</v>
      </c>
      <c r="C852" s="1" t="s">
        <v>43</v>
      </c>
      <c r="D852" s="11">
        <v>980417</v>
      </c>
      <c r="E852" s="15">
        <f>DATE(LEFT(D852, 2)+1911, MID(D852, 3, 2), RIGHT(D852, 2))</f>
        <v>39920</v>
      </c>
      <c r="F852" s="1" t="s">
        <v>196</v>
      </c>
      <c r="G852" s="1" t="s">
        <v>197</v>
      </c>
      <c r="H852" s="1" t="s">
        <v>198</v>
      </c>
      <c r="I852" s="11">
        <v>1</v>
      </c>
      <c r="J852" s="11">
        <v>2</v>
      </c>
      <c r="K852" s="11">
        <v>2</v>
      </c>
      <c r="L852" s="11">
        <v>580</v>
      </c>
    </row>
    <row r="853" spans="1:12">
      <c r="A853" s="1">
        <v>1848</v>
      </c>
      <c r="B853" s="1">
        <v>373</v>
      </c>
      <c r="C853" s="1" t="s">
        <v>43</v>
      </c>
      <c r="D853" s="11">
        <v>980417</v>
      </c>
      <c r="E853" s="15">
        <f>DATE(LEFT(D853, 2)+1911, MID(D853, 3, 2), RIGHT(D853, 2))</f>
        <v>39920</v>
      </c>
      <c r="F853" s="1" t="s">
        <v>53</v>
      </c>
      <c r="G853" s="1" t="s">
        <v>911</v>
      </c>
      <c r="H853" s="1" t="s">
        <v>912</v>
      </c>
      <c r="I853" s="11">
        <v>1</v>
      </c>
      <c r="J853" s="11">
        <v>99</v>
      </c>
      <c r="K853" s="11">
        <v>99</v>
      </c>
      <c r="L853" s="11">
        <v>580</v>
      </c>
    </row>
    <row r="854" spans="1:12">
      <c r="A854">
        <v>10613</v>
      </c>
      <c r="B854">
        <v>2121</v>
      </c>
      <c r="C854" t="s">
        <v>3676</v>
      </c>
      <c r="D854" s="12">
        <v>980417</v>
      </c>
      <c r="E854" s="15">
        <f>DATE(LEFT(D854, 2)+1911, MID(D854, 3, 2), RIGHT(D854, 2))</f>
        <v>39920</v>
      </c>
      <c r="F854" t="s">
        <v>47</v>
      </c>
      <c r="G854" t="s">
        <v>941</v>
      </c>
      <c r="H854" t="s">
        <v>942</v>
      </c>
      <c r="I854" s="12">
        <v>1</v>
      </c>
      <c r="J854" s="12">
        <v>50</v>
      </c>
      <c r="K854" s="12">
        <v>50</v>
      </c>
      <c r="L854" s="12">
        <v>222</v>
      </c>
    </row>
    <row r="855" spans="1:12">
      <c r="A855">
        <v>10613</v>
      </c>
      <c r="B855">
        <v>2121</v>
      </c>
      <c r="C855" t="s">
        <v>3676</v>
      </c>
      <c r="D855" s="12">
        <v>980417</v>
      </c>
      <c r="E855" s="15">
        <f>DATE(LEFT(D855, 2)+1911, MID(D855, 3, 2), RIGHT(D855, 2))</f>
        <v>39920</v>
      </c>
      <c r="F855" t="s">
        <v>1031</v>
      </c>
      <c r="G855" t="s">
        <v>3745</v>
      </c>
      <c r="H855" t="s">
        <v>3746</v>
      </c>
      <c r="I855" s="12">
        <v>1</v>
      </c>
      <c r="J855" s="12">
        <v>10</v>
      </c>
      <c r="K855" s="12">
        <v>10</v>
      </c>
      <c r="L855" s="12">
        <v>222</v>
      </c>
    </row>
    <row r="856" spans="1:12">
      <c r="A856">
        <v>10613</v>
      </c>
      <c r="B856">
        <v>2121</v>
      </c>
      <c r="C856" t="s">
        <v>3676</v>
      </c>
      <c r="D856" s="12">
        <v>980417</v>
      </c>
      <c r="E856" s="15">
        <f>DATE(LEFT(D856, 2)+1911, MID(D856, 3, 2), RIGHT(D856, 2))</f>
        <v>39920</v>
      </c>
      <c r="F856" t="s">
        <v>196</v>
      </c>
      <c r="G856" t="s">
        <v>197</v>
      </c>
      <c r="H856" t="s">
        <v>198</v>
      </c>
      <c r="I856" s="12">
        <v>1</v>
      </c>
      <c r="J856" s="12">
        <v>2</v>
      </c>
      <c r="K856" s="12">
        <v>2</v>
      </c>
      <c r="L856" s="12">
        <v>222</v>
      </c>
    </row>
    <row r="857" spans="1:12">
      <c r="A857">
        <v>10613</v>
      </c>
      <c r="B857">
        <v>2121</v>
      </c>
      <c r="C857" t="s">
        <v>3676</v>
      </c>
      <c r="D857" s="12">
        <v>980417</v>
      </c>
      <c r="E857" s="15">
        <f>DATE(LEFT(D857, 2)+1911, MID(D857, 3, 2), RIGHT(D857, 2))</f>
        <v>39920</v>
      </c>
      <c r="F857" t="s">
        <v>53</v>
      </c>
      <c r="G857" t="s">
        <v>2175</v>
      </c>
      <c r="H857" t="s">
        <v>2176</v>
      </c>
      <c r="I857" s="12">
        <v>1</v>
      </c>
      <c r="J857" s="12">
        <v>160</v>
      </c>
      <c r="K857" s="12">
        <v>160</v>
      </c>
      <c r="L857" s="12">
        <v>222</v>
      </c>
    </row>
    <row r="858" spans="1:12">
      <c r="A858" s="1">
        <v>5037</v>
      </c>
      <c r="B858" s="1">
        <v>1667</v>
      </c>
      <c r="C858" s="1" t="s">
        <v>2056</v>
      </c>
      <c r="D858" s="11">
        <v>980418</v>
      </c>
      <c r="E858" s="15">
        <f>DATE(LEFT(D858, 2)+1911, MID(D858, 3, 2), RIGHT(D858, 2))</f>
        <v>39921</v>
      </c>
      <c r="F858" s="1" t="s">
        <v>218</v>
      </c>
      <c r="G858" s="1" t="s">
        <v>2525</v>
      </c>
      <c r="H858" s="1" t="s">
        <v>2526</v>
      </c>
      <c r="I858" s="11">
        <v>1</v>
      </c>
      <c r="J858" s="11">
        <v>33</v>
      </c>
      <c r="K858" s="11">
        <v>33</v>
      </c>
      <c r="L858" s="11">
        <v>606</v>
      </c>
    </row>
    <row r="859" spans="1:12">
      <c r="A859" s="1">
        <v>5037</v>
      </c>
      <c r="B859" s="1">
        <v>1667</v>
      </c>
      <c r="C859" s="1" t="s">
        <v>2056</v>
      </c>
      <c r="D859" s="11">
        <v>980418</v>
      </c>
      <c r="E859" s="15">
        <f>DATE(LEFT(D859, 2)+1911, MID(D859, 3, 2), RIGHT(D859, 2))</f>
        <v>39921</v>
      </c>
      <c r="F859" s="1" t="s">
        <v>218</v>
      </c>
      <c r="G859" s="1" t="s">
        <v>2527</v>
      </c>
      <c r="H859" s="1" t="s">
        <v>2528</v>
      </c>
      <c r="I859" s="11">
        <v>1</v>
      </c>
      <c r="J859" s="11">
        <v>65</v>
      </c>
      <c r="K859" s="11">
        <v>65</v>
      </c>
      <c r="L859" s="11">
        <v>606</v>
      </c>
    </row>
    <row r="860" spans="1:12">
      <c r="A860" s="1">
        <v>5037</v>
      </c>
      <c r="B860" s="1">
        <v>1667</v>
      </c>
      <c r="C860" s="1" t="s">
        <v>2056</v>
      </c>
      <c r="D860" s="11">
        <v>980418</v>
      </c>
      <c r="E860" s="15">
        <f>DATE(LEFT(D860, 2)+1911, MID(D860, 3, 2), RIGHT(D860, 2))</f>
        <v>39921</v>
      </c>
      <c r="F860" s="1" t="s">
        <v>1026</v>
      </c>
      <c r="G860" s="1" t="s">
        <v>2529</v>
      </c>
      <c r="H860" s="1" t="s">
        <v>2530</v>
      </c>
      <c r="I860" s="11">
        <v>4</v>
      </c>
      <c r="J860" s="11">
        <v>45</v>
      </c>
      <c r="K860" s="11">
        <v>180</v>
      </c>
      <c r="L860" s="11">
        <v>606</v>
      </c>
    </row>
    <row r="861" spans="1:12">
      <c r="A861" s="1">
        <v>5037</v>
      </c>
      <c r="B861" s="1">
        <v>1667</v>
      </c>
      <c r="C861" s="1" t="s">
        <v>2056</v>
      </c>
      <c r="D861" s="11">
        <v>980418</v>
      </c>
      <c r="E861" s="15">
        <f>DATE(LEFT(D861, 2)+1911, MID(D861, 3, 2), RIGHT(D861, 2))</f>
        <v>39921</v>
      </c>
      <c r="F861" s="1" t="s">
        <v>488</v>
      </c>
      <c r="G861" s="1" t="s">
        <v>549</v>
      </c>
      <c r="H861" s="1" t="s">
        <v>550</v>
      </c>
      <c r="I861" s="11">
        <v>1</v>
      </c>
      <c r="J861" s="11">
        <v>149</v>
      </c>
      <c r="K861" s="11">
        <v>149</v>
      </c>
      <c r="L861" s="11">
        <v>606</v>
      </c>
    </row>
    <row r="862" spans="1:12">
      <c r="A862" s="1">
        <v>5037</v>
      </c>
      <c r="B862" s="1">
        <v>1667</v>
      </c>
      <c r="C862" s="1" t="s">
        <v>2056</v>
      </c>
      <c r="D862" s="11">
        <v>980418</v>
      </c>
      <c r="E862" s="15">
        <f>DATE(LEFT(D862, 2)+1911, MID(D862, 3, 2), RIGHT(D862, 2))</f>
        <v>39921</v>
      </c>
      <c r="F862" s="1" t="s">
        <v>53</v>
      </c>
      <c r="G862" s="1" t="s">
        <v>436</v>
      </c>
      <c r="H862" s="1" t="s">
        <v>437</v>
      </c>
      <c r="I862" s="11">
        <v>1</v>
      </c>
      <c r="J862" s="11">
        <v>179</v>
      </c>
      <c r="K862" s="11">
        <v>179</v>
      </c>
      <c r="L862" s="11">
        <v>606</v>
      </c>
    </row>
    <row r="863" spans="1:12">
      <c r="A863" s="1">
        <v>3219</v>
      </c>
      <c r="B863" s="1">
        <v>309</v>
      </c>
      <c r="C863" s="1" t="s">
        <v>43</v>
      </c>
      <c r="D863" s="11">
        <v>980419</v>
      </c>
      <c r="E863" s="15">
        <f>DATE(LEFT(D863, 2)+1911, MID(D863, 3, 2), RIGHT(D863, 2))</f>
        <v>39922</v>
      </c>
      <c r="F863" s="1" t="s">
        <v>1641</v>
      </c>
      <c r="G863" s="1" t="s">
        <v>1779</v>
      </c>
      <c r="H863" s="1" t="s">
        <v>1780</v>
      </c>
      <c r="I863" s="11">
        <v>1</v>
      </c>
      <c r="J863" s="11">
        <v>59</v>
      </c>
      <c r="K863" s="11">
        <v>59</v>
      </c>
      <c r="L863" s="11">
        <v>1026</v>
      </c>
    </row>
    <row r="864" spans="1:12">
      <c r="A864" s="1">
        <v>3219</v>
      </c>
      <c r="B864" s="1">
        <v>309</v>
      </c>
      <c r="C864" s="1" t="s">
        <v>43</v>
      </c>
      <c r="D864" s="11">
        <v>980419</v>
      </c>
      <c r="E864" s="15">
        <f>DATE(LEFT(D864, 2)+1911, MID(D864, 3, 2), RIGHT(D864, 2))</f>
        <v>39922</v>
      </c>
      <c r="F864" s="1" t="s">
        <v>1172</v>
      </c>
      <c r="G864" s="1" t="s">
        <v>1173</v>
      </c>
      <c r="H864" s="1" t="s">
        <v>1174</v>
      </c>
      <c r="I864" s="11">
        <v>1</v>
      </c>
      <c r="J864" s="11">
        <v>91</v>
      </c>
      <c r="K864" s="11">
        <v>91</v>
      </c>
      <c r="L864" s="11">
        <v>1026</v>
      </c>
    </row>
    <row r="865" spans="1:12">
      <c r="A865" s="1">
        <v>3219</v>
      </c>
      <c r="B865" s="1">
        <v>309</v>
      </c>
      <c r="C865" s="1" t="s">
        <v>43</v>
      </c>
      <c r="D865" s="11">
        <v>980419</v>
      </c>
      <c r="E865" s="15">
        <f>DATE(LEFT(D865, 2)+1911, MID(D865, 3, 2), RIGHT(D865, 2))</f>
        <v>39922</v>
      </c>
      <c r="F865" s="1" t="s">
        <v>1600</v>
      </c>
      <c r="G865" s="1" t="s">
        <v>1601</v>
      </c>
      <c r="H865" s="1" t="s">
        <v>1602</v>
      </c>
      <c r="I865" s="11">
        <v>1</v>
      </c>
      <c r="J865" s="11">
        <v>78</v>
      </c>
      <c r="K865" s="11">
        <v>78</v>
      </c>
      <c r="L865" s="11">
        <v>1026</v>
      </c>
    </row>
    <row r="866" spans="1:12">
      <c r="A866" s="1">
        <v>3219</v>
      </c>
      <c r="B866" s="1">
        <v>309</v>
      </c>
      <c r="C866" s="1" t="s">
        <v>43</v>
      </c>
      <c r="D866" s="11">
        <v>980419</v>
      </c>
      <c r="E866" s="15">
        <f>DATE(LEFT(D866, 2)+1911, MID(D866, 3, 2), RIGHT(D866, 2))</f>
        <v>39922</v>
      </c>
      <c r="F866" s="1" t="s">
        <v>210</v>
      </c>
      <c r="G866" s="1" t="s">
        <v>1781</v>
      </c>
      <c r="H866" s="1" t="s">
        <v>1782</v>
      </c>
      <c r="I866" s="11">
        <v>1</v>
      </c>
      <c r="J866" s="11">
        <v>22</v>
      </c>
      <c r="K866" s="11">
        <v>22</v>
      </c>
      <c r="L866" s="11">
        <v>1026</v>
      </c>
    </row>
    <row r="867" spans="1:12">
      <c r="A867" s="1">
        <v>3219</v>
      </c>
      <c r="B867" s="1">
        <v>309</v>
      </c>
      <c r="C867" s="1" t="s">
        <v>43</v>
      </c>
      <c r="D867" s="11">
        <v>980419</v>
      </c>
      <c r="E867" s="15">
        <f>DATE(LEFT(D867, 2)+1911, MID(D867, 3, 2), RIGHT(D867, 2))</f>
        <v>39922</v>
      </c>
      <c r="F867" s="1" t="s">
        <v>56</v>
      </c>
      <c r="G867" s="1" t="s">
        <v>168</v>
      </c>
      <c r="H867" s="1" t="s">
        <v>169</v>
      </c>
      <c r="I867" s="11">
        <v>1</v>
      </c>
      <c r="J867" s="11">
        <v>13</v>
      </c>
      <c r="K867" s="11">
        <v>13</v>
      </c>
      <c r="L867" s="11">
        <v>1026</v>
      </c>
    </row>
    <row r="868" spans="1:12">
      <c r="A868" s="1">
        <v>3219</v>
      </c>
      <c r="B868" s="1">
        <v>309</v>
      </c>
      <c r="C868" s="1" t="s">
        <v>43</v>
      </c>
      <c r="D868" s="11">
        <v>980419</v>
      </c>
      <c r="E868" s="15">
        <f>DATE(LEFT(D868, 2)+1911, MID(D868, 3, 2), RIGHT(D868, 2))</f>
        <v>39922</v>
      </c>
      <c r="F868" s="1" t="s">
        <v>1187</v>
      </c>
      <c r="G868" s="1" t="s">
        <v>1783</v>
      </c>
      <c r="H868" s="1" t="s">
        <v>1784</v>
      </c>
      <c r="I868" s="11">
        <v>1</v>
      </c>
      <c r="J868" s="11">
        <v>39</v>
      </c>
      <c r="K868" s="11">
        <v>39</v>
      </c>
      <c r="L868" s="11">
        <v>1026</v>
      </c>
    </row>
    <row r="869" spans="1:12">
      <c r="A869" s="1">
        <v>3219</v>
      </c>
      <c r="B869" s="1">
        <v>309</v>
      </c>
      <c r="C869" s="1" t="s">
        <v>43</v>
      </c>
      <c r="D869" s="11">
        <v>980419</v>
      </c>
      <c r="E869" s="15">
        <f>DATE(LEFT(D869, 2)+1911, MID(D869, 3, 2), RIGHT(D869, 2))</f>
        <v>39922</v>
      </c>
      <c r="F869" s="1" t="s">
        <v>1187</v>
      </c>
      <c r="G869" s="1" t="s">
        <v>1785</v>
      </c>
      <c r="H869" s="1" t="s">
        <v>1786</v>
      </c>
      <c r="I869" s="11">
        <v>1</v>
      </c>
      <c r="J869" s="11">
        <v>27</v>
      </c>
      <c r="K869" s="11">
        <v>27</v>
      </c>
      <c r="L869" s="11">
        <v>1026</v>
      </c>
    </row>
    <row r="870" spans="1:12">
      <c r="A870" s="1">
        <v>3219</v>
      </c>
      <c r="B870" s="1">
        <v>309</v>
      </c>
      <c r="C870" s="1" t="s">
        <v>43</v>
      </c>
      <c r="D870" s="11">
        <v>980419</v>
      </c>
      <c r="E870" s="15">
        <f>DATE(LEFT(D870, 2)+1911, MID(D870, 3, 2), RIGHT(D870, 2))</f>
        <v>39922</v>
      </c>
      <c r="F870" s="1" t="s">
        <v>462</v>
      </c>
      <c r="G870" s="1" t="s">
        <v>463</v>
      </c>
      <c r="H870" s="1" t="s">
        <v>464</v>
      </c>
      <c r="I870" s="11">
        <v>1</v>
      </c>
      <c r="J870" s="11">
        <v>169</v>
      </c>
      <c r="K870" s="11">
        <v>169</v>
      </c>
      <c r="L870" s="11">
        <v>1026</v>
      </c>
    </row>
    <row r="871" spans="1:12">
      <c r="A871" s="1">
        <v>3219</v>
      </c>
      <c r="B871" s="1">
        <v>309</v>
      </c>
      <c r="C871" s="1" t="s">
        <v>43</v>
      </c>
      <c r="D871" s="11">
        <v>980419</v>
      </c>
      <c r="E871" s="15">
        <f>DATE(LEFT(D871, 2)+1911, MID(D871, 3, 2), RIGHT(D871, 2))</f>
        <v>39922</v>
      </c>
      <c r="F871" s="1" t="s">
        <v>769</v>
      </c>
      <c r="G871" s="1" t="s">
        <v>1715</v>
      </c>
      <c r="H871" s="1" t="s">
        <v>1716</v>
      </c>
      <c r="I871" s="11">
        <v>1</v>
      </c>
      <c r="J871" s="11">
        <v>349</v>
      </c>
      <c r="K871" s="11">
        <v>349</v>
      </c>
      <c r="L871" s="11">
        <v>1026</v>
      </c>
    </row>
    <row r="872" spans="1:12">
      <c r="A872" s="1">
        <v>3219</v>
      </c>
      <c r="B872" s="1">
        <v>309</v>
      </c>
      <c r="C872" s="1" t="s">
        <v>43</v>
      </c>
      <c r="D872" s="11">
        <v>980419</v>
      </c>
      <c r="E872" s="15">
        <f>DATE(LEFT(D872, 2)+1911, MID(D872, 3, 2), RIGHT(D872, 2))</f>
        <v>39922</v>
      </c>
      <c r="F872" s="1" t="s">
        <v>196</v>
      </c>
      <c r="G872" s="1" t="s">
        <v>197</v>
      </c>
      <c r="H872" s="1" t="s">
        <v>198</v>
      </c>
      <c r="I872" s="11">
        <v>1</v>
      </c>
      <c r="J872" s="11">
        <v>2</v>
      </c>
      <c r="K872" s="11">
        <v>2</v>
      </c>
      <c r="L872" s="11">
        <v>1026</v>
      </c>
    </row>
    <row r="873" spans="1:12">
      <c r="A873" s="1">
        <v>3219</v>
      </c>
      <c r="B873" s="1">
        <v>309</v>
      </c>
      <c r="C873" s="1" t="s">
        <v>43</v>
      </c>
      <c r="D873" s="11">
        <v>980419</v>
      </c>
      <c r="E873" s="15">
        <f>DATE(LEFT(D873, 2)+1911, MID(D873, 3, 2), RIGHT(D873, 2))</f>
        <v>39922</v>
      </c>
      <c r="F873" s="1" t="s">
        <v>63</v>
      </c>
      <c r="G873" s="1" t="s">
        <v>1787</v>
      </c>
      <c r="H873" s="1" t="s">
        <v>1788</v>
      </c>
      <c r="I873" s="11">
        <v>1</v>
      </c>
      <c r="J873" s="11">
        <v>42</v>
      </c>
      <c r="K873" s="11">
        <v>42</v>
      </c>
      <c r="L873" s="11">
        <v>1026</v>
      </c>
    </row>
    <row r="874" spans="1:12">
      <c r="A874" s="1">
        <v>3219</v>
      </c>
      <c r="B874" s="1">
        <v>309</v>
      </c>
      <c r="C874" s="1" t="s">
        <v>43</v>
      </c>
      <c r="D874" s="11">
        <v>980419</v>
      </c>
      <c r="E874" s="15">
        <f>DATE(LEFT(D874, 2)+1911, MID(D874, 3, 2), RIGHT(D874, 2))</f>
        <v>39922</v>
      </c>
      <c r="F874" s="1" t="s">
        <v>53</v>
      </c>
      <c r="G874" s="1" t="s">
        <v>493</v>
      </c>
      <c r="H874" s="1" t="s">
        <v>494</v>
      </c>
      <c r="I874" s="11">
        <v>1</v>
      </c>
      <c r="J874" s="11">
        <v>135</v>
      </c>
      <c r="K874" s="11">
        <v>135</v>
      </c>
      <c r="L874" s="11">
        <v>1026</v>
      </c>
    </row>
    <row r="875" spans="1:12">
      <c r="A875">
        <v>11401</v>
      </c>
      <c r="B875">
        <v>3917</v>
      </c>
      <c r="C875" t="s">
        <v>3676</v>
      </c>
      <c r="D875" s="12">
        <v>980419</v>
      </c>
      <c r="E875" s="15">
        <f>DATE(LEFT(D875, 2)+1911, MID(D875, 3, 2), RIGHT(D875, 2))</f>
        <v>39922</v>
      </c>
      <c r="F875" t="s">
        <v>3962</v>
      </c>
      <c r="G875" t="s">
        <v>3963</v>
      </c>
      <c r="H875" t="s">
        <v>3964</v>
      </c>
      <c r="I875" s="12">
        <v>1</v>
      </c>
      <c r="J875" s="12">
        <v>20</v>
      </c>
      <c r="K875" s="12">
        <v>20</v>
      </c>
      <c r="L875" s="12">
        <v>309</v>
      </c>
    </row>
    <row r="876" spans="1:12">
      <c r="A876">
        <v>11401</v>
      </c>
      <c r="B876">
        <v>3917</v>
      </c>
      <c r="C876" t="s">
        <v>3676</v>
      </c>
      <c r="D876" s="12">
        <v>980419</v>
      </c>
      <c r="E876" s="15">
        <f>DATE(LEFT(D876, 2)+1911, MID(D876, 3, 2), RIGHT(D876, 2))</f>
        <v>39922</v>
      </c>
      <c r="F876" t="s">
        <v>53</v>
      </c>
      <c r="G876" t="s">
        <v>858</v>
      </c>
      <c r="H876" t="s">
        <v>859</v>
      </c>
      <c r="I876" s="12">
        <v>1</v>
      </c>
      <c r="J876" s="12">
        <v>289</v>
      </c>
      <c r="K876" s="12">
        <v>289</v>
      </c>
      <c r="L876" s="12">
        <v>309</v>
      </c>
    </row>
    <row r="877" spans="1:12">
      <c r="A877" s="1">
        <v>537</v>
      </c>
      <c r="B877" s="1">
        <v>569</v>
      </c>
      <c r="C877" s="1" t="s">
        <v>43</v>
      </c>
      <c r="D877" s="11">
        <v>980422</v>
      </c>
      <c r="E877" s="15">
        <f>DATE(LEFT(D877, 2)+1911, MID(D877, 3, 2), RIGHT(D877, 2))</f>
        <v>39925</v>
      </c>
      <c r="F877" s="1" t="s">
        <v>210</v>
      </c>
      <c r="G877" s="1" t="s">
        <v>270</v>
      </c>
      <c r="H877" s="1" t="s">
        <v>271</v>
      </c>
      <c r="I877" s="11">
        <v>1</v>
      </c>
      <c r="J877" s="11">
        <v>9</v>
      </c>
      <c r="K877" s="11">
        <v>9</v>
      </c>
      <c r="L877" s="11">
        <v>761</v>
      </c>
    </row>
    <row r="878" spans="1:12">
      <c r="A878" s="1">
        <v>537</v>
      </c>
      <c r="B878" s="1">
        <v>569</v>
      </c>
      <c r="C878" s="1" t="s">
        <v>43</v>
      </c>
      <c r="D878" s="11">
        <v>980422</v>
      </c>
      <c r="E878" s="15">
        <f>DATE(LEFT(D878, 2)+1911, MID(D878, 3, 2), RIGHT(D878, 2))</f>
        <v>39925</v>
      </c>
      <c r="F878" s="1" t="s">
        <v>253</v>
      </c>
      <c r="G878" s="1" t="s">
        <v>272</v>
      </c>
      <c r="H878" s="1" t="s">
        <v>273</v>
      </c>
      <c r="I878" s="11">
        <v>1</v>
      </c>
      <c r="J878" s="11">
        <v>35</v>
      </c>
      <c r="K878" s="11">
        <v>35</v>
      </c>
      <c r="L878" s="11">
        <v>761</v>
      </c>
    </row>
    <row r="879" spans="1:12">
      <c r="A879" s="1">
        <v>537</v>
      </c>
      <c r="B879" s="1">
        <v>569</v>
      </c>
      <c r="C879" s="1" t="s">
        <v>43</v>
      </c>
      <c r="D879" s="11">
        <v>980422</v>
      </c>
      <c r="E879" s="15">
        <f>DATE(LEFT(D879, 2)+1911, MID(D879, 3, 2), RIGHT(D879, 2))</f>
        <v>39925</v>
      </c>
      <c r="F879" s="1" t="s">
        <v>274</v>
      </c>
      <c r="G879" s="1" t="s">
        <v>275</v>
      </c>
      <c r="H879" s="1" t="s">
        <v>276</v>
      </c>
      <c r="I879" s="11">
        <v>1</v>
      </c>
      <c r="J879" s="11">
        <v>26</v>
      </c>
      <c r="K879" s="11">
        <v>26</v>
      </c>
      <c r="L879" s="11">
        <v>761</v>
      </c>
    </row>
    <row r="880" spans="1:12">
      <c r="A880" s="1">
        <v>537</v>
      </c>
      <c r="B880" s="1">
        <v>569</v>
      </c>
      <c r="C880" s="1" t="s">
        <v>43</v>
      </c>
      <c r="D880" s="11">
        <v>980422</v>
      </c>
      <c r="E880" s="15">
        <f>DATE(LEFT(D880, 2)+1911, MID(D880, 3, 2), RIGHT(D880, 2))</f>
        <v>39925</v>
      </c>
      <c r="F880" s="1" t="s">
        <v>277</v>
      </c>
      <c r="G880" s="1" t="s">
        <v>278</v>
      </c>
      <c r="H880" s="1" t="s">
        <v>279</v>
      </c>
      <c r="I880" s="11">
        <v>1</v>
      </c>
      <c r="J880" s="11">
        <v>38</v>
      </c>
      <c r="K880" s="11">
        <v>38</v>
      </c>
      <c r="L880" s="11">
        <v>761</v>
      </c>
    </row>
    <row r="881" spans="1:12">
      <c r="A881" s="1">
        <v>537</v>
      </c>
      <c r="B881" s="1">
        <v>569</v>
      </c>
      <c r="C881" s="1" t="s">
        <v>43</v>
      </c>
      <c r="D881" s="11">
        <v>980422</v>
      </c>
      <c r="E881" s="15">
        <f>DATE(LEFT(D881, 2)+1911, MID(D881, 3, 2), RIGHT(D881, 2))</f>
        <v>39925</v>
      </c>
      <c r="F881" s="1" t="s">
        <v>267</v>
      </c>
      <c r="G881" s="1" t="s">
        <v>268</v>
      </c>
      <c r="H881" s="1" t="s">
        <v>269</v>
      </c>
      <c r="I881" s="11">
        <v>1</v>
      </c>
      <c r="J881" s="11">
        <v>31</v>
      </c>
      <c r="K881" s="11">
        <v>31</v>
      </c>
      <c r="L881" s="11">
        <v>761</v>
      </c>
    </row>
    <row r="882" spans="1:12">
      <c r="A882" s="1">
        <v>537</v>
      </c>
      <c r="B882" s="1">
        <v>569</v>
      </c>
      <c r="C882" s="1" t="s">
        <v>43</v>
      </c>
      <c r="D882" s="11">
        <v>980422</v>
      </c>
      <c r="E882" s="15">
        <f>DATE(LEFT(D882, 2)+1911, MID(D882, 3, 2), RIGHT(D882, 2))</f>
        <v>39925</v>
      </c>
      <c r="F882" s="1" t="s">
        <v>234</v>
      </c>
      <c r="G882" s="1" t="s">
        <v>280</v>
      </c>
      <c r="H882" s="1" t="s">
        <v>281</v>
      </c>
      <c r="I882" s="11">
        <v>1</v>
      </c>
      <c r="J882" s="11">
        <v>55</v>
      </c>
      <c r="K882" s="11">
        <v>55</v>
      </c>
      <c r="L882" s="11">
        <v>761</v>
      </c>
    </row>
    <row r="883" spans="1:12">
      <c r="A883" s="1">
        <v>537</v>
      </c>
      <c r="B883" s="1">
        <v>569</v>
      </c>
      <c r="C883" s="1" t="s">
        <v>43</v>
      </c>
      <c r="D883" s="11">
        <v>980422</v>
      </c>
      <c r="E883" s="15">
        <f>DATE(LEFT(D883, 2)+1911, MID(D883, 3, 2), RIGHT(D883, 2))</f>
        <v>39925</v>
      </c>
      <c r="F883" s="1" t="s">
        <v>47</v>
      </c>
      <c r="G883" s="1" t="s">
        <v>237</v>
      </c>
      <c r="H883" s="1" t="s">
        <v>238</v>
      </c>
      <c r="I883" s="11">
        <v>1</v>
      </c>
      <c r="J883" s="11">
        <v>76</v>
      </c>
      <c r="K883" s="11">
        <v>76</v>
      </c>
      <c r="L883" s="11">
        <v>761</v>
      </c>
    </row>
    <row r="884" spans="1:12">
      <c r="A884" s="1">
        <v>537</v>
      </c>
      <c r="B884" s="1">
        <v>569</v>
      </c>
      <c r="C884" s="1" t="s">
        <v>43</v>
      </c>
      <c r="D884" s="11">
        <v>980422</v>
      </c>
      <c r="E884" s="15">
        <f>DATE(LEFT(D884, 2)+1911, MID(D884, 3, 2), RIGHT(D884, 2))</f>
        <v>39925</v>
      </c>
      <c r="F884" s="1" t="s">
        <v>282</v>
      </c>
      <c r="G884" s="1" t="s">
        <v>283</v>
      </c>
      <c r="H884" s="1" t="s">
        <v>284</v>
      </c>
      <c r="I884" s="11">
        <v>1</v>
      </c>
      <c r="J884" s="11">
        <v>53</v>
      </c>
      <c r="K884" s="11">
        <v>53</v>
      </c>
      <c r="L884" s="11">
        <v>761</v>
      </c>
    </row>
    <row r="885" spans="1:12">
      <c r="A885" s="1">
        <v>537</v>
      </c>
      <c r="B885" s="1">
        <v>569</v>
      </c>
      <c r="C885" s="1" t="s">
        <v>43</v>
      </c>
      <c r="D885" s="11">
        <v>980422</v>
      </c>
      <c r="E885" s="15">
        <f>DATE(LEFT(D885, 2)+1911, MID(D885, 3, 2), RIGHT(D885, 2))</f>
        <v>39925</v>
      </c>
      <c r="F885" s="1" t="s">
        <v>285</v>
      </c>
      <c r="G885" s="1" t="s">
        <v>286</v>
      </c>
      <c r="H885" s="1" t="s">
        <v>287</v>
      </c>
      <c r="I885" s="11">
        <v>1</v>
      </c>
      <c r="J885" s="11">
        <v>89</v>
      </c>
      <c r="K885" s="11">
        <v>89</v>
      </c>
      <c r="L885" s="11">
        <v>761</v>
      </c>
    </row>
    <row r="886" spans="1:12">
      <c r="A886" s="1">
        <v>537</v>
      </c>
      <c r="B886" s="1">
        <v>569</v>
      </c>
      <c r="C886" s="1" t="s">
        <v>43</v>
      </c>
      <c r="D886" s="11">
        <v>980422</v>
      </c>
      <c r="E886" s="15">
        <f>DATE(LEFT(D886, 2)+1911, MID(D886, 3, 2), RIGHT(D886, 2))</f>
        <v>39925</v>
      </c>
      <c r="F886" s="1" t="s">
        <v>53</v>
      </c>
      <c r="G886" s="1" t="s">
        <v>232</v>
      </c>
      <c r="H886" s="1" t="s">
        <v>233</v>
      </c>
      <c r="I886" s="11">
        <v>1</v>
      </c>
      <c r="J886" s="11">
        <v>349</v>
      </c>
      <c r="K886" s="11">
        <v>349</v>
      </c>
      <c r="L886" s="11">
        <v>761</v>
      </c>
    </row>
    <row r="887" spans="1:12">
      <c r="A887" s="1">
        <v>6557</v>
      </c>
      <c r="B887" s="1">
        <v>1235</v>
      </c>
      <c r="C887" s="1" t="s">
        <v>2056</v>
      </c>
      <c r="D887" s="11">
        <v>980422</v>
      </c>
      <c r="E887" s="15">
        <f>DATE(LEFT(D887, 2)+1911, MID(D887, 3, 2), RIGHT(D887, 2))</f>
        <v>39925</v>
      </c>
      <c r="F887" s="1" t="s">
        <v>107</v>
      </c>
      <c r="G887" s="1" t="s">
        <v>108</v>
      </c>
      <c r="H887" s="1" t="s">
        <v>109</v>
      </c>
      <c r="I887" s="11">
        <v>1</v>
      </c>
      <c r="J887" s="11">
        <v>71</v>
      </c>
      <c r="K887" s="11">
        <v>71</v>
      </c>
      <c r="L887" s="11">
        <v>726</v>
      </c>
    </row>
    <row r="888" spans="1:12">
      <c r="A888" s="1">
        <v>6557</v>
      </c>
      <c r="B888" s="1">
        <v>1235</v>
      </c>
      <c r="C888" s="1" t="s">
        <v>2056</v>
      </c>
      <c r="D888" s="11">
        <v>980422</v>
      </c>
      <c r="E888" s="15">
        <f>DATE(LEFT(D888, 2)+1911, MID(D888, 3, 2), RIGHT(D888, 2))</f>
        <v>39925</v>
      </c>
      <c r="F888" s="1" t="s">
        <v>1119</v>
      </c>
      <c r="G888" s="1" t="s">
        <v>1698</v>
      </c>
      <c r="H888" s="1" t="s">
        <v>1699</v>
      </c>
      <c r="I888" s="11">
        <v>1</v>
      </c>
      <c r="J888" s="11">
        <v>25</v>
      </c>
      <c r="K888" s="11">
        <v>25</v>
      </c>
      <c r="L888" s="11">
        <v>726</v>
      </c>
    </row>
    <row r="889" spans="1:12">
      <c r="A889" s="1">
        <v>6557</v>
      </c>
      <c r="B889" s="1">
        <v>1235</v>
      </c>
      <c r="C889" s="1" t="s">
        <v>2056</v>
      </c>
      <c r="D889" s="11">
        <v>980422</v>
      </c>
      <c r="E889" s="15">
        <f>DATE(LEFT(D889, 2)+1911, MID(D889, 3, 2), RIGHT(D889, 2))</f>
        <v>39925</v>
      </c>
      <c r="F889" s="1" t="s">
        <v>429</v>
      </c>
      <c r="G889" s="1" t="s">
        <v>2845</v>
      </c>
      <c r="H889" s="1" t="s">
        <v>2846</v>
      </c>
      <c r="I889" s="11">
        <v>1</v>
      </c>
      <c r="J889" s="11">
        <v>40</v>
      </c>
      <c r="K889" s="11">
        <v>40</v>
      </c>
      <c r="L889" s="11">
        <v>726</v>
      </c>
    </row>
    <row r="890" spans="1:12">
      <c r="A890" s="1">
        <v>6557</v>
      </c>
      <c r="B890" s="1">
        <v>1235</v>
      </c>
      <c r="C890" s="1" t="s">
        <v>2056</v>
      </c>
      <c r="D890" s="11">
        <v>980422</v>
      </c>
      <c r="E890" s="15">
        <f>DATE(LEFT(D890, 2)+1911, MID(D890, 3, 2), RIGHT(D890, 2))</f>
        <v>39925</v>
      </c>
      <c r="F890" s="1" t="s">
        <v>442</v>
      </c>
      <c r="G890" s="1" t="s">
        <v>2847</v>
      </c>
      <c r="H890" s="1" t="s">
        <v>2848</v>
      </c>
      <c r="I890" s="11">
        <v>1</v>
      </c>
      <c r="J890" s="11">
        <v>119</v>
      </c>
      <c r="K890" s="11">
        <v>119</v>
      </c>
      <c r="L890" s="11">
        <v>726</v>
      </c>
    </row>
    <row r="891" spans="1:12">
      <c r="A891" s="1">
        <v>6557</v>
      </c>
      <c r="B891" s="1">
        <v>1235</v>
      </c>
      <c r="C891" s="1" t="s">
        <v>2056</v>
      </c>
      <c r="D891" s="11">
        <v>980422</v>
      </c>
      <c r="E891" s="15">
        <f>DATE(LEFT(D891, 2)+1911, MID(D891, 3, 2), RIGHT(D891, 2))</f>
        <v>39925</v>
      </c>
      <c r="F891" s="1" t="s">
        <v>226</v>
      </c>
      <c r="G891" s="1" t="s">
        <v>2849</v>
      </c>
      <c r="H891" s="1" t="s">
        <v>2850</v>
      </c>
      <c r="I891" s="11">
        <v>1</v>
      </c>
      <c r="J891" s="11">
        <v>24</v>
      </c>
      <c r="K891" s="11">
        <v>24</v>
      </c>
      <c r="L891" s="11">
        <v>726</v>
      </c>
    </row>
    <row r="892" spans="1:12">
      <c r="A892" s="1">
        <v>6557</v>
      </c>
      <c r="B892" s="1">
        <v>1235</v>
      </c>
      <c r="C892" s="1" t="s">
        <v>2056</v>
      </c>
      <c r="D892" s="11">
        <v>980422</v>
      </c>
      <c r="E892" s="15">
        <f>DATE(LEFT(D892, 2)+1911, MID(D892, 3, 2), RIGHT(D892, 2))</f>
        <v>39925</v>
      </c>
      <c r="F892" s="1" t="s">
        <v>1406</v>
      </c>
      <c r="G892" s="1" t="s">
        <v>1773</v>
      </c>
      <c r="H892" s="1" t="s">
        <v>1774</v>
      </c>
      <c r="I892" s="11">
        <v>1</v>
      </c>
      <c r="J892" s="11">
        <v>13</v>
      </c>
      <c r="K892" s="11">
        <v>13</v>
      </c>
      <c r="L892" s="11">
        <v>726</v>
      </c>
    </row>
    <row r="893" spans="1:12">
      <c r="A893" s="1">
        <v>6557</v>
      </c>
      <c r="B893" s="1">
        <v>1235</v>
      </c>
      <c r="C893" s="1" t="s">
        <v>2056</v>
      </c>
      <c r="D893" s="11">
        <v>980422</v>
      </c>
      <c r="E893" s="15">
        <f>DATE(LEFT(D893, 2)+1911, MID(D893, 3, 2), RIGHT(D893, 2))</f>
        <v>39925</v>
      </c>
      <c r="F893" s="1" t="s">
        <v>229</v>
      </c>
      <c r="G893" s="1" t="s">
        <v>2851</v>
      </c>
      <c r="H893" s="1" t="s">
        <v>2852</v>
      </c>
      <c r="I893" s="11">
        <v>1</v>
      </c>
      <c r="J893" s="11">
        <v>115</v>
      </c>
      <c r="K893" s="11">
        <v>115</v>
      </c>
      <c r="L893" s="11">
        <v>726</v>
      </c>
    </row>
    <row r="894" spans="1:12">
      <c r="A894" s="1">
        <v>6557</v>
      </c>
      <c r="B894" s="1">
        <v>1235</v>
      </c>
      <c r="C894" s="1" t="s">
        <v>2056</v>
      </c>
      <c r="D894" s="11">
        <v>980422</v>
      </c>
      <c r="E894" s="15">
        <f>DATE(LEFT(D894, 2)+1911, MID(D894, 3, 2), RIGHT(D894, 2))</f>
        <v>39925</v>
      </c>
      <c r="F894" s="1" t="s">
        <v>53</v>
      </c>
      <c r="G894" s="1" t="s">
        <v>1920</v>
      </c>
      <c r="H894" s="1" t="s">
        <v>1921</v>
      </c>
      <c r="I894" s="11">
        <v>1</v>
      </c>
      <c r="J894" s="11">
        <v>319</v>
      </c>
      <c r="K894" s="11">
        <v>319</v>
      </c>
      <c r="L894" s="11">
        <v>726</v>
      </c>
    </row>
    <row r="895" spans="1:12">
      <c r="A895" s="1">
        <v>2472</v>
      </c>
      <c r="B895" s="1">
        <v>851</v>
      </c>
      <c r="C895" s="1" t="s">
        <v>43</v>
      </c>
      <c r="D895" s="11">
        <v>980425</v>
      </c>
      <c r="E895" s="15">
        <f>DATE(LEFT(D895, 2)+1911, MID(D895, 3, 2), RIGHT(D895, 2))</f>
        <v>39928</v>
      </c>
      <c r="F895" s="1" t="s">
        <v>250</v>
      </c>
      <c r="G895" s="1" t="s">
        <v>1215</v>
      </c>
      <c r="H895" s="1" t="s">
        <v>1216</v>
      </c>
      <c r="I895" s="11">
        <v>1</v>
      </c>
      <c r="J895" s="11">
        <v>27</v>
      </c>
      <c r="K895" s="11">
        <v>27</v>
      </c>
      <c r="L895" s="11">
        <v>513</v>
      </c>
    </row>
    <row r="896" spans="1:12">
      <c r="A896" s="1">
        <v>2472</v>
      </c>
      <c r="B896" s="1">
        <v>851</v>
      </c>
      <c r="C896" s="1" t="s">
        <v>43</v>
      </c>
      <c r="D896" s="11">
        <v>980425</v>
      </c>
      <c r="E896" s="15">
        <f>DATE(LEFT(D896, 2)+1911, MID(D896, 3, 2), RIGHT(D896, 2))</f>
        <v>39928</v>
      </c>
      <c r="F896" s="1" t="s">
        <v>250</v>
      </c>
      <c r="G896" s="1" t="s">
        <v>1215</v>
      </c>
      <c r="H896" s="1" t="s">
        <v>1216</v>
      </c>
      <c r="I896" s="11">
        <v>1</v>
      </c>
      <c r="J896" s="11">
        <v>28</v>
      </c>
      <c r="K896" s="11">
        <v>28</v>
      </c>
      <c r="L896" s="11">
        <v>513</v>
      </c>
    </row>
    <row r="897" spans="1:12">
      <c r="A897" s="1">
        <v>2472</v>
      </c>
      <c r="B897" s="1">
        <v>851</v>
      </c>
      <c r="C897" s="1" t="s">
        <v>43</v>
      </c>
      <c r="D897" s="11">
        <v>980425</v>
      </c>
      <c r="E897" s="15">
        <f>DATE(LEFT(D897, 2)+1911, MID(D897, 3, 2), RIGHT(D897, 2))</f>
        <v>39928</v>
      </c>
      <c r="F897" s="1" t="s">
        <v>326</v>
      </c>
      <c r="G897" s="1" t="s">
        <v>1217</v>
      </c>
      <c r="H897" s="1" t="s">
        <v>1218</v>
      </c>
      <c r="I897" s="11">
        <v>1</v>
      </c>
      <c r="J897" s="11">
        <v>63</v>
      </c>
      <c r="K897" s="11">
        <v>63</v>
      </c>
      <c r="L897" s="11">
        <v>513</v>
      </c>
    </row>
    <row r="898" spans="1:12">
      <c r="A898" s="1">
        <v>2472</v>
      </c>
      <c r="B898" s="1">
        <v>851</v>
      </c>
      <c r="C898" s="1" t="s">
        <v>43</v>
      </c>
      <c r="D898" s="11">
        <v>980425</v>
      </c>
      <c r="E898" s="15">
        <f>DATE(LEFT(D898, 2)+1911, MID(D898, 3, 2), RIGHT(D898, 2))</f>
        <v>39928</v>
      </c>
      <c r="F898" s="1" t="s">
        <v>1219</v>
      </c>
      <c r="G898" s="1" t="s">
        <v>1220</v>
      </c>
      <c r="H898" s="1" t="s">
        <v>1221</v>
      </c>
      <c r="I898" s="11">
        <v>1</v>
      </c>
      <c r="J898" s="11">
        <v>35</v>
      </c>
      <c r="K898" s="11">
        <v>35</v>
      </c>
      <c r="L898" s="11">
        <v>513</v>
      </c>
    </row>
    <row r="899" spans="1:12">
      <c r="A899" s="1">
        <v>2472</v>
      </c>
      <c r="B899" s="1">
        <v>851</v>
      </c>
      <c r="C899" s="1" t="s">
        <v>43</v>
      </c>
      <c r="D899" s="11">
        <v>980425</v>
      </c>
      <c r="E899" s="15">
        <f>DATE(LEFT(D899, 2)+1911, MID(D899, 3, 2), RIGHT(D899, 2))</f>
        <v>39928</v>
      </c>
      <c r="F899" s="1" t="s">
        <v>102</v>
      </c>
      <c r="G899" s="1" t="s">
        <v>581</v>
      </c>
      <c r="H899" s="1" t="s">
        <v>582</v>
      </c>
      <c r="I899" s="11">
        <v>1</v>
      </c>
      <c r="J899" s="11">
        <v>99</v>
      </c>
      <c r="K899" s="11">
        <v>99</v>
      </c>
      <c r="L899" s="11">
        <v>513</v>
      </c>
    </row>
    <row r="900" spans="1:12">
      <c r="A900" s="1">
        <v>2472</v>
      </c>
      <c r="B900" s="1">
        <v>851</v>
      </c>
      <c r="C900" s="1" t="s">
        <v>43</v>
      </c>
      <c r="D900" s="11">
        <v>980425</v>
      </c>
      <c r="E900" s="15">
        <f>DATE(LEFT(D900, 2)+1911, MID(D900, 3, 2), RIGHT(D900, 2))</f>
        <v>39928</v>
      </c>
      <c r="F900" s="1" t="s">
        <v>1130</v>
      </c>
      <c r="G900" s="1" t="s">
        <v>1222</v>
      </c>
      <c r="H900" s="1" t="s">
        <v>1223</v>
      </c>
      <c r="I900" s="11">
        <v>1</v>
      </c>
      <c r="J900" s="11">
        <v>45</v>
      </c>
      <c r="K900" s="11">
        <v>45</v>
      </c>
      <c r="L900" s="11">
        <v>513</v>
      </c>
    </row>
    <row r="901" spans="1:12">
      <c r="A901" s="1">
        <v>2472</v>
      </c>
      <c r="B901" s="1">
        <v>851</v>
      </c>
      <c r="C901" s="1" t="s">
        <v>43</v>
      </c>
      <c r="D901" s="11">
        <v>980425</v>
      </c>
      <c r="E901" s="15">
        <f>DATE(LEFT(D901, 2)+1911, MID(D901, 3, 2), RIGHT(D901, 2))</f>
        <v>39928</v>
      </c>
      <c r="F901" s="1" t="s">
        <v>1130</v>
      </c>
      <c r="G901" s="1" t="s">
        <v>1224</v>
      </c>
      <c r="H901" s="1" t="s">
        <v>1225</v>
      </c>
      <c r="I901" s="11">
        <v>1</v>
      </c>
      <c r="J901" s="11">
        <v>55</v>
      </c>
      <c r="K901" s="11">
        <v>55</v>
      </c>
      <c r="L901" s="11">
        <v>513</v>
      </c>
    </row>
    <row r="902" spans="1:12">
      <c r="A902" s="1">
        <v>2472</v>
      </c>
      <c r="B902" s="1">
        <v>851</v>
      </c>
      <c r="C902" s="1" t="s">
        <v>43</v>
      </c>
      <c r="D902" s="11">
        <v>980425</v>
      </c>
      <c r="E902" s="15">
        <f>DATE(LEFT(D902, 2)+1911, MID(D902, 3, 2), RIGHT(D902, 2))</f>
        <v>39928</v>
      </c>
      <c r="F902" s="1" t="s">
        <v>587</v>
      </c>
      <c r="G902" s="1" t="s">
        <v>1226</v>
      </c>
      <c r="H902" s="1" t="s">
        <v>1227</v>
      </c>
      <c r="I902" s="11">
        <v>-1</v>
      </c>
      <c r="J902" s="11">
        <v>33</v>
      </c>
      <c r="K902" s="11">
        <v>-33</v>
      </c>
      <c r="L902" s="11">
        <v>513</v>
      </c>
    </row>
    <row r="903" spans="1:12">
      <c r="A903" s="1">
        <v>2472</v>
      </c>
      <c r="B903" s="1">
        <v>851</v>
      </c>
      <c r="C903" s="1" t="s">
        <v>43</v>
      </c>
      <c r="D903" s="11">
        <v>980425</v>
      </c>
      <c r="E903" s="15">
        <f>DATE(LEFT(D903, 2)+1911, MID(D903, 3, 2), RIGHT(D903, 2))</f>
        <v>39928</v>
      </c>
      <c r="F903" s="1" t="s">
        <v>587</v>
      </c>
      <c r="G903" s="1" t="s">
        <v>1226</v>
      </c>
      <c r="H903" s="1" t="s">
        <v>1227</v>
      </c>
      <c r="I903" s="11">
        <v>1</v>
      </c>
      <c r="J903" s="11">
        <v>33</v>
      </c>
      <c r="K903" s="11">
        <v>33</v>
      </c>
      <c r="L903" s="11">
        <v>513</v>
      </c>
    </row>
    <row r="904" spans="1:12">
      <c r="A904" s="1">
        <v>2472</v>
      </c>
      <c r="B904" s="1">
        <v>851</v>
      </c>
      <c r="C904" s="1" t="s">
        <v>43</v>
      </c>
      <c r="D904" s="11">
        <v>980425</v>
      </c>
      <c r="E904" s="15">
        <f>DATE(LEFT(D904, 2)+1911, MID(D904, 3, 2), RIGHT(D904, 2))</f>
        <v>39928</v>
      </c>
      <c r="F904" s="1" t="s">
        <v>196</v>
      </c>
      <c r="G904" s="1" t="s">
        <v>197</v>
      </c>
      <c r="H904" s="1" t="s">
        <v>198</v>
      </c>
      <c r="I904" s="11">
        <v>1</v>
      </c>
      <c r="J904" s="11">
        <v>2</v>
      </c>
      <c r="K904" s="11">
        <v>2</v>
      </c>
      <c r="L904" s="11">
        <v>513</v>
      </c>
    </row>
    <row r="905" spans="1:12">
      <c r="A905" s="1">
        <v>2472</v>
      </c>
      <c r="B905" s="1">
        <v>851</v>
      </c>
      <c r="C905" s="1" t="s">
        <v>43</v>
      </c>
      <c r="D905" s="11">
        <v>980425</v>
      </c>
      <c r="E905" s="15">
        <f>DATE(LEFT(D905, 2)+1911, MID(D905, 3, 2), RIGHT(D905, 2))</f>
        <v>39928</v>
      </c>
      <c r="F905" s="1" t="s">
        <v>53</v>
      </c>
      <c r="G905" s="1" t="s">
        <v>54</v>
      </c>
      <c r="H905" s="1" t="s">
        <v>55</v>
      </c>
      <c r="I905" s="11">
        <v>1</v>
      </c>
      <c r="J905" s="11">
        <v>159</v>
      </c>
      <c r="K905" s="11">
        <v>159</v>
      </c>
      <c r="L905" s="11">
        <v>513</v>
      </c>
    </row>
    <row r="906" spans="1:12">
      <c r="A906" s="1">
        <v>5143</v>
      </c>
      <c r="B906" s="1">
        <v>1265</v>
      </c>
      <c r="C906" s="1" t="s">
        <v>2056</v>
      </c>
      <c r="D906" s="11">
        <v>980425</v>
      </c>
      <c r="E906" s="15">
        <f>DATE(LEFT(D906, 2)+1911, MID(D906, 3, 2), RIGHT(D906, 2))</f>
        <v>39928</v>
      </c>
      <c r="F906" s="1" t="s">
        <v>2577</v>
      </c>
      <c r="G906" s="1" t="s">
        <v>2578</v>
      </c>
      <c r="H906" s="1" t="s">
        <v>2579</v>
      </c>
      <c r="I906" s="11">
        <v>1</v>
      </c>
      <c r="J906" s="11">
        <v>76</v>
      </c>
      <c r="K906" s="11">
        <v>76</v>
      </c>
      <c r="L906" s="11">
        <v>395</v>
      </c>
    </row>
    <row r="907" spans="1:12">
      <c r="A907" s="1">
        <v>5143</v>
      </c>
      <c r="B907" s="1">
        <v>1265</v>
      </c>
      <c r="C907" s="1" t="s">
        <v>2056</v>
      </c>
      <c r="D907" s="11">
        <v>980425</v>
      </c>
      <c r="E907" s="15">
        <f>DATE(LEFT(D907, 2)+1911, MID(D907, 3, 2), RIGHT(D907, 2))</f>
        <v>39928</v>
      </c>
      <c r="F907" s="1" t="s">
        <v>835</v>
      </c>
      <c r="G907" s="1" t="s">
        <v>2580</v>
      </c>
      <c r="H907" s="1" t="s">
        <v>2581</v>
      </c>
      <c r="I907" s="11">
        <v>1</v>
      </c>
      <c r="J907" s="11">
        <v>55</v>
      </c>
      <c r="K907" s="11">
        <v>55</v>
      </c>
      <c r="L907" s="11">
        <v>395</v>
      </c>
    </row>
    <row r="908" spans="1:12">
      <c r="A908" s="1">
        <v>5143</v>
      </c>
      <c r="B908" s="1">
        <v>1265</v>
      </c>
      <c r="C908" s="1" t="s">
        <v>2056</v>
      </c>
      <c r="D908" s="11">
        <v>980425</v>
      </c>
      <c r="E908" s="15">
        <f>DATE(LEFT(D908, 2)+1911, MID(D908, 3, 2), RIGHT(D908, 2))</f>
        <v>39928</v>
      </c>
      <c r="F908" s="1" t="s">
        <v>835</v>
      </c>
      <c r="G908" s="1" t="s">
        <v>2580</v>
      </c>
      <c r="H908" s="1" t="s">
        <v>2581</v>
      </c>
      <c r="I908" s="11">
        <v>1</v>
      </c>
      <c r="J908" s="11">
        <v>55</v>
      </c>
      <c r="K908" s="11">
        <v>55</v>
      </c>
      <c r="L908" s="11">
        <v>395</v>
      </c>
    </row>
    <row r="909" spans="1:12">
      <c r="A909" s="1">
        <v>5143</v>
      </c>
      <c r="B909" s="1">
        <v>1265</v>
      </c>
      <c r="C909" s="1" t="s">
        <v>2056</v>
      </c>
      <c r="D909" s="11">
        <v>980425</v>
      </c>
      <c r="E909" s="15">
        <f>DATE(LEFT(D909, 2)+1911, MID(D909, 3, 2), RIGHT(D909, 2))</f>
        <v>39928</v>
      </c>
      <c r="F909" s="1" t="s">
        <v>906</v>
      </c>
      <c r="G909" s="1" t="s">
        <v>2582</v>
      </c>
      <c r="H909" s="1" t="s">
        <v>2583</v>
      </c>
      <c r="I909" s="11">
        <v>1</v>
      </c>
      <c r="J909" s="11">
        <v>50</v>
      </c>
      <c r="K909" s="11">
        <v>50</v>
      </c>
      <c r="L909" s="11">
        <v>395</v>
      </c>
    </row>
    <row r="910" spans="1:12">
      <c r="A910" s="1">
        <v>5143</v>
      </c>
      <c r="B910" s="1">
        <v>1265</v>
      </c>
      <c r="C910" s="1" t="s">
        <v>2056</v>
      </c>
      <c r="D910" s="11">
        <v>980425</v>
      </c>
      <c r="E910" s="15">
        <f>DATE(LEFT(D910, 2)+1911, MID(D910, 3, 2), RIGHT(D910, 2))</f>
        <v>39928</v>
      </c>
      <c r="F910" s="1" t="s">
        <v>53</v>
      </c>
      <c r="G910" s="1" t="s">
        <v>557</v>
      </c>
      <c r="H910" s="1" t="s">
        <v>558</v>
      </c>
      <c r="I910" s="11">
        <v>1</v>
      </c>
      <c r="J910" s="11">
        <v>159</v>
      </c>
      <c r="K910" s="11">
        <v>159</v>
      </c>
      <c r="L910" s="11">
        <v>395</v>
      </c>
    </row>
    <row r="911" spans="1:12">
      <c r="A911" s="1">
        <v>7584</v>
      </c>
      <c r="B911" s="1">
        <v>2247</v>
      </c>
      <c r="C911" s="1" t="s">
        <v>3008</v>
      </c>
      <c r="D911" s="11">
        <v>980425</v>
      </c>
      <c r="E911" s="15">
        <f>DATE(LEFT(D911, 2)+1911, MID(D911, 3, 2), RIGHT(D911, 2))</f>
        <v>39928</v>
      </c>
      <c r="F911" s="1" t="s">
        <v>53</v>
      </c>
      <c r="G911" s="1" t="s">
        <v>1920</v>
      </c>
      <c r="H911" s="1" t="s">
        <v>1921</v>
      </c>
      <c r="I911" s="11">
        <v>1</v>
      </c>
      <c r="J911" s="11">
        <v>289</v>
      </c>
      <c r="K911" s="11">
        <v>289</v>
      </c>
      <c r="L911" s="11">
        <v>289</v>
      </c>
    </row>
    <row r="912" spans="1:12">
      <c r="A912">
        <v>11402</v>
      </c>
      <c r="B912">
        <v>3917</v>
      </c>
      <c r="C912" t="s">
        <v>3676</v>
      </c>
      <c r="D912" s="12">
        <v>980425</v>
      </c>
      <c r="E912" s="15">
        <f>DATE(LEFT(D912, 2)+1911, MID(D912, 3, 2), RIGHT(D912, 2))</f>
        <v>39928</v>
      </c>
      <c r="F912" t="s">
        <v>1018</v>
      </c>
      <c r="G912" t="s">
        <v>1019</v>
      </c>
      <c r="H912" t="s">
        <v>1020</v>
      </c>
      <c r="I912" s="12">
        <v>1</v>
      </c>
      <c r="J912" s="12">
        <v>98</v>
      </c>
      <c r="K912" s="12">
        <v>98</v>
      </c>
      <c r="L912" s="12">
        <v>538</v>
      </c>
    </row>
    <row r="913" spans="1:12">
      <c r="A913">
        <v>11402</v>
      </c>
      <c r="B913">
        <v>3917</v>
      </c>
      <c r="C913" t="s">
        <v>3676</v>
      </c>
      <c r="D913" s="12">
        <v>980425</v>
      </c>
      <c r="E913" s="15">
        <f>DATE(LEFT(D913, 2)+1911, MID(D913, 3, 2), RIGHT(D913, 2))</f>
        <v>39928</v>
      </c>
      <c r="F913" t="s">
        <v>1708</v>
      </c>
      <c r="G913" t="s">
        <v>3946</v>
      </c>
      <c r="H913" t="s">
        <v>3947</v>
      </c>
      <c r="I913" s="12">
        <v>1</v>
      </c>
      <c r="J913" s="12">
        <v>151</v>
      </c>
      <c r="K913" s="12">
        <v>151</v>
      </c>
      <c r="L913" s="12">
        <v>538</v>
      </c>
    </row>
    <row r="914" spans="1:12">
      <c r="A914">
        <v>11402</v>
      </c>
      <c r="B914">
        <v>3917</v>
      </c>
      <c r="C914" t="s">
        <v>3676</v>
      </c>
      <c r="D914" s="12">
        <v>980425</v>
      </c>
      <c r="E914" s="15">
        <f>DATE(LEFT(D914, 2)+1911, MID(D914, 3, 2), RIGHT(D914, 2))</f>
        <v>39928</v>
      </c>
      <c r="F914" t="s">
        <v>53</v>
      </c>
      <c r="G914" t="s">
        <v>858</v>
      </c>
      <c r="H914" t="s">
        <v>859</v>
      </c>
      <c r="I914" s="12">
        <v>1</v>
      </c>
      <c r="J914" s="12">
        <v>289</v>
      </c>
      <c r="K914" s="12">
        <v>289</v>
      </c>
      <c r="L914" s="12">
        <v>538</v>
      </c>
    </row>
    <row r="915" spans="1:12">
      <c r="A915">
        <v>11300</v>
      </c>
      <c r="B915">
        <v>3189</v>
      </c>
      <c r="C915" t="s">
        <v>3676</v>
      </c>
      <c r="D915" s="12">
        <v>980428</v>
      </c>
      <c r="E915" s="15">
        <f>DATE(LEFT(D915, 2)+1911, MID(D915, 3, 2), RIGHT(D915, 2))</f>
        <v>39931</v>
      </c>
      <c r="F915" t="s">
        <v>185</v>
      </c>
      <c r="G915" t="s">
        <v>3846</v>
      </c>
      <c r="H915" t="s">
        <v>3847</v>
      </c>
      <c r="I915" s="12">
        <v>1</v>
      </c>
      <c r="J915" s="12">
        <v>33</v>
      </c>
      <c r="K915" s="12">
        <v>33</v>
      </c>
      <c r="L915" s="12">
        <v>488</v>
      </c>
    </row>
    <row r="916" spans="1:12">
      <c r="A916">
        <v>11300</v>
      </c>
      <c r="B916">
        <v>3189</v>
      </c>
      <c r="C916" t="s">
        <v>3676</v>
      </c>
      <c r="D916" s="12">
        <v>980428</v>
      </c>
      <c r="E916" s="15">
        <f>DATE(LEFT(D916, 2)+1911, MID(D916, 3, 2), RIGHT(D916, 2))</f>
        <v>39931</v>
      </c>
      <c r="F916" t="s">
        <v>53</v>
      </c>
      <c r="G916" t="s">
        <v>1962</v>
      </c>
      <c r="H916" t="s">
        <v>1963</v>
      </c>
      <c r="I916" s="12">
        <v>1</v>
      </c>
      <c r="J916" s="12">
        <v>295</v>
      </c>
      <c r="K916" s="12">
        <v>295</v>
      </c>
      <c r="L916" s="12">
        <v>488</v>
      </c>
    </row>
    <row r="917" spans="1:12">
      <c r="A917">
        <v>11300</v>
      </c>
      <c r="B917">
        <v>3189</v>
      </c>
      <c r="C917" t="s">
        <v>3676</v>
      </c>
      <c r="D917" s="12">
        <v>980428</v>
      </c>
      <c r="E917" s="15">
        <f>DATE(LEFT(D917, 2)+1911, MID(D917, 3, 2), RIGHT(D917, 2))</f>
        <v>39931</v>
      </c>
      <c r="F917" t="s">
        <v>53</v>
      </c>
      <c r="G917" t="s">
        <v>2175</v>
      </c>
      <c r="H917" t="s">
        <v>2176</v>
      </c>
      <c r="I917" s="12">
        <v>1</v>
      </c>
      <c r="J917" s="12">
        <v>160</v>
      </c>
      <c r="K917" s="12">
        <v>160</v>
      </c>
      <c r="L917" s="12">
        <v>488</v>
      </c>
    </row>
    <row r="918" spans="1:12">
      <c r="A918" s="1">
        <v>8763</v>
      </c>
      <c r="B918" s="1">
        <v>2140</v>
      </c>
      <c r="C918" s="1" t="s">
        <v>3008</v>
      </c>
      <c r="D918" s="11">
        <v>980429</v>
      </c>
      <c r="E918" s="15">
        <f>DATE(LEFT(D918, 2)+1911, MID(D918, 3, 2), RIGHT(D918, 2))</f>
        <v>39932</v>
      </c>
      <c r="F918" s="1" t="s">
        <v>1172</v>
      </c>
      <c r="G918" s="1" t="s">
        <v>3229</v>
      </c>
      <c r="H918" s="1" t="s">
        <v>3230</v>
      </c>
      <c r="I918" s="11">
        <v>1</v>
      </c>
      <c r="J918" s="11">
        <v>55</v>
      </c>
      <c r="K918" s="11">
        <v>55</v>
      </c>
      <c r="L918" s="11">
        <v>537</v>
      </c>
    </row>
    <row r="919" spans="1:12">
      <c r="A919" s="1">
        <v>8763</v>
      </c>
      <c r="B919" s="1">
        <v>2140</v>
      </c>
      <c r="C919" s="1" t="s">
        <v>3008</v>
      </c>
      <c r="D919" s="11">
        <v>980429</v>
      </c>
      <c r="E919" s="15">
        <f>DATE(LEFT(D919, 2)+1911, MID(D919, 3, 2), RIGHT(D919, 2))</f>
        <v>39932</v>
      </c>
      <c r="F919" s="1" t="s">
        <v>247</v>
      </c>
      <c r="G919" s="1" t="s">
        <v>248</v>
      </c>
      <c r="H919" s="1" t="s">
        <v>249</v>
      </c>
      <c r="I919" s="11">
        <v>1</v>
      </c>
      <c r="J919" s="11">
        <v>56</v>
      </c>
      <c r="K919" s="11">
        <v>56</v>
      </c>
      <c r="L919" s="11">
        <v>537</v>
      </c>
    </row>
    <row r="920" spans="1:12">
      <c r="A920" s="1">
        <v>8763</v>
      </c>
      <c r="B920" s="1">
        <v>2140</v>
      </c>
      <c r="C920" s="1" t="s">
        <v>3008</v>
      </c>
      <c r="D920" s="11">
        <v>980429</v>
      </c>
      <c r="E920" s="15">
        <f>DATE(LEFT(D920, 2)+1911, MID(D920, 3, 2), RIGHT(D920, 2))</f>
        <v>39932</v>
      </c>
      <c r="F920" s="1" t="s">
        <v>210</v>
      </c>
      <c r="G920" s="1" t="s">
        <v>1964</v>
      </c>
      <c r="H920" s="1" t="s">
        <v>1965</v>
      </c>
      <c r="I920" s="11">
        <v>1</v>
      </c>
      <c r="J920" s="11">
        <v>12</v>
      </c>
      <c r="K920" s="11">
        <v>12</v>
      </c>
      <c r="L920" s="11">
        <v>537</v>
      </c>
    </row>
    <row r="921" spans="1:12">
      <c r="A921" s="1">
        <v>8763</v>
      </c>
      <c r="B921" s="1">
        <v>2140</v>
      </c>
      <c r="C921" s="1" t="s">
        <v>3008</v>
      </c>
      <c r="D921" s="11">
        <v>980429</v>
      </c>
      <c r="E921" s="15">
        <f>DATE(LEFT(D921, 2)+1911, MID(D921, 3, 2), RIGHT(D921, 2))</f>
        <v>39932</v>
      </c>
      <c r="F921" s="1" t="s">
        <v>253</v>
      </c>
      <c r="G921" s="1" t="s">
        <v>1112</v>
      </c>
      <c r="H921" s="1" t="s">
        <v>738</v>
      </c>
      <c r="I921" s="11">
        <v>1</v>
      </c>
      <c r="J921" s="11">
        <v>22</v>
      </c>
      <c r="K921" s="11">
        <v>22</v>
      </c>
      <c r="L921" s="11">
        <v>537</v>
      </c>
    </row>
    <row r="922" spans="1:12">
      <c r="A922" s="1">
        <v>8763</v>
      </c>
      <c r="B922" s="1">
        <v>2140</v>
      </c>
      <c r="C922" s="1" t="s">
        <v>3008</v>
      </c>
      <c r="D922" s="11">
        <v>980429</v>
      </c>
      <c r="E922" s="15">
        <f>DATE(LEFT(D922, 2)+1911, MID(D922, 3, 2), RIGHT(D922, 2))</f>
        <v>39932</v>
      </c>
      <c r="F922" s="1" t="s">
        <v>253</v>
      </c>
      <c r="G922" s="1" t="s">
        <v>254</v>
      </c>
      <c r="H922" s="1" t="s">
        <v>255</v>
      </c>
      <c r="I922" s="11">
        <v>1</v>
      </c>
      <c r="J922" s="11">
        <v>22</v>
      </c>
      <c r="K922" s="11">
        <v>22</v>
      </c>
      <c r="L922" s="11">
        <v>537</v>
      </c>
    </row>
    <row r="923" spans="1:12">
      <c r="A923" s="1">
        <v>8763</v>
      </c>
      <c r="B923" s="1">
        <v>2140</v>
      </c>
      <c r="C923" s="1" t="s">
        <v>3008</v>
      </c>
      <c r="D923" s="11">
        <v>980429</v>
      </c>
      <c r="E923" s="15">
        <f>DATE(LEFT(D923, 2)+1911, MID(D923, 3, 2), RIGHT(D923, 2))</f>
        <v>39932</v>
      </c>
      <c r="F923" s="1" t="s">
        <v>253</v>
      </c>
      <c r="G923" s="1" t="s">
        <v>3231</v>
      </c>
      <c r="H923" s="1" t="s">
        <v>3232</v>
      </c>
      <c r="I923" s="11">
        <v>1</v>
      </c>
      <c r="J923" s="11">
        <v>9</v>
      </c>
      <c r="K923" s="11">
        <v>9</v>
      </c>
      <c r="L923" s="11">
        <v>537</v>
      </c>
    </row>
    <row r="924" spans="1:12">
      <c r="A924" s="1">
        <v>8763</v>
      </c>
      <c r="B924" s="1">
        <v>2140</v>
      </c>
      <c r="C924" s="1" t="s">
        <v>3008</v>
      </c>
      <c r="D924" s="11">
        <v>980429</v>
      </c>
      <c r="E924" s="15">
        <f>DATE(LEFT(D924, 2)+1911, MID(D924, 3, 2), RIGHT(D924, 2))</f>
        <v>39932</v>
      </c>
      <c r="F924" s="1" t="s">
        <v>356</v>
      </c>
      <c r="G924" s="1" t="s">
        <v>1489</v>
      </c>
      <c r="H924" s="1" t="s">
        <v>1490</v>
      </c>
      <c r="I924" s="11">
        <v>1</v>
      </c>
      <c r="J924" s="11">
        <v>95</v>
      </c>
      <c r="K924" s="11">
        <v>95</v>
      </c>
      <c r="L924" s="11">
        <v>537</v>
      </c>
    </row>
    <row r="925" spans="1:12">
      <c r="A925" s="1">
        <v>8763</v>
      </c>
      <c r="B925" s="1">
        <v>2140</v>
      </c>
      <c r="C925" s="1" t="s">
        <v>3008</v>
      </c>
      <c r="D925" s="11">
        <v>980429</v>
      </c>
      <c r="E925" s="15">
        <f>DATE(LEFT(D925, 2)+1911, MID(D925, 3, 2), RIGHT(D925, 2))</f>
        <v>39932</v>
      </c>
      <c r="F925" s="1" t="s">
        <v>118</v>
      </c>
      <c r="G925" s="1" t="s">
        <v>529</v>
      </c>
      <c r="H925" s="1" t="s">
        <v>530</v>
      </c>
      <c r="I925" s="11">
        <v>1</v>
      </c>
      <c r="J925" s="11">
        <v>65</v>
      </c>
      <c r="K925" s="11">
        <v>65</v>
      </c>
      <c r="L925" s="11">
        <v>537</v>
      </c>
    </row>
    <row r="926" spans="1:12">
      <c r="A926" s="1">
        <v>8763</v>
      </c>
      <c r="B926" s="1">
        <v>2140</v>
      </c>
      <c r="C926" s="1" t="s">
        <v>3008</v>
      </c>
      <c r="D926" s="11">
        <v>980429</v>
      </c>
      <c r="E926" s="15">
        <f>DATE(LEFT(D926, 2)+1911, MID(D926, 3, 2), RIGHT(D926, 2))</f>
        <v>39932</v>
      </c>
      <c r="F926" s="1" t="s">
        <v>196</v>
      </c>
      <c r="G926" s="1" t="s">
        <v>197</v>
      </c>
      <c r="H926" s="1" t="s">
        <v>198</v>
      </c>
      <c r="I926" s="11">
        <v>1</v>
      </c>
      <c r="J926" s="11">
        <v>2</v>
      </c>
      <c r="K926" s="11">
        <v>2</v>
      </c>
      <c r="L926" s="11">
        <v>537</v>
      </c>
    </row>
    <row r="927" spans="1:12">
      <c r="A927" s="1">
        <v>8763</v>
      </c>
      <c r="B927" s="1">
        <v>2140</v>
      </c>
      <c r="C927" s="1" t="s">
        <v>3008</v>
      </c>
      <c r="D927" s="11">
        <v>980429</v>
      </c>
      <c r="E927" s="15">
        <f>DATE(LEFT(D927, 2)+1911, MID(D927, 3, 2), RIGHT(D927, 2))</f>
        <v>39932</v>
      </c>
      <c r="F927" s="1" t="s">
        <v>53</v>
      </c>
      <c r="G927" s="1" t="s">
        <v>66</v>
      </c>
      <c r="H927" s="1" t="s">
        <v>67</v>
      </c>
      <c r="I927" s="11">
        <v>1</v>
      </c>
      <c r="J927" s="11">
        <v>199</v>
      </c>
      <c r="K927" s="11">
        <v>199</v>
      </c>
      <c r="L927" s="11">
        <v>537</v>
      </c>
    </row>
    <row r="928" spans="1:12">
      <c r="A928" s="1">
        <v>803</v>
      </c>
      <c r="B928" s="1">
        <v>406</v>
      </c>
      <c r="C928" s="1" t="s">
        <v>43</v>
      </c>
      <c r="D928" s="11">
        <v>980430</v>
      </c>
      <c r="E928" s="15">
        <f>DATE(LEFT(D928, 2)+1911, MID(D928, 3, 2), RIGHT(D928, 2))</f>
        <v>39933</v>
      </c>
      <c r="F928" s="1" t="s">
        <v>90</v>
      </c>
      <c r="G928" s="1" t="s">
        <v>335</v>
      </c>
      <c r="H928" s="1" t="s">
        <v>336</v>
      </c>
      <c r="I928" s="11">
        <v>1</v>
      </c>
      <c r="J928" s="11">
        <v>78</v>
      </c>
      <c r="K928" s="11">
        <v>78</v>
      </c>
      <c r="L928" s="11">
        <v>1366</v>
      </c>
    </row>
    <row r="929" spans="1:12">
      <c r="A929" s="1">
        <v>803</v>
      </c>
      <c r="B929" s="1">
        <v>406</v>
      </c>
      <c r="C929" s="1" t="s">
        <v>43</v>
      </c>
      <c r="D929" s="11">
        <v>980430</v>
      </c>
      <c r="E929" s="15">
        <f>DATE(LEFT(D929, 2)+1911, MID(D929, 3, 2), RIGHT(D929, 2))</f>
        <v>39933</v>
      </c>
      <c r="F929" s="1" t="s">
        <v>204</v>
      </c>
      <c r="G929" s="1" t="s">
        <v>337</v>
      </c>
      <c r="H929" s="1" t="s">
        <v>338</v>
      </c>
      <c r="I929" s="11">
        <v>1</v>
      </c>
      <c r="J929" s="11">
        <v>59</v>
      </c>
      <c r="K929" s="11">
        <v>59</v>
      </c>
      <c r="L929" s="11">
        <v>1366</v>
      </c>
    </row>
    <row r="930" spans="1:12">
      <c r="A930" s="1">
        <v>803</v>
      </c>
      <c r="B930" s="1">
        <v>406</v>
      </c>
      <c r="C930" s="1" t="s">
        <v>43</v>
      </c>
      <c r="D930" s="11">
        <v>980430</v>
      </c>
      <c r="E930" s="15">
        <f>DATE(LEFT(D930, 2)+1911, MID(D930, 3, 2), RIGHT(D930, 2))</f>
        <v>39933</v>
      </c>
      <c r="F930" s="1" t="s">
        <v>339</v>
      </c>
      <c r="G930" s="1" t="s">
        <v>340</v>
      </c>
      <c r="H930" s="1" t="s">
        <v>341</v>
      </c>
      <c r="I930" s="11">
        <v>1</v>
      </c>
      <c r="J930" s="11">
        <v>105</v>
      </c>
      <c r="K930" s="11">
        <v>105</v>
      </c>
      <c r="L930" s="11">
        <v>1366</v>
      </c>
    </row>
    <row r="931" spans="1:12">
      <c r="A931" s="1">
        <v>803</v>
      </c>
      <c r="B931" s="1">
        <v>406</v>
      </c>
      <c r="C931" s="1" t="s">
        <v>43</v>
      </c>
      <c r="D931" s="11">
        <v>980430</v>
      </c>
      <c r="E931" s="15">
        <f>DATE(LEFT(D931, 2)+1911, MID(D931, 3, 2), RIGHT(D931, 2))</f>
        <v>39933</v>
      </c>
      <c r="F931" s="1" t="s">
        <v>221</v>
      </c>
      <c r="G931" s="1" t="s">
        <v>222</v>
      </c>
      <c r="H931" s="1" t="s">
        <v>223</v>
      </c>
      <c r="I931" s="11">
        <v>1</v>
      </c>
      <c r="J931" s="11">
        <v>61</v>
      </c>
      <c r="K931" s="11">
        <v>61</v>
      </c>
      <c r="L931" s="11">
        <v>1366</v>
      </c>
    </row>
    <row r="932" spans="1:12">
      <c r="A932" s="1">
        <v>803</v>
      </c>
      <c r="B932" s="1">
        <v>406</v>
      </c>
      <c r="C932" s="1" t="s">
        <v>43</v>
      </c>
      <c r="D932" s="11">
        <v>980430</v>
      </c>
      <c r="E932" s="15">
        <f>DATE(LEFT(D932, 2)+1911, MID(D932, 3, 2), RIGHT(D932, 2))</f>
        <v>39933</v>
      </c>
      <c r="F932" s="1" t="s">
        <v>157</v>
      </c>
      <c r="G932" s="1" t="s">
        <v>342</v>
      </c>
      <c r="H932" s="1" t="s">
        <v>343</v>
      </c>
      <c r="I932" s="11">
        <v>1</v>
      </c>
      <c r="J932" s="11">
        <v>39</v>
      </c>
      <c r="K932" s="11">
        <v>39</v>
      </c>
      <c r="L932" s="11">
        <v>1366</v>
      </c>
    </row>
    <row r="933" spans="1:12">
      <c r="A933" s="1">
        <v>803</v>
      </c>
      <c r="B933" s="1">
        <v>406</v>
      </c>
      <c r="C933" s="1" t="s">
        <v>43</v>
      </c>
      <c r="D933" s="11">
        <v>980430</v>
      </c>
      <c r="E933" s="15">
        <f>DATE(LEFT(D933, 2)+1911, MID(D933, 3, 2), RIGHT(D933, 2))</f>
        <v>39933</v>
      </c>
      <c r="F933" s="1" t="s">
        <v>157</v>
      </c>
      <c r="G933" s="1" t="s">
        <v>342</v>
      </c>
      <c r="H933" s="1" t="s">
        <v>343</v>
      </c>
      <c r="I933" s="11">
        <v>2</v>
      </c>
      <c r="J933" s="11">
        <v>39</v>
      </c>
      <c r="K933" s="11">
        <v>78</v>
      </c>
      <c r="L933" s="11">
        <v>1366</v>
      </c>
    </row>
    <row r="934" spans="1:12">
      <c r="A934" s="1">
        <v>803</v>
      </c>
      <c r="B934" s="1">
        <v>406</v>
      </c>
      <c r="C934" s="1" t="s">
        <v>43</v>
      </c>
      <c r="D934" s="11">
        <v>980430</v>
      </c>
      <c r="E934" s="15">
        <f>DATE(LEFT(D934, 2)+1911, MID(D934, 3, 2), RIGHT(D934, 2))</f>
        <v>39933</v>
      </c>
      <c r="F934" s="1" t="s">
        <v>344</v>
      </c>
      <c r="G934" s="1" t="s">
        <v>345</v>
      </c>
      <c r="H934" s="1" t="s">
        <v>346</v>
      </c>
      <c r="I934" s="11">
        <v>1</v>
      </c>
      <c r="J934" s="11">
        <v>48</v>
      </c>
      <c r="K934" s="11">
        <v>48</v>
      </c>
      <c r="L934" s="11">
        <v>1366</v>
      </c>
    </row>
    <row r="935" spans="1:12">
      <c r="A935" s="1">
        <v>803</v>
      </c>
      <c r="B935" s="1">
        <v>406</v>
      </c>
      <c r="C935" s="1" t="s">
        <v>43</v>
      </c>
      <c r="D935" s="11">
        <v>980430</v>
      </c>
      <c r="E935" s="15">
        <f>DATE(LEFT(D935, 2)+1911, MID(D935, 3, 2), RIGHT(D935, 2))</f>
        <v>39933</v>
      </c>
      <c r="F935" s="1" t="s">
        <v>344</v>
      </c>
      <c r="G935" s="1" t="s">
        <v>347</v>
      </c>
      <c r="H935" s="1" t="s">
        <v>348</v>
      </c>
      <c r="I935" s="11">
        <v>1</v>
      </c>
      <c r="J935" s="11">
        <v>78</v>
      </c>
      <c r="K935" s="11">
        <v>78</v>
      </c>
      <c r="L935" s="11">
        <v>1366</v>
      </c>
    </row>
    <row r="936" spans="1:12">
      <c r="A936" s="1">
        <v>803</v>
      </c>
      <c r="B936" s="1">
        <v>406</v>
      </c>
      <c r="C936" s="1" t="s">
        <v>43</v>
      </c>
      <c r="D936" s="11">
        <v>980430</v>
      </c>
      <c r="E936" s="15">
        <f>DATE(LEFT(D936, 2)+1911, MID(D936, 3, 2), RIGHT(D936, 2))</f>
        <v>39933</v>
      </c>
      <c r="F936" s="1" t="s">
        <v>344</v>
      </c>
      <c r="G936" s="1" t="s">
        <v>349</v>
      </c>
      <c r="H936" s="1" t="s">
        <v>350</v>
      </c>
      <c r="I936" s="11">
        <v>1</v>
      </c>
      <c r="J936" s="11">
        <v>44</v>
      </c>
      <c r="K936" s="11">
        <v>44</v>
      </c>
      <c r="L936" s="11">
        <v>1366</v>
      </c>
    </row>
    <row r="937" spans="1:12">
      <c r="A937" s="1">
        <v>803</v>
      </c>
      <c r="B937" s="1">
        <v>406</v>
      </c>
      <c r="C937" s="1" t="s">
        <v>43</v>
      </c>
      <c r="D937" s="11">
        <v>980430</v>
      </c>
      <c r="E937" s="15">
        <f>DATE(LEFT(D937, 2)+1911, MID(D937, 3, 2), RIGHT(D937, 2))</f>
        <v>39933</v>
      </c>
      <c r="F937" s="1" t="s">
        <v>351</v>
      </c>
      <c r="G937" s="1" t="s">
        <v>352</v>
      </c>
      <c r="H937" s="1" t="s">
        <v>353</v>
      </c>
      <c r="I937" s="11">
        <v>1</v>
      </c>
      <c r="J937" s="11">
        <v>22</v>
      </c>
      <c r="K937" s="11">
        <v>22</v>
      </c>
      <c r="L937" s="11">
        <v>1366</v>
      </c>
    </row>
    <row r="938" spans="1:12">
      <c r="A938" s="1">
        <v>803</v>
      </c>
      <c r="B938" s="1">
        <v>406</v>
      </c>
      <c r="C938" s="1" t="s">
        <v>43</v>
      </c>
      <c r="D938" s="11">
        <v>980430</v>
      </c>
      <c r="E938" s="15">
        <f>DATE(LEFT(D938, 2)+1911, MID(D938, 3, 2), RIGHT(D938, 2))</f>
        <v>39933</v>
      </c>
      <c r="F938" s="1" t="s">
        <v>304</v>
      </c>
      <c r="G938" s="1" t="s">
        <v>354</v>
      </c>
      <c r="H938" s="1" t="s">
        <v>355</v>
      </c>
      <c r="I938" s="11">
        <v>1</v>
      </c>
      <c r="J938" s="11">
        <v>135</v>
      </c>
      <c r="K938" s="11">
        <v>135</v>
      </c>
      <c r="L938" s="11">
        <v>1366</v>
      </c>
    </row>
    <row r="939" spans="1:12">
      <c r="A939" s="1">
        <v>803</v>
      </c>
      <c r="B939" s="1">
        <v>406</v>
      </c>
      <c r="C939" s="1" t="s">
        <v>43</v>
      </c>
      <c r="D939" s="11">
        <v>980430</v>
      </c>
      <c r="E939" s="15">
        <f>DATE(LEFT(D939, 2)+1911, MID(D939, 3, 2), RIGHT(D939, 2))</f>
        <v>39933</v>
      </c>
      <c r="F939" s="1" t="s">
        <v>356</v>
      </c>
      <c r="G939" s="1" t="s">
        <v>357</v>
      </c>
      <c r="H939" s="1" t="s">
        <v>358</v>
      </c>
      <c r="I939" s="11">
        <v>1</v>
      </c>
      <c r="J939" s="11">
        <v>82</v>
      </c>
      <c r="K939" s="11">
        <v>82</v>
      </c>
      <c r="L939" s="11">
        <v>1366</v>
      </c>
    </row>
    <row r="940" spans="1:12">
      <c r="A940" s="1">
        <v>803</v>
      </c>
      <c r="B940" s="1">
        <v>406</v>
      </c>
      <c r="C940" s="1" t="s">
        <v>43</v>
      </c>
      <c r="D940" s="11">
        <v>980430</v>
      </c>
      <c r="E940" s="15">
        <f>DATE(LEFT(D940, 2)+1911, MID(D940, 3, 2), RIGHT(D940, 2))</f>
        <v>39933</v>
      </c>
      <c r="F940" s="1" t="s">
        <v>359</v>
      </c>
      <c r="G940" s="1" t="s">
        <v>360</v>
      </c>
      <c r="H940" s="1" t="s">
        <v>361</v>
      </c>
      <c r="I940" s="11">
        <v>1</v>
      </c>
      <c r="J940" s="11">
        <v>90</v>
      </c>
      <c r="K940" s="11">
        <v>90</v>
      </c>
      <c r="L940" s="11">
        <v>1366</v>
      </c>
    </row>
    <row r="941" spans="1:12">
      <c r="A941" s="1">
        <v>803</v>
      </c>
      <c r="B941" s="1">
        <v>406</v>
      </c>
      <c r="C941" s="1" t="s">
        <v>43</v>
      </c>
      <c r="D941" s="11">
        <v>980430</v>
      </c>
      <c r="E941" s="15">
        <f>DATE(LEFT(D941, 2)+1911, MID(D941, 3, 2), RIGHT(D941, 2))</f>
        <v>39933</v>
      </c>
      <c r="F941" s="1" t="s">
        <v>229</v>
      </c>
      <c r="G941" s="1" t="s">
        <v>362</v>
      </c>
      <c r="H941" s="1" t="s">
        <v>363</v>
      </c>
      <c r="I941" s="11">
        <v>1</v>
      </c>
      <c r="J941" s="11">
        <v>26</v>
      </c>
      <c r="K941" s="11">
        <v>26</v>
      </c>
      <c r="L941" s="11">
        <v>1366</v>
      </c>
    </row>
    <row r="942" spans="1:12">
      <c r="A942" s="1">
        <v>803</v>
      </c>
      <c r="B942" s="1">
        <v>406</v>
      </c>
      <c r="C942" s="1" t="s">
        <v>43</v>
      </c>
      <c r="D942" s="11">
        <v>980430</v>
      </c>
      <c r="E942" s="15">
        <f>DATE(LEFT(D942, 2)+1911, MID(D942, 3, 2), RIGHT(D942, 2))</f>
        <v>39933</v>
      </c>
      <c r="F942" s="1" t="s">
        <v>295</v>
      </c>
      <c r="G942" s="1" t="s">
        <v>364</v>
      </c>
      <c r="H942" s="1" t="s">
        <v>365</v>
      </c>
      <c r="I942" s="11">
        <v>1</v>
      </c>
      <c r="J942" s="11">
        <v>95</v>
      </c>
      <c r="K942" s="11">
        <v>95</v>
      </c>
      <c r="L942" s="11">
        <v>1366</v>
      </c>
    </row>
    <row r="943" spans="1:12">
      <c r="A943" s="1">
        <v>803</v>
      </c>
      <c r="B943" s="1">
        <v>406</v>
      </c>
      <c r="C943" s="1" t="s">
        <v>43</v>
      </c>
      <c r="D943" s="11">
        <v>980430</v>
      </c>
      <c r="E943" s="15">
        <f>DATE(LEFT(D943, 2)+1911, MID(D943, 3, 2), RIGHT(D943, 2))</f>
        <v>39933</v>
      </c>
      <c r="F943" s="1" t="s">
        <v>307</v>
      </c>
      <c r="G943" s="1" t="s">
        <v>366</v>
      </c>
      <c r="H943" s="1" t="s">
        <v>367</v>
      </c>
      <c r="I943" s="11">
        <v>1</v>
      </c>
      <c r="J943" s="11">
        <v>16</v>
      </c>
      <c r="K943" s="11">
        <v>16</v>
      </c>
      <c r="L943" s="11">
        <v>1366</v>
      </c>
    </row>
    <row r="944" spans="1:12">
      <c r="A944" s="1">
        <v>803</v>
      </c>
      <c r="B944" s="1">
        <v>406</v>
      </c>
      <c r="C944" s="1" t="s">
        <v>43</v>
      </c>
      <c r="D944" s="11">
        <v>980430</v>
      </c>
      <c r="E944" s="15">
        <f>DATE(LEFT(D944, 2)+1911, MID(D944, 3, 2), RIGHT(D944, 2))</f>
        <v>39933</v>
      </c>
      <c r="F944" s="1" t="s">
        <v>307</v>
      </c>
      <c r="G944" s="1" t="s">
        <v>368</v>
      </c>
      <c r="H944" s="1" t="s">
        <v>369</v>
      </c>
      <c r="I944" s="11">
        <v>1</v>
      </c>
      <c r="J944" s="11">
        <v>16</v>
      </c>
      <c r="K944" s="11">
        <v>16</v>
      </c>
      <c r="L944" s="11">
        <v>1366</v>
      </c>
    </row>
    <row r="945" spans="1:12">
      <c r="A945" s="1">
        <v>803</v>
      </c>
      <c r="B945" s="1">
        <v>406</v>
      </c>
      <c r="C945" s="1" t="s">
        <v>43</v>
      </c>
      <c r="D945" s="11">
        <v>980430</v>
      </c>
      <c r="E945" s="15">
        <f>DATE(LEFT(D945, 2)+1911, MID(D945, 3, 2), RIGHT(D945, 2))</f>
        <v>39933</v>
      </c>
      <c r="F945" s="1" t="s">
        <v>129</v>
      </c>
      <c r="G945" s="1" t="s">
        <v>370</v>
      </c>
      <c r="H945" s="1" t="s">
        <v>371</v>
      </c>
      <c r="I945" s="11">
        <v>1</v>
      </c>
      <c r="J945" s="11">
        <v>35</v>
      </c>
      <c r="K945" s="11">
        <v>35</v>
      </c>
      <c r="L945" s="11">
        <v>1366</v>
      </c>
    </row>
    <row r="946" spans="1:12">
      <c r="A946" s="1">
        <v>803</v>
      </c>
      <c r="B946" s="1">
        <v>406</v>
      </c>
      <c r="C946" s="1" t="s">
        <v>43</v>
      </c>
      <c r="D946" s="11">
        <v>980430</v>
      </c>
      <c r="E946" s="15">
        <f>DATE(LEFT(D946, 2)+1911, MID(D946, 3, 2), RIGHT(D946, 2))</f>
        <v>39933</v>
      </c>
      <c r="F946" s="1" t="s">
        <v>136</v>
      </c>
      <c r="G946" s="1" t="s">
        <v>372</v>
      </c>
      <c r="H946" s="1" t="s">
        <v>373</v>
      </c>
      <c r="I946" s="11">
        <v>1</v>
      </c>
      <c r="J946" s="11">
        <v>58</v>
      </c>
      <c r="K946" s="11">
        <v>58</v>
      </c>
      <c r="L946" s="11">
        <v>1366</v>
      </c>
    </row>
    <row r="947" spans="1:12">
      <c r="A947" s="1">
        <v>803</v>
      </c>
      <c r="B947" s="1">
        <v>406</v>
      </c>
      <c r="C947" s="1" t="s">
        <v>43</v>
      </c>
      <c r="D947" s="11">
        <v>980430</v>
      </c>
      <c r="E947" s="15">
        <f>DATE(LEFT(D947, 2)+1911, MID(D947, 3, 2), RIGHT(D947, 2))</f>
        <v>39933</v>
      </c>
      <c r="F947" s="1" t="s">
        <v>141</v>
      </c>
      <c r="G947" s="1" t="s">
        <v>374</v>
      </c>
      <c r="H947" s="1" t="s">
        <v>375</v>
      </c>
      <c r="I947" s="11">
        <v>1</v>
      </c>
      <c r="J947" s="11">
        <v>52</v>
      </c>
      <c r="K947" s="11">
        <v>52</v>
      </c>
      <c r="L947" s="11">
        <v>1366</v>
      </c>
    </row>
    <row r="948" spans="1:12">
      <c r="A948" s="1">
        <v>803</v>
      </c>
      <c r="B948" s="1">
        <v>406</v>
      </c>
      <c r="C948" s="1" t="s">
        <v>43</v>
      </c>
      <c r="D948" s="11">
        <v>980430</v>
      </c>
      <c r="E948" s="15">
        <f>DATE(LEFT(D948, 2)+1911, MID(D948, 3, 2), RIGHT(D948, 2))</f>
        <v>39933</v>
      </c>
      <c r="F948" s="1" t="s">
        <v>53</v>
      </c>
      <c r="G948" s="1" t="s">
        <v>376</v>
      </c>
      <c r="H948" s="1" t="s">
        <v>377</v>
      </c>
      <c r="I948" s="11">
        <v>1</v>
      </c>
      <c r="J948" s="11">
        <v>149</v>
      </c>
      <c r="K948" s="11">
        <v>149</v>
      </c>
      <c r="L948" s="11">
        <v>1366</v>
      </c>
    </row>
    <row r="949" spans="1:12">
      <c r="A949" s="1">
        <v>9821</v>
      </c>
      <c r="B949" s="1">
        <v>2906</v>
      </c>
      <c r="C949" s="1" t="s">
        <v>3008</v>
      </c>
      <c r="D949" s="11">
        <v>980502</v>
      </c>
      <c r="E949" s="15">
        <f>DATE(LEFT(D949, 2)+1911, MID(D949, 3, 2), RIGHT(D949, 2))</f>
        <v>39935</v>
      </c>
      <c r="F949" s="1" t="s">
        <v>247</v>
      </c>
      <c r="G949" s="1" t="s">
        <v>2278</v>
      </c>
      <c r="H949" s="1" t="s">
        <v>2279</v>
      </c>
      <c r="I949" s="11">
        <v>1</v>
      </c>
      <c r="J949" s="11">
        <v>41</v>
      </c>
      <c r="K949" s="11">
        <v>41</v>
      </c>
      <c r="L949" s="11">
        <v>1146</v>
      </c>
    </row>
    <row r="950" spans="1:12">
      <c r="A950" s="1">
        <v>9821</v>
      </c>
      <c r="B950" s="1">
        <v>2906</v>
      </c>
      <c r="C950" s="1" t="s">
        <v>3008</v>
      </c>
      <c r="D950" s="11">
        <v>980502</v>
      </c>
      <c r="E950" s="15">
        <f>DATE(LEFT(D950, 2)+1911, MID(D950, 3, 2), RIGHT(D950, 2))</f>
        <v>39935</v>
      </c>
      <c r="F950" s="1" t="s">
        <v>207</v>
      </c>
      <c r="G950" s="1" t="s">
        <v>3477</v>
      </c>
      <c r="H950" s="1" t="s">
        <v>3478</v>
      </c>
      <c r="I950" s="11">
        <v>1</v>
      </c>
      <c r="J950" s="11">
        <v>89</v>
      </c>
      <c r="K950" s="11">
        <v>89</v>
      </c>
      <c r="L950" s="11">
        <v>1146</v>
      </c>
    </row>
    <row r="951" spans="1:12">
      <c r="A951" s="1">
        <v>9821</v>
      </c>
      <c r="B951" s="1">
        <v>2906</v>
      </c>
      <c r="C951" s="1" t="s">
        <v>3008</v>
      </c>
      <c r="D951" s="11">
        <v>980502</v>
      </c>
      <c r="E951" s="15">
        <f>DATE(LEFT(D951, 2)+1911, MID(D951, 3, 2), RIGHT(D951, 2))</f>
        <v>39935</v>
      </c>
      <c r="F951" s="1" t="s">
        <v>1826</v>
      </c>
      <c r="G951" s="1" t="s">
        <v>3479</v>
      </c>
      <c r="H951" s="1" t="s">
        <v>3480</v>
      </c>
      <c r="I951" s="11">
        <v>1</v>
      </c>
      <c r="J951" s="11">
        <v>45</v>
      </c>
      <c r="K951" s="11">
        <v>45</v>
      </c>
      <c r="L951" s="11">
        <v>1146</v>
      </c>
    </row>
    <row r="952" spans="1:12">
      <c r="A952" s="1">
        <v>9821</v>
      </c>
      <c r="B952" s="1">
        <v>2906</v>
      </c>
      <c r="C952" s="1" t="s">
        <v>3008</v>
      </c>
      <c r="D952" s="11">
        <v>980502</v>
      </c>
      <c r="E952" s="15">
        <f>DATE(LEFT(D952, 2)+1911, MID(D952, 3, 2), RIGHT(D952, 2))</f>
        <v>39935</v>
      </c>
      <c r="F952" s="1" t="s">
        <v>1659</v>
      </c>
      <c r="G952" s="1" t="s">
        <v>3481</v>
      </c>
      <c r="H952" s="1" t="s">
        <v>3482</v>
      </c>
      <c r="I952" s="11">
        <v>1</v>
      </c>
      <c r="J952" s="11">
        <v>69</v>
      </c>
      <c r="K952" s="11">
        <v>69</v>
      </c>
      <c r="L952" s="11">
        <v>1146</v>
      </c>
    </row>
    <row r="953" spans="1:12">
      <c r="A953" s="1">
        <v>9821</v>
      </c>
      <c r="B953" s="1">
        <v>2906</v>
      </c>
      <c r="C953" s="1" t="s">
        <v>3008</v>
      </c>
      <c r="D953" s="11">
        <v>980502</v>
      </c>
      <c r="E953" s="15">
        <f>DATE(LEFT(D953, 2)+1911, MID(D953, 3, 2), RIGHT(D953, 2))</f>
        <v>39935</v>
      </c>
      <c r="F953" s="1" t="s">
        <v>250</v>
      </c>
      <c r="G953" s="1" t="s">
        <v>3483</v>
      </c>
      <c r="H953" s="1" t="s">
        <v>3484</v>
      </c>
      <c r="I953" s="11">
        <v>1</v>
      </c>
      <c r="J953" s="11">
        <v>39</v>
      </c>
      <c r="K953" s="11">
        <v>39</v>
      </c>
      <c r="L953" s="11">
        <v>1146</v>
      </c>
    </row>
    <row r="954" spans="1:12">
      <c r="A954" s="1">
        <v>9821</v>
      </c>
      <c r="B954" s="1">
        <v>2906</v>
      </c>
      <c r="C954" s="1" t="s">
        <v>3008</v>
      </c>
      <c r="D954" s="11">
        <v>980502</v>
      </c>
      <c r="E954" s="15">
        <f>DATE(LEFT(D954, 2)+1911, MID(D954, 3, 2), RIGHT(D954, 2))</f>
        <v>39935</v>
      </c>
      <c r="F954" s="1" t="s">
        <v>253</v>
      </c>
      <c r="G954" s="1" t="s">
        <v>3485</v>
      </c>
      <c r="H954" s="1" t="s">
        <v>3486</v>
      </c>
      <c r="I954" s="11">
        <v>1</v>
      </c>
      <c r="J954" s="11">
        <v>39</v>
      </c>
      <c r="K954" s="11">
        <v>39</v>
      </c>
      <c r="L954" s="11">
        <v>1146</v>
      </c>
    </row>
    <row r="955" spans="1:12">
      <c r="A955" s="1">
        <v>9821</v>
      </c>
      <c r="B955" s="1">
        <v>2906</v>
      </c>
      <c r="C955" s="1" t="s">
        <v>3008</v>
      </c>
      <c r="D955" s="11">
        <v>980502</v>
      </c>
      <c r="E955" s="15">
        <f>DATE(LEFT(D955, 2)+1911, MID(D955, 3, 2), RIGHT(D955, 2))</f>
        <v>39935</v>
      </c>
      <c r="F955" s="1" t="s">
        <v>253</v>
      </c>
      <c r="G955" s="1" t="s">
        <v>3487</v>
      </c>
      <c r="H955" s="1" t="s">
        <v>3488</v>
      </c>
      <c r="I955" s="11">
        <v>1</v>
      </c>
      <c r="J955" s="11">
        <v>47</v>
      </c>
      <c r="K955" s="11">
        <v>47</v>
      </c>
      <c r="L955" s="11">
        <v>1146</v>
      </c>
    </row>
    <row r="956" spans="1:12">
      <c r="A956" s="1">
        <v>9821</v>
      </c>
      <c r="B956" s="1">
        <v>2906</v>
      </c>
      <c r="C956" s="1" t="s">
        <v>3008</v>
      </c>
      <c r="D956" s="11">
        <v>980502</v>
      </c>
      <c r="E956" s="15">
        <f>DATE(LEFT(D956, 2)+1911, MID(D956, 3, 2), RIGHT(D956, 2))</f>
        <v>39935</v>
      </c>
      <c r="F956" s="1" t="s">
        <v>213</v>
      </c>
      <c r="G956" s="1" t="s">
        <v>1868</v>
      </c>
      <c r="H956" s="1" t="s">
        <v>1869</v>
      </c>
      <c r="I956" s="11">
        <v>1</v>
      </c>
      <c r="J956" s="11">
        <v>39</v>
      </c>
      <c r="K956" s="11">
        <v>39</v>
      </c>
      <c r="L956" s="11">
        <v>1146</v>
      </c>
    </row>
    <row r="957" spans="1:12">
      <c r="A957" s="1">
        <v>9821</v>
      </c>
      <c r="B957" s="1">
        <v>2906</v>
      </c>
      <c r="C957" s="1" t="s">
        <v>3008</v>
      </c>
      <c r="D957" s="11">
        <v>980502</v>
      </c>
      <c r="E957" s="15">
        <f>DATE(LEFT(D957, 2)+1911, MID(D957, 3, 2), RIGHT(D957, 2))</f>
        <v>39935</v>
      </c>
      <c r="F957" s="1" t="s">
        <v>277</v>
      </c>
      <c r="G957" s="1" t="s">
        <v>2122</v>
      </c>
      <c r="H957" s="1" t="s">
        <v>2123</v>
      </c>
      <c r="I957" s="11">
        <v>1</v>
      </c>
      <c r="J957" s="11">
        <v>54</v>
      </c>
      <c r="K957" s="11">
        <v>54</v>
      </c>
      <c r="L957" s="11">
        <v>1146</v>
      </c>
    </row>
    <row r="958" spans="1:12">
      <c r="A958" s="1">
        <v>9821</v>
      </c>
      <c r="B958" s="1">
        <v>2906</v>
      </c>
      <c r="C958" s="1" t="s">
        <v>3008</v>
      </c>
      <c r="D958" s="11">
        <v>980502</v>
      </c>
      <c r="E958" s="15">
        <f>DATE(LEFT(D958, 2)+1911, MID(D958, 3, 2), RIGHT(D958, 2))</f>
        <v>39935</v>
      </c>
      <c r="F958" s="1" t="s">
        <v>277</v>
      </c>
      <c r="G958" s="1" t="s">
        <v>625</v>
      </c>
      <c r="H958" s="1" t="s">
        <v>626</v>
      </c>
      <c r="I958" s="11">
        <v>1</v>
      </c>
      <c r="J958" s="11">
        <v>54</v>
      </c>
      <c r="K958" s="11">
        <v>54</v>
      </c>
      <c r="L958" s="11">
        <v>1146</v>
      </c>
    </row>
    <row r="959" spans="1:12">
      <c r="A959" s="1">
        <v>9821</v>
      </c>
      <c r="B959" s="1">
        <v>2906</v>
      </c>
      <c r="C959" s="1" t="s">
        <v>3008</v>
      </c>
      <c r="D959" s="11">
        <v>980502</v>
      </c>
      <c r="E959" s="15">
        <f>DATE(LEFT(D959, 2)+1911, MID(D959, 3, 2), RIGHT(D959, 2))</f>
        <v>39935</v>
      </c>
      <c r="F959" s="1" t="s">
        <v>241</v>
      </c>
      <c r="G959" s="1" t="s">
        <v>1694</v>
      </c>
      <c r="H959" s="1" t="s">
        <v>1695</v>
      </c>
      <c r="I959" s="11">
        <v>1</v>
      </c>
      <c r="J959" s="11">
        <v>39</v>
      </c>
      <c r="K959" s="11">
        <v>39</v>
      </c>
      <c r="L959" s="11">
        <v>1146</v>
      </c>
    </row>
    <row r="960" spans="1:12">
      <c r="A960" s="1">
        <v>9821</v>
      </c>
      <c r="B960" s="1">
        <v>2906</v>
      </c>
      <c r="C960" s="1" t="s">
        <v>3008</v>
      </c>
      <c r="D960" s="11">
        <v>980502</v>
      </c>
      <c r="E960" s="15">
        <f>DATE(LEFT(D960, 2)+1911, MID(D960, 3, 2), RIGHT(D960, 2))</f>
        <v>39935</v>
      </c>
      <c r="F960" s="1" t="s">
        <v>424</v>
      </c>
      <c r="G960" s="1" t="s">
        <v>3489</v>
      </c>
      <c r="H960" s="1" t="s">
        <v>3490</v>
      </c>
      <c r="I960" s="11">
        <v>2</v>
      </c>
      <c r="J960" s="11">
        <v>20</v>
      </c>
      <c r="K960" s="11">
        <v>40</v>
      </c>
      <c r="L960" s="11">
        <v>1146</v>
      </c>
    </row>
    <row r="961" spans="1:12">
      <c r="A961" s="1">
        <v>9821</v>
      </c>
      <c r="B961" s="1">
        <v>2906</v>
      </c>
      <c r="C961" s="1" t="s">
        <v>3008</v>
      </c>
      <c r="D961" s="11">
        <v>980502</v>
      </c>
      <c r="E961" s="15">
        <f>DATE(LEFT(D961, 2)+1911, MID(D961, 3, 2), RIGHT(D961, 2))</f>
        <v>39935</v>
      </c>
      <c r="F961" s="1" t="s">
        <v>56</v>
      </c>
      <c r="G961" s="1" t="s">
        <v>1838</v>
      </c>
      <c r="H961" s="1" t="s">
        <v>1839</v>
      </c>
      <c r="I961" s="11">
        <v>2</v>
      </c>
      <c r="J961" s="11">
        <v>35</v>
      </c>
      <c r="K961" s="11">
        <v>70</v>
      </c>
      <c r="L961" s="11">
        <v>1146</v>
      </c>
    </row>
    <row r="962" spans="1:12">
      <c r="A962" s="1">
        <v>9821</v>
      </c>
      <c r="B962" s="1">
        <v>2906</v>
      </c>
      <c r="C962" s="1" t="s">
        <v>3008</v>
      </c>
      <c r="D962" s="11">
        <v>980502</v>
      </c>
      <c r="E962" s="15">
        <f>DATE(LEFT(D962, 2)+1911, MID(D962, 3, 2), RIGHT(D962, 2))</f>
        <v>39935</v>
      </c>
      <c r="F962" s="1" t="s">
        <v>44</v>
      </c>
      <c r="G962" s="1" t="s">
        <v>1700</v>
      </c>
      <c r="H962" s="1" t="s">
        <v>1701</v>
      </c>
      <c r="I962" s="11">
        <v>1</v>
      </c>
      <c r="J962" s="11">
        <v>42</v>
      </c>
      <c r="K962" s="11">
        <v>42</v>
      </c>
      <c r="L962" s="11">
        <v>1146</v>
      </c>
    </row>
    <row r="963" spans="1:12">
      <c r="A963" s="1">
        <v>9821</v>
      </c>
      <c r="B963" s="1">
        <v>2906</v>
      </c>
      <c r="C963" s="1" t="s">
        <v>3008</v>
      </c>
      <c r="D963" s="11">
        <v>980502</v>
      </c>
      <c r="E963" s="15">
        <f>DATE(LEFT(D963, 2)+1911, MID(D963, 3, 2), RIGHT(D963, 2))</f>
        <v>39935</v>
      </c>
      <c r="F963" s="1" t="s">
        <v>44</v>
      </c>
      <c r="G963" s="1" t="s">
        <v>3491</v>
      </c>
      <c r="H963" s="1" t="s">
        <v>3492</v>
      </c>
      <c r="I963" s="11">
        <v>1</v>
      </c>
      <c r="J963" s="11">
        <v>52</v>
      </c>
      <c r="K963" s="11">
        <v>52</v>
      </c>
      <c r="L963" s="11">
        <v>1146</v>
      </c>
    </row>
    <row r="964" spans="1:12">
      <c r="A964" s="1">
        <v>9821</v>
      </c>
      <c r="B964" s="1">
        <v>2906</v>
      </c>
      <c r="C964" s="1" t="s">
        <v>3008</v>
      </c>
      <c r="D964" s="11">
        <v>980502</v>
      </c>
      <c r="E964" s="15">
        <f>DATE(LEFT(D964, 2)+1911, MID(D964, 3, 2), RIGHT(D964, 2))</f>
        <v>39935</v>
      </c>
      <c r="F964" s="1" t="s">
        <v>47</v>
      </c>
      <c r="G964" s="1" t="s">
        <v>2613</v>
      </c>
      <c r="H964" s="1" t="s">
        <v>2614</v>
      </c>
      <c r="I964" s="11">
        <v>1</v>
      </c>
      <c r="J964" s="11">
        <v>43</v>
      </c>
      <c r="K964" s="11">
        <v>43</v>
      </c>
      <c r="L964" s="11">
        <v>1146</v>
      </c>
    </row>
    <row r="965" spans="1:12">
      <c r="A965" s="1">
        <v>9821</v>
      </c>
      <c r="B965" s="1">
        <v>2906</v>
      </c>
      <c r="C965" s="1" t="s">
        <v>3008</v>
      </c>
      <c r="D965" s="11">
        <v>980502</v>
      </c>
      <c r="E965" s="15">
        <f>DATE(LEFT(D965, 2)+1911, MID(D965, 3, 2), RIGHT(D965, 2))</f>
        <v>39935</v>
      </c>
      <c r="F965" s="1" t="s">
        <v>1023</v>
      </c>
      <c r="G965" s="1" t="s">
        <v>3493</v>
      </c>
      <c r="H965" s="1" t="s">
        <v>3494</v>
      </c>
      <c r="I965" s="11">
        <v>1</v>
      </c>
      <c r="J965" s="11">
        <v>20</v>
      </c>
      <c r="K965" s="11">
        <v>20</v>
      </c>
      <c r="L965" s="11">
        <v>1146</v>
      </c>
    </row>
    <row r="966" spans="1:12">
      <c r="A966" s="1">
        <v>9821</v>
      </c>
      <c r="B966" s="1">
        <v>2906</v>
      </c>
      <c r="C966" s="1" t="s">
        <v>3008</v>
      </c>
      <c r="D966" s="11">
        <v>980502</v>
      </c>
      <c r="E966" s="15">
        <f>DATE(LEFT(D966, 2)+1911, MID(D966, 3, 2), RIGHT(D966, 2))</f>
        <v>39935</v>
      </c>
      <c r="F966" s="1" t="s">
        <v>188</v>
      </c>
      <c r="G966" s="1" t="s">
        <v>1539</v>
      </c>
      <c r="H966" s="1" t="s">
        <v>1540</v>
      </c>
      <c r="I966" s="11">
        <v>1</v>
      </c>
      <c r="J966" s="11">
        <v>39</v>
      </c>
      <c r="K966" s="11">
        <v>39</v>
      </c>
      <c r="L966" s="11">
        <v>1146</v>
      </c>
    </row>
    <row r="967" spans="1:12">
      <c r="A967" s="1">
        <v>9821</v>
      </c>
      <c r="B967" s="1">
        <v>2906</v>
      </c>
      <c r="C967" s="1" t="s">
        <v>3008</v>
      </c>
      <c r="D967" s="11">
        <v>980502</v>
      </c>
      <c r="E967" s="15">
        <f>DATE(LEFT(D967, 2)+1911, MID(D967, 3, 2), RIGHT(D967, 2))</f>
        <v>39935</v>
      </c>
      <c r="F967" s="1" t="s">
        <v>85</v>
      </c>
      <c r="G967" s="1" t="s">
        <v>2345</v>
      </c>
      <c r="H967" s="1" t="s">
        <v>2346</v>
      </c>
      <c r="I967" s="11">
        <v>2</v>
      </c>
      <c r="J967" s="11">
        <v>59</v>
      </c>
      <c r="K967" s="11">
        <v>118</v>
      </c>
      <c r="L967" s="11">
        <v>1146</v>
      </c>
    </row>
    <row r="968" spans="1:12">
      <c r="A968" s="1">
        <v>9821</v>
      </c>
      <c r="B968" s="1">
        <v>2906</v>
      </c>
      <c r="C968" s="1" t="s">
        <v>3008</v>
      </c>
      <c r="D968" s="11">
        <v>980502</v>
      </c>
      <c r="E968" s="15">
        <f>DATE(LEFT(D968, 2)+1911, MID(D968, 3, 2), RIGHT(D968, 2))</f>
        <v>39935</v>
      </c>
      <c r="F968" s="1" t="s">
        <v>53</v>
      </c>
      <c r="G968" s="1" t="s">
        <v>468</v>
      </c>
      <c r="H968" s="1" t="s">
        <v>469</v>
      </c>
      <c r="I968" s="11">
        <v>1</v>
      </c>
      <c r="J968" s="11">
        <v>167</v>
      </c>
      <c r="K968" s="11">
        <v>167</v>
      </c>
      <c r="L968" s="11">
        <v>1146</v>
      </c>
    </row>
    <row r="969" spans="1:12">
      <c r="A969" s="1">
        <v>8050</v>
      </c>
      <c r="B969" s="1">
        <v>2520</v>
      </c>
      <c r="C969" s="1" t="s">
        <v>3008</v>
      </c>
      <c r="D969" s="11">
        <v>980504</v>
      </c>
      <c r="E969" s="15">
        <f>DATE(LEFT(D969, 2)+1911, MID(D969, 3, 2), RIGHT(D969, 2))</f>
        <v>39937</v>
      </c>
      <c r="F969" s="1" t="s">
        <v>381</v>
      </c>
      <c r="G969" s="1" t="s">
        <v>3099</v>
      </c>
      <c r="H969" s="1" t="s">
        <v>3100</v>
      </c>
      <c r="I969" s="11">
        <v>1</v>
      </c>
      <c r="J969" s="11">
        <v>189</v>
      </c>
      <c r="K969" s="11">
        <v>189</v>
      </c>
      <c r="L969" s="11">
        <v>473</v>
      </c>
    </row>
    <row r="970" spans="1:12">
      <c r="A970" s="1">
        <v>8050</v>
      </c>
      <c r="B970" s="1">
        <v>2520</v>
      </c>
      <c r="C970" s="1" t="s">
        <v>3008</v>
      </c>
      <c r="D970" s="11">
        <v>980504</v>
      </c>
      <c r="E970" s="15">
        <f>DATE(LEFT(D970, 2)+1911, MID(D970, 3, 2), RIGHT(D970, 2))</f>
        <v>39937</v>
      </c>
      <c r="F970" s="1" t="s">
        <v>53</v>
      </c>
      <c r="G970" s="1" t="s">
        <v>199</v>
      </c>
      <c r="H970" s="1" t="s">
        <v>200</v>
      </c>
      <c r="I970" s="11">
        <v>1</v>
      </c>
      <c r="J970" s="11">
        <v>225</v>
      </c>
      <c r="K970" s="11">
        <v>225</v>
      </c>
      <c r="L970" s="11">
        <v>473</v>
      </c>
    </row>
    <row r="971" spans="1:12">
      <c r="A971" s="1">
        <v>8050</v>
      </c>
      <c r="B971" s="1">
        <v>2520</v>
      </c>
      <c r="C971" s="1" t="s">
        <v>3008</v>
      </c>
      <c r="D971" s="11">
        <v>980504</v>
      </c>
      <c r="E971" s="15">
        <f>DATE(LEFT(D971, 2)+1911, MID(D971, 3, 2), RIGHT(D971, 2))</f>
        <v>39937</v>
      </c>
      <c r="F971" s="1" t="s">
        <v>3101</v>
      </c>
      <c r="G971" s="1" t="s">
        <v>3102</v>
      </c>
      <c r="H971" s="1" t="s">
        <v>3103</v>
      </c>
      <c r="I971" s="11">
        <v>1</v>
      </c>
      <c r="J971" s="11">
        <v>59</v>
      </c>
      <c r="K971" s="11">
        <v>59</v>
      </c>
      <c r="L971" s="11">
        <v>473</v>
      </c>
    </row>
    <row r="972" spans="1:12">
      <c r="A972" s="1">
        <v>4008</v>
      </c>
      <c r="B972" s="1">
        <v>1086</v>
      </c>
      <c r="C972" s="1" t="s">
        <v>2056</v>
      </c>
      <c r="D972" s="11">
        <v>980505</v>
      </c>
      <c r="E972" s="15">
        <f>DATE(LEFT(D972, 2)+1911, MID(D972, 3, 2), RIGHT(D972, 2))</f>
        <v>39938</v>
      </c>
      <c r="F972" s="1" t="s">
        <v>247</v>
      </c>
      <c r="G972" s="1" t="s">
        <v>248</v>
      </c>
      <c r="H972" s="1" t="s">
        <v>249</v>
      </c>
      <c r="I972" s="11">
        <v>1</v>
      </c>
      <c r="J972" s="11">
        <v>56</v>
      </c>
      <c r="K972" s="11">
        <v>56</v>
      </c>
      <c r="L972" s="11">
        <v>982</v>
      </c>
    </row>
    <row r="973" spans="1:12">
      <c r="A973" s="1">
        <v>4008</v>
      </c>
      <c r="B973" s="1">
        <v>1086</v>
      </c>
      <c r="C973" s="1" t="s">
        <v>2056</v>
      </c>
      <c r="D973" s="11">
        <v>980505</v>
      </c>
      <c r="E973" s="15">
        <f>DATE(LEFT(D973, 2)+1911, MID(D973, 3, 2), RIGHT(D973, 2))</f>
        <v>39938</v>
      </c>
      <c r="F973" s="1" t="s">
        <v>247</v>
      </c>
      <c r="G973" s="1" t="s">
        <v>248</v>
      </c>
      <c r="H973" s="1" t="s">
        <v>249</v>
      </c>
      <c r="I973" s="11">
        <v>1</v>
      </c>
      <c r="J973" s="11">
        <v>56</v>
      </c>
      <c r="K973" s="11">
        <v>56</v>
      </c>
      <c r="L973" s="11">
        <v>982</v>
      </c>
    </row>
    <row r="974" spans="1:12">
      <c r="A974" s="1">
        <v>4008</v>
      </c>
      <c r="B974" s="1">
        <v>1086</v>
      </c>
      <c r="C974" s="1" t="s">
        <v>2056</v>
      </c>
      <c r="D974" s="11">
        <v>980505</v>
      </c>
      <c r="E974" s="15">
        <f>DATE(LEFT(D974, 2)+1911, MID(D974, 3, 2), RIGHT(D974, 2))</f>
        <v>39938</v>
      </c>
      <c r="F974" s="1" t="s">
        <v>213</v>
      </c>
      <c r="G974" s="1" t="s">
        <v>2119</v>
      </c>
      <c r="H974" s="1" t="s">
        <v>2120</v>
      </c>
      <c r="I974" s="11">
        <v>1</v>
      </c>
      <c r="J974" s="11">
        <v>36</v>
      </c>
      <c r="K974" s="11">
        <v>36</v>
      </c>
      <c r="L974" s="11">
        <v>982</v>
      </c>
    </row>
    <row r="975" spans="1:12">
      <c r="A975" s="1">
        <v>4008</v>
      </c>
      <c r="B975" s="1">
        <v>1086</v>
      </c>
      <c r="C975" s="1" t="s">
        <v>2056</v>
      </c>
      <c r="D975" s="11">
        <v>980505</v>
      </c>
      <c r="E975" s="15">
        <f>DATE(LEFT(D975, 2)+1911, MID(D975, 3, 2), RIGHT(D975, 2))</f>
        <v>39938</v>
      </c>
      <c r="F975" s="1" t="s">
        <v>213</v>
      </c>
      <c r="G975" s="1" t="s">
        <v>2121</v>
      </c>
      <c r="H975" s="1" t="s">
        <v>1358</v>
      </c>
      <c r="I975" s="11">
        <v>1</v>
      </c>
      <c r="J975" s="11">
        <v>19</v>
      </c>
      <c r="K975" s="11">
        <v>19</v>
      </c>
      <c r="L975" s="11">
        <v>982</v>
      </c>
    </row>
    <row r="976" spans="1:12">
      <c r="A976" s="1">
        <v>4008</v>
      </c>
      <c r="B976" s="1">
        <v>1086</v>
      </c>
      <c r="C976" s="1" t="s">
        <v>2056</v>
      </c>
      <c r="D976" s="11">
        <v>980505</v>
      </c>
      <c r="E976" s="15">
        <f>DATE(LEFT(D976, 2)+1911, MID(D976, 3, 2), RIGHT(D976, 2))</f>
        <v>39938</v>
      </c>
      <c r="F976" s="1" t="s">
        <v>277</v>
      </c>
      <c r="G976" s="1" t="s">
        <v>2122</v>
      </c>
      <c r="H976" s="1" t="s">
        <v>2123</v>
      </c>
      <c r="I976" s="11">
        <v>1</v>
      </c>
      <c r="J976" s="11">
        <v>75</v>
      </c>
      <c r="K976" s="11">
        <v>75</v>
      </c>
      <c r="L976" s="11">
        <v>982</v>
      </c>
    </row>
    <row r="977" spans="1:12">
      <c r="A977" s="1">
        <v>4008</v>
      </c>
      <c r="B977" s="1">
        <v>1086</v>
      </c>
      <c r="C977" s="1" t="s">
        <v>2056</v>
      </c>
      <c r="D977" s="11">
        <v>980505</v>
      </c>
      <c r="E977" s="15">
        <f>DATE(LEFT(D977, 2)+1911, MID(D977, 3, 2), RIGHT(D977, 2))</f>
        <v>39938</v>
      </c>
      <c r="F977" s="1" t="s">
        <v>2124</v>
      </c>
      <c r="G977" s="1" t="s">
        <v>2125</v>
      </c>
      <c r="H977" s="1" t="s">
        <v>2126</v>
      </c>
      <c r="I977" s="11">
        <v>1</v>
      </c>
      <c r="J977" s="11">
        <v>160</v>
      </c>
      <c r="K977" s="11">
        <v>160</v>
      </c>
      <c r="L977" s="11">
        <v>982</v>
      </c>
    </row>
    <row r="978" spans="1:12">
      <c r="A978" s="1">
        <v>4008</v>
      </c>
      <c r="B978" s="1">
        <v>1086</v>
      </c>
      <c r="C978" s="1" t="s">
        <v>2056</v>
      </c>
      <c r="D978" s="11">
        <v>980505</v>
      </c>
      <c r="E978" s="15">
        <f>DATE(LEFT(D978, 2)+1911, MID(D978, 3, 2), RIGHT(D978, 2))</f>
        <v>39938</v>
      </c>
      <c r="F978" s="1" t="s">
        <v>82</v>
      </c>
      <c r="G978" s="1" t="s">
        <v>2127</v>
      </c>
      <c r="H978" s="1" t="s">
        <v>2128</v>
      </c>
      <c r="I978" s="11">
        <v>1</v>
      </c>
      <c r="J978" s="11">
        <v>42</v>
      </c>
      <c r="K978" s="11">
        <v>42</v>
      </c>
      <c r="L978" s="11">
        <v>982</v>
      </c>
    </row>
    <row r="979" spans="1:12">
      <c r="A979" s="1">
        <v>4008</v>
      </c>
      <c r="B979" s="1">
        <v>1086</v>
      </c>
      <c r="C979" s="1" t="s">
        <v>2056</v>
      </c>
      <c r="D979" s="11">
        <v>980505</v>
      </c>
      <c r="E979" s="15">
        <f>DATE(LEFT(D979, 2)+1911, MID(D979, 3, 2), RIGHT(D979, 2))</f>
        <v>39938</v>
      </c>
      <c r="F979" s="1" t="s">
        <v>82</v>
      </c>
      <c r="G979" s="1" t="s">
        <v>2129</v>
      </c>
      <c r="H979" s="1" t="s">
        <v>2130</v>
      </c>
      <c r="I979" s="11">
        <v>1</v>
      </c>
      <c r="J979" s="11">
        <v>42</v>
      </c>
      <c r="K979" s="11">
        <v>42</v>
      </c>
      <c r="L979" s="11">
        <v>982</v>
      </c>
    </row>
    <row r="980" spans="1:12">
      <c r="A980" s="1">
        <v>4008</v>
      </c>
      <c r="B980" s="1">
        <v>1086</v>
      </c>
      <c r="C980" s="1" t="s">
        <v>2056</v>
      </c>
      <c r="D980" s="11">
        <v>980505</v>
      </c>
      <c r="E980" s="15">
        <f>DATE(LEFT(D980, 2)+1911, MID(D980, 3, 2), RIGHT(D980, 2))</f>
        <v>39938</v>
      </c>
      <c r="F980" s="1" t="s">
        <v>82</v>
      </c>
      <c r="G980" s="1" t="s">
        <v>2131</v>
      </c>
      <c r="H980" s="1" t="s">
        <v>2132</v>
      </c>
      <c r="I980" s="11">
        <v>1</v>
      </c>
      <c r="J980" s="11">
        <v>45</v>
      </c>
      <c r="K980" s="11">
        <v>45</v>
      </c>
      <c r="L980" s="11">
        <v>982</v>
      </c>
    </row>
    <row r="981" spans="1:12">
      <c r="A981" s="1">
        <v>4008</v>
      </c>
      <c r="B981" s="1">
        <v>1086</v>
      </c>
      <c r="C981" s="1" t="s">
        <v>2056</v>
      </c>
      <c r="D981" s="11">
        <v>980505</v>
      </c>
      <c r="E981" s="15">
        <f>DATE(LEFT(D981, 2)+1911, MID(D981, 3, 2), RIGHT(D981, 2))</f>
        <v>39938</v>
      </c>
      <c r="F981" s="1" t="s">
        <v>82</v>
      </c>
      <c r="G981" s="1" t="s">
        <v>2133</v>
      </c>
      <c r="H981" s="1" t="s">
        <v>2134</v>
      </c>
      <c r="I981" s="11">
        <v>1</v>
      </c>
      <c r="J981" s="11">
        <v>42</v>
      </c>
      <c r="K981" s="11">
        <v>42</v>
      </c>
      <c r="L981" s="11">
        <v>982</v>
      </c>
    </row>
    <row r="982" spans="1:12">
      <c r="A982" s="1">
        <v>4008</v>
      </c>
      <c r="B982" s="1">
        <v>1086</v>
      </c>
      <c r="C982" s="1" t="s">
        <v>2056</v>
      </c>
      <c r="D982" s="11">
        <v>980505</v>
      </c>
      <c r="E982" s="15">
        <f>DATE(LEFT(D982, 2)+1911, MID(D982, 3, 2), RIGHT(D982, 2))</f>
        <v>39938</v>
      </c>
      <c r="F982" s="1" t="s">
        <v>177</v>
      </c>
      <c r="G982" s="1" t="s">
        <v>2135</v>
      </c>
      <c r="H982" s="1" t="s">
        <v>2136</v>
      </c>
      <c r="I982" s="11">
        <v>1</v>
      </c>
      <c r="J982" s="11">
        <v>88</v>
      </c>
      <c r="K982" s="11">
        <v>88</v>
      </c>
      <c r="L982" s="11">
        <v>982</v>
      </c>
    </row>
    <row r="983" spans="1:12">
      <c r="A983" s="1">
        <v>4008</v>
      </c>
      <c r="B983" s="1">
        <v>1086</v>
      </c>
      <c r="C983" s="1" t="s">
        <v>2056</v>
      </c>
      <c r="D983" s="11">
        <v>980505</v>
      </c>
      <c r="E983" s="15">
        <f>DATE(LEFT(D983, 2)+1911, MID(D983, 3, 2), RIGHT(D983, 2))</f>
        <v>39938</v>
      </c>
      <c r="F983" s="1" t="s">
        <v>1322</v>
      </c>
      <c r="G983" s="1" t="s">
        <v>2137</v>
      </c>
      <c r="H983" s="1" t="s">
        <v>2138</v>
      </c>
      <c r="I983" s="11">
        <v>1</v>
      </c>
      <c r="J983" s="11">
        <v>32</v>
      </c>
      <c r="K983" s="11">
        <v>32</v>
      </c>
      <c r="L983" s="11">
        <v>982</v>
      </c>
    </row>
    <row r="984" spans="1:12">
      <c r="A984" s="1">
        <v>4008</v>
      </c>
      <c r="B984" s="1">
        <v>1086</v>
      </c>
      <c r="C984" s="1" t="s">
        <v>2056</v>
      </c>
      <c r="D984" s="11">
        <v>980505</v>
      </c>
      <c r="E984" s="15">
        <f>DATE(LEFT(D984, 2)+1911, MID(D984, 3, 2), RIGHT(D984, 2))</f>
        <v>39938</v>
      </c>
      <c r="F984" s="1" t="s">
        <v>356</v>
      </c>
      <c r="G984" s="1" t="s">
        <v>2139</v>
      </c>
      <c r="H984" s="1" t="s">
        <v>2140</v>
      </c>
      <c r="I984" s="11">
        <v>1</v>
      </c>
      <c r="J984" s="11">
        <v>88</v>
      </c>
      <c r="K984" s="11">
        <v>88</v>
      </c>
      <c r="L984" s="11">
        <v>982</v>
      </c>
    </row>
    <row r="985" spans="1:12">
      <c r="A985" s="1">
        <v>4008</v>
      </c>
      <c r="B985" s="1">
        <v>1086</v>
      </c>
      <c r="C985" s="1" t="s">
        <v>2056</v>
      </c>
      <c r="D985" s="11">
        <v>980505</v>
      </c>
      <c r="E985" s="15">
        <f>DATE(LEFT(D985, 2)+1911, MID(D985, 3, 2), RIGHT(D985, 2))</f>
        <v>39938</v>
      </c>
      <c r="F985" s="1" t="s">
        <v>196</v>
      </c>
      <c r="G985" s="1" t="s">
        <v>197</v>
      </c>
      <c r="H985" s="1" t="s">
        <v>198</v>
      </c>
      <c r="I985" s="11">
        <v>1</v>
      </c>
      <c r="J985" s="11">
        <v>2</v>
      </c>
      <c r="K985" s="11">
        <v>2</v>
      </c>
      <c r="L985" s="11">
        <v>982</v>
      </c>
    </row>
    <row r="986" spans="1:12">
      <c r="A986" s="1">
        <v>4008</v>
      </c>
      <c r="B986" s="1">
        <v>1086</v>
      </c>
      <c r="C986" s="1" t="s">
        <v>2056</v>
      </c>
      <c r="D986" s="11">
        <v>980505</v>
      </c>
      <c r="E986" s="15">
        <f>DATE(LEFT(D986, 2)+1911, MID(D986, 3, 2), RIGHT(D986, 2))</f>
        <v>39938</v>
      </c>
      <c r="F986" s="1" t="s">
        <v>53</v>
      </c>
      <c r="G986" s="1" t="s">
        <v>706</v>
      </c>
      <c r="H986" s="1" t="s">
        <v>707</v>
      </c>
      <c r="I986" s="11">
        <v>1</v>
      </c>
      <c r="J986" s="11">
        <v>199</v>
      </c>
      <c r="K986" s="11">
        <v>199</v>
      </c>
      <c r="L986" s="11">
        <v>982</v>
      </c>
    </row>
    <row r="987" spans="1:12">
      <c r="A987" s="1">
        <v>6126</v>
      </c>
      <c r="B987" s="1">
        <v>1053</v>
      </c>
      <c r="C987" s="1" t="s">
        <v>2056</v>
      </c>
      <c r="D987" s="11">
        <v>980510</v>
      </c>
      <c r="E987" s="15">
        <f>DATE(LEFT(D987, 2)+1911, MID(D987, 3, 2), RIGHT(D987, 2))</f>
        <v>39943</v>
      </c>
      <c r="F987" s="1" t="s">
        <v>442</v>
      </c>
      <c r="G987" s="1" t="s">
        <v>2791</v>
      </c>
      <c r="H987" s="1" t="s">
        <v>2792</v>
      </c>
      <c r="I987" s="11">
        <v>1</v>
      </c>
      <c r="J987" s="11">
        <v>139</v>
      </c>
      <c r="K987" s="11">
        <v>139</v>
      </c>
      <c r="L987" s="11">
        <v>568</v>
      </c>
    </row>
    <row r="988" spans="1:12">
      <c r="A988" s="1">
        <v>6126</v>
      </c>
      <c r="B988" s="1">
        <v>1053</v>
      </c>
      <c r="C988" s="1" t="s">
        <v>2056</v>
      </c>
      <c r="D988" s="11">
        <v>980510</v>
      </c>
      <c r="E988" s="15">
        <f>DATE(LEFT(D988, 2)+1911, MID(D988, 3, 2), RIGHT(D988, 2))</f>
        <v>39943</v>
      </c>
      <c r="F988" s="1" t="s">
        <v>442</v>
      </c>
      <c r="G988" s="1" t="s">
        <v>2793</v>
      </c>
      <c r="H988" s="1" t="s">
        <v>2794</v>
      </c>
      <c r="I988" s="11">
        <v>1</v>
      </c>
      <c r="J988" s="11">
        <v>269</v>
      </c>
      <c r="K988" s="11">
        <v>269</v>
      </c>
      <c r="L988" s="11">
        <v>568</v>
      </c>
    </row>
    <row r="989" spans="1:12">
      <c r="A989" s="1">
        <v>6126</v>
      </c>
      <c r="B989" s="1">
        <v>1053</v>
      </c>
      <c r="C989" s="1" t="s">
        <v>2056</v>
      </c>
      <c r="D989" s="11">
        <v>980510</v>
      </c>
      <c r="E989" s="15">
        <f>DATE(LEFT(D989, 2)+1911, MID(D989, 3, 2), RIGHT(D989, 2))</f>
        <v>39943</v>
      </c>
      <c r="F989" s="1" t="s">
        <v>53</v>
      </c>
      <c r="G989" s="1" t="s">
        <v>772</v>
      </c>
      <c r="H989" s="1" t="s">
        <v>773</v>
      </c>
      <c r="I989" s="11">
        <v>1</v>
      </c>
      <c r="J989" s="11">
        <v>160</v>
      </c>
      <c r="K989" s="11">
        <v>160</v>
      </c>
      <c r="L989" s="11">
        <v>568</v>
      </c>
    </row>
    <row r="990" spans="1:12">
      <c r="A990" s="1">
        <v>9092</v>
      </c>
      <c r="B990" s="1">
        <v>2013</v>
      </c>
      <c r="C990" s="1" t="s">
        <v>3008</v>
      </c>
      <c r="D990" s="11">
        <v>980514</v>
      </c>
      <c r="E990" s="15">
        <f>DATE(LEFT(D990, 2)+1911, MID(D990, 3, 2), RIGHT(D990, 2))</f>
        <v>39947</v>
      </c>
      <c r="F990" s="1" t="s">
        <v>3082</v>
      </c>
      <c r="G990" s="1" t="s">
        <v>3083</v>
      </c>
      <c r="H990" s="1" t="s">
        <v>3084</v>
      </c>
      <c r="I990" s="11">
        <v>1</v>
      </c>
      <c r="J990" s="11">
        <v>37</v>
      </c>
      <c r="K990" s="11">
        <v>37</v>
      </c>
      <c r="L990" s="11">
        <v>376</v>
      </c>
    </row>
    <row r="991" spans="1:12">
      <c r="A991" s="1">
        <v>9092</v>
      </c>
      <c r="B991" s="1">
        <v>2013</v>
      </c>
      <c r="C991" s="1" t="s">
        <v>3008</v>
      </c>
      <c r="D991" s="11">
        <v>980514</v>
      </c>
      <c r="E991" s="15">
        <f>DATE(LEFT(D991, 2)+1911, MID(D991, 3, 2), RIGHT(D991, 2))</f>
        <v>39947</v>
      </c>
      <c r="F991" s="1" t="s">
        <v>53</v>
      </c>
      <c r="G991" s="1" t="s">
        <v>574</v>
      </c>
      <c r="H991" s="1" t="s">
        <v>575</v>
      </c>
      <c r="I991" s="11">
        <v>1</v>
      </c>
      <c r="J991" s="11">
        <v>339</v>
      </c>
      <c r="K991" s="11">
        <v>339</v>
      </c>
      <c r="L991" s="11">
        <v>376</v>
      </c>
    </row>
    <row r="992" spans="1:12">
      <c r="A992" s="1">
        <v>4215</v>
      </c>
      <c r="B992" s="1">
        <v>1215</v>
      </c>
      <c r="C992" s="1" t="s">
        <v>2056</v>
      </c>
      <c r="D992" s="11">
        <v>980515</v>
      </c>
      <c r="E992" s="15">
        <f>DATE(LEFT(D992, 2)+1911, MID(D992, 3, 2), RIGHT(D992, 2))</f>
        <v>39948</v>
      </c>
      <c r="F992" s="1" t="s">
        <v>848</v>
      </c>
      <c r="G992" s="1" t="s">
        <v>1612</v>
      </c>
      <c r="H992" s="1" t="s">
        <v>1116</v>
      </c>
      <c r="I992" s="11">
        <v>1</v>
      </c>
      <c r="J992" s="11">
        <v>40</v>
      </c>
      <c r="K992" s="11">
        <v>40</v>
      </c>
      <c r="L992" s="11">
        <v>427</v>
      </c>
    </row>
    <row r="993" spans="1:12">
      <c r="A993" s="1">
        <v>4215</v>
      </c>
      <c r="B993" s="1">
        <v>1215</v>
      </c>
      <c r="C993" s="1" t="s">
        <v>2056</v>
      </c>
      <c r="D993" s="11">
        <v>980515</v>
      </c>
      <c r="E993" s="15">
        <f>DATE(LEFT(D993, 2)+1911, MID(D993, 3, 2), RIGHT(D993, 2))</f>
        <v>39948</v>
      </c>
      <c r="F993" s="1" t="s">
        <v>835</v>
      </c>
      <c r="G993" s="1" t="s">
        <v>2208</v>
      </c>
      <c r="H993" s="1" t="s">
        <v>2209</v>
      </c>
      <c r="I993" s="11">
        <v>1</v>
      </c>
      <c r="J993" s="11">
        <v>17</v>
      </c>
      <c r="K993" s="11">
        <v>17</v>
      </c>
      <c r="L993" s="11">
        <v>427</v>
      </c>
    </row>
    <row r="994" spans="1:12">
      <c r="A994" s="1">
        <v>4215</v>
      </c>
      <c r="B994" s="1">
        <v>1215</v>
      </c>
      <c r="C994" s="1" t="s">
        <v>2056</v>
      </c>
      <c r="D994" s="11">
        <v>980515</v>
      </c>
      <c r="E994" s="15">
        <f>DATE(LEFT(D994, 2)+1911, MID(D994, 3, 2), RIGHT(D994, 2))</f>
        <v>39948</v>
      </c>
      <c r="F994" s="1" t="s">
        <v>835</v>
      </c>
      <c r="G994" s="1" t="s">
        <v>2208</v>
      </c>
      <c r="H994" s="1" t="s">
        <v>2209</v>
      </c>
      <c r="I994" s="11">
        <v>1</v>
      </c>
      <c r="J994" s="11">
        <v>17</v>
      </c>
      <c r="K994" s="11">
        <v>17</v>
      </c>
      <c r="L994" s="11">
        <v>427</v>
      </c>
    </row>
    <row r="995" spans="1:12">
      <c r="A995" s="1">
        <v>4215</v>
      </c>
      <c r="B995" s="1">
        <v>1215</v>
      </c>
      <c r="C995" s="1" t="s">
        <v>2056</v>
      </c>
      <c r="D995" s="11">
        <v>980515</v>
      </c>
      <c r="E995" s="15">
        <f>DATE(LEFT(D995, 2)+1911, MID(D995, 3, 2), RIGHT(D995, 2))</f>
        <v>39948</v>
      </c>
      <c r="F995" s="1" t="s">
        <v>56</v>
      </c>
      <c r="G995" s="1" t="s">
        <v>2210</v>
      </c>
      <c r="H995" s="1" t="s">
        <v>2211</v>
      </c>
      <c r="I995" s="11">
        <v>1</v>
      </c>
      <c r="J995" s="11">
        <v>12</v>
      </c>
      <c r="K995" s="11">
        <v>12</v>
      </c>
      <c r="L995" s="11">
        <v>427</v>
      </c>
    </row>
    <row r="996" spans="1:12">
      <c r="A996" s="1">
        <v>4215</v>
      </c>
      <c r="B996" s="1">
        <v>1215</v>
      </c>
      <c r="C996" s="1" t="s">
        <v>2056</v>
      </c>
      <c r="D996" s="11">
        <v>980515</v>
      </c>
      <c r="E996" s="15">
        <f>DATE(LEFT(D996, 2)+1911, MID(D996, 3, 2), RIGHT(D996, 2))</f>
        <v>39948</v>
      </c>
      <c r="F996" s="1" t="s">
        <v>1023</v>
      </c>
      <c r="G996" s="1" t="s">
        <v>2212</v>
      </c>
      <c r="H996" s="1" t="s">
        <v>2213</v>
      </c>
      <c r="I996" s="11">
        <v>1</v>
      </c>
      <c r="J996" s="11">
        <v>20</v>
      </c>
      <c r="K996" s="11">
        <v>20</v>
      </c>
      <c r="L996" s="11">
        <v>427</v>
      </c>
    </row>
    <row r="997" spans="1:12">
      <c r="A997" s="1">
        <v>4215</v>
      </c>
      <c r="B997" s="1">
        <v>1215</v>
      </c>
      <c r="C997" s="1" t="s">
        <v>2056</v>
      </c>
      <c r="D997" s="11">
        <v>980515</v>
      </c>
      <c r="E997" s="15">
        <f>DATE(LEFT(D997, 2)+1911, MID(D997, 3, 2), RIGHT(D997, 2))</f>
        <v>39948</v>
      </c>
      <c r="F997" s="1" t="s">
        <v>1023</v>
      </c>
      <c r="G997" s="1" t="s">
        <v>2212</v>
      </c>
      <c r="H997" s="1" t="s">
        <v>2213</v>
      </c>
      <c r="I997" s="11">
        <v>1</v>
      </c>
      <c r="J997" s="11">
        <v>20</v>
      </c>
      <c r="K997" s="11">
        <v>20</v>
      </c>
      <c r="L997" s="11">
        <v>427</v>
      </c>
    </row>
    <row r="998" spans="1:12">
      <c r="A998" s="1">
        <v>4215</v>
      </c>
      <c r="B998" s="1">
        <v>1215</v>
      </c>
      <c r="C998" s="1" t="s">
        <v>2056</v>
      </c>
      <c r="D998" s="11">
        <v>980515</v>
      </c>
      <c r="E998" s="15">
        <f>DATE(LEFT(D998, 2)+1911, MID(D998, 3, 2), RIGHT(D998, 2))</f>
        <v>39948</v>
      </c>
      <c r="F998" s="1" t="s">
        <v>1513</v>
      </c>
      <c r="G998" s="1" t="s">
        <v>2214</v>
      </c>
      <c r="H998" s="1" t="s">
        <v>2215</v>
      </c>
      <c r="I998" s="11">
        <v>1</v>
      </c>
      <c r="J998" s="11">
        <v>25</v>
      </c>
      <c r="K998" s="11">
        <v>25</v>
      </c>
      <c r="L998" s="11">
        <v>427</v>
      </c>
    </row>
    <row r="999" spans="1:12">
      <c r="A999" s="1">
        <v>4215</v>
      </c>
      <c r="B999" s="1">
        <v>1215</v>
      </c>
      <c r="C999" s="1" t="s">
        <v>2056</v>
      </c>
      <c r="D999" s="11">
        <v>980515</v>
      </c>
      <c r="E999" s="15">
        <f>DATE(LEFT(D999, 2)+1911, MID(D999, 3, 2), RIGHT(D999, 2))</f>
        <v>39948</v>
      </c>
      <c r="F999" s="1" t="s">
        <v>1513</v>
      </c>
      <c r="G999" s="1" t="s">
        <v>2214</v>
      </c>
      <c r="H999" s="1" t="s">
        <v>2215</v>
      </c>
      <c r="I999" s="11">
        <v>1</v>
      </c>
      <c r="J999" s="11">
        <v>25</v>
      </c>
      <c r="K999" s="11">
        <v>25</v>
      </c>
      <c r="L999" s="11">
        <v>427</v>
      </c>
    </row>
    <row r="1000" spans="1:12">
      <c r="A1000" s="1">
        <v>4215</v>
      </c>
      <c r="B1000" s="1">
        <v>1215</v>
      </c>
      <c r="C1000" s="1" t="s">
        <v>2056</v>
      </c>
      <c r="D1000" s="11">
        <v>980515</v>
      </c>
      <c r="E1000" s="15">
        <f>DATE(LEFT(D1000, 2)+1911, MID(D1000, 3, 2), RIGHT(D1000, 2))</f>
        <v>39948</v>
      </c>
      <c r="F1000" s="1" t="s">
        <v>456</v>
      </c>
      <c r="G1000" s="1" t="s">
        <v>1402</v>
      </c>
      <c r="H1000" s="1" t="s">
        <v>1403</v>
      </c>
      <c r="I1000" s="11">
        <v>1</v>
      </c>
      <c r="J1000" s="11">
        <v>24</v>
      </c>
      <c r="K1000" s="11">
        <v>24</v>
      </c>
      <c r="L1000" s="11">
        <v>427</v>
      </c>
    </row>
    <row r="1001" spans="1:12">
      <c r="A1001" s="1">
        <v>4215</v>
      </c>
      <c r="B1001" s="1">
        <v>1215</v>
      </c>
      <c r="C1001" s="1" t="s">
        <v>2056</v>
      </c>
      <c r="D1001" s="11">
        <v>980515</v>
      </c>
      <c r="E1001" s="15">
        <f>DATE(LEFT(D1001, 2)+1911, MID(D1001, 3, 2), RIGHT(D1001, 2))</f>
        <v>39948</v>
      </c>
      <c r="F1001" s="1" t="s">
        <v>2216</v>
      </c>
      <c r="G1001" s="1" t="s">
        <v>2217</v>
      </c>
      <c r="H1001" s="1" t="s">
        <v>2218</v>
      </c>
      <c r="I1001" s="11">
        <v>1</v>
      </c>
      <c r="J1001" s="11">
        <v>48</v>
      </c>
      <c r="K1001" s="11">
        <v>48</v>
      </c>
      <c r="L1001" s="11">
        <v>427</v>
      </c>
    </row>
    <row r="1002" spans="1:12">
      <c r="A1002" s="1">
        <v>4215</v>
      </c>
      <c r="B1002" s="1">
        <v>1215</v>
      </c>
      <c r="C1002" s="1" t="s">
        <v>2056</v>
      </c>
      <c r="D1002" s="11">
        <v>980515</v>
      </c>
      <c r="E1002" s="15">
        <f>DATE(LEFT(D1002, 2)+1911, MID(D1002, 3, 2), RIGHT(D1002, 2))</f>
        <v>39948</v>
      </c>
      <c r="F1002" s="1" t="s">
        <v>53</v>
      </c>
      <c r="G1002" s="1" t="s">
        <v>333</v>
      </c>
      <c r="H1002" s="1" t="s">
        <v>334</v>
      </c>
      <c r="I1002" s="11">
        <v>1</v>
      </c>
      <c r="J1002" s="11">
        <v>179</v>
      </c>
      <c r="K1002" s="11">
        <v>179</v>
      </c>
      <c r="L1002" s="11">
        <v>427</v>
      </c>
    </row>
    <row r="1003" spans="1:12">
      <c r="A1003" s="1">
        <v>804</v>
      </c>
      <c r="B1003" s="1">
        <v>406</v>
      </c>
      <c r="C1003" s="1" t="s">
        <v>43</v>
      </c>
      <c r="D1003" s="11">
        <v>980516</v>
      </c>
      <c r="E1003" s="15">
        <f>DATE(LEFT(D1003, 2)+1911, MID(D1003, 3, 2), RIGHT(D1003, 2))</f>
        <v>39949</v>
      </c>
      <c r="F1003" s="1" t="s">
        <v>378</v>
      </c>
      <c r="G1003" s="1" t="s">
        <v>379</v>
      </c>
      <c r="H1003" s="1" t="s">
        <v>380</v>
      </c>
      <c r="I1003" s="11">
        <v>1</v>
      </c>
      <c r="J1003" s="11">
        <v>107</v>
      </c>
      <c r="K1003" s="11">
        <v>107</v>
      </c>
      <c r="L1003" s="11">
        <v>1400</v>
      </c>
    </row>
    <row r="1004" spans="1:12">
      <c r="A1004" s="1">
        <v>804</v>
      </c>
      <c r="B1004" s="1">
        <v>406</v>
      </c>
      <c r="C1004" s="1" t="s">
        <v>43</v>
      </c>
      <c r="D1004" s="11">
        <v>980516</v>
      </c>
      <c r="E1004" s="15">
        <f>DATE(LEFT(D1004, 2)+1911, MID(D1004, 3, 2), RIGHT(D1004, 2))</f>
        <v>39949</v>
      </c>
      <c r="F1004" s="1" t="s">
        <v>381</v>
      </c>
      <c r="G1004" s="1" t="s">
        <v>382</v>
      </c>
      <c r="H1004" s="1" t="s">
        <v>383</v>
      </c>
      <c r="I1004" s="11">
        <v>1</v>
      </c>
      <c r="J1004" s="11">
        <v>166</v>
      </c>
      <c r="K1004" s="11">
        <v>166</v>
      </c>
      <c r="L1004" s="11">
        <v>1400</v>
      </c>
    </row>
    <row r="1005" spans="1:12">
      <c r="A1005" s="1">
        <v>804</v>
      </c>
      <c r="B1005" s="1">
        <v>406</v>
      </c>
      <c r="C1005" s="1" t="s">
        <v>43</v>
      </c>
      <c r="D1005" s="11">
        <v>980516</v>
      </c>
      <c r="E1005" s="15">
        <f>DATE(LEFT(D1005, 2)+1911, MID(D1005, 3, 2), RIGHT(D1005, 2))</f>
        <v>39949</v>
      </c>
      <c r="F1005" s="1" t="s">
        <v>56</v>
      </c>
      <c r="G1005" s="1" t="s">
        <v>384</v>
      </c>
      <c r="H1005" s="1" t="s">
        <v>385</v>
      </c>
      <c r="I1005" s="11">
        <v>1</v>
      </c>
      <c r="J1005" s="11">
        <v>14</v>
      </c>
      <c r="K1005" s="11">
        <v>14</v>
      </c>
      <c r="L1005" s="11">
        <v>1400</v>
      </c>
    </row>
    <row r="1006" spans="1:12">
      <c r="A1006" s="1">
        <v>804</v>
      </c>
      <c r="B1006" s="1">
        <v>406</v>
      </c>
      <c r="C1006" s="1" t="s">
        <v>43</v>
      </c>
      <c r="D1006" s="11">
        <v>980516</v>
      </c>
      <c r="E1006" s="15">
        <f>DATE(LEFT(D1006, 2)+1911, MID(D1006, 3, 2), RIGHT(D1006, 2))</f>
        <v>39949</v>
      </c>
      <c r="F1006" s="1" t="s">
        <v>56</v>
      </c>
      <c r="G1006" s="1" t="s">
        <v>384</v>
      </c>
      <c r="H1006" s="1" t="s">
        <v>385</v>
      </c>
      <c r="I1006" s="11">
        <v>1</v>
      </c>
      <c r="J1006" s="11">
        <v>14</v>
      </c>
      <c r="K1006" s="11">
        <v>14</v>
      </c>
      <c r="L1006" s="11">
        <v>1400</v>
      </c>
    </row>
    <row r="1007" spans="1:12">
      <c r="A1007" s="1">
        <v>804</v>
      </c>
      <c r="B1007" s="1">
        <v>406</v>
      </c>
      <c r="C1007" s="1" t="s">
        <v>43</v>
      </c>
      <c r="D1007" s="11">
        <v>980516</v>
      </c>
      <c r="E1007" s="15">
        <f>DATE(LEFT(D1007, 2)+1911, MID(D1007, 3, 2), RIGHT(D1007, 2))</f>
        <v>39949</v>
      </c>
      <c r="F1007" s="1" t="s">
        <v>386</v>
      </c>
      <c r="G1007" s="1" t="s">
        <v>387</v>
      </c>
      <c r="H1007" s="1" t="s">
        <v>388</v>
      </c>
      <c r="I1007" s="11">
        <v>1</v>
      </c>
      <c r="J1007" s="11">
        <v>92</v>
      </c>
      <c r="K1007" s="11">
        <v>92</v>
      </c>
      <c r="L1007" s="11">
        <v>1400</v>
      </c>
    </row>
    <row r="1008" spans="1:12">
      <c r="A1008" s="1">
        <v>804</v>
      </c>
      <c r="B1008" s="1">
        <v>406</v>
      </c>
      <c r="C1008" s="1" t="s">
        <v>43</v>
      </c>
      <c r="D1008" s="11">
        <v>980516</v>
      </c>
      <c r="E1008" s="15">
        <f>DATE(LEFT(D1008, 2)+1911, MID(D1008, 3, 2), RIGHT(D1008, 2))</f>
        <v>39949</v>
      </c>
      <c r="F1008" s="1" t="s">
        <v>389</v>
      </c>
      <c r="G1008" s="1" t="s">
        <v>390</v>
      </c>
      <c r="H1008" s="1" t="s">
        <v>391</v>
      </c>
      <c r="I1008" s="11">
        <v>1</v>
      </c>
      <c r="J1008" s="11">
        <v>37</v>
      </c>
      <c r="K1008" s="11">
        <v>37</v>
      </c>
      <c r="L1008" s="11">
        <v>1400</v>
      </c>
    </row>
    <row r="1009" spans="1:12">
      <c r="A1009" s="1">
        <v>804</v>
      </c>
      <c r="B1009" s="1">
        <v>406</v>
      </c>
      <c r="C1009" s="1" t="s">
        <v>43</v>
      </c>
      <c r="D1009" s="11">
        <v>980516</v>
      </c>
      <c r="E1009" s="15">
        <f>DATE(LEFT(D1009, 2)+1911, MID(D1009, 3, 2), RIGHT(D1009, 2))</f>
        <v>39949</v>
      </c>
      <c r="F1009" s="1" t="s">
        <v>392</v>
      </c>
      <c r="G1009" s="1" t="s">
        <v>393</v>
      </c>
      <c r="H1009" s="1" t="s">
        <v>394</v>
      </c>
      <c r="I1009" s="11">
        <v>1</v>
      </c>
      <c r="J1009" s="11">
        <v>89</v>
      </c>
      <c r="K1009" s="11">
        <v>89</v>
      </c>
      <c r="L1009" s="11">
        <v>1400</v>
      </c>
    </row>
    <row r="1010" spans="1:12">
      <c r="A1010" s="1">
        <v>804</v>
      </c>
      <c r="B1010" s="1">
        <v>406</v>
      </c>
      <c r="C1010" s="1" t="s">
        <v>43</v>
      </c>
      <c r="D1010" s="11">
        <v>980516</v>
      </c>
      <c r="E1010" s="15">
        <f>DATE(LEFT(D1010, 2)+1911, MID(D1010, 3, 2), RIGHT(D1010, 2))</f>
        <v>39949</v>
      </c>
      <c r="F1010" s="1" t="s">
        <v>47</v>
      </c>
      <c r="G1010" s="1" t="s">
        <v>48</v>
      </c>
      <c r="H1010" s="1" t="s">
        <v>49</v>
      </c>
      <c r="I1010" s="11">
        <v>1</v>
      </c>
      <c r="J1010" s="11">
        <v>42</v>
      </c>
      <c r="K1010" s="11">
        <v>42</v>
      </c>
      <c r="L1010" s="11">
        <v>1400</v>
      </c>
    </row>
    <row r="1011" spans="1:12">
      <c r="A1011" s="1">
        <v>804</v>
      </c>
      <c r="B1011" s="1">
        <v>406</v>
      </c>
      <c r="C1011" s="1" t="s">
        <v>43</v>
      </c>
      <c r="D1011" s="11">
        <v>980516</v>
      </c>
      <c r="E1011" s="15">
        <f>DATE(LEFT(D1011, 2)+1911, MID(D1011, 3, 2), RIGHT(D1011, 2))</f>
        <v>39949</v>
      </c>
      <c r="F1011" s="1" t="s">
        <v>395</v>
      </c>
      <c r="G1011" s="1" t="s">
        <v>396</v>
      </c>
      <c r="H1011" s="1" t="s">
        <v>397</v>
      </c>
      <c r="I1011" s="11">
        <v>1</v>
      </c>
      <c r="J1011" s="11">
        <v>26</v>
      </c>
      <c r="K1011" s="11">
        <v>26</v>
      </c>
      <c r="L1011" s="11">
        <v>1400</v>
      </c>
    </row>
    <row r="1012" spans="1:12">
      <c r="A1012" s="1">
        <v>804</v>
      </c>
      <c r="B1012" s="1">
        <v>406</v>
      </c>
      <c r="C1012" s="1" t="s">
        <v>43</v>
      </c>
      <c r="D1012" s="11">
        <v>980516</v>
      </c>
      <c r="E1012" s="15">
        <f>DATE(LEFT(D1012, 2)+1911, MID(D1012, 3, 2), RIGHT(D1012, 2))</f>
        <v>39949</v>
      </c>
      <c r="F1012" s="1" t="s">
        <v>395</v>
      </c>
      <c r="G1012" s="1" t="s">
        <v>396</v>
      </c>
      <c r="H1012" s="1" t="s">
        <v>397</v>
      </c>
      <c r="I1012" s="11">
        <v>1</v>
      </c>
      <c r="J1012" s="11">
        <v>26</v>
      </c>
      <c r="K1012" s="11">
        <v>26</v>
      </c>
      <c r="L1012" s="11">
        <v>1400</v>
      </c>
    </row>
    <row r="1013" spans="1:12">
      <c r="A1013" s="1">
        <v>804</v>
      </c>
      <c r="B1013" s="1">
        <v>406</v>
      </c>
      <c r="C1013" s="1" t="s">
        <v>43</v>
      </c>
      <c r="D1013" s="11">
        <v>980516</v>
      </c>
      <c r="E1013" s="15">
        <f>DATE(LEFT(D1013, 2)+1911, MID(D1013, 3, 2), RIGHT(D1013, 2))</f>
        <v>39949</v>
      </c>
      <c r="F1013" s="1" t="s">
        <v>304</v>
      </c>
      <c r="G1013" s="1" t="s">
        <v>354</v>
      </c>
      <c r="H1013" s="1" t="s">
        <v>355</v>
      </c>
      <c r="I1013" s="11">
        <v>1</v>
      </c>
      <c r="J1013" s="11">
        <v>109</v>
      </c>
      <c r="K1013" s="11">
        <v>109</v>
      </c>
      <c r="L1013" s="11">
        <v>1400</v>
      </c>
    </row>
    <row r="1014" spans="1:12">
      <c r="A1014" s="1">
        <v>804</v>
      </c>
      <c r="B1014" s="1">
        <v>406</v>
      </c>
      <c r="C1014" s="1" t="s">
        <v>43</v>
      </c>
      <c r="D1014" s="11">
        <v>980516</v>
      </c>
      <c r="E1014" s="15">
        <f>DATE(LEFT(D1014, 2)+1911, MID(D1014, 3, 2), RIGHT(D1014, 2))</f>
        <v>39949</v>
      </c>
      <c r="F1014" s="1" t="s">
        <v>398</v>
      </c>
      <c r="G1014" s="1" t="s">
        <v>399</v>
      </c>
      <c r="H1014" s="1" t="s">
        <v>400</v>
      </c>
      <c r="I1014" s="11">
        <v>1</v>
      </c>
      <c r="J1014" s="11">
        <v>31</v>
      </c>
      <c r="K1014" s="11">
        <v>31</v>
      </c>
      <c r="L1014" s="11">
        <v>1400</v>
      </c>
    </row>
    <row r="1015" spans="1:12">
      <c r="A1015" s="1">
        <v>804</v>
      </c>
      <c r="B1015" s="1">
        <v>406</v>
      </c>
      <c r="C1015" s="1" t="s">
        <v>43</v>
      </c>
      <c r="D1015" s="11">
        <v>980516</v>
      </c>
      <c r="E1015" s="15">
        <f>DATE(LEFT(D1015, 2)+1911, MID(D1015, 3, 2), RIGHT(D1015, 2))</f>
        <v>39949</v>
      </c>
      <c r="F1015" s="1" t="s">
        <v>118</v>
      </c>
      <c r="G1015" s="1" t="s">
        <v>401</v>
      </c>
      <c r="H1015" s="1" t="s">
        <v>402</v>
      </c>
      <c r="I1015" s="11">
        <v>1</v>
      </c>
      <c r="J1015" s="11">
        <v>61</v>
      </c>
      <c r="K1015" s="11">
        <v>61</v>
      </c>
      <c r="L1015" s="11">
        <v>1400</v>
      </c>
    </row>
    <row r="1016" spans="1:12">
      <c r="A1016" s="1">
        <v>804</v>
      </c>
      <c r="B1016" s="1">
        <v>406</v>
      </c>
      <c r="C1016" s="1" t="s">
        <v>43</v>
      </c>
      <c r="D1016" s="11">
        <v>980516</v>
      </c>
      <c r="E1016" s="15">
        <f>DATE(LEFT(D1016, 2)+1911, MID(D1016, 3, 2), RIGHT(D1016, 2))</f>
        <v>39949</v>
      </c>
      <c r="F1016" s="1" t="s">
        <v>403</v>
      </c>
      <c r="G1016" s="1" t="s">
        <v>404</v>
      </c>
      <c r="H1016" s="1" t="s">
        <v>405</v>
      </c>
      <c r="I1016" s="11">
        <v>1</v>
      </c>
      <c r="J1016" s="11">
        <v>25</v>
      </c>
      <c r="K1016" s="11">
        <v>25</v>
      </c>
      <c r="L1016" s="11">
        <v>1400</v>
      </c>
    </row>
    <row r="1017" spans="1:12">
      <c r="A1017" s="1">
        <v>804</v>
      </c>
      <c r="B1017" s="1">
        <v>406</v>
      </c>
      <c r="C1017" s="1" t="s">
        <v>43</v>
      </c>
      <c r="D1017" s="11">
        <v>980516</v>
      </c>
      <c r="E1017" s="15">
        <f>DATE(LEFT(D1017, 2)+1911, MID(D1017, 3, 2), RIGHT(D1017, 2))</f>
        <v>39949</v>
      </c>
      <c r="F1017" s="1" t="s">
        <v>403</v>
      </c>
      <c r="G1017" s="1" t="s">
        <v>406</v>
      </c>
      <c r="H1017" s="1" t="s">
        <v>407</v>
      </c>
      <c r="I1017" s="11">
        <v>1</v>
      </c>
      <c r="J1017" s="11">
        <v>37</v>
      </c>
      <c r="K1017" s="11">
        <v>37</v>
      </c>
      <c r="L1017" s="11">
        <v>1400</v>
      </c>
    </row>
    <row r="1018" spans="1:12">
      <c r="A1018" s="1">
        <v>804</v>
      </c>
      <c r="B1018" s="1">
        <v>406</v>
      </c>
      <c r="C1018" s="1" t="s">
        <v>43</v>
      </c>
      <c r="D1018" s="11">
        <v>980516</v>
      </c>
      <c r="E1018" s="15">
        <f>DATE(LEFT(D1018, 2)+1911, MID(D1018, 3, 2), RIGHT(D1018, 2))</f>
        <v>39949</v>
      </c>
      <c r="F1018" s="1" t="s">
        <v>295</v>
      </c>
      <c r="G1018" s="1" t="s">
        <v>408</v>
      </c>
      <c r="H1018" s="1" t="s">
        <v>409</v>
      </c>
      <c r="I1018" s="11">
        <v>1</v>
      </c>
      <c r="J1018" s="11">
        <v>166</v>
      </c>
      <c r="K1018" s="11">
        <v>166</v>
      </c>
      <c r="L1018" s="11">
        <v>1400</v>
      </c>
    </row>
    <row r="1019" spans="1:12">
      <c r="A1019" s="1">
        <v>804</v>
      </c>
      <c r="B1019" s="1">
        <v>406</v>
      </c>
      <c r="C1019" s="1" t="s">
        <v>43</v>
      </c>
      <c r="D1019" s="11">
        <v>980516</v>
      </c>
      <c r="E1019" s="15">
        <f>DATE(LEFT(D1019, 2)+1911, MID(D1019, 3, 2), RIGHT(D1019, 2))</f>
        <v>39949</v>
      </c>
      <c r="F1019" s="1" t="s">
        <v>410</v>
      </c>
      <c r="G1019" s="1" t="s">
        <v>411</v>
      </c>
      <c r="H1019" s="1" t="s">
        <v>412</v>
      </c>
      <c r="I1019" s="11">
        <v>1</v>
      </c>
      <c r="J1019" s="11">
        <v>219</v>
      </c>
      <c r="K1019" s="11">
        <v>219</v>
      </c>
      <c r="L1019" s="11">
        <v>1400</v>
      </c>
    </row>
    <row r="1020" spans="1:12">
      <c r="A1020" s="1">
        <v>804</v>
      </c>
      <c r="B1020" s="1">
        <v>406</v>
      </c>
      <c r="C1020" s="1" t="s">
        <v>43</v>
      </c>
      <c r="D1020" s="11">
        <v>980516</v>
      </c>
      <c r="E1020" s="15">
        <f>DATE(LEFT(D1020, 2)+1911, MID(D1020, 3, 2), RIGHT(D1020, 2))</f>
        <v>39949</v>
      </c>
      <c r="F1020" s="1" t="s">
        <v>53</v>
      </c>
      <c r="G1020" s="1" t="s">
        <v>376</v>
      </c>
      <c r="H1020" s="1" t="s">
        <v>377</v>
      </c>
      <c r="I1020" s="11">
        <v>1</v>
      </c>
      <c r="J1020" s="11">
        <v>139</v>
      </c>
      <c r="K1020" s="11">
        <v>139</v>
      </c>
      <c r="L1020" s="11">
        <v>1400</v>
      </c>
    </row>
    <row r="1021" spans="1:12">
      <c r="A1021" s="1">
        <v>7543</v>
      </c>
      <c r="B1021" s="1">
        <v>2114</v>
      </c>
      <c r="C1021" s="1" t="s">
        <v>3008</v>
      </c>
      <c r="D1021" s="11">
        <v>980516</v>
      </c>
      <c r="E1021" s="15">
        <f>DATE(LEFT(D1021, 2)+1911, MID(D1021, 3, 2), RIGHT(D1021, 2))</f>
        <v>39949</v>
      </c>
      <c r="F1021" s="1" t="s">
        <v>56</v>
      </c>
      <c r="G1021" s="1" t="s">
        <v>3047</v>
      </c>
      <c r="H1021" s="1" t="s">
        <v>3048</v>
      </c>
      <c r="I1021" s="11">
        <v>1</v>
      </c>
      <c r="J1021" s="11">
        <v>12</v>
      </c>
      <c r="K1021" s="11">
        <v>12</v>
      </c>
      <c r="L1021" s="11">
        <v>365</v>
      </c>
    </row>
    <row r="1022" spans="1:12">
      <c r="A1022" s="1">
        <v>7543</v>
      </c>
      <c r="B1022" s="1">
        <v>2114</v>
      </c>
      <c r="C1022" s="1" t="s">
        <v>3008</v>
      </c>
      <c r="D1022" s="11">
        <v>980516</v>
      </c>
      <c r="E1022" s="15">
        <f>DATE(LEFT(D1022, 2)+1911, MID(D1022, 3, 2), RIGHT(D1022, 2))</f>
        <v>39949</v>
      </c>
      <c r="F1022" s="1" t="s">
        <v>56</v>
      </c>
      <c r="G1022" s="1" t="s">
        <v>3047</v>
      </c>
      <c r="H1022" s="1" t="s">
        <v>3048</v>
      </c>
      <c r="I1022" s="11">
        <v>1</v>
      </c>
      <c r="J1022" s="11">
        <v>12</v>
      </c>
      <c r="K1022" s="11">
        <v>12</v>
      </c>
      <c r="L1022" s="11">
        <v>365</v>
      </c>
    </row>
    <row r="1023" spans="1:12">
      <c r="A1023" s="1">
        <v>7543</v>
      </c>
      <c r="B1023" s="1">
        <v>2114</v>
      </c>
      <c r="C1023" s="1" t="s">
        <v>3008</v>
      </c>
      <c r="D1023" s="11">
        <v>980516</v>
      </c>
      <c r="E1023" s="15">
        <f>DATE(LEFT(D1023, 2)+1911, MID(D1023, 3, 2), RIGHT(D1023, 2))</f>
        <v>39949</v>
      </c>
      <c r="F1023" s="1" t="s">
        <v>351</v>
      </c>
      <c r="G1023" s="1" t="s">
        <v>3057</v>
      </c>
      <c r="H1023" s="1" t="s">
        <v>3058</v>
      </c>
      <c r="I1023" s="11">
        <v>1</v>
      </c>
      <c r="J1023" s="11">
        <v>86</v>
      </c>
      <c r="K1023" s="11">
        <v>86</v>
      </c>
      <c r="L1023" s="11">
        <v>365</v>
      </c>
    </row>
    <row r="1024" spans="1:12">
      <c r="A1024" s="1">
        <v>7543</v>
      </c>
      <c r="B1024" s="1">
        <v>2114</v>
      </c>
      <c r="C1024" s="1" t="s">
        <v>3008</v>
      </c>
      <c r="D1024" s="11">
        <v>980516</v>
      </c>
      <c r="E1024" s="15">
        <f>DATE(LEFT(D1024, 2)+1911, MID(D1024, 3, 2), RIGHT(D1024, 2))</f>
        <v>39949</v>
      </c>
      <c r="F1024" s="1" t="s">
        <v>351</v>
      </c>
      <c r="G1024" s="1" t="s">
        <v>3059</v>
      </c>
      <c r="H1024" s="1" t="s">
        <v>3060</v>
      </c>
      <c r="I1024" s="11">
        <v>1</v>
      </c>
      <c r="J1024" s="11">
        <v>86</v>
      </c>
      <c r="K1024" s="11">
        <v>86</v>
      </c>
      <c r="L1024" s="11">
        <v>365</v>
      </c>
    </row>
    <row r="1025" spans="1:12">
      <c r="A1025" s="1">
        <v>7543</v>
      </c>
      <c r="B1025" s="1">
        <v>2114</v>
      </c>
      <c r="C1025" s="1" t="s">
        <v>3008</v>
      </c>
      <c r="D1025" s="11">
        <v>980516</v>
      </c>
      <c r="E1025" s="15">
        <f>DATE(LEFT(D1025, 2)+1911, MID(D1025, 3, 2), RIGHT(D1025, 2))</f>
        <v>39949</v>
      </c>
      <c r="F1025" s="1" t="s">
        <v>53</v>
      </c>
      <c r="G1025" s="1" t="s">
        <v>745</v>
      </c>
      <c r="H1025" s="1" t="s">
        <v>746</v>
      </c>
      <c r="I1025" s="11">
        <v>1</v>
      </c>
      <c r="J1025" s="11">
        <v>169</v>
      </c>
      <c r="K1025" s="11">
        <v>169</v>
      </c>
      <c r="L1025" s="11">
        <v>365</v>
      </c>
    </row>
    <row r="1026" spans="1:12">
      <c r="A1026">
        <v>11403</v>
      </c>
      <c r="B1026">
        <v>3917</v>
      </c>
      <c r="C1026" t="s">
        <v>3676</v>
      </c>
      <c r="D1026" s="12">
        <v>980516</v>
      </c>
      <c r="E1026" s="15">
        <f>DATE(LEFT(D1026, 2)+1911, MID(D1026, 3, 2), RIGHT(D1026, 2))</f>
        <v>39949</v>
      </c>
      <c r="F1026" t="s">
        <v>3435</v>
      </c>
      <c r="G1026" t="s">
        <v>3965</v>
      </c>
      <c r="H1026" t="s">
        <v>3966</v>
      </c>
      <c r="I1026" s="12">
        <v>1</v>
      </c>
      <c r="J1026" s="12">
        <v>84</v>
      </c>
      <c r="K1026" s="12">
        <v>84</v>
      </c>
      <c r="L1026" s="12">
        <v>427</v>
      </c>
    </row>
    <row r="1027" spans="1:12">
      <c r="A1027">
        <v>11403</v>
      </c>
      <c r="B1027">
        <v>3917</v>
      </c>
      <c r="C1027" t="s">
        <v>3676</v>
      </c>
      <c r="D1027" s="12">
        <v>980516</v>
      </c>
      <c r="E1027" s="15">
        <f>DATE(LEFT(D1027, 2)+1911, MID(D1027, 3, 2), RIGHT(D1027, 2))</f>
        <v>39949</v>
      </c>
      <c r="F1027" t="s">
        <v>3435</v>
      </c>
      <c r="G1027" t="s">
        <v>3967</v>
      </c>
      <c r="H1027" t="s">
        <v>3968</v>
      </c>
      <c r="I1027" s="12">
        <v>1</v>
      </c>
      <c r="J1027" s="12">
        <v>52</v>
      </c>
      <c r="K1027" s="12">
        <v>52</v>
      </c>
      <c r="L1027" s="12">
        <v>427</v>
      </c>
    </row>
    <row r="1028" spans="1:12">
      <c r="A1028">
        <v>11403</v>
      </c>
      <c r="B1028">
        <v>3917</v>
      </c>
      <c r="C1028" t="s">
        <v>3676</v>
      </c>
      <c r="D1028" s="12">
        <v>980516</v>
      </c>
      <c r="E1028" s="15">
        <f>DATE(LEFT(D1028, 2)+1911, MID(D1028, 3, 2), RIGHT(D1028, 2))</f>
        <v>39949</v>
      </c>
      <c r="F1028" t="s">
        <v>196</v>
      </c>
      <c r="G1028" t="s">
        <v>197</v>
      </c>
      <c r="H1028" t="s">
        <v>198</v>
      </c>
      <c r="I1028" s="12">
        <v>1</v>
      </c>
      <c r="J1028" s="12">
        <v>2</v>
      </c>
      <c r="K1028" s="12">
        <v>2</v>
      </c>
      <c r="L1028" s="12">
        <v>427</v>
      </c>
    </row>
    <row r="1029" spans="1:12">
      <c r="A1029">
        <v>11403</v>
      </c>
      <c r="B1029">
        <v>3917</v>
      </c>
      <c r="C1029" t="s">
        <v>3676</v>
      </c>
      <c r="D1029" s="12">
        <v>980516</v>
      </c>
      <c r="E1029" s="15">
        <f>DATE(LEFT(D1029, 2)+1911, MID(D1029, 3, 2), RIGHT(D1029, 2))</f>
        <v>39949</v>
      </c>
      <c r="F1029" t="s">
        <v>53</v>
      </c>
      <c r="G1029" t="s">
        <v>858</v>
      </c>
      <c r="H1029" t="s">
        <v>859</v>
      </c>
      <c r="I1029" s="12">
        <v>1</v>
      </c>
      <c r="J1029" s="12">
        <v>289</v>
      </c>
      <c r="K1029" s="12">
        <v>289</v>
      </c>
      <c r="L1029" s="12">
        <v>427</v>
      </c>
    </row>
    <row r="1030" spans="1:12">
      <c r="A1030" s="1">
        <v>5038</v>
      </c>
      <c r="B1030" s="1">
        <v>1667</v>
      </c>
      <c r="C1030" s="1" t="s">
        <v>2056</v>
      </c>
      <c r="D1030" s="11">
        <v>980517</v>
      </c>
      <c r="E1030" s="15">
        <f>DATE(LEFT(D1030, 2)+1911, MID(D1030, 3, 2), RIGHT(D1030, 2))</f>
        <v>39950</v>
      </c>
      <c r="F1030" s="1" t="s">
        <v>118</v>
      </c>
      <c r="G1030" s="1" t="s">
        <v>1995</v>
      </c>
      <c r="H1030" s="1" t="s">
        <v>1996</v>
      </c>
      <c r="I1030" s="11">
        <v>2</v>
      </c>
      <c r="J1030" s="11">
        <v>47.5</v>
      </c>
      <c r="K1030" s="11">
        <v>95</v>
      </c>
      <c r="L1030" s="11">
        <v>264</v>
      </c>
    </row>
    <row r="1031" spans="1:12">
      <c r="A1031" s="1">
        <v>5038</v>
      </c>
      <c r="B1031" s="1">
        <v>1667</v>
      </c>
      <c r="C1031" s="1" t="s">
        <v>2056</v>
      </c>
      <c r="D1031" s="11">
        <v>980517</v>
      </c>
      <c r="E1031" s="15">
        <f>DATE(LEFT(D1031, 2)+1911, MID(D1031, 3, 2), RIGHT(D1031, 2))</f>
        <v>39950</v>
      </c>
      <c r="F1031" s="1" t="s">
        <v>53</v>
      </c>
      <c r="G1031" s="1" t="s">
        <v>1441</v>
      </c>
      <c r="H1031" s="1" t="s">
        <v>1442</v>
      </c>
      <c r="I1031" s="11">
        <v>1</v>
      </c>
      <c r="J1031" s="11">
        <v>169</v>
      </c>
      <c r="K1031" s="11">
        <v>169</v>
      </c>
      <c r="L1031" s="11">
        <v>264</v>
      </c>
    </row>
    <row r="1032" spans="1:12">
      <c r="A1032" s="1">
        <v>538</v>
      </c>
      <c r="B1032" s="1">
        <v>569</v>
      </c>
      <c r="C1032" s="1" t="s">
        <v>43</v>
      </c>
      <c r="D1032" s="11">
        <v>980518</v>
      </c>
      <c r="E1032" s="15">
        <f>DATE(LEFT(D1032, 2)+1911, MID(D1032, 3, 2), RIGHT(D1032, 2))</f>
        <v>39951</v>
      </c>
      <c r="F1032" s="1" t="s">
        <v>241</v>
      </c>
      <c r="G1032" s="1" t="s">
        <v>288</v>
      </c>
      <c r="H1032" s="1" t="s">
        <v>289</v>
      </c>
      <c r="I1032" s="11">
        <v>1</v>
      </c>
      <c r="J1032" s="11">
        <v>18</v>
      </c>
      <c r="K1032" s="11">
        <v>18</v>
      </c>
      <c r="L1032" s="11">
        <v>421</v>
      </c>
    </row>
    <row r="1033" spans="1:12">
      <c r="A1033" s="1">
        <v>538</v>
      </c>
      <c r="B1033" s="1">
        <v>569</v>
      </c>
      <c r="C1033" s="1" t="s">
        <v>43</v>
      </c>
      <c r="D1033" s="11">
        <v>980518</v>
      </c>
      <c r="E1033" s="15">
        <f>DATE(LEFT(D1033, 2)+1911, MID(D1033, 3, 2), RIGHT(D1033, 2))</f>
        <v>39951</v>
      </c>
      <c r="F1033" s="1" t="s">
        <v>218</v>
      </c>
      <c r="G1033" s="1" t="s">
        <v>219</v>
      </c>
      <c r="H1033" s="1" t="s">
        <v>220</v>
      </c>
      <c r="I1033" s="11">
        <v>1</v>
      </c>
      <c r="J1033" s="11">
        <v>52</v>
      </c>
      <c r="K1033" s="11">
        <v>52</v>
      </c>
      <c r="L1033" s="11">
        <v>421</v>
      </c>
    </row>
    <row r="1034" spans="1:12">
      <c r="A1034" s="1">
        <v>538</v>
      </c>
      <c r="B1034" s="1">
        <v>569</v>
      </c>
      <c r="C1034" s="1" t="s">
        <v>43</v>
      </c>
      <c r="D1034" s="11">
        <v>980518</v>
      </c>
      <c r="E1034" s="15">
        <f>DATE(LEFT(D1034, 2)+1911, MID(D1034, 3, 2), RIGHT(D1034, 2))</f>
        <v>39951</v>
      </c>
      <c r="F1034" s="1" t="s">
        <v>196</v>
      </c>
      <c r="G1034" s="1" t="s">
        <v>197</v>
      </c>
      <c r="H1034" s="1" t="s">
        <v>198</v>
      </c>
      <c r="I1034" s="11">
        <v>1</v>
      </c>
      <c r="J1034" s="11">
        <v>2</v>
      </c>
      <c r="K1034" s="11">
        <v>2</v>
      </c>
      <c r="L1034" s="11">
        <v>421</v>
      </c>
    </row>
    <row r="1035" spans="1:12">
      <c r="A1035" s="1">
        <v>538</v>
      </c>
      <c r="B1035" s="1">
        <v>569</v>
      </c>
      <c r="C1035" s="1" t="s">
        <v>43</v>
      </c>
      <c r="D1035" s="11">
        <v>980518</v>
      </c>
      <c r="E1035" s="15">
        <f>DATE(LEFT(D1035, 2)+1911, MID(D1035, 3, 2), RIGHT(D1035, 2))</f>
        <v>39951</v>
      </c>
      <c r="F1035" s="1" t="s">
        <v>53</v>
      </c>
      <c r="G1035" s="1" t="s">
        <v>232</v>
      </c>
      <c r="H1035" s="1" t="s">
        <v>233</v>
      </c>
      <c r="I1035" s="11">
        <v>1</v>
      </c>
      <c r="J1035" s="11">
        <v>349</v>
      </c>
      <c r="K1035" s="11">
        <v>349</v>
      </c>
      <c r="L1035" s="11">
        <v>421</v>
      </c>
    </row>
    <row r="1036" spans="1:12">
      <c r="A1036" s="1">
        <v>3971</v>
      </c>
      <c r="B1036" s="1">
        <v>1417</v>
      </c>
      <c r="C1036" s="1" t="s">
        <v>2056</v>
      </c>
      <c r="D1036" s="11">
        <v>980522</v>
      </c>
      <c r="E1036" s="15">
        <f>DATE(LEFT(D1036, 2)+1911, MID(D1036, 3, 2), RIGHT(D1036, 2))</f>
        <v>39955</v>
      </c>
      <c r="F1036" s="1" t="s">
        <v>798</v>
      </c>
      <c r="G1036" s="1" t="s">
        <v>2073</v>
      </c>
      <c r="H1036" s="1" t="s">
        <v>2074</v>
      </c>
      <c r="I1036" s="11">
        <v>1</v>
      </c>
      <c r="J1036" s="11">
        <v>129</v>
      </c>
      <c r="K1036" s="11">
        <v>129</v>
      </c>
      <c r="L1036" s="11">
        <v>1054</v>
      </c>
    </row>
    <row r="1037" spans="1:12">
      <c r="A1037" s="1">
        <v>3971</v>
      </c>
      <c r="B1037" s="1">
        <v>1417</v>
      </c>
      <c r="C1037" s="1" t="s">
        <v>2056</v>
      </c>
      <c r="D1037" s="11">
        <v>980522</v>
      </c>
      <c r="E1037" s="15">
        <f>DATE(LEFT(D1037, 2)+1911, MID(D1037, 3, 2), RIGHT(D1037, 2))</f>
        <v>39955</v>
      </c>
      <c r="F1037" s="1" t="s">
        <v>798</v>
      </c>
      <c r="G1037" s="1" t="s">
        <v>2073</v>
      </c>
      <c r="H1037" s="1" t="s">
        <v>2074</v>
      </c>
      <c r="I1037" s="11">
        <v>-1</v>
      </c>
      <c r="J1037" s="11">
        <v>129</v>
      </c>
      <c r="K1037" s="11">
        <v>-129</v>
      </c>
      <c r="L1037" s="11">
        <v>1054</v>
      </c>
    </row>
    <row r="1038" spans="1:12">
      <c r="A1038" s="1">
        <v>3971</v>
      </c>
      <c r="B1038" s="1">
        <v>1417</v>
      </c>
      <c r="C1038" s="1" t="s">
        <v>2056</v>
      </c>
      <c r="D1038" s="11">
        <v>980522</v>
      </c>
      <c r="E1038" s="15">
        <f>DATE(LEFT(D1038, 2)+1911, MID(D1038, 3, 2), RIGHT(D1038, 2))</f>
        <v>39955</v>
      </c>
      <c r="F1038" s="1" t="s">
        <v>798</v>
      </c>
      <c r="G1038" s="1" t="s">
        <v>2073</v>
      </c>
      <c r="H1038" s="1" t="s">
        <v>2074</v>
      </c>
      <c r="I1038" s="11">
        <v>-1</v>
      </c>
      <c r="J1038" s="11">
        <v>129</v>
      </c>
      <c r="K1038" s="11">
        <v>-129</v>
      </c>
      <c r="L1038" s="11">
        <v>1054</v>
      </c>
    </row>
    <row r="1039" spans="1:12">
      <c r="A1039" s="1">
        <v>3971</v>
      </c>
      <c r="B1039" s="1">
        <v>1417</v>
      </c>
      <c r="C1039" s="1" t="s">
        <v>2056</v>
      </c>
      <c r="D1039" s="11">
        <v>980522</v>
      </c>
      <c r="E1039" s="15">
        <f>DATE(LEFT(D1039, 2)+1911, MID(D1039, 3, 2), RIGHT(D1039, 2))</f>
        <v>39955</v>
      </c>
      <c r="F1039" s="1" t="s">
        <v>798</v>
      </c>
      <c r="G1039" s="1" t="s">
        <v>2073</v>
      </c>
      <c r="H1039" s="1" t="s">
        <v>2074</v>
      </c>
      <c r="I1039" s="11">
        <v>1</v>
      </c>
      <c r="J1039" s="11">
        <v>129</v>
      </c>
      <c r="K1039" s="11">
        <v>129</v>
      </c>
      <c r="L1039" s="11">
        <v>1054</v>
      </c>
    </row>
    <row r="1040" spans="1:12">
      <c r="A1040" s="1">
        <v>3971</v>
      </c>
      <c r="B1040" s="1">
        <v>1417</v>
      </c>
      <c r="C1040" s="1" t="s">
        <v>2056</v>
      </c>
      <c r="D1040" s="11">
        <v>980522</v>
      </c>
      <c r="E1040" s="15">
        <f>DATE(LEFT(D1040, 2)+1911, MID(D1040, 3, 2), RIGHT(D1040, 2))</f>
        <v>39955</v>
      </c>
      <c r="F1040" s="1" t="s">
        <v>82</v>
      </c>
      <c r="G1040" s="1" t="s">
        <v>2075</v>
      </c>
      <c r="H1040" s="1" t="s">
        <v>2076</v>
      </c>
      <c r="I1040" s="11">
        <v>1</v>
      </c>
      <c r="J1040" s="11">
        <v>24</v>
      </c>
      <c r="K1040" s="11">
        <v>24</v>
      </c>
      <c r="L1040" s="11">
        <v>1054</v>
      </c>
    </row>
    <row r="1041" spans="1:12">
      <c r="A1041" s="1">
        <v>3971</v>
      </c>
      <c r="B1041" s="1">
        <v>1417</v>
      </c>
      <c r="C1041" s="1" t="s">
        <v>2056</v>
      </c>
      <c r="D1041" s="11">
        <v>980522</v>
      </c>
      <c r="E1041" s="15">
        <f>DATE(LEFT(D1041, 2)+1911, MID(D1041, 3, 2), RIGHT(D1041, 2))</f>
        <v>39955</v>
      </c>
      <c r="F1041" s="1" t="s">
        <v>82</v>
      </c>
      <c r="G1041" s="1" t="s">
        <v>2075</v>
      </c>
      <c r="H1041" s="1" t="s">
        <v>2076</v>
      </c>
      <c r="I1041" s="11">
        <v>1</v>
      </c>
      <c r="J1041" s="11">
        <v>24</v>
      </c>
      <c r="K1041" s="11">
        <v>24</v>
      </c>
      <c r="L1041" s="11">
        <v>1054</v>
      </c>
    </row>
    <row r="1042" spans="1:12">
      <c r="A1042" s="1">
        <v>3971</v>
      </c>
      <c r="B1042" s="1">
        <v>1417</v>
      </c>
      <c r="C1042" s="1" t="s">
        <v>2056</v>
      </c>
      <c r="D1042" s="11">
        <v>980522</v>
      </c>
      <c r="E1042" s="15">
        <f>DATE(LEFT(D1042, 2)+1911, MID(D1042, 3, 2), RIGHT(D1042, 2))</f>
        <v>39955</v>
      </c>
      <c r="F1042" s="1" t="s">
        <v>82</v>
      </c>
      <c r="G1042" s="1" t="s">
        <v>2077</v>
      </c>
      <c r="H1042" s="1" t="s">
        <v>2078</v>
      </c>
      <c r="I1042" s="11">
        <v>1</v>
      </c>
      <c r="J1042" s="11">
        <v>45</v>
      </c>
      <c r="K1042" s="11">
        <v>45</v>
      </c>
      <c r="L1042" s="11">
        <v>1054</v>
      </c>
    </row>
    <row r="1043" spans="1:12">
      <c r="A1043" s="1">
        <v>3971</v>
      </c>
      <c r="B1043" s="1">
        <v>1417</v>
      </c>
      <c r="C1043" s="1" t="s">
        <v>2056</v>
      </c>
      <c r="D1043" s="11">
        <v>980522</v>
      </c>
      <c r="E1043" s="15">
        <f>DATE(LEFT(D1043, 2)+1911, MID(D1043, 3, 2), RIGHT(D1043, 2))</f>
        <v>39955</v>
      </c>
      <c r="F1043" s="1" t="s">
        <v>82</v>
      </c>
      <c r="G1043" s="1" t="s">
        <v>2077</v>
      </c>
      <c r="H1043" s="1" t="s">
        <v>2078</v>
      </c>
      <c r="I1043" s="11">
        <v>1</v>
      </c>
      <c r="J1043" s="11">
        <v>45</v>
      </c>
      <c r="K1043" s="11">
        <v>45</v>
      </c>
      <c r="L1043" s="11">
        <v>1054</v>
      </c>
    </row>
    <row r="1044" spans="1:12">
      <c r="A1044" s="1">
        <v>3971</v>
      </c>
      <c r="B1044" s="1">
        <v>1417</v>
      </c>
      <c r="C1044" s="1" t="s">
        <v>2056</v>
      </c>
      <c r="D1044" s="11">
        <v>980522</v>
      </c>
      <c r="E1044" s="15">
        <f>DATE(LEFT(D1044, 2)+1911, MID(D1044, 3, 2), RIGHT(D1044, 2))</f>
        <v>39955</v>
      </c>
      <c r="F1044" s="1" t="s">
        <v>307</v>
      </c>
      <c r="G1044" s="1" t="s">
        <v>2079</v>
      </c>
      <c r="H1044" s="1" t="s">
        <v>2080</v>
      </c>
      <c r="I1044" s="11">
        <v>1</v>
      </c>
      <c r="J1044" s="11">
        <v>39</v>
      </c>
      <c r="K1044" s="11">
        <v>39</v>
      </c>
      <c r="L1044" s="11">
        <v>1054</v>
      </c>
    </row>
    <row r="1045" spans="1:12">
      <c r="A1045" s="1">
        <v>3971</v>
      </c>
      <c r="B1045" s="1">
        <v>1417</v>
      </c>
      <c r="C1045" s="1" t="s">
        <v>2056</v>
      </c>
      <c r="D1045" s="11">
        <v>980522</v>
      </c>
      <c r="E1045" s="15">
        <f>DATE(LEFT(D1045, 2)+1911, MID(D1045, 3, 2), RIGHT(D1045, 2))</f>
        <v>39955</v>
      </c>
      <c r="F1045" s="1" t="s">
        <v>410</v>
      </c>
      <c r="G1045" s="1" t="s">
        <v>411</v>
      </c>
      <c r="H1045" s="1" t="s">
        <v>412</v>
      </c>
      <c r="I1045" s="11">
        <v>1</v>
      </c>
      <c r="J1045" s="11">
        <v>195</v>
      </c>
      <c r="K1045" s="11">
        <v>195</v>
      </c>
      <c r="L1045" s="11">
        <v>1054</v>
      </c>
    </row>
    <row r="1046" spans="1:12">
      <c r="A1046" s="1">
        <v>3971</v>
      </c>
      <c r="B1046" s="1">
        <v>1417</v>
      </c>
      <c r="C1046" s="1" t="s">
        <v>2056</v>
      </c>
      <c r="D1046" s="11">
        <v>980522</v>
      </c>
      <c r="E1046" s="15">
        <f>DATE(LEFT(D1046, 2)+1911, MID(D1046, 3, 2), RIGHT(D1046, 2))</f>
        <v>39955</v>
      </c>
      <c r="F1046" s="1" t="s">
        <v>196</v>
      </c>
      <c r="G1046" s="1" t="s">
        <v>197</v>
      </c>
      <c r="H1046" s="1" t="s">
        <v>198</v>
      </c>
      <c r="I1046" s="11">
        <v>1</v>
      </c>
      <c r="J1046" s="11">
        <v>2</v>
      </c>
      <c r="K1046" s="11">
        <v>2</v>
      </c>
      <c r="L1046" s="11">
        <v>1054</v>
      </c>
    </row>
    <row r="1047" spans="1:12">
      <c r="A1047" s="1">
        <v>3971</v>
      </c>
      <c r="B1047" s="1">
        <v>1417</v>
      </c>
      <c r="C1047" s="1" t="s">
        <v>2056</v>
      </c>
      <c r="D1047" s="11">
        <v>980522</v>
      </c>
      <c r="E1047" s="15">
        <f>DATE(LEFT(D1047, 2)+1911, MID(D1047, 3, 2), RIGHT(D1047, 2))</f>
        <v>39955</v>
      </c>
      <c r="F1047" s="1" t="s">
        <v>196</v>
      </c>
      <c r="G1047" s="1" t="s">
        <v>197</v>
      </c>
      <c r="H1047" s="1" t="s">
        <v>198</v>
      </c>
      <c r="I1047" s="11">
        <v>1</v>
      </c>
      <c r="J1047" s="11">
        <v>2</v>
      </c>
      <c r="K1047" s="11">
        <v>2</v>
      </c>
      <c r="L1047" s="11">
        <v>1054</v>
      </c>
    </row>
    <row r="1048" spans="1:12">
      <c r="A1048" s="1">
        <v>3971</v>
      </c>
      <c r="B1048" s="1">
        <v>1417</v>
      </c>
      <c r="C1048" s="1" t="s">
        <v>2056</v>
      </c>
      <c r="D1048" s="11">
        <v>980522</v>
      </c>
      <c r="E1048" s="15">
        <f>DATE(LEFT(D1048, 2)+1911, MID(D1048, 3, 2), RIGHT(D1048, 2))</f>
        <v>39955</v>
      </c>
      <c r="F1048" s="1" t="s">
        <v>53</v>
      </c>
      <c r="G1048" s="1" t="s">
        <v>574</v>
      </c>
      <c r="H1048" s="1" t="s">
        <v>575</v>
      </c>
      <c r="I1048" s="11">
        <v>1</v>
      </c>
      <c r="J1048" s="11">
        <v>339</v>
      </c>
      <c r="K1048" s="11">
        <v>339</v>
      </c>
      <c r="L1048" s="11">
        <v>1054</v>
      </c>
    </row>
    <row r="1049" spans="1:12">
      <c r="A1049" s="1">
        <v>3971</v>
      </c>
      <c r="B1049" s="1">
        <v>1417</v>
      </c>
      <c r="C1049" s="1" t="s">
        <v>2056</v>
      </c>
      <c r="D1049" s="11">
        <v>980522</v>
      </c>
      <c r="E1049" s="15">
        <f>DATE(LEFT(D1049, 2)+1911, MID(D1049, 3, 2), RIGHT(D1049, 2))</f>
        <v>39955</v>
      </c>
      <c r="F1049" s="1" t="s">
        <v>53</v>
      </c>
      <c r="G1049" s="1" t="s">
        <v>574</v>
      </c>
      <c r="H1049" s="1" t="s">
        <v>575</v>
      </c>
      <c r="I1049" s="11">
        <v>1</v>
      </c>
      <c r="J1049" s="11">
        <v>339</v>
      </c>
      <c r="K1049" s="11">
        <v>339</v>
      </c>
      <c r="L1049" s="11">
        <v>1054</v>
      </c>
    </row>
    <row r="1050" spans="1:12">
      <c r="A1050" s="1">
        <v>1592</v>
      </c>
      <c r="B1050" s="1">
        <v>100</v>
      </c>
      <c r="C1050" s="1" t="s">
        <v>43</v>
      </c>
      <c r="D1050" s="11">
        <v>980524</v>
      </c>
      <c r="E1050" s="15">
        <f>DATE(LEFT(D1050, 2)+1911, MID(D1050, 3, 2), RIGHT(D1050, 2))</f>
        <v>39957</v>
      </c>
      <c r="F1050" s="1" t="s">
        <v>795</v>
      </c>
      <c r="G1050" s="1" t="s">
        <v>796</v>
      </c>
      <c r="H1050" s="1" t="s">
        <v>797</v>
      </c>
      <c r="I1050" s="11">
        <v>1</v>
      </c>
      <c r="J1050" s="11">
        <v>53</v>
      </c>
      <c r="K1050" s="11">
        <v>53</v>
      </c>
      <c r="L1050" s="11">
        <v>558</v>
      </c>
    </row>
    <row r="1051" spans="1:12">
      <c r="A1051" s="1">
        <v>1592</v>
      </c>
      <c r="B1051" s="1">
        <v>100</v>
      </c>
      <c r="C1051" s="1" t="s">
        <v>43</v>
      </c>
      <c r="D1051" s="11">
        <v>980524</v>
      </c>
      <c r="E1051" s="15">
        <f>DATE(LEFT(D1051, 2)+1911, MID(D1051, 3, 2), RIGHT(D1051, 2))</f>
        <v>39957</v>
      </c>
      <c r="F1051" s="1" t="s">
        <v>395</v>
      </c>
      <c r="G1051" s="1" t="s">
        <v>396</v>
      </c>
      <c r="H1051" s="1" t="s">
        <v>397</v>
      </c>
      <c r="I1051" s="11">
        <v>1</v>
      </c>
      <c r="J1051" s="11">
        <v>30</v>
      </c>
      <c r="K1051" s="11">
        <v>30</v>
      </c>
      <c r="L1051" s="11">
        <v>558</v>
      </c>
    </row>
    <row r="1052" spans="1:12">
      <c r="A1052" s="1">
        <v>1592</v>
      </c>
      <c r="B1052" s="1">
        <v>100</v>
      </c>
      <c r="C1052" s="1" t="s">
        <v>43</v>
      </c>
      <c r="D1052" s="11">
        <v>980524</v>
      </c>
      <c r="E1052" s="15">
        <f>DATE(LEFT(D1052, 2)+1911, MID(D1052, 3, 2), RIGHT(D1052, 2))</f>
        <v>39957</v>
      </c>
      <c r="F1052" s="1" t="s">
        <v>798</v>
      </c>
      <c r="G1052" s="1" t="s">
        <v>799</v>
      </c>
      <c r="H1052" s="1" t="s">
        <v>800</v>
      </c>
      <c r="I1052" s="11">
        <v>1</v>
      </c>
      <c r="J1052" s="11">
        <v>99</v>
      </c>
      <c r="K1052" s="11">
        <v>99</v>
      </c>
      <c r="L1052" s="11">
        <v>558</v>
      </c>
    </row>
    <row r="1053" spans="1:12">
      <c r="A1053" s="1">
        <v>1592</v>
      </c>
      <c r="B1053" s="1">
        <v>100</v>
      </c>
      <c r="C1053" s="1" t="s">
        <v>43</v>
      </c>
      <c r="D1053" s="11">
        <v>980524</v>
      </c>
      <c r="E1053" s="15">
        <f>DATE(LEFT(D1053, 2)+1911, MID(D1053, 3, 2), RIGHT(D1053, 2))</f>
        <v>39957</v>
      </c>
      <c r="F1053" s="1" t="s">
        <v>85</v>
      </c>
      <c r="G1053" s="1" t="s">
        <v>801</v>
      </c>
      <c r="H1053" s="1" t="s">
        <v>802</v>
      </c>
      <c r="I1053" s="11">
        <v>1</v>
      </c>
      <c r="J1053" s="11">
        <v>49</v>
      </c>
      <c r="K1053" s="11">
        <v>49</v>
      </c>
      <c r="L1053" s="11">
        <v>558</v>
      </c>
    </row>
    <row r="1054" spans="1:12">
      <c r="A1054" s="1">
        <v>1592</v>
      </c>
      <c r="B1054" s="1">
        <v>100</v>
      </c>
      <c r="C1054" s="1" t="s">
        <v>43</v>
      </c>
      <c r="D1054" s="11">
        <v>980524</v>
      </c>
      <c r="E1054" s="15">
        <f>DATE(LEFT(D1054, 2)+1911, MID(D1054, 3, 2), RIGHT(D1054, 2))</f>
        <v>39957</v>
      </c>
      <c r="F1054" s="1" t="s">
        <v>652</v>
      </c>
      <c r="G1054" s="1" t="s">
        <v>803</v>
      </c>
      <c r="H1054" s="1" t="s">
        <v>804</v>
      </c>
      <c r="I1054" s="11">
        <v>1</v>
      </c>
      <c r="J1054" s="11">
        <v>12</v>
      </c>
      <c r="K1054" s="11">
        <v>12</v>
      </c>
      <c r="L1054" s="11">
        <v>558</v>
      </c>
    </row>
    <row r="1055" spans="1:12">
      <c r="A1055" s="1">
        <v>1592</v>
      </c>
      <c r="B1055" s="1">
        <v>100</v>
      </c>
      <c r="C1055" s="1" t="s">
        <v>43</v>
      </c>
      <c r="D1055" s="11">
        <v>980524</v>
      </c>
      <c r="E1055" s="15">
        <f>DATE(LEFT(D1055, 2)+1911, MID(D1055, 3, 2), RIGHT(D1055, 2))</f>
        <v>39957</v>
      </c>
      <c r="F1055" s="1" t="s">
        <v>652</v>
      </c>
      <c r="G1055" s="1" t="s">
        <v>805</v>
      </c>
      <c r="H1055" s="1" t="s">
        <v>806</v>
      </c>
      <c r="I1055" s="11">
        <v>1</v>
      </c>
      <c r="J1055" s="11">
        <v>12</v>
      </c>
      <c r="K1055" s="11">
        <v>12</v>
      </c>
      <c r="L1055" s="11">
        <v>558</v>
      </c>
    </row>
    <row r="1056" spans="1:12">
      <c r="A1056" s="1">
        <v>1592</v>
      </c>
      <c r="B1056" s="1">
        <v>100</v>
      </c>
      <c r="C1056" s="1" t="s">
        <v>43</v>
      </c>
      <c r="D1056" s="11">
        <v>980524</v>
      </c>
      <c r="E1056" s="15">
        <f>DATE(LEFT(D1056, 2)+1911, MID(D1056, 3, 2), RIGHT(D1056, 2))</f>
        <v>39957</v>
      </c>
      <c r="F1056" s="1" t="s">
        <v>792</v>
      </c>
      <c r="G1056" s="1" t="s">
        <v>793</v>
      </c>
      <c r="H1056" s="1" t="s">
        <v>794</v>
      </c>
      <c r="I1056" s="11">
        <v>3</v>
      </c>
      <c r="J1056" s="11">
        <v>45</v>
      </c>
      <c r="K1056" s="11">
        <v>105</v>
      </c>
      <c r="L1056" s="11">
        <v>558</v>
      </c>
    </row>
    <row r="1057" spans="1:12">
      <c r="A1057" s="1">
        <v>1592</v>
      </c>
      <c r="B1057" s="1">
        <v>100</v>
      </c>
      <c r="C1057" s="1" t="s">
        <v>43</v>
      </c>
      <c r="D1057" s="11">
        <v>980524</v>
      </c>
      <c r="E1057" s="15">
        <f>DATE(LEFT(D1057, 2)+1911, MID(D1057, 3, 2), RIGHT(D1057, 2))</f>
        <v>39957</v>
      </c>
      <c r="F1057" s="1" t="s">
        <v>53</v>
      </c>
      <c r="G1057" s="1" t="s">
        <v>77</v>
      </c>
      <c r="H1057" s="1" t="s">
        <v>78</v>
      </c>
      <c r="I1057" s="11">
        <v>1</v>
      </c>
      <c r="J1057" s="11">
        <v>168</v>
      </c>
      <c r="K1057" s="11">
        <v>168</v>
      </c>
      <c r="L1057" s="11">
        <v>558</v>
      </c>
    </row>
    <row r="1058" spans="1:12">
      <c r="A1058" s="1">
        <v>7720</v>
      </c>
      <c r="B1058" s="1">
        <v>2927</v>
      </c>
      <c r="C1058" s="1" t="s">
        <v>3008</v>
      </c>
      <c r="D1058" s="11">
        <v>980524</v>
      </c>
      <c r="E1058" s="15">
        <f>DATE(LEFT(D1058, 2)+1911, MID(D1058, 3, 2), RIGHT(D1058, 2))</f>
        <v>39957</v>
      </c>
      <c r="F1058" s="1" t="s">
        <v>1406</v>
      </c>
      <c r="G1058" s="1" t="s">
        <v>1773</v>
      </c>
      <c r="H1058" s="1" t="s">
        <v>1774</v>
      </c>
      <c r="I1058" s="11">
        <v>1</v>
      </c>
      <c r="J1058" s="11">
        <v>15</v>
      </c>
      <c r="K1058" s="11">
        <v>15</v>
      </c>
      <c r="L1058" s="11">
        <v>694</v>
      </c>
    </row>
    <row r="1059" spans="1:12">
      <c r="A1059" s="1">
        <v>7720</v>
      </c>
      <c r="B1059" s="1">
        <v>2927</v>
      </c>
      <c r="C1059" s="1" t="s">
        <v>3008</v>
      </c>
      <c r="D1059" s="11">
        <v>980524</v>
      </c>
      <c r="E1059" s="15">
        <f>DATE(LEFT(D1059, 2)+1911, MID(D1059, 3, 2), RIGHT(D1059, 2))</f>
        <v>39957</v>
      </c>
      <c r="F1059" s="1" t="s">
        <v>118</v>
      </c>
      <c r="G1059" s="1" t="s">
        <v>3095</v>
      </c>
      <c r="H1059" s="1" t="s">
        <v>3096</v>
      </c>
      <c r="I1059" s="11">
        <v>1</v>
      </c>
      <c r="J1059" s="11">
        <v>79</v>
      </c>
      <c r="K1059" s="11">
        <v>79</v>
      </c>
      <c r="L1059" s="11">
        <v>694</v>
      </c>
    </row>
    <row r="1060" spans="1:12">
      <c r="A1060" s="1">
        <v>7720</v>
      </c>
      <c r="B1060" s="1">
        <v>2927</v>
      </c>
      <c r="C1060" s="1" t="s">
        <v>3008</v>
      </c>
      <c r="D1060" s="11">
        <v>980524</v>
      </c>
      <c r="E1060" s="15">
        <f>DATE(LEFT(D1060, 2)+1911, MID(D1060, 3, 2), RIGHT(D1060, 2))</f>
        <v>39957</v>
      </c>
      <c r="F1060" s="1" t="s">
        <v>53</v>
      </c>
      <c r="G1060" s="1" t="s">
        <v>3097</v>
      </c>
      <c r="H1060" s="1" t="s">
        <v>3098</v>
      </c>
      <c r="I1060" s="11">
        <v>4</v>
      </c>
      <c r="J1060" s="11">
        <v>150</v>
      </c>
      <c r="K1060" s="11">
        <v>600</v>
      </c>
      <c r="L1060" s="11">
        <v>694</v>
      </c>
    </row>
    <row r="1061" spans="1:12">
      <c r="A1061">
        <v>10808</v>
      </c>
      <c r="B1061">
        <v>3723</v>
      </c>
      <c r="C1061" t="s">
        <v>3676</v>
      </c>
      <c r="D1061" s="12">
        <v>980524</v>
      </c>
      <c r="E1061" s="15">
        <f>DATE(LEFT(D1061, 2)+1911, MID(D1061, 3, 2), RIGHT(D1061, 2))</f>
        <v>39957</v>
      </c>
      <c r="F1061" t="s">
        <v>1023</v>
      </c>
      <c r="G1061" t="s">
        <v>2947</v>
      </c>
      <c r="H1061" t="s">
        <v>2948</v>
      </c>
      <c r="I1061" s="12">
        <v>1</v>
      </c>
      <c r="J1061" s="12">
        <v>96</v>
      </c>
      <c r="K1061" s="12">
        <v>96</v>
      </c>
      <c r="L1061" s="12">
        <v>534</v>
      </c>
    </row>
    <row r="1062" spans="1:12">
      <c r="A1062">
        <v>10808</v>
      </c>
      <c r="B1062">
        <v>3723</v>
      </c>
      <c r="C1062" t="s">
        <v>3676</v>
      </c>
      <c r="D1062" s="12">
        <v>980524</v>
      </c>
      <c r="E1062" s="15">
        <f>DATE(LEFT(D1062, 2)+1911, MID(D1062, 3, 2), RIGHT(D1062, 2))</f>
        <v>39957</v>
      </c>
      <c r="F1062" t="s">
        <v>53</v>
      </c>
      <c r="G1062" t="s">
        <v>3804</v>
      </c>
      <c r="H1062" t="s">
        <v>3805</v>
      </c>
      <c r="I1062" s="12">
        <v>2</v>
      </c>
      <c r="J1062" s="12">
        <v>219</v>
      </c>
      <c r="K1062" s="12">
        <v>438</v>
      </c>
      <c r="L1062" s="12">
        <v>534</v>
      </c>
    </row>
    <row r="1063" spans="1:12">
      <c r="A1063">
        <v>11626</v>
      </c>
      <c r="B1063">
        <v>3954</v>
      </c>
      <c r="C1063" t="s">
        <v>3676</v>
      </c>
      <c r="D1063" s="12">
        <v>980524</v>
      </c>
      <c r="E1063" s="15">
        <f>DATE(LEFT(D1063, 2)+1911, MID(D1063, 3, 2), RIGHT(D1063, 2))</f>
        <v>39957</v>
      </c>
      <c r="F1063" t="s">
        <v>1600</v>
      </c>
      <c r="G1063" t="s">
        <v>3415</v>
      </c>
      <c r="H1063" t="s">
        <v>3416</v>
      </c>
      <c r="I1063" s="12">
        <v>1</v>
      </c>
      <c r="J1063" s="12">
        <v>73</v>
      </c>
      <c r="K1063" s="12">
        <v>73</v>
      </c>
      <c r="L1063" s="12">
        <v>899</v>
      </c>
    </row>
    <row r="1064" spans="1:12">
      <c r="A1064">
        <v>11626</v>
      </c>
      <c r="B1064">
        <v>3954</v>
      </c>
      <c r="C1064" t="s">
        <v>3676</v>
      </c>
      <c r="D1064" s="12">
        <v>980524</v>
      </c>
      <c r="E1064" s="15">
        <f>DATE(LEFT(D1064, 2)+1911, MID(D1064, 3, 2), RIGHT(D1064, 2))</f>
        <v>39957</v>
      </c>
      <c r="F1064" t="s">
        <v>253</v>
      </c>
      <c r="G1064" t="s">
        <v>737</v>
      </c>
      <c r="H1064" t="s">
        <v>738</v>
      </c>
      <c r="I1064" s="12">
        <v>1</v>
      </c>
      <c r="J1064" s="12">
        <v>29</v>
      </c>
      <c r="K1064" s="12">
        <v>29</v>
      </c>
      <c r="L1064" s="12">
        <v>899</v>
      </c>
    </row>
    <row r="1065" spans="1:12">
      <c r="A1065">
        <v>11626</v>
      </c>
      <c r="B1065">
        <v>3954</v>
      </c>
      <c r="C1065" t="s">
        <v>3676</v>
      </c>
      <c r="D1065" s="12">
        <v>980524</v>
      </c>
      <c r="E1065" s="15">
        <f>DATE(LEFT(D1065, 2)+1911, MID(D1065, 3, 2), RIGHT(D1065, 2))</f>
        <v>39957</v>
      </c>
      <c r="F1065" t="s">
        <v>213</v>
      </c>
      <c r="G1065" t="s">
        <v>1357</v>
      </c>
      <c r="H1065" t="s">
        <v>1358</v>
      </c>
      <c r="I1065" s="12">
        <v>1</v>
      </c>
      <c r="J1065" s="12">
        <v>28</v>
      </c>
      <c r="K1065" s="12">
        <v>28</v>
      </c>
      <c r="L1065" s="12">
        <v>899</v>
      </c>
    </row>
    <row r="1066" spans="1:12">
      <c r="A1066">
        <v>11626</v>
      </c>
      <c r="B1066">
        <v>3954</v>
      </c>
      <c r="C1066" t="s">
        <v>3676</v>
      </c>
      <c r="D1066" s="12">
        <v>980524</v>
      </c>
      <c r="E1066" s="15">
        <f>DATE(LEFT(D1066, 2)+1911, MID(D1066, 3, 2), RIGHT(D1066, 2))</f>
        <v>39957</v>
      </c>
      <c r="F1066" t="s">
        <v>213</v>
      </c>
      <c r="G1066" t="s">
        <v>1357</v>
      </c>
      <c r="H1066" t="s">
        <v>1358</v>
      </c>
      <c r="I1066" s="12">
        <v>-1</v>
      </c>
      <c r="J1066" s="12">
        <v>28</v>
      </c>
      <c r="K1066" s="12">
        <v>-28</v>
      </c>
      <c r="L1066" s="12">
        <v>899</v>
      </c>
    </row>
    <row r="1067" spans="1:12">
      <c r="A1067">
        <v>11626</v>
      </c>
      <c r="B1067">
        <v>3954</v>
      </c>
      <c r="C1067" t="s">
        <v>3676</v>
      </c>
      <c r="D1067" s="12">
        <v>980524</v>
      </c>
      <c r="E1067" s="15">
        <f>DATE(LEFT(D1067, 2)+1911, MID(D1067, 3, 2), RIGHT(D1067, 2))</f>
        <v>39957</v>
      </c>
      <c r="F1067" t="s">
        <v>213</v>
      </c>
      <c r="G1067" t="s">
        <v>1868</v>
      </c>
      <c r="H1067" t="s">
        <v>1869</v>
      </c>
      <c r="I1067" s="12">
        <v>1</v>
      </c>
      <c r="J1067" s="12">
        <v>31</v>
      </c>
      <c r="K1067" s="12">
        <v>31</v>
      </c>
      <c r="L1067" s="12">
        <v>899</v>
      </c>
    </row>
    <row r="1068" spans="1:12">
      <c r="A1068">
        <v>11626</v>
      </c>
      <c r="B1068">
        <v>3954</v>
      </c>
      <c r="C1068" t="s">
        <v>3676</v>
      </c>
      <c r="D1068" s="12">
        <v>980524</v>
      </c>
      <c r="E1068" s="15">
        <f>DATE(LEFT(D1068, 2)+1911, MID(D1068, 3, 2), RIGHT(D1068, 2))</f>
        <v>39957</v>
      </c>
      <c r="F1068" t="s">
        <v>221</v>
      </c>
      <c r="G1068" t="s">
        <v>222</v>
      </c>
      <c r="H1068" t="s">
        <v>223</v>
      </c>
      <c r="I1068" s="12">
        <v>1</v>
      </c>
      <c r="J1068" s="12">
        <v>57</v>
      </c>
      <c r="K1068" s="12">
        <v>57</v>
      </c>
      <c r="L1068" s="12">
        <v>899</v>
      </c>
    </row>
    <row r="1069" spans="1:12">
      <c r="A1069">
        <v>11626</v>
      </c>
      <c r="B1069">
        <v>3954</v>
      </c>
      <c r="C1069" t="s">
        <v>3676</v>
      </c>
      <c r="D1069" s="12">
        <v>980524</v>
      </c>
      <c r="E1069" s="15">
        <f>DATE(LEFT(D1069, 2)+1911, MID(D1069, 3, 2), RIGHT(D1069, 2))</f>
        <v>39957</v>
      </c>
      <c r="F1069" t="s">
        <v>1572</v>
      </c>
      <c r="G1069" t="s">
        <v>3136</v>
      </c>
      <c r="H1069" t="s">
        <v>3137</v>
      </c>
      <c r="I1069" s="12">
        <v>1</v>
      </c>
      <c r="J1069" s="12">
        <v>39</v>
      </c>
      <c r="K1069" s="12">
        <v>39</v>
      </c>
      <c r="L1069" s="12">
        <v>899</v>
      </c>
    </row>
    <row r="1070" spans="1:12">
      <c r="A1070">
        <v>11626</v>
      </c>
      <c r="B1070">
        <v>3954</v>
      </c>
      <c r="C1070" t="s">
        <v>3676</v>
      </c>
      <c r="D1070" s="12">
        <v>980524</v>
      </c>
      <c r="E1070" s="15">
        <f>DATE(LEFT(D1070, 2)+1911, MID(D1070, 3, 2), RIGHT(D1070, 2))</f>
        <v>39957</v>
      </c>
      <c r="F1070" t="s">
        <v>163</v>
      </c>
      <c r="G1070" t="s">
        <v>164</v>
      </c>
      <c r="H1070" t="s">
        <v>165</v>
      </c>
      <c r="I1070" s="12">
        <v>1</v>
      </c>
      <c r="J1070" s="12">
        <v>53</v>
      </c>
      <c r="K1070" s="12">
        <v>53</v>
      </c>
      <c r="L1070" s="12">
        <v>899</v>
      </c>
    </row>
    <row r="1071" spans="1:12">
      <c r="A1071">
        <v>11626</v>
      </c>
      <c r="B1071">
        <v>3954</v>
      </c>
      <c r="C1071" t="s">
        <v>3676</v>
      </c>
      <c r="D1071" s="12">
        <v>980524</v>
      </c>
      <c r="E1071" s="15">
        <f>DATE(LEFT(D1071, 2)+1911, MID(D1071, 3, 2), RIGHT(D1071, 2))</f>
        <v>39957</v>
      </c>
      <c r="F1071" t="s">
        <v>604</v>
      </c>
      <c r="G1071" t="s">
        <v>605</v>
      </c>
      <c r="H1071" t="s">
        <v>606</v>
      </c>
      <c r="I1071" s="12">
        <v>1</v>
      </c>
      <c r="J1071" s="12">
        <v>119</v>
      </c>
      <c r="K1071" s="12">
        <v>119</v>
      </c>
      <c r="L1071" s="12">
        <v>899</v>
      </c>
    </row>
    <row r="1072" spans="1:12">
      <c r="A1072">
        <v>11626</v>
      </c>
      <c r="B1072">
        <v>3954</v>
      </c>
      <c r="C1072" t="s">
        <v>3676</v>
      </c>
      <c r="D1072" s="12">
        <v>980524</v>
      </c>
      <c r="E1072" s="15">
        <f>DATE(LEFT(D1072, 2)+1911, MID(D1072, 3, 2), RIGHT(D1072, 2))</f>
        <v>39957</v>
      </c>
      <c r="F1072" t="s">
        <v>107</v>
      </c>
      <c r="G1072" t="s">
        <v>1666</v>
      </c>
      <c r="H1072" t="s">
        <v>1667</v>
      </c>
      <c r="I1072" s="12">
        <v>1</v>
      </c>
      <c r="J1072" s="12">
        <v>72</v>
      </c>
      <c r="K1072" s="12">
        <v>72</v>
      </c>
      <c r="L1072" s="12">
        <v>899</v>
      </c>
    </row>
    <row r="1073" spans="1:12">
      <c r="A1073">
        <v>11626</v>
      </c>
      <c r="B1073">
        <v>3954</v>
      </c>
      <c r="C1073" t="s">
        <v>3676</v>
      </c>
      <c r="D1073" s="12">
        <v>980524</v>
      </c>
      <c r="E1073" s="15">
        <f>DATE(LEFT(D1073, 2)+1911, MID(D1073, 3, 2), RIGHT(D1073, 2))</f>
        <v>39957</v>
      </c>
      <c r="F1073" t="s">
        <v>2043</v>
      </c>
      <c r="G1073" t="s">
        <v>4095</v>
      </c>
      <c r="H1073" t="s">
        <v>4096</v>
      </c>
      <c r="I1073" s="12">
        <v>1</v>
      </c>
      <c r="J1073" s="12">
        <v>95</v>
      </c>
      <c r="K1073" s="12">
        <v>95</v>
      </c>
      <c r="L1073" s="12">
        <v>899</v>
      </c>
    </row>
    <row r="1074" spans="1:12">
      <c r="A1074">
        <v>11626</v>
      </c>
      <c r="B1074">
        <v>3954</v>
      </c>
      <c r="C1074" t="s">
        <v>3676</v>
      </c>
      <c r="D1074" s="12">
        <v>980524</v>
      </c>
      <c r="E1074" s="15">
        <f>DATE(LEFT(D1074, 2)+1911, MID(D1074, 3, 2), RIGHT(D1074, 2))</f>
        <v>39957</v>
      </c>
      <c r="F1074" t="s">
        <v>47</v>
      </c>
      <c r="G1074" t="s">
        <v>2613</v>
      </c>
      <c r="H1074" t="s">
        <v>2614</v>
      </c>
      <c r="I1074" s="12">
        <v>1</v>
      </c>
      <c r="J1074" s="12">
        <v>43</v>
      </c>
      <c r="K1074" s="12">
        <v>43</v>
      </c>
      <c r="L1074" s="12">
        <v>899</v>
      </c>
    </row>
    <row r="1075" spans="1:12">
      <c r="A1075">
        <v>11626</v>
      </c>
      <c r="B1075">
        <v>3954</v>
      </c>
      <c r="C1075" t="s">
        <v>3676</v>
      </c>
      <c r="D1075" s="12">
        <v>980524</v>
      </c>
      <c r="E1075" s="15">
        <f>DATE(LEFT(D1075, 2)+1911, MID(D1075, 3, 2), RIGHT(D1075, 2))</f>
        <v>39957</v>
      </c>
      <c r="F1075" t="s">
        <v>756</v>
      </c>
      <c r="G1075" t="s">
        <v>4097</v>
      </c>
      <c r="H1075" t="s">
        <v>4098</v>
      </c>
      <c r="I1075" s="12">
        <v>1</v>
      </c>
      <c r="J1075" s="12">
        <v>49</v>
      </c>
      <c r="K1075" s="12">
        <v>49</v>
      </c>
      <c r="L1075" s="12">
        <v>899</v>
      </c>
    </row>
    <row r="1076" spans="1:12">
      <c r="A1076">
        <v>11626</v>
      </c>
      <c r="B1076">
        <v>3954</v>
      </c>
      <c r="C1076" t="s">
        <v>3676</v>
      </c>
      <c r="D1076" s="12">
        <v>980524</v>
      </c>
      <c r="E1076" s="15">
        <f>DATE(LEFT(D1076, 2)+1911, MID(D1076, 3, 2), RIGHT(D1076, 2))</f>
        <v>39957</v>
      </c>
      <c r="F1076" t="s">
        <v>4099</v>
      </c>
      <c r="G1076" t="s">
        <v>4100</v>
      </c>
      <c r="H1076" t="s">
        <v>4101</v>
      </c>
      <c r="I1076" s="12">
        <v>1</v>
      </c>
      <c r="J1076" s="12">
        <v>8</v>
      </c>
      <c r="K1076" s="12">
        <v>8</v>
      </c>
      <c r="L1076" s="12">
        <v>899</v>
      </c>
    </row>
    <row r="1077" spans="1:12">
      <c r="A1077">
        <v>11626</v>
      </c>
      <c r="B1077">
        <v>3954</v>
      </c>
      <c r="C1077" t="s">
        <v>3676</v>
      </c>
      <c r="D1077" s="12">
        <v>980524</v>
      </c>
      <c r="E1077" s="15">
        <f>DATE(LEFT(D1077, 2)+1911, MID(D1077, 3, 2), RIGHT(D1077, 2))</f>
        <v>39957</v>
      </c>
      <c r="F1077" t="s">
        <v>488</v>
      </c>
      <c r="G1077" t="s">
        <v>489</v>
      </c>
      <c r="H1077" t="s">
        <v>490</v>
      </c>
      <c r="I1077" s="12">
        <v>1</v>
      </c>
      <c r="J1077" s="12">
        <v>99</v>
      </c>
      <c r="K1077" s="12">
        <v>99</v>
      </c>
      <c r="L1077" s="12">
        <v>899</v>
      </c>
    </row>
    <row r="1078" spans="1:12">
      <c r="A1078">
        <v>11626</v>
      </c>
      <c r="B1078">
        <v>3954</v>
      </c>
      <c r="C1078" t="s">
        <v>3676</v>
      </c>
      <c r="D1078" s="12">
        <v>980524</v>
      </c>
      <c r="E1078" s="15">
        <f>DATE(LEFT(D1078, 2)+1911, MID(D1078, 3, 2), RIGHT(D1078, 2))</f>
        <v>39957</v>
      </c>
      <c r="F1078" t="s">
        <v>196</v>
      </c>
      <c r="G1078" t="s">
        <v>197</v>
      </c>
      <c r="H1078" t="s">
        <v>198</v>
      </c>
      <c r="I1078" s="12">
        <v>1</v>
      </c>
      <c r="J1078" s="12">
        <v>2</v>
      </c>
      <c r="K1078" s="12">
        <v>2</v>
      </c>
      <c r="L1078" s="12">
        <v>899</v>
      </c>
    </row>
    <row r="1079" spans="1:12">
      <c r="A1079">
        <v>11626</v>
      </c>
      <c r="B1079">
        <v>3954</v>
      </c>
      <c r="C1079" t="s">
        <v>3676</v>
      </c>
      <c r="D1079" s="12">
        <v>980524</v>
      </c>
      <c r="E1079" s="15">
        <f>DATE(LEFT(D1079, 2)+1911, MID(D1079, 3, 2), RIGHT(D1079, 2))</f>
        <v>39957</v>
      </c>
      <c r="F1079" t="s">
        <v>53</v>
      </c>
      <c r="G1079" t="s">
        <v>4102</v>
      </c>
      <c r="H1079" t="s">
        <v>4103</v>
      </c>
      <c r="I1079" s="12">
        <v>1</v>
      </c>
      <c r="J1079" s="12">
        <v>130</v>
      </c>
      <c r="K1079" s="12">
        <v>130</v>
      </c>
      <c r="L1079" s="12">
        <v>899</v>
      </c>
    </row>
    <row r="1080" spans="1:12">
      <c r="A1080" s="1">
        <v>2027</v>
      </c>
      <c r="B1080" s="1">
        <v>474</v>
      </c>
      <c r="C1080" s="1" t="s">
        <v>43</v>
      </c>
      <c r="D1080" s="11">
        <v>980525</v>
      </c>
      <c r="E1080" s="15">
        <f>DATE(LEFT(D1080, 2)+1911, MID(D1080, 3, 2), RIGHT(D1080, 2))</f>
        <v>39958</v>
      </c>
      <c r="F1080" s="1" t="s">
        <v>157</v>
      </c>
      <c r="G1080" s="1" t="s">
        <v>975</v>
      </c>
      <c r="H1080" s="1" t="s">
        <v>976</v>
      </c>
      <c r="I1080" s="11">
        <v>1</v>
      </c>
      <c r="J1080" s="11">
        <v>49</v>
      </c>
      <c r="K1080" s="11">
        <v>49</v>
      </c>
      <c r="L1080" s="11">
        <v>573</v>
      </c>
    </row>
    <row r="1081" spans="1:12">
      <c r="A1081" s="1">
        <v>2027</v>
      </c>
      <c r="B1081" s="1">
        <v>474</v>
      </c>
      <c r="C1081" s="1" t="s">
        <v>43</v>
      </c>
      <c r="D1081" s="11">
        <v>980525</v>
      </c>
      <c r="E1081" s="15">
        <f>DATE(LEFT(D1081, 2)+1911, MID(D1081, 3, 2), RIGHT(D1081, 2))</f>
        <v>39958</v>
      </c>
      <c r="F1081" s="1" t="s">
        <v>157</v>
      </c>
      <c r="G1081" s="1" t="s">
        <v>975</v>
      </c>
      <c r="H1081" s="1" t="s">
        <v>976</v>
      </c>
      <c r="I1081" s="11">
        <v>1</v>
      </c>
      <c r="J1081" s="11">
        <v>49</v>
      </c>
      <c r="K1081" s="11">
        <v>49</v>
      </c>
      <c r="L1081" s="11">
        <v>573</v>
      </c>
    </row>
    <row r="1082" spans="1:12">
      <c r="A1082" s="1">
        <v>2027</v>
      </c>
      <c r="B1082" s="1">
        <v>474</v>
      </c>
      <c r="C1082" s="1" t="s">
        <v>43</v>
      </c>
      <c r="D1082" s="11">
        <v>980525</v>
      </c>
      <c r="E1082" s="15">
        <f>DATE(LEFT(D1082, 2)+1911, MID(D1082, 3, 2), RIGHT(D1082, 2))</f>
        <v>39958</v>
      </c>
      <c r="F1082" s="1" t="s">
        <v>157</v>
      </c>
      <c r="G1082" s="1" t="s">
        <v>977</v>
      </c>
      <c r="H1082" s="1" t="s">
        <v>978</v>
      </c>
      <c r="I1082" s="11">
        <v>1</v>
      </c>
      <c r="J1082" s="11">
        <v>47</v>
      </c>
      <c r="K1082" s="11">
        <v>47</v>
      </c>
      <c r="L1082" s="11">
        <v>573</v>
      </c>
    </row>
    <row r="1083" spans="1:12">
      <c r="A1083" s="1">
        <v>2027</v>
      </c>
      <c r="B1083" s="1">
        <v>474</v>
      </c>
      <c r="C1083" s="1" t="s">
        <v>43</v>
      </c>
      <c r="D1083" s="11">
        <v>980525</v>
      </c>
      <c r="E1083" s="15">
        <f>DATE(LEFT(D1083, 2)+1911, MID(D1083, 3, 2), RIGHT(D1083, 2))</f>
        <v>39958</v>
      </c>
      <c r="F1083" s="1" t="s">
        <v>157</v>
      </c>
      <c r="G1083" s="1" t="s">
        <v>977</v>
      </c>
      <c r="H1083" s="1" t="s">
        <v>978</v>
      </c>
      <c r="I1083" s="11">
        <v>1</v>
      </c>
      <c r="J1083" s="11">
        <v>47</v>
      </c>
      <c r="K1083" s="11">
        <v>47</v>
      </c>
      <c r="L1083" s="11">
        <v>573</v>
      </c>
    </row>
    <row r="1084" spans="1:12">
      <c r="A1084" s="1">
        <v>2027</v>
      </c>
      <c r="B1084" s="1">
        <v>474</v>
      </c>
      <c r="C1084" s="1" t="s">
        <v>43</v>
      </c>
      <c r="D1084" s="11">
        <v>980525</v>
      </c>
      <c r="E1084" s="15">
        <f>DATE(LEFT(D1084, 2)+1911, MID(D1084, 3, 2), RIGHT(D1084, 2))</f>
        <v>39958</v>
      </c>
      <c r="F1084" s="1" t="s">
        <v>535</v>
      </c>
      <c r="G1084" s="1" t="s">
        <v>979</v>
      </c>
      <c r="H1084" s="1" t="s">
        <v>980</v>
      </c>
      <c r="I1084" s="11">
        <v>1</v>
      </c>
      <c r="J1084" s="11">
        <v>54</v>
      </c>
      <c r="K1084" s="11">
        <v>54</v>
      </c>
      <c r="L1084" s="11">
        <v>573</v>
      </c>
    </row>
    <row r="1085" spans="1:12">
      <c r="A1085" s="1">
        <v>2027</v>
      </c>
      <c r="B1085" s="1">
        <v>474</v>
      </c>
      <c r="C1085" s="1" t="s">
        <v>43</v>
      </c>
      <c r="D1085" s="11">
        <v>980525</v>
      </c>
      <c r="E1085" s="15">
        <f>DATE(LEFT(D1085, 2)+1911, MID(D1085, 3, 2), RIGHT(D1085, 2))</f>
        <v>39958</v>
      </c>
      <c r="F1085" s="1" t="s">
        <v>129</v>
      </c>
      <c r="G1085" s="1" t="s">
        <v>981</v>
      </c>
      <c r="H1085" s="1" t="s">
        <v>982</v>
      </c>
      <c r="I1085" s="11">
        <v>1</v>
      </c>
      <c r="J1085" s="11">
        <v>33</v>
      </c>
      <c r="K1085" s="11">
        <v>33</v>
      </c>
      <c r="L1085" s="11">
        <v>573</v>
      </c>
    </row>
    <row r="1086" spans="1:12">
      <c r="A1086" s="1">
        <v>2027</v>
      </c>
      <c r="B1086" s="1">
        <v>474</v>
      </c>
      <c r="C1086" s="1" t="s">
        <v>43</v>
      </c>
      <c r="D1086" s="11">
        <v>980525</v>
      </c>
      <c r="E1086" s="15">
        <f>DATE(LEFT(D1086, 2)+1911, MID(D1086, 3, 2), RIGHT(D1086, 2))</f>
        <v>39958</v>
      </c>
      <c r="F1086" s="1" t="s">
        <v>129</v>
      </c>
      <c r="G1086" s="1" t="s">
        <v>983</v>
      </c>
      <c r="H1086" s="1" t="s">
        <v>984</v>
      </c>
      <c r="I1086" s="11">
        <v>1</v>
      </c>
      <c r="J1086" s="11">
        <v>35</v>
      </c>
      <c r="K1086" s="11">
        <v>35</v>
      </c>
      <c r="L1086" s="11">
        <v>573</v>
      </c>
    </row>
    <row r="1087" spans="1:12">
      <c r="A1087" s="1">
        <v>2027</v>
      </c>
      <c r="B1087" s="1">
        <v>474</v>
      </c>
      <c r="C1087" s="1" t="s">
        <v>43</v>
      </c>
      <c r="D1087" s="11">
        <v>980525</v>
      </c>
      <c r="E1087" s="15">
        <f>DATE(LEFT(D1087, 2)+1911, MID(D1087, 3, 2), RIGHT(D1087, 2))</f>
        <v>39958</v>
      </c>
      <c r="F1087" s="1" t="s">
        <v>129</v>
      </c>
      <c r="G1087" s="1" t="s">
        <v>983</v>
      </c>
      <c r="H1087" s="1" t="s">
        <v>984</v>
      </c>
      <c r="I1087" s="11">
        <v>1</v>
      </c>
      <c r="J1087" s="11">
        <v>35</v>
      </c>
      <c r="K1087" s="11">
        <v>35</v>
      </c>
      <c r="L1087" s="11">
        <v>573</v>
      </c>
    </row>
    <row r="1088" spans="1:12">
      <c r="A1088" s="1">
        <v>2027</v>
      </c>
      <c r="B1088" s="1">
        <v>474</v>
      </c>
      <c r="C1088" s="1" t="s">
        <v>43</v>
      </c>
      <c r="D1088" s="11">
        <v>980525</v>
      </c>
      <c r="E1088" s="15">
        <f>DATE(LEFT(D1088, 2)+1911, MID(D1088, 3, 2), RIGHT(D1088, 2))</f>
        <v>39958</v>
      </c>
      <c r="F1088" s="1" t="s">
        <v>766</v>
      </c>
      <c r="G1088" s="1" t="s">
        <v>985</v>
      </c>
      <c r="H1088" s="1" t="s">
        <v>986</v>
      </c>
      <c r="I1088" s="11">
        <v>1</v>
      </c>
      <c r="J1088" s="11">
        <v>43</v>
      </c>
      <c r="K1088" s="11">
        <v>43</v>
      </c>
      <c r="L1088" s="11">
        <v>573</v>
      </c>
    </row>
    <row r="1089" spans="1:12">
      <c r="A1089" s="1">
        <v>2027</v>
      </c>
      <c r="B1089" s="1">
        <v>474</v>
      </c>
      <c r="C1089" s="1" t="s">
        <v>43</v>
      </c>
      <c r="D1089" s="11">
        <v>980525</v>
      </c>
      <c r="E1089" s="15">
        <f>DATE(LEFT(D1089, 2)+1911, MID(D1089, 3, 2), RIGHT(D1089, 2))</f>
        <v>39958</v>
      </c>
      <c r="F1089" s="1" t="s">
        <v>196</v>
      </c>
      <c r="G1089" s="1" t="s">
        <v>197</v>
      </c>
      <c r="H1089" s="1" t="s">
        <v>198</v>
      </c>
      <c r="I1089" s="11">
        <v>1</v>
      </c>
      <c r="J1089" s="11">
        <v>2</v>
      </c>
      <c r="K1089" s="11">
        <v>2</v>
      </c>
      <c r="L1089" s="11">
        <v>573</v>
      </c>
    </row>
    <row r="1090" spans="1:12">
      <c r="A1090" s="1">
        <v>2027</v>
      </c>
      <c r="B1090" s="1">
        <v>474</v>
      </c>
      <c r="C1090" s="1" t="s">
        <v>43</v>
      </c>
      <c r="D1090" s="11">
        <v>980525</v>
      </c>
      <c r="E1090" s="15">
        <f>DATE(LEFT(D1090, 2)+1911, MID(D1090, 3, 2), RIGHT(D1090, 2))</f>
        <v>39958</v>
      </c>
      <c r="F1090" s="1" t="s">
        <v>53</v>
      </c>
      <c r="G1090" s="1" t="s">
        <v>987</v>
      </c>
      <c r="H1090" s="1" t="s">
        <v>988</v>
      </c>
      <c r="I1090" s="11">
        <v>1</v>
      </c>
      <c r="J1090" s="11">
        <v>179</v>
      </c>
      <c r="K1090" s="11">
        <v>179</v>
      </c>
      <c r="L1090" s="11">
        <v>573</v>
      </c>
    </row>
    <row r="1091" spans="1:12">
      <c r="A1091" s="1">
        <v>894</v>
      </c>
      <c r="B1091" s="1">
        <v>795</v>
      </c>
      <c r="C1091" s="1" t="s">
        <v>43</v>
      </c>
      <c r="D1091" s="11">
        <v>980527</v>
      </c>
      <c r="E1091" s="15">
        <f>DATE(LEFT(D1091, 2)+1911, MID(D1091, 3, 2), RIGHT(D1091, 2))</f>
        <v>39960</v>
      </c>
      <c r="F1091" s="1" t="s">
        <v>285</v>
      </c>
      <c r="G1091" s="1" t="s">
        <v>331</v>
      </c>
      <c r="H1091" s="1" t="s">
        <v>332</v>
      </c>
      <c r="I1091" s="11">
        <v>1</v>
      </c>
      <c r="J1091" s="11">
        <v>44</v>
      </c>
      <c r="K1091" s="11">
        <v>44</v>
      </c>
      <c r="L1091" s="11">
        <v>367</v>
      </c>
    </row>
    <row r="1092" spans="1:12">
      <c r="A1092" s="1">
        <v>894</v>
      </c>
      <c r="B1092" s="1">
        <v>795</v>
      </c>
      <c r="C1092" s="1" t="s">
        <v>43</v>
      </c>
      <c r="D1092" s="11">
        <v>980527</v>
      </c>
      <c r="E1092" s="15">
        <f>DATE(LEFT(D1092, 2)+1911, MID(D1092, 3, 2), RIGHT(D1092, 2))</f>
        <v>39960</v>
      </c>
      <c r="F1092" s="1" t="s">
        <v>53</v>
      </c>
      <c r="G1092" s="1" t="s">
        <v>77</v>
      </c>
      <c r="H1092" s="1" t="s">
        <v>78</v>
      </c>
      <c r="I1092" s="11">
        <v>1</v>
      </c>
      <c r="J1092" s="11">
        <v>168</v>
      </c>
      <c r="K1092" s="11">
        <v>168</v>
      </c>
      <c r="L1092" s="11">
        <v>367</v>
      </c>
    </row>
    <row r="1093" spans="1:12">
      <c r="A1093" s="1">
        <v>894</v>
      </c>
      <c r="B1093" s="1">
        <v>795</v>
      </c>
      <c r="C1093" s="1" t="s">
        <v>43</v>
      </c>
      <c r="D1093" s="11">
        <v>980527</v>
      </c>
      <c r="E1093" s="15">
        <f>DATE(LEFT(D1093, 2)+1911, MID(D1093, 3, 2), RIGHT(D1093, 2))</f>
        <v>39960</v>
      </c>
      <c r="F1093" s="1" t="s">
        <v>301</v>
      </c>
      <c r="G1093" s="1" t="s">
        <v>495</v>
      </c>
      <c r="H1093" s="1" t="s">
        <v>496</v>
      </c>
      <c r="I1093" s="11">
        <v>1</v>
      </c>
      <c r="J1093" s="11">
        <v>155</v>
      </c>
      <c r="K1093" s="11">
        <v>155</v>
      </c>
      <c r="L1093" s="11">
        <v>367</v>
      </c>
    </row>
    <row r="1094" spans="1:12">
      <c r="A1094" s="1">
        <v>6595</v>
      </c>
      <c r="B1094" s="1">
        <v>1708</v>
      </c>
      <c r="C1094" s="1" t="s">
        <v>2056</v>
      </c>
      <c r="D1094" s="11">
        <v>980528</v>
      </c>
      <c r="E1094" s="15">
        <f>DATE(LEFT(D1094, 2)+1911, MID(D1094, 3, 2), RIGHT(D1094, 2))</f>
        <v>39961</v>
      </c>
      <c r="F1094" s="1" t="s">
        <v>253</v>
      </c>
      <c r="G1094" s="1" t="s">
        <v>1353</v>
      </c>
      <c r="H1094" s="1" t="s">
        <v>1354</v>
      </c>
      <c r="I1094" s="11">
        <v>2</v>
      </c>
      <c r="J1094" s="11">
        <v>119</v>
      </c>
      <c r="K1094" s="11">
        <v>238</v>
      </c>
      <c r="L1094" s="11">
        <v>1052</v>
      </c>
    </row>
    <row r="1095" spans="1:12">
      <c r="A1095" s="1">
        <v>6595</v>
      </c>
      <c r="B1095" s="1">
        <v>1708</v>
      </c>
      <c r="C1095" s="1" t="s">
        <v>2056</v>
      </c>
      <c r="D1095" s="11">
        <v>980528</v>
      </c>
      <c r="E1095" s="15">
        <f>DATE(LEFT(D1095, 2)+1911, MID(D1095, 3, 2), RIGHT(D1095, 2))</f>
        <v>39961</v>
      </c>
      <c r="F1095" s="1" t="s">
        <v>110</v>
      </c>
      <c r="G1095" s="1" t="s">
        <v>111</v>
      </c>
      <c r="H1095" s="1" t="s">
        <v>112</v>
      </c>
      <c r="I1095" s="11">
        <v>1</v>
      </c>
      <c r="J1095" s="11">
        <v>80</v>
      </c>
      <c r="K1095" s="11">
        <v>80</v>
      </c>
      <c r="L1095" s="11">
        <v>1052</v>
      </c>
    </row>
    <row r="1096" spans="1:12">
      <c r="A1096" s="1">
        <v>6595</v>
      </c>
      <c r="B1096" s="1">
        <v>1708</v>
      </c>
      <c r="C1096" s="1" t="s">
        <v>2056</v>
      </c>
      <c r="D1096" s="11">
        <v>980528</v>
      </c>
      <c r="E1096" s="15">
        <f>DATE(LEFT(D1096, 2)+1911, MID(D1096, 3, 2), RIGHT(D1096, 2))</f>
        <v>39961</v>
      </c>
      <c r="F1096" s="1" t="s">
        <v>1789</v>
      </c>
      <c r="G1096" s="1" t="s">
        <v>2893</v>
      </c>
      <c r="H1096" s="1" t="s">
        <v>2894</v>
      </c>
      <c r="I1096" s="11">
        <v>1</v>
      </c>
      <c r="J1096" s="11">
        <v>269</v>
      </c>
      <c r="K1096" s="11">
        <v>269</v>
      </c>
      <c r="L1096" s="11">
        <v>1052</v>
      </c>
    </row>
    <row r="1097" spans="1:12">
      <c r="A1097" s="1">
        <v>6595</v>
      </c>
      <c r="B1097" s="1">
        <v>1708</v>
      </c>
      <c r="C1097" s="1" t="s">
        <v>2056</v>
      </c>
      <c r="D1097" s="11">
        <v>980528</v>
      </c>
      <c r="E1097" s="15">
        <f>DATE(LEFT(D1097, 2)+1911, MID(D1097, 3, 2), RIGHT(D1097, 2))</f>
        <v>39961</v>
      </c>
      <c r="F1097" s="1" t="s">
        <v>2555</v>
      </c>
      <c r="G1097" s="1" t="s">
        <v>2895</v>
      </c>
      <c r="H1097" s="1" t="s">
        <v>2896</v>
      </c>
      <c r="I1097" s="11">
        <v>1</v>
      </c>
      <c r="J1097" s="11">
        <v>39</v>
      </c>
      <c r="K1097" s="11">
        <v>39</v>
      </c>
      <c r="L1097" s="11">
        <v>1052</v>
      </c>
    </row>
    <row r="1098" spans="1:12">
      <c r="A1098" s="1">
        <v>6595</v>
      </c>
      <c r="B1098" s="1">
        <v>1708</v>
      </c>
      <c r="C1098" s="1" t="s">
        <v>2056</v>
      </c>
      <c r="D1098" s="11">
        <v>980528</v>
      </c>
      <c r="E1098" s="15">
        <f>DATE(LEFT(D1098, 2)+1911, MID(D1098, 3, 2), RIGHT(D1098, 2))</f>
        <v>39961</v>
      </c>
      <c r="F1098" s="1" t="s">
        <v>188</v>
      </c>
      <c r="G1098" s="1" t="s">
        <v>1809</v>
      </c>
      <c r="H1098" s="1" t="s">
        <v>1810</v>
      </c>
      <c r="I1098" s="11">
        <v>1</v>
      </c>
      <c r="J1098" s="11">
        <v>45</v>
      </c>
      <c r="K1098" s="11">
        <v>45</v>
      </c>
      <c r="L1098" s="11">
        <v>1052</v>
      </c>
    </row>
    <row r="1099" spans="1:12">
      <c r="A1099" s="1">
        <v>6595</v>
      </c>
      <c r="B1099" s="1">
        <v>1708</v>
      </c>
      <c r="C1099" s="1" t="s">
        <v>2056</v>
      </c>
      <c r="D1099" s="11">
        <v>980528</v>
      </c>
      <c r="E1099" s="15">
        <f>DATE(LEFT(D1099, 2)+1911, MID(D1099, 3, 2), RIGHT(D1099, 2))</f>
        <v>39961</v>
      </c>
      <c r="F1099" s="1" t="s">
        <v>188</v>
      </c>
      <c r="G1099" s="1" t="s">
        <v>1809</v>
      </c>
      <c r="H1099" s="1" t="s">
        <v>1810</v>
      </c>
      <c r="I1099" s="11">
        <v>1</v>
      </c>
      <c r="J1099" s="11">
        <v>45</v>
      </c>
      <c r="K1099" s="11">
        <v>45</v>
      </c>
      <c r="L1099" s="11">
        <v>1052</v>
      </c>
    </row>
    <row r="1100" spans="1:12">
      <c r="A1100" s="1">
        <v>6595</v>
      </c>
      <c r="B1100" s="1">
        <v>1708</v>
      </c>
      <c r="C1100" s="1" t="s">
        <v>2056</v>
      </c>
      <c r="D1100" s="11">
        <v>980528</v>
      </c>
      <c r="E1100" s="15">
        <f>DATE(LEFT(D1100, 2)+1911, MID(D1100, 3, 2), RIGHT(D1100, 2))</f>
        <v>39961</v>
      </c>
      <c r="F1100" s="1" t="s">
        <v>53</v>
      </c>
      <c r="G1100" s="1" t="s">
        <v>77</v>
      </c>
      <c r="H1100" s="1" t="s">
        <v>78</v>
      </c>
      <c r="I1100" s="11">
        <v>2</v>
      </c>
      <c r="J1100" s="11">
        <v>168</v>
      </c>
      <c r="K1100" s="11">
        <v>336</v>
      </c>
      <c r="L1100" s="11">
        <v>1052</v>
      </c>
    </row>
    <row r="1101" spans="1:12">
      <c r="A1101" s="1">
        <v>9823</v>
      </c>
      <c r="B1101" s="1">
        <v>2049</v>
      </c>
      <c r="C1101" s="1" t="s">
        <v>3008</v>
      </c>
      <c r="D1101" s="11">
        <v>980530</v>
      </c>
      <c r="E1101" s="15">
        <f>DATE(LEFT(D1101, 2)+1911, MID(D1101, 3, 2), RIGHT(D1101, 2))</f>
        <v>39963</v>
      </c>
      <c r="F1101" s="1" t="s">
        <v>118</v>
      </c>
      <c r="G1101" s="1" t="s">
        <v>3516</v>
      </c>
      <c r="H1101" s="1" t="s">
        <v>3517</v>
      </c>
      <c r="I1101" s="11">
        <v>1</v>
      </c>
      <c r="J1101" s="11">
        <v>40</v>
      </c>
      <c r="K1101" s="11">
        <v>40</v>
      </c>
      <c r="L1101" s="11">
        <v>400</v>
      </c>
    </row>
    <row r="1102" spans="1:12">
      <c r="A1102" s="1">
        <v>9823</v>
      </c>
      <c r="B1102" s="1">
        <v>2049</v>
      </c>
      <c r="C1102" s="1" t="s">
        <v>3008</v>
      </c>
      <c r="D1102" s="11">
        <v>980530</v>
      </c>
      <c r="E1102" s="15">
        <f>DATE(LEFT(D1102, 2)+1911, MID(D1102, 3, 2), RIGHT(D1102, 2))</f>
        <v>39963</v>
      </c>
      <c r="F1102" s="1" t="s">
        <v>196</v>
      </c>
      <c r="G1102" s="1" t="s">
        <v>197</v>
      </c>
      <c r="H1102" s="1" t="s">
        <v>198</v>
      </c>
      <c r="I1102" s="11">
        <v>1</v>
      </c>
      <c r="J1102" s="11">
        <v>2</v>
      </c>
      <c r="K1102" s="11">
        <v>2</v>
      </c>
      <c r="L1102" s="11">
        <v>400</v>
      </c>
    </row>
    <row r="1103" spans="1:12">
      <c r="A1103" s="1">
        <v>9823</v>
      </c>
      <c r="B1103" s="1">
        <v>2049</v>
      </c>
      <c r="C1103" s="1" t="s">
        <v>3008</v>
      </c>
      <c r="D1103" s="11">
        <v>980530</v>
      </c>
      <c r="E1103" s="15">
        <f>DATE(LEFT(D1103, 2)+1911, MID(D1103, 3, 2), RIGHT(D1103, 2))</f>
        <v>39963</v>
      </c>
      <c r="F1103" s="1" t="s">
        <v>53</v>
      </c>
      <c r="G1103" s="1" t="s">
        <v>1253</v>
      </c>
      <c r="H1103" s="1" t="s">
        <v>1254</v>
      </c>
      <c r="I1103" s="11">
        <v>2</v>
      </c>
      <c r="J1103" s="11">
        <v>179</v>
      </c>
      <c r="K1103" s="11">
        <v>358</v>
      </c>
      <c r="L1103" s="11">
        <v>400</v>
      </c>
    </row>
    <row r="1104" spans="1:12">
      <c r="A1104" s="1">
        <v>6231</v>
      </c>
      <c r="B1104" s="1">
        <v>1599</v>
      </c>
      <c r="C1104" s="1" t="s">
        <v>2056</v>
      </c>
      <c r="D1104" s="11">
        <v>980601</v>
      </c>
      <c r="E1104" s="15">
        <f>DATE(LEFT(D1104, 2)+1911, MID(D1104, 3, 2), RIGHT(D1104, 2))</f>
        <v>39965</v>
      </c>
      <c r="F1104" s="1" t="s">
        <v>53</v>
      </c>
      <c r="G1104" s="1" t="s">
        <v>77</v>
      </c>
      <c r="H1104" s="1" t="s">
        <v>78</v>
      </c>
      <c r="I1104" s="11">
        <v>1</v>
      </c>
      <c r="J1104" s="11">
        <v>168</v>
      </c>
      <c r="K1104" s="11">
        <v>168</v>
      </c>
      <c r="L1104" s="11">
        <v>168</v>
      </c>
    </row>
    <row r="1105" spans="1:12">
      <c r="A1105">
        <v>10614</v>
      </c>
      <c r="B1105">
        <v>2121</v>
      </c>
      <c r="C1105" t="s">
        <v>3676</v>
      </c>
      <c r="D1105" s="12">
        <v>980602</v>
      </c>
      <c r="E1105" s="15">
        <f>DATE(LEFT(D1105, 2)+1911, MID(D1105, 3, 2), RIGHT(D1105, 2))</f>
        <v>39966</v>
      </c>
      <c r="F1105" t="s">
        <v>53</v>
      </c>
      <c r="G1105" t="s">
        <v>2175</v>
      </c>
      <c r="H1105" t="s">
        <v>2176</v>
      </c>
      <c r="I1105" s="12">
        <v>1</v>
      </c>
      <c r="J1105" s="12">
        <v>160</v>
      </c>
      <c r="K1105" s="12">
        <v>160</v>
      </c>
      <c r="L1105" s="12">
        <v>160</v>
      </c>
    </row>
    <row r="1106" spans="1:12">
      <c r="A1106" s="1">
        <v>1591</v>
      </c>
      <c r="B1106" s="1">
        <v>100</v>
      </c>
      <c r="C1106" s="1" t="s">
        <v>43</v>
      </c>
      <c r="D1106" s="11">
        <v>980605</v>
      </c>
      <c r="E1106" s="15">
        <f>DATE(LEFT(D1106, 2)+1911, MID(D1106, 3, 2), RIGHT(D1106, 2))</f>
        <v>39969</v>
      </c>
      <c r="F1106" s="1" t="s">
        <v>118</v>
      </c>
      <c r="G1106" s="1" t="s">
        <v>788</v>
      </c>
      <c r="H1106" s="1" t="s">
        <v>789</v>
      </c>
      <c r="I1106" s="11">
        <v>1</v>
      </c>
      <c r="J1106" s="11">
        <v>49</v>
      </c>
      <c r="K1106" s="11">
        <v>49</v>
      </c>
      <c r="L1106" s="11">
        <v>473</v>
      </c>
    </row>
    <row r="1107" spans="1:12">
      <c r="A1107" s="1">
        <v>1591</v>
      </c>
      <c r="B1107" s="1">
        <v>100</v>
      </c>
      <c r="C1107" s="1" t="s">
        <v>43</v>
      </c>
      <c r="D1107" s="11">
        <v>980605</v>
      </c>
      <c r="E1107" s="15">
        <f>DATE(LEFT(D1107, 2)+1911, MID(D1107, 3, 2), RIGHT(D1107, 2))</f>
        <v>39969</v>
      </c>
      <c r="F1107" s="1" t="s">
        <v>118</v>
      </c>
      <c r="G1107" s="1" t="s">
        <v>790</v>
      </c>
      <c r="H1107" s="1" t="s">
        <v>791</v>
      </c>
      <c r="I1107" s="11">
        <v>1</v>
      </c>
      <c r="J1107" s="11">
        <v>15</v>
      </c>
      <c r="K1107" s="11">
        <v>15</v>
      </c>
      <c r="L1107" s="11">
        <v>473</v>
      </c>
    </row>
    <row r="1108" spans="1:12">
      <c r="A1108" s="1">
        <v>1591</v>
      </c>
      <c r="B1108" s="1">
        <v>100</v>
      </c>
      <c r="C1108" s="1" t="s">
        <v>43</v>
      </c>
      <c r="D1108" s="11">
        <v>980605</v>
      </c>
      <c r="E1108" s="15">
        <f>DATE(LEFT(D1108, 2)+1911, MID(D1108, 3, 2), RIGHT(D1108, 2))</f>
        <v>39969</v>
      </c>
      <c r="F1108" s="1" t="s">
        <v>118</v>
      </c>
      <c r="G1108" s="1" t="s">
        <v>529</v>
      </c>
      <c r="H1108" s="1" t="s">
        <v>530</v>
      </c>
      <c r="I1108" s="11">
        <v>2</v>
      </c>
      <c r="J1108" s="11">
        <v>55</v>
      </c>
      <c r="K1108" s="11">
        <v>110</v>
      </c>
      <c r="L1108" s="11">
        <v>473</v>
      </c>
    </row>
    <row r="1109" spans="1:12">
      <c r="A1109" s="1">
        <v>1591</v>
      </c>
      <c r="B1109" s="1">
        <v>100</v>
      </c>
      <c r="C1109" s="1" t="s">
        <v>43</v>
      </c>
      <c r="D1109" s="11">
        <v>980605</v>
      </c>
      <c r="E1109" s="15">
        <f>DATE(LEFT(D1109, 2)+1911, MID(D1109, 3, 2), RIGHT(D1109, 2))</f>
        <v>39969</v>
      </c>
      <c r="F1109" s="1" t="s">
        <v>792</v>
      </c>
      <c r="G1109" s="1" t="s">
        <v>793</v>
      </c>
      <c r="H1109" s="1" t="s">
        <v>794</v>
      </c>
      <c r="I1109" s="11">
        <v>3</v>
      </c>
      <c r="J1109" s="11">
        <v>50</v>
      </c>
      <c r="K1109" s="11">
        <v>120</v>
      </c>
      <c r="L1109" s="11">
        <v>473</v>
      </c>
    </row>
    <row r="1110" spans="1:12">
      <c r="A1110" s="1">
        <v>1591</v>
      </c>
      <c r="B1110" s="1">
        <v>100</v>
      </c>
      <c r="C1110" s="1" t="s">
        <v>43</v>
      </c>
      <c r="D1110" s="11">
        <v>980605</v>
      </c>
      <c r="E1110" s="15">
        <f>DATE(LEFT(D1110, 2)+1911, MID(D1110, 3, 2), RIGHT(D1110, 2))</f>
        <v>39969</v>
      </c>
      <c r="F1110" s="1" t="s">
        <v>53</v>
      </c>
      <c r="G1110" s="1" t="s">
        <v>88</v>
      </c>
      <c r="H1110" s="1" t="s">
        <v>89</v>
      </c>
      <c r="I1110" s="11">
        <v>1</v>
      </c>
      <c r="J1110" s="11">
        <v>149</v>
      </c>
      <c r="K1110" s="11">
        <v>149</v>
      </c>
      <c r="L1110" s="11">
        <v>473</v>
      </c>
    </row>
    <row r="1111" spans="1:12">
      <c r="A1111" s="1">
        <v>1314</v>
      </c>
      <c r="B1111" s="1">
        <v>278</v>
      </c>
      <c r="C1111" s="1" t="s">
        <v>43</v>
      </c>
      <c r="D1111" s="11">
        <v>980605</v>
      </c>
      <c r="E1111" s="15">
        <f>DATE(LEFT(D1111, 2)+1911, MID(D1111, 3, 2), RIGHT(D1111, 2))</f>
        <v>39969</v>
      </c>
      <c r="F1111" s="1" t="s">
        <v>304</v>
      </c>
      <c r="G1111" s="1" t="s">
        <v>662</v>
      </c>
      <c r="H1111" s="1" t="s">
        <v>663</v>
      </c>
      <c r="I1111" s="11">
        <v>1</v>
      </c>
      <c r="J1111" s="11">
        <v>65</v>
      </c>
      <c r="K1111" s="11">
        <v>65</v>
      </c>
      <c r="L1111" s="11">
        <v>496</v>
      </c>
    </row>
    <row r="1112" spans="1:12">
      <c r="A1112" s="1">
        <v>1314</v>
      </c>
      <c r="B1112" s="1">
        <v>278</v>
      </c>
      <c r="C1112" s="1" t="s">
        <v>43</v>
      </c>
      <c r="D1112" s="11">
        <v>980605</v>
      </c>
      <c r="E1112" s="15">
        <f>DATE(LEFT(D1112, 2)+1911, MID(D1112, 3, 2), RIGHT(D1112, 2))</f>
        <v>39969</v>
      </c>
      <c r="F1112" s="1" t="s">
        <v>664</v>
      </c>
      <c r="G1112" s="1" t="s">
        <v>665</v>
      </c>
      <c r="H1112" s="1" t="s">
        <v>666</v>
      </c>
      <c r="I1112" s="11">
        <v>1</v>
      </c>
      <c r="J1112" s="11">
        <v>69</v>
      </c>
      <c r="K1112" s="11">
        <v>69</v>
      </c>
      <c r="L1112" s="11">
        <v>496</v>
      </c>
    </row>
    <row r="1113" spans="1:12">
      <c r="A1113" s="1">
        <v>1314</v>
      </c>
      <c r="B1113" s="1">
        <v>278</v>
      </c>
      <c r="C1113" s="1" t="s">
        <v>43</v>
      </c>
      <c r="D1113" s="11">
        <v>980605</v>
      </c>
      <c r="E1113" s="15">
        <f>DATE(LEFT(D1113, 2)+1911, MID(D1113, 3, 2), RIGHT(D1113, 2))</f>
        <v>39969</v>
      </c>
      <c r="F1113" s="1" t="s">
        <v>664</v>
      </c>
      <c r="G1113" s="1" t="s">
        <v>667</v>
      </c>
      <c r="H1113" s="1" t="s">
        <v>668</v>
      </c>
      <c r="I1113" s="11">
        <v>1</v>
      </c>
      <c r="J1113" s="11">
        <v>69</v>
      </c>
      <c r="K1113" s="11">
        <v>69</v>
      </c>
      <c r="L1113" s="11">
        <v>496</v>
      </c>
    </row>
    <row r="1114" spans="1:12">
      <c r="A1114" s="1">
        <v>1314</v>
      </c>
      <c r="B1114" s="1">
        <v>278</v>
      </c>
      <c r="C1114" s="1" t="s">
        <v>43</v>
      </c>
      <c r="D1114" s="11">
        <v>980605</v>
      </c>
      <c r="E1114" s="15">
        <f>DATE(LEFT(D1114, 2)+1911, MID(D1114, 3, 2), RIGHT(D1114, 2))</f>
        <v>39969</v>
      </c>
      <c r="F1114" s="1" t="s">
        <v>459</v>
      </c>
      <c r="G1114" s="1" t="s">
        <v>669</v>
      </c>
      <c r="H1114" s="1" t="s">
        <v>670</v>
      </c>
      <c r="I1114" s="11">
        <v>1</v>
      </c>
      <c r="J1114" s="11">
        <v>95</v>
      </c>
      <c r="K1114" s="11">
        <v>95</v>
      </c>
      <c r="L1114" s="11">
        <v>496</v>
      </c>
    </row>
    <row r="1115" spans="1:12">
      <c r="A1115" s="1">
        <v>1314</v>
      </c>
      <c r="B1115" s="1">
        <v>278</v>
      </c>
      <c r="C1115" s="1" t="s">
        <v>43</v>
      </c>
      <c r="D1115" s="11">
        <v>980605</v>
      </c>
      <c r="E1115" s="15">
        <f>DATE(LEFT(D1115, 2)+1911, MID(D1115, 3, 2), RIGHT(D1115, 2))</f>
        <v>39969</v>
      </c>
      <c r="F1115" s="1" t="s">
        <v>285</v>
      </c>
      <c r="G1115" s="1" t="s">
        <v>331</v>
      </c>
      <c r="H1115" s="1" t="s">
        <v>332</v>
      </c>
      <c r="I1115" s="11">
        <v>1</v>
      </c>
      <c r="J1115" s="11">
        <v>49</v>
      </c>
      <c r="K1115" s="11">
        <v>49</v>
      </c>
      <c r="L1115" s="11">
        <v>496</v>
      </c>
    </row>
    <row r="1116" spans="1:12">
      <c r="A1116" s="1">
        <v>1314</v>
      </c>
      <c r="B1116" s="1">
        <v>278</v>
      </c>
      <c r="C1116" s="1" t="s">
        <v>43</v>
      </c>
      <c r="D1116" s="11">
        <v>980605</v>
      </c>
      <c r="E1116" s="15">
        <f>DATE(LEFT(D1116, 2)+1911, MID(D1116, 3, 2), RIGHT(D1116, 2))</f>
        <v>39969</v>
      </c>
      <c r="F1116" s="1" t="s">
        <v>53</v>
      </c>
      <c r="G1116" s="1" t="s">
        <v>88</v>
      </c>
      <c r="H1116" s="1" t="s">
        <v>89</v>
      </c>
      <c r="I1116" s="11">
        <v>1</v>
      </c>
      <c r="J1116" s="11">
        <v>149</v>
      </c>
      <c r="K1116" s="11">
        <v>149</v>
      </c>
      <c r="L1116" s="11">
        <v>496</v>
      </c>
    </row>
    <row r="1117" spans="1:12">
      <c r="A1117" s="1">
        <v>2473</v>
      </c>
      <c r="B1117" s="1">
        <v>851</v>
      </c>
      <c r="C1117" s="1" t="s">
        <v>43</v>
      </c>
      <c r="D1117" s="11">
        <v>980605</v>
      </c>
      <c r="E1117" s="15">
        <f>DATE(LEFT(D1117, 2)+1911, MID(D1117, 3, 2), RIGHT(D1117, 2))</f>
        <v>39969</v>
      </c>
      <c r="F1117" s="1" t="s">
        <v>118</v>
      </c>
      <c r="G1117" s="1" t="s">
        <v>1228</v>
      </c>
      <c r="H1117" s="1" t="s">
        <v>1229</v>
      </c>
      <c r="I1117" s="11">
        <v>2</v>
      </c>
      <c r="J1117" s="11">
        <v>28</v>
      </c>
      <c r="K1117" s="11">
        <v>56</v>
      </c>
      <c r="L1117" s="11">
        <v>702</v>
      </c>
    </row>
    <row r="1118" spans="1:12">
      <c r="A1118" s="1">
        <v>2473</v>
      </c>
      <c r="B1118" s="1">
        <v>851</v>
      </c>
      <c r="C1118" s="1" t="s">
        <v>43</v>
      </c>
      <c r="D1118" s="11">
        <v>980605</v>
      </c>
      <c r="E1118" s="15">
        <f>DATE(LEFT(D1118, 2)+1911, MID(D1118, 3, 2), RIGHT(D1118, 2))</f>
        <v>39969</v>
      </c>
      <c r="F1118" s="1" t="s">
        <v>118</v>
      </c>
      <c r="G1118" s="1" t="s">
        <v>1230</v>
      </c>
      <c r="H1118" s="1" t="s">
        <v>1231</v>
      </c>
      <c r="I1118" s="11">
        <v>1</v>
      </c>
      <c r="J1118" s="11">
        <v>55</v>
      </c>
      <c r="K1118" s="11">
        <v>55</v>
      </c>
      <c r="L1118" s="11">
        <v>702</v>
      </c>
    </row>
    <row r="1119" spans="1:12">
      <c r="A1119" s="1">
        <v>2473</v>
      </c>
      <c r="B1119" s="1">
        <v>851</v>
      </c>
      <c r="C1119" s="1" t="s">
        <v>43</v>
      </c>
      <c r="D1119" s="11">
        <v>980605</v>
      </c>
      <c r="E1119" s="15">
        <f>DATE(LEFT(D1119, 2)+1911, MID(D1119, 3, 2), RIGHT(D1119, 2))</f>
        <v>39969</v>
      </c>
      <c r="F1119" s="1" t="s">
        <v>118</v>
      </c>
      <c r="G1119" s="1" t="s">
        <v>529</v>
      </c>
      <c r="H1119" s="1" t="s">
        <v>530</v>
      </c>
      <c r="I1119" s="11">
        <v>1</v>
      </c>
      <c r="J1119" s="11">
        <v>55</v>
      </c>
      <c r="K1119" s="11">
        <v>55</v>
      </c>
      <c r="L1119" s="11">
        <v>702</v>
      </c>
    </row>
    <row r="1120" spans="1:12">
      <c r="A1120" s="1">
        <v>2473</v>
      </c>
      <c r="B1120" s="1">
        <v>851</v>
      </c>
      <c r="C1120" s="1" t="s">
        <v>43</v>
      </c>
      <c r="D1120" s="11">
        <v>980605</v>
      </c>
      <c r="E1120" s="15">
        <f>DATE(LEFT(D1120, 2)+1911, MID(D1120, 3, 2), RIGHT(D1120, 2))</f>
        <v>39969</v>
      </c>
      <c r="F1120" s="1" t="s">
        <v>1023</v>
      </c>
      <c r="G1120" s="1" t="s">
        <v>1232</v>
      </c>
      <c r="H1120" s="1" t="s">
        <v>1233</v>
      </c>
      <c r="I1120" s="11">
        <v>1</v>
      </c>
      <c r="J1120" s="11">
        <v>17</v>
      </c>
      <c r="K1120" s="11">
        <v>17</v>
      </c>
      <c r="L1120" s="11">
        <v>702</v>
      </c>
    </row>
    <row r="1121" spans="1:12">
      <c r="A1121" s="1">
        <v>2473</v>
      </c>
      <c r="B1121" s="1">
        <v>851</v>
      </c>
      <c r="C1121" s="1" t="s">
        <v>43</v>
      </c>
      <c r="D1121" s="11">
        <v>980605</v>
      </c>
      <c r="E1121" s="15">
        <f>DATE(LEFT(D1121, 2)+1911, MID(D1121, 3, 2), RIGHT(D1121, 2))</f>
        <v>39969</v>
      </c>
      <c r="F1121" s="1" t="s">
        <v>1023</v>
      </c>
      <c r="G1121" s="1" t="s">
        <v>1234</v>
      </c>
      <c r="H1121" s="1" t="s">
        <v>1235</v>
      </c>
      <c r="I1121" s="11">
        <v>3</v>
      </c>
      <c r="J1121" s="11">
        <v>14.66</v>
      </c>
      <c r="K1121" s="11">
        <v>44</v>
      </c>
      <c r="L1121" s="11">
        <v>702</v>
      </c>
    </row>
    <row r="1122" spans="1:12">
      <c r="A1122" s="1">
        <v>2473</v>
      </c>
      <c r="B1122" s="1">
        <v>851</v>
      </c>
      <c r="C1122" s="1" t="s">
        <v>43</v>
      </c>
      <c r="D1122" s="11">
        <v>980605</v>
      </c>
      <c r="E1122" s="15">
        <f>DATE(LEFT(D1122, 2)+1911, MID(D1122, 3, 2), RIGHT(D1122, 2))</f>
        <v>39969</v>
      </c>
      <c r="F1122" s="1" t="s">
        <v>1023</v>
      </c>
      <c r="G1122" s="1" t="s">
        <v>1234</v>
      </c>
      <c r="H1122" s="1" t="s">
        <v>1235</v>
      </c>
      <c r="I1122" s="11">
        <v>1</v>
      </c>
      <c r="J1122" s="11">
        <v>15</v>
      </c>
      <c r="K1122" s="11">
        <v>15</v>
      </c>
      <c r="L1122" s="11">
        <v>702</v>
      </c>
    </row>
    <row r="1123" spans="1:12">
      <c r="A1123" s="1">
        <v>2473</v>
      </c>
      <c r="B1123" s="1">
        <v>851</v>
      </c>
      <c r="C1123" s="1" t="s">
        <v>43</v>
      </c>
      <c r="D1123" s="11">
        <v>980605</v>
      </c>
      <c r="E1123" s="15">
        <f>DATE(LEFT(D1123, 2)+1911, MID(D1123, 3, 2), RIGHT(D1123, 2))</f>
        <v>39969</v>
      </c>
      <c r="F1123" s="1" t="s">
        <v>535</v>
      </c>
      <c r="G1123" s="1" t="s">
        <v>1236</v>
      </c>
      <c r="H1123" s="1" t="s">
        <v>1237</v>
      </c>
      <c r="I1123" s="11">
        <v>1</v>
      </c>
      <c r="J1123" s="11">
        <v>65</v>
      </c>
      <c r="K1123" s="11">
        <v>65</v>
      </c>
      <c r="L1123" s="11">
        <v>702</v>
      </c>
    </row>
    <row r="1124" spans="1:12">
      <c r="A1124" s="1">
        <v>2473</v>
      </c>
      <c r="B1124" s="1">
        <v>851</v>
      </c>
      <c r="C1124" s="1" t="s">
        <v>43</v>
      </c>
      <c r="D1124" s="11">
        <v>980605</v>
      </c>
      <c r="E1124" s="15">
        <f>DATE(LEFT(D1124, 2)+1911, MID(D1124, 3, 2), RIGHT(D1124, 2))</f>
        <v>39969</v>
      </c>
      <c r="F1124" s="1" t="s">
        <v>535</v>
      </c>
      <c r="G1124" s="1" t="s">
        <v>1236</v>
      </c>
      <c r="H1124" s="1" t="s">
        <v>1237</v>
      </c>
      <c r="I1124" s="11">
        <v>1</v>
      </c>
      <c r="J1124" s="11">
        <v>65</v>
      </c>
      <c r="K1124" s="11">
        <v>65</v>
      </c>
      <c r="L1124" s="11">
        <v>702</v>
      </c>
    </row>
    <row r="1125" spans="1:12">
      <c r="A1125" s="1">
        <v>2473</v>
      </c>
      <c r="B1125" s="1">
        <v>851</v>
      </c>
      <c r="C1125" s="1" t="s">
        <v>43</v>
      </c>
      <c r="D1125" s="11">
        <v>980605</v>
      </c>
      <c r="E1125" s="15">
        <f>DATE(LEFT(D1125, 2)+1911, MID(D1125, 3, 2), RIGHT(D1125, 2))</f>
        <v>39969</v>
      </c>
      <c r="F1125" s="1" t="s">
        <v>85</v>
      </c>
      <c r="G1125" s="1" t="s">
        <v>1238</v>
      </c>
      <c r="H1125" s="1" t="s">
        <v>1239</v>
      </c>
      <c r="I1125" s="11">
        <v>1</v>
      </c>
      <c r="J1125" s="11">
        <v>39</v>
      </c>
      <c r="K1125" s="11">
        <v>39</v>
      </c>
      <c r="L1125" s="11">
        <v>702</v>
      </c>
    </row>
    <row r="1126" spans="1:12">
      <c r="A1126" s="1">
        <v>2473</v>
      </c>
      <c r="B1126" s="1">
        <v>851</v>
      </c>
      <c r="C1126" s="1" t="s">
        <v>43</v>
      </c>
      <c r="D1126" s="11">
        <v>980605</v>
      </c>
      <c r="E1126" s="15">
        <f>DATE(LEFT(D1126, 2)+1911, MID(D1126, 3, 2), RIGHT(D1126, 2))</f>
        <v>39969</v>
      </c>
      <c r="F1126" s="1" t="s">
        <v>129</v>
      </c>
      <c r="G1126" s="1" t="s">
        <v>1240</v>
      </c>
      <c r="H1126" s="1" t="s">
        <v>1241</v>
      </c>
      <c r="I1126" s="11">
        <v>1</v>
      </c>
      <c r="J1126" s="11">
        <v>33</v>
      </c>
      <c r="K1126" s="11">
        <v>33</v>
      </c>
      <c r="L1126" s="11">
        <v>702</v>
      </c>
    </row>
    <row r="1127" spans="1:12">
      <c r="A1127" s="1">
        <v>2473</v>
      </c>
      <c r="B1127" s="1">
        <v>851</v>
      </c>
      <c r="C1127" s="1" t="s">
        <v>43</v>
      </c>
      <c r="D1127" s="11">
        <v>980605</v>
      </c>
      <c r="E1127" s="15">
        <f>DATE(LEFT(D1127, 2)+1911, MID(D1127, 3, 2), RIGHT(D1127, 2))</f>
        <v>39969</v>
      </c>
      <c r="F1127" s="1" t="s">
        <v>1242</v>
      </c>
      <c r="G1127" s="1" t="s">
        <v>1243</v>
      </c>
      <c r="H1127" s="1" t="s">
        <v>1244</v>
      </c>
      <c r="I1127" s="11">
        <v>2</v>
      </c>
      <c r="J1127" s="11">
        <v>29</v>
      </c>
      <c r="K1127" s="11">
        <v>58</v>
      </c>
      <c r="L1127" s="11">
        <v>702</v>
      </c>
    </row>
    <row r="1128" spans="1:12">
      <c r="A1128" s="1">
        <v>2473</v>
      </c>
      <c r="B1128" s="1">
        <v>851</v>
      </c>
      <c r="C1128" s="1" t="s">
        <v>43</v>
      </c>
      <c r="D1128" s="11">
        <v>980605</v>
      </c>
      <c r="E1128" s="15">
        <f>DATE(LEFT(D1128, 2)+1911, MID(D1128, 3, 2), RIGHT(D1128, 2))</f>
        <v>39969</v>
      </c>
      <c r="F1128" s="1" t="s">
        <v>1242</v>
      </c>
      <c r="G1128" s="1" t="s">
        <v>1245</v>
      </c>
      <c r="H1128" s="1" t="s">
        <v>1246</v>
      </c>
      <c r="I1128" s="11">
        <v>1</v>
      </c>
      <c r="J1128" s="11">
        <v>29</v>
      </c>
      <c r="K1128" s="11">
        <v>29</v>
      </c>
      <c r="L1128" s="11">
        <v>702</v>
      </c>
    </row>
    <row r="1129" spans="1:12">
      <c r="A1129" s="1">
        <v>2473</v>
      </c>
      <c r="B1129" s="1">
        <v>851</v>
      </c>
      <c r="C1129" s="1" t="s">
        <v>43</v>
      </c>
      <c r="D1129" s="11">
        <v>980605</v>
      </c>
      <c r="E1129" s="15">
        <f>DATE(LEFT(D1129, 2)+1911, MID(D1129, 3, 2), RIGHT(D1129, 2))</f>
        <v>39969</v>
      </c>
      <c r="F1129" s="1" t="s">
        <v>141</v>
      </c>
      <c r="G1129" s="1" t="s">
        <v>540</v>
      </c>
      <c r="H1129" s="1" t="s">
        <v>541</v>
      </c>
      <c r="I1129" s="11">
        <v>1</v>
      </c>
      <c r="J1129" s="11">
        <v>18</v>
      </c>
      <c r="K1129" s="11">
        <v>18</v>
      </c>
      <c r="L1129" s="11">
        <v>702</v>
      </c>
    </row>
    <row r="1130" spans="1:12">
      <c r="A1130" s="1">
        <v>2473</v>
      </c>
      <c r="B1130" s="1">
        <v>851</v>
      </c>
      <c r="C1130" s="1" t="s">
        <v>43</v>
      </c>
      <c r="D1130" s="11">
        <v>980605</v>
      </c>
      <c r="E1130" s="15">
        <f>DATE(LEFT(D1130, 2)+1911, MID(D1130, 3, 2), RIGHT(D1130, 2))</f>
        <v>39969</v>
      </c>
      <c r="F1130" s="1" t="s">
        <v>196</v>
      </c>
      <c r="G1130" s="1" t="s">
        <v>197</v>
      </c>
      <c r="H1130" s="1" t="s">
        <v>198</v>
      </c>
      <c r="I1130" s="11">
        <v>2</v>
      </c>
      <c r="J1130" s="11">
        <v>2</v>
      </c>
      <c r="K1130" s="11">
        <v>4</v>
      </c>
      <c r="L1130" s="11">
        <v>702</v>
      </c>
    </row>
    <row r="1131" spans="1:12">
      <c r="A1131" s="1">
        <v>2473</v>
      </c>
      <c r="B1131" s="1">
        <v>851</v>
      </c>
      <c r="C1131" s="1" t="s">
        <v>43</v>
      </c>
      <c r="D1131" s="11">
        <v>980605</v>
      </c>
      <c r="E1131" s="15">
        <f>DATE(LEFT(D1131, 2)+1911, MID(D1131, 3, 2), RIGHT(D1131, 2))</f>
        <v>39969</v>
      </c>
      <c r="F1131" s="1" t="s">
        <v>53</v>
      </c>
      <c r="G1131" s="1" t="s">
        <v>88</v>
      </c>
      <c r="H1131" s="1" t="s">
        <v>89</v>
      </c>
      <c r="I1131" s="11">
        <v>1</v>
      </c>
      <c r="J1131" s="11">
        <v>149</v>
      </c>
      <c r="K1131" s="11">
        <v>149</v>
      </c>
      <c r="L1131" s="11">
        <v>702</v>
      </c>
    </row>
    <row r="1132" spans="1:12">
      <c r="A1132" s="1">
        <v>6174</v>
      </c>
      <c r="B1132" s="1">
        <v>1853</v>
      </c>
      <c r="C1132" s="1" t="s">
        <v>2056</v>
      </c>
      <c r="D1132" s="11">
        <v>980605</v>
      </c>
      <c r="E1132" s="15">
        <f>DATE(LEFT(D1132, 2)+1911, MID(D1132, 3, 2), RIGHT(D1132, 2))</f>
        <v>39969</v>
      </c>
      <c r="F1132" s="1" t="s">
        <v>129</v>
      </c>
      <c r="G1132" s="1" t="s">
        <v>2549</v>
      </c>
      <c r="H1132" s="1" t="s">
        <v>2550</v>
      </c>
      <c r="I1132" s="11">
        <v>1</v>
      </c>
      <c r="J1132" s="11">
        <v>68</v>
      </c>
      <c r="K1132" s="11">
        <v>68</v>
      </c>
      <c r="L1132" s="11">
        <v>217</v>
      </c>
    </row>
    <row r="1133" spans="1:12">
      <c r="A1133" s="1">
        <v>6174</v>
      </c>
      <c r="B1133" s="1">
        <v>1853</v>
      </c>
      <c r="C1133" s="1" t="s">
        <v>2056</v>
      </c>
      <c r="D1133" s="11">
        <v>980605</v>
      </c>
      <c r="E1133" s="15">
        <f>DATE(LEFT(D1133, 2)+1911, MID(D1133, 3, 2), RIGHT(D1133, 2))</f>
        <v>39969</v>
      </c>
      <c r="F1133" s="1" t="s">
        <v>53</v>
      </c>
      <c r="G1133" s="1" t="s">
        <v>88</v>
      </c>
      <c r="H1133" s="1" t="s">
        <v>89</v>
      </c>
      <c r="I1133" s="11">
        <v>1</v>
      </c>
      <c r="J1133" s="11">
        <v>149</v>
      </c>
      <c r="K1133" s="11">
        <v>149</v>
      </c>
      <c r="L1133" s="11">
        <v>217</v>
      </c>
    </row>
    <row r="1134" spans="1:12">
      <c r="A1134" s="1">
        <v>5144</v>
      </c>
      <c r="B1134" s="1">
        <v>1265</v>
      </c>
      <c r="C1134" s="1" t="s">
        <v>2056</v>
      </c>
      <c r="D1134" s="11">
        <v>980607</v>
      </c>
      <c r="E1134" s="15">
        <f>DATE(LEFT(D1134, 2)+1911, MID(D1134, 3, 2), RIGHT(D1134, 2))</f>
        <v>39971</v>
      </c>
      <c r="F1134" s="1" t="s">
        <v>655</v>
      </c>
      <c r="G1134" s="1" t="s">
        <v>1179</v>
      </c>
      <c r="H1134" s="1" t="s">
        <v>1180</v>
      </c>
      <c r="I1134" s="11">
        <v>1</v>
      </c>
      <c r="J1134" s="11">
        <v>61</v>
      </c>
      <c r="K1134" s="11">
        <v>61</v>
      </c>
      <c r="L1134" s="11">
        <v>981</v>
      </c>
    </row>
    <row r="1135" spans="1:12">
      <c r="A1135" s="1">
        <v>5144</v>
      </c>
      <c r="B1135" s="1">
        <v>1265</v>
      </c>
      <c r="C1135" s="1" t="s">
        <v>2056</v>
      </c>
      <c r="D1135" s="11">
        <v>980607</v>
      </c>
      <c r="E1135" s="15">
        <f>DATE(LEFT(D1135, 2)+1911, MID(D1135, 3, 2), RIGHT(D1135, 2))</f>
        <v>39971</v>
      </c>
      <c r="F1135" s="1" t="s">
        <v>1371</v>
      </c>
      <c r="G1135" s="1" t="s">
        <v>2584</v>
      </c>
      <c r="H1135" s="1" t="s">
        <v>2585</v>
      </c>
      <c r="I1135" s="11">
        <v>1</v>
      </c>
      <c r="J1135" s="11">
        <v>48</v>
      </c>
      <c r="K1135" s="11">
        <v>48</v>
      </c>
      <c r="L1135" s="11">
        <v>981</v>
      </c>
    </row>
    <row r="1136" spans="1:12">
      <c r="A1136" s="1">
        <v>5144</v>
      </c>
      <c r="B1136" s="1">
        <v>1265</v>
      </c>
      <c r="C1136" s="1" t="s">
        <v>2056</v>
      </c>
      <c r="D1136" s="11">
        <v>980607</v>
      </c>
      <c r="E1136" s="15">
        <f>DATE(LEFT(D1136, 2)+1911, MID(D1136, 3, 2), RIGHT(D1136, 2))</f>
        <v>39971</v>
      </c>
      <c r="F1136" s="1" t="s">
        <v>44</v>
      </c>
      <c r="G1136" s="1" t="s">
        <v>2586</v>
      </c>
      <c r="H1136" s="1" t="s">
        <v>2587</v>
      </c>
      <c r="I1136" s="11">
        <v>1</v>
      </c>
      <c r="J1136" s="11">
        <v>78</v>
      </c>
      <c r="K1136" s="11">
        <v>78</v>
      </c>
      <c r="L1136" s="11">
        <v>981</v>
      </c>
    </row>
    <row r="1137" spans="1:12">
      <c r="A1137" s="1">
        <v>5144</v>
      </c>
      <c r="B1137" s="1">
        <v>1265</v>
      </c>
      <c r="C1137" s="1" t="s">
        <v>2056</v>
      </c>
      <c r="D1137" s="11">
        <v>980607</v>
      </c>
      <c r="E1137" s="15">
        <f>DATE(LEFT(D1137, 2)+1911, MID(D1137, 3, 2), RIGHT(D1137, 2))</f>
        <v>39971</v>
      </c>
      <c r="F1137" s="1" t="s">
        <v>612</v>
      </c>
      <c r="G1137" s="1" t="s">
        <v>2588</v>
      </c>
      <c r="H1137" s="1" t="s">
        <v>2589</v>
      </c>
      <c r="I1137" s="11">
        <v>1</v>
      </c>
      <c r="J1137" s="11">
        <v>65</v>
      </c>
      <c r="K1137" s="11">
        <v>65</v>
      </c>
      <c r="L1137" s="11">
        <v>981</v>
      </c>
    </row>
    <row r="1138" spans="1:12">
      <c r="A1138" s="1">
        <v>5144</v>
      </c>
      <c r="B1138" s="1">
        <v>1265</v>
      </c>
      <c r="C1138" s="1" t="s">
        <v>2056</v>
      </c>
      <c r="D1138" s="11">
        <v>980607</v>
      </c>
      <c r="E1138" s="15">
        <f>DATE(LEFT(D1138, 2)+1911, MID(D1138, 3, 2), RIGHT(D1138, 2))</f>
        <v>39971</v>
      </c>
      <c r="F1138" s="1" t="s">
        <v>612</v>
      </c>
      <c r="G1138" s="1" t="s">
        <v>2590</v>
      </c>
      <c r="H1138" s="1" t="s">
        <v>2591</v>
      </c>
      <c r="I1138" s="11">
        <v>1</v>
      </c>
      <c r="J1138" s="11">
        <v>65</v>
      </c>
      <c r="K1138" s="11">
        <v>65</v>
      </c>
      <c r="L1138" s="11">
        <v>981</v>
      </c>
    </row>
    <row r="1139" spans="1:12">
      <c r="A1139" s="1">
        <v>5144</v>
      </c>
      <c r="B1139" s="1">
        <v>1265</v>
      </c>
      <c r="C1139" s="1" t="s">
        <v>2056</v>
      </c>
      <c r="D1139" s="11">
        <v>980607</v>
      </c>
      <c r="E1139" s="15">
        <f>DATE(LEFT(D1139, 2)+1911, MID(D1139, 3, 2), RIGHT(D1139, 2))</f>
        <v>39971</v>
      </c>
      <c r="F1139" s="1" t="s">
        <v>2592</v>
      </c>
      <c r="G1139" s="1" t="s">
        <v>2593</v>
      </c>
      <c r="H1139" s="1" t="s">
        <v>2594</v>
      </c>
      <c r="I1139" s="11">
        <v>1</v>
      </c>
      <c r="J1139" s="11">
        <v>87</v>
      </c>
      <c r="K1139" s="11">
        <v>87</v>
      </c>
      <c r="L1139" s="11">
        <v>981</v>
      </c>
    </row>
    <row r="1140" spans="1:12">
      <c r="A1140" s="1">
        <v>5144</v>
      </c>
      <c r="B1140" s="1">
        <v>1265</v>
      </c>
      <c r="C1140" s="1" t="s">
        <v>2056</v>
      </c>
      <c r="D1140" s="11">
        <v>980607</v>
      </c>
      <c r="E1140" s="15">
        <f>DATE(LEFT(D1140, 2)+1911, MID(D1140, 3, 2), RIGHT(D1140, 2))</f>
        <v>39971</v>
      </c>
      <c r="F1140" s="1" t="s">
        <v>304</v>
      </c>
      <c r="G1140" s="1" t="s">
        <v>2595</v>
      </c>
      <c r="H1140" s="1" t="s">
        <v>2596</v>
      </c>
      <c r="I1140" s="11">
        <v>1</v>
      </c>
      <c r="J1140" s="11">
        <v>101</v>
      </c>
      <c r="K1140" s="11">
        <v>101</v>
      </c>
      <c r="L1140" s="11">
        <v>981</v>
      </c>
    </row>
    <row r="1141" spans="1:12">
      <c r="A1141" s="1">
        <v>5144</v>
      </c>
      <c r="B1141" s="1">
        <v>1265</v>
      </c>
      <c r="C1141" s="1" t="s">
        <v>2056</v>
      </c>
      <c r="D1141" s="11">
        <v>980607</v>
      </c>
      <c r="E1141" s="15">
        <f>DATE(LEFT(D1141, 2)+1911, MID(D1141, 3, 2), RIGHT(D1141, 2))</f>
        <v>39971</v>
      </c>
      <c r="F1141" s="1" t="s">
        <v>356</v>
      </c>
      <c r="G1141" s="1" t="s">
        <v>2547</v>
      </c>
      <c r="H1141" s="1" t="s">
        <v>2548</v>
      </c>
      <c r="I1141" s="11">
        <v>1</v>
      </c>
      <c r="J1141" s="11">
        <v>114</v>
      </c>
      <c r="K1141" s="11">
        <v>114</v>
      </c>
      <c r="L1141" s="11">
        <v>981</v>
      </c>
    </row>
    <row r="1142" spans="1:12">
      <c r="A1142" s="1">
        <v>5144</v>
      </c>
      <c r="B1142" s="1">
        <v>1265</v>
      </c>
      <c r="C1142" s="1" t="s">
        <v>2056</v>
      </c>
      <c r="D1142" s="11">
        <v>980607</v>
      </c>
      <c r="E1142" s="15">
        <f>DATE(LEFT(D1142, 2)+1911, MID(D1142, 3, 2), RIGHT(D1142, 2))</f>
        <v>39971</v>
      </c>
      <c r="F1142" s="1" t="s">
        <v>1187</v>
      </c>
      <c r="G1142" s="1" t="s">
        <v>2597</v>
      </c>
      <c r="H1142" s="1" t="s">
        <v>2598</v>
      </c>
      <c r="I1142" s="11">
        <v>1</v>
      </c>
      <c r="J1142" s="11">
        <v>26</v>
      </c>
      <c r="K1142" s="11">
        <v>26</v>
      </c>
      <c r="L1142" s="11">
        <v>981</v>
      </c>
    </row>
    <row r="1143" spans="1:12">
      <c r="A1143" s="1">
        <v>5144</v>
      </c>
      <c r="B1143" s="1">
        <v>1265</v>
      </c>
      <c r="C1143" s="1" t="s">
        <v>2056</v>
      </c>
      <c r="D1143" s="11">
        <v>980607</v>
      </c>
      <c r="E1143" s="15">
        <f>DATE(LEFT(D1143, 2)+1911, MID(D1143, 3, 2), RIGHT(D1143, 2))</f>
        <v>39971</v>
      </c>
      <c r="F1143" s="1" t="s">
        <v>1187</v>
      </c>
      <c r="G1143" s="1" t="s">
        <v>2597</v>
      </c>
      <c r="H1143" s="1" t="s">
        <v>2598</v>
      </c>
      <c r="I1143" s="11">
        <v>1</v>
      </c>
      <c r="J1143" s="11">
        <v>26</v>
      </c>
      <c r="K1143" s="11">
        <v>26</v>
      </c>
      <c r="L1143" s="11">
        <v>981</v>
      </c>
    </row>
    <row r="1144" spans="1:12">
      <c r="A1144" s="1">
        <v>5144</v>
      </c>
      <c r="B1144" s="1">
        <v>1265</v>
      </c>
      <c r="C1144" s="1" t="s">
        <v>2056</v>
      </c>
      <c r="D1144" s="11">
        <v>980607</v>
      </c>
      <c r="E1144" s="15">
        <f>DATE(LEFT(D1144, 2)+1911, MID(D1144, 3, 2), RIGHT(D1144, 2))</f>
        <v>39971</v>
      </c>
      <c r="F1144" s="1" t="s">
        <v>1187</v>
      </c>
      <c r="G1144" s="1" t="s">
        <v>2597</v>
      </c>
      <c r="H1144" s="1" t="s">
        <v>2598</v>
      </c>
      <c r="I1144" s="11">
        <v>1</v>
      </c>
      <c r="J1144" s="11">
        <v>26</v>
      </c>
      <c r="K1144" s="11">
        <v>26</v>
      </c>
      <c r="L1144" s="11">
        <v>981</v>
      </c>
    </row>
    <row r="1145" spans="1:12">
      <c r="A1145" s="1">
        <v>5144</v>
      </c>
      <c r="B1145" s="1">
        <v>1265</v>
      </c>
      <c r="C1145" s="1" t="s">
        <v>2056</v>
      </c>
      <c r="D1145" s="11">
        <v>980607</v>
      </c>
      <c r="E1145" s="15">
        <f>DATE(LEFT(D1145, 2)+1911, MID(D1145, 3, 2), RIGHT(D1145, 2))</f>
        <v>39971</v>
      </c>
      <c r="F1145" s="1" t="s">
        <v>906</v>
      </c>
      <c r="G1145" s="1" t="s">
        <v>2599</v>
      </c>
      <c r="H1145" s="1" t="s">
        <v>2600</v>
      </c>
      <c r="I1145" s="11">
        <v>1</v>
      </c>
      <c r="J1145" s="11">
        <v>13</v>
      </c>
      <c r="K1145" s="11">
        <v>13</v>
      </c>
      <c r="L1145" s="11">
        <v>981</v>
      </c>
    </row>
    <row r="1146" spans="1:12">
      <c r="A1146" s="1">
        <v>5144</v>
      </c>
      <c r="B1146" s="1">
        <v>1265</v>
      </c>
      <c r="C1146" s="1" t="s">
        <v>2056</v>
      </c>
      <c r="D1146" s="11">
        <v>980607</v>
      </c>
      <c r="E1146" s="15">
        <f>DATE(LEFT(D1146, 2)+1911, MID(D1146, 3, 2), RIGHT(D1146, 2))</f>
        <v>39971</v>
      </c>
      <c r="F1146" s="1" t="s">
        <v>196</v>
      </c>
      <c r="G1146" s="1" t="s">
        <v>197</v>
      </c>
      <c r="H1146" s="1" t="s">
        <v>198</v>
      </c>
      <c r="I1146" s="11">
        <v>1</v>
      </c>
      <c r="J1146" s="11">
        <v>2</v>
      </c>
      <c r="K1146" s="11">
        <v>2</v>
      </c>
      <c r="L1146" s="11">
        <v>981</v>
      </c>
    </row>
    <row r="1147" spans="1:12">
      <c r="A1147" s="1">
        <v>5144</v>
      </c>
      <c r="B1147" s="1">
        <v>1265</v>
      </c>
      <c r="C1147" s="1" t="s">
        <v>2056</v>
      </c>
      <c r="D1147" s="11">
        <v>980607</v>
      </c>
      <c r="E1147" s="15">
        <f>DATE(LEFT(D1147, 2)+1911, MID(D1147, 3, 2), RIGHT(D1147, 2))</f>
        <v>39971</v>
      </c>
      <c r="F1147" s="1" t="s">
        <v>53</v>
      </c>
      <c r="G1147" s="1" t="s">
        <v>858</v>
      </c>
      <c r="H1147" s="1" t="s">
        <v>859</v>
      </c>
      <c r="I1147" s="11">
        <v>1</v>
      </c>
      <c r="J1147" s="11">
        <v>269</v>
      </c>
      <c r="K1147" s="11">
        <v>269</v>
      </c>
      <c r="L1147" s="11">
        <v>981</v>
      </c>
    </row>
    <row r="1148" spans="1:12">
      <c r="A1148" s="1">
        <v>8406</v>
      </c>
      <c r="B1148" s="1">
        <v>2569</v>
      </c>
      <c r="C1148" s="1" t="s">
        <v>3008</v>
      </c>
      <c r="D1148" s="11">
        <v>980607</v>
      </c>
      <c r="E1148" s="15">
        <f>DATE(LEFT(D1148, 2)+1911, MID(D1148, 3, 2), RIGHT(D1148, 2))</f>
        <v>39971</v>
      </c>
      <c r="F1148" s="1" t="s">
        <v>1169</v>
      </c>
      <c r="G1148" s="1" t="s">
        <v>3133</v>
      </c>
      <c r="H1148" s="1" t="s">
        <v>3134</v>
      </c>
      <c r="I1148" s="11">
        <v>1</v>
      </c>
      <c r="J1148" s="11">
        <v>114</v>
      </c>
      <c r="K1148" s="11">
        <v>114</v>
      </c>
      <c r="L1148" s="11">
        <v>1496</v>
      </c>
    </row>
    <row r="1149" spans="1:12">
      <c r="A1149" s="1">
        <v>8406</v>
      </c>
      <c r="B1149" s="1">
        <v>2569</v>
      </c>
      <c r="C1149" s="1" t="s">
        <v>3008</v>
      </c>
      <c r="D1149" s="11">
        <v>980607</v>
      </c>
      <c r="E1149" s="15">
        <f>DATE(LEFT(D1149, 2)+1911, MID(D1149, 3, 2), RIGHT(D1149, 2))</f>
        <v>39971</v>
      </c>
      <c r="F1149" s="1" t="s">
        <v>1603</v>
      </c>
      <c r="G1149" s="1" t="s">
        <v>2229</v>
      </c>
      <c r="H1149" s="1" t="s">
        <v>2230</v>
      </c>
      <c r="I1149" s="11">
        <v>1</v>
      </c>
      <c r="J1149" s="11">
        <v>49</v>
      </c>
      <c r="K1149" s="11">
        <v>49</v>
      </c>
      <c r="L1149" s="11">
        <v>1496</v>
      </c>
    </row>
    <row r="1150" spans="1:12">
      <c r="A1150" s="1">
        <v>8406</v>
      </c>
      <c r="B1150" s="1">
        <v>2569</v>
      </c>
      <c r="C1150" s="1" t="s">
        <v>3008</v>
      </c>
      <c r="D1150" s="11">
        <v>980607</v>
      </c>
      <c r="E1150" s="15">
        <f>DATE(LEFT(D1150, 2)+1911, MID(D1150, 3, 2), RIGHT(D1150, 2))</f>
        <v>39971</v>
      </c>
      <c r="F1150" s="1" t="s">
        <v>1603</v>
      </c>
      <c r="G1150" s="1" t="s">
        <v>2229</v>
      </c>
      <c r="H1150" s="1" t="s">
        <v>2230</v>
      </c>
      <c r="I1150" s="11">
        <v>1</v>
      </c>
      <c r="J1150" s="11">
        <v>49</v>
      </c>
      <c r="K1150" s="11">
        <v>49</v>
      </c>
      <c r="L1150" s="11">
        <v>1496</v>
      </c>
    </row>
    <row r="1151" spans="1:12">
      <c r="A1151" s="1">
        <v>8406</v>
      </c>
      <c r="B1151" s="1">
        <v>2569</v>
      </c>
      <c r="C1151" s="1" t="s">
        <v>3008</v>
      </c>
      <c r="D1151" s="11">
        <v>980607</v>
      </c>
      <c r="E1151" s="15">
        <f>DATE(LEFT(D1151, 2)+1911, MID(D1151, 3, 2), RIGHT(D1151, 2))</f>
        <v>39971</v>
      </c>
      <c r="F1151" s="1" t="s">
        <v>250</v>
      </c>
      <c r="G1151" s="1" t="s">
        <v>1215</v>
      </c>
      <c r="H1151" s="1" t="s">
        <v>1216</v>
      </c>
      <c r="I1151" s="11">
        <v>1</v>
      </c>
      <c r="J1151" s="11">
        <v>34</v>
      </c>
      <c r="K1151" s="11">
        <v>34</v>
      </c>
      <c r="L1151" s="11">
        <v>1496</v>
      </c>
    </row>
    <row r="1152" spans="1:12">
      <c r="A1152" s="1">
        <v>8406</v>
      </c>
      <c r="B1152" s="1">
        <v>2569</v>
      </c>
      <c r="C1152" s="1" t="s">
        <v>3008</v>
      </c>
      <c r="D1152" s="11">
        <v>980607</v>
      </c>
      <c r="E1152" s="15">
        <f>DATE(LEFT(D1152, 2)+1911, MID(D1152, 3, 2), RIGHT(D1152, 2))</f>
        <v>39971</v>
      </c>
      <c r="F1152" s="1" t="s">
        <v>253</v>
      </c>
      <c r="G1152" s="1" t="s">
        <v>3135</v>
      </c>
      <c r="H1152" s="1" t="s">
        <v>255</v>
      </c>
      <c r="I1152" s="11">
        <v>2</v>
      </c>
      <c r="J1152" s="11">
        <v>17</v>
      </c>
      <c r="K1152" s="11">
        <v>34</v>
      </c>
      <c r="L1152" s="11">
        <v>1496</v>
      </c>
    </row>
    <row r="1153" spans="1:12">
      <c r="A1153" s="1">
        <v>8406</v>
      </c>
      <c r="B1153" s="1">
        <v>2569</v>
      </c>
      <c r="C1153" s="1" t="s">
        <v>3008</v>
      </c>
      <c r="D1153" s="11">
        <v>980607</v>
      </c>
      <c r="E1153" s="15">
        <f>DATE(LEFT(D1153, 2)+1911, MID(D1153, 3, 2), RIGHT(D1153, 2))</f>
        <v>39971</v>
      </c>
      <c r="F1153" s="1" t="s">
        <v>253</v>
      </c>
      <c r="G1153" s="1" t="s">
        <v>737</v>
      </c>
      <c r="H1153" s="1" t="s">
        <v>738</v>
      </c>
      <c r="I1153" s="11">
        <v>1</v>
      </c>
      <c r="J1153" s="11">
        <v>22</v>
      </c>
      <c r="K1153" s="11">
        <v>22</v>
      </c>
      <c r="L1153" s="11">
        <v>1496</v>
      </c>
    </row>
    <row r="1154" spans="1:12">
      <c r="A1154" s="1">
        <v>8406</v>
      </c>
      <c r="B1154" s="1">
        <v>2569</v>
      </c>
      <c r="C1154" s="1" t="s">
        <v>3008</v>
      </c>
      <c r="D1154" s="11">
        <v>980607</v>
      </c>
      <c r="E1154" s="15">
        <f>DATE(LEFT(D1154, 2)+1911, MID(D1154, 3, 2), RIGHT(D1154, 2))</f>
        <v>39971</v>
      </c>
      <c r="F1154" s="1" t="s">
        <v>213</v>
      </c>
      <c r="G1154" s="1" t="s">
        <v>2923</v>
      </c>
      <c r="H1154" s="1" t="s">
        <v>2924</v>
      </c>
      <c r="I1154" s="11">
        <v>1</v>
      </c>
      <c r="J1154" s="11">
        <v>39</v>
      </c>
      <c r="K1154" s="11">
        <v>39</v>
      </c>
      <c r="L1154" s="11">
        <v>1496</v>
      </c>
    </row>
    <row r="1155" spans="1:12">
      <c r="A1155" s="1">
        <v>8406</v>
      </c>
      <c r="B1155" s="1">
        <v>2569</v>
      </c>
      <c r="C1155" s="1" t="s">
        <v>3008</v>
      </c>
      <c r="D1155" s="11">
        <v>980607</v>
      </c>
      <c r="E1155" s="15">
        <f>DATE(LEFT(D1155, 2)+1911, MID(D1155, 3, 2), RIGHT(D1155, 2))</f>
        <v>39971</v>
      </c>
      <c r="F1155" s="1" t="s">
        <v>241</v>
      </c>
      <c r="G1155" s="1" t="s">
        <v>1523</v>
      </c>
      <c r="H1155" s="1" t="s">
        <v>1524</v>
      </c>
      <c r="I1155" s="11">
        <v>1</v>
      </c>
      <c r="J1155" s="11">
        <v>31</v>
      </c>
      <c r="K1155" s="11">
        <v>31</v>
      </c>
      <c r="L1155" s="11">
        <v>1496</v>
      </c>
    </row>
    <row r="1156" spans="1:12">
      <c r="A1156" s="1">
        <v>8406</v>
      </c>
      <c r="B1156" s="1">
        <v>2569</v>
      </c>
      <c r="C1156" s="1" t="s">
        <v>3008</v>
      </c>
      <c r="D1156" s="11">
        <v>980607</v>
      </c>
      <c r="E1156" s="15">
        <f>DATE(LEFT(D1156, 2)+1911, MID(D1156, 3, 2), RIGHT(D1156, 2))</f>
        <v>39971</v>
      </c>
      <c r="F1156" s="1" t="s">
        <v>241</v>
      </c>
      <c r="G1156" s="1" t="s">
        <v>288</v>
      </c>
      <c r="H1156" s="1" t="s">
        <v>289</v>
      </c>
      <c r="I1156" s="11">
        <v>1</v>
      </c>
      <c r="J1156" s="11">
        <v>17</v>
      </c>
      <c r="K1156" s="11">
        <v>17</v>
      </c>
      <c r="L1156" s="11">
        <v>1496</v>
      </c>
    </row>
    <row r="1157" spans="1:12">
      <c r="A1157" s="1">
        <v>8406</v>
      </c>
      <c r="B1157" s="1">
        <v>2569</v>
      </c>
      <c r="C1157" s="1" t="s">
        <v>3008</v>
      </c>
      <c r="D1157" s="11">
        <v>980607</v>
      </c>
      <c r="E1157" s="15">
        <f>DATE(LEFT(D1157, 2)+1911, MID(D1157, 3, 2), RIGHT(D1157, 2))</f>
        <v>39971</v>
      </c>
      <c r="F1157" s="1" t="s">
        <v>241</v>
      </c>
      <c r="G1157" s="1" t="s">
        <v>242</v>
      </c>
      <c r="H1157" s="1" t="s">
        <v>243</v>
      </c>
      <c r="I1157" s="11">
        <v>1</v>
      </c>
      <c r="J1157" s="11">
        <v>17</v>
      </c>
      <c r="K1157" s="11">
        <v>17</v>
      </c>
      <c r="L1157" s="11">
        <v>1496</v>
      </c>
    </row>
    <row r="1158" spans="1:12">
      <c r="A1158" s="1">
        <v>8406</v>
      </c>
      <c r="B1158" s="1">
        <v>2569</v>
      </c>
      <c r="C1158" s="1" t="s">
        <v>3008</v>
      </c>
      <c r="D1158" s="11">
        <v>980607</v>
      </c>
      <c r="E1158" s="15">
        <f>DATE(LEFT(D1158, 2)+1911, MID(D1158, 3, 2), RIGHT(D1158, 2))</f>
        <v>39971</v>
      </c>
      <c r="F1158" s="1" t="s">
        <v>221</v>
      </c>
      <c r="G1158" s="1" t="s">
        <v>222</v>
      </c>
      <c r="H1158" s="1" t="s">
        <v>223</v>
      </c>
      <c r="I1158" s="11">
        <v>1</v>
      </c>
      <c r="J1158" s="11">
        <v>43</v>
      </c>
      <c r="K1158" s="11">
        <v>43</v>
      </c>
      <c r="L1158" s="11">
        <v>1496</v>
      </c>
    </row>
    <row r="1159" spans="1:12">
      <c r="A1159" s="1">
        <v>8406</v>
      </c>
      <c r="B1159" s="1">
        <v>2569</v>
      </c>
      <c r="C1159" s="1" t="s">
        <v>3008</v>
      </c>
      <c r="D1159" s="11">
        <v>980607</v>
      </c>
      <c r="E1159" s="15">
        <f>DATE(LEFT(D1159, 2)+1911, MID(D1159, 3, 2), RIGHT(D1159, 2))</f>
        <v>39971</v>
      </c>
      <c r="F1159" s="1" t="s">
        <v>2577</v>
      </c>
      <c r="G1159" s="1" t="s">
        <v>2578</v>
      </c>
      <c r="H1159" s="1" t="s">
        <v>2579</v>
      </c>
      <c r="I1159" s="11">
        <v>1</v>
      </c>
      <c r="J1159" s="11">
        <v>40</v>
      </c>
      <c r="K1159" s="11">
        <v>40</v>
      </c>
      <c r="L1159" s="11">
        <v>1496</v>
      </c>
    </row>
    <row r="1160" spans="1:12">
      <c r="A1160" s="1">
        <v>8406</v>
      </c>
      <c r="B1160" s="1">
        <v>2569</v>
      </c>
      <c r="C1160" s="1" t="s">
        <v>3008</v>
      </c>
      <c r="D1160" s="11">
        <v>980607</v>
      </c>
      <c r="E1160" s="15">
        <f>DATE(LEFT(D1160, 2)+1911, MID(D1160, 3, 2), RIGHT(D1160, 2))</f>
        <v>39971</v>
      </c>
      <c r="F1160" s="1" t="s">
        <v>848</v>
      </c>
      <c r="G1160" s="1" t="s">
        <v>1612</v>
      </c>
      <c r="H1160" s="1" t="s">
        <v>1116</v>
      </c>
      <c r="I1160" s="11">
        <v>4</v>
      </c>
      <c r="J1160" s="11">
        <v>17</v>
      </c>
      <c r="K1160" s="11">
        <v>68</v>
      </c>
      <c r="L1160" s="11">
        <v>1496</v>
      </c>
    </row>
    <row r="1161" spans="1:12">
      <c r="A1161" s="1">
        <v>8406</v>
      </c>
      <c r="B1161" s="1">
        <v>2569</v>
      </c>
      <c r="C1161" s="1" t="s">
        <v>3008</v>
      </c>
      <c r="D1161" s="11">
        <v>980607</v>
      </c>
      <c r="E1161" s="15">
        <f>DATE(LEFT(D1161, 2)+1911, MID(D1161, 3, 2), RIGHT(D1161, 2))</f>
        <v>39971</v>
      </c>
      <c r="F1161" s="1" t="s">
        <v>1572</v>
      </c>
      <c r="G1161" s="1" t="s">
        <v>3136</v>
      </c>
      <c r="H1161" s="1" t="s">
        <v>3137</v>
      </c>
      <c r="I1161" s="11">
        <v>1</v>
      </c>
      <c r="J1161" s="11">
        <v>55</v>
      </c>
      <c r="K1161" s="11">
        <v>55</v>
      </c>
      <c r="L1161" s="11">
        <v>1496</v>
      </c>
    </row>
    <row r="1162" spans="1:12">
      <c r="A1162" s="1">
        <v>8406</v>
      </c>
      <c r="B1162" s="1">
        <v>2569</v>
      </c>
      <c r="C1162" s="1" t="s">
        <v>3008</v>
      </c>
      <c r="D1162" s="11">
        <v>980607</v>
      </c>
      <c r="E1162" s="15">
        <f>DATE(LEFT(D1162, 2)+1911, MID(D1162, 3, 2), RIGHT(D1162, 2))</f>
        <v>39971</v>
      </c>
      <c r="F1162" s="1" t="s">
        <v>3138</v>
      </c>
      <c r="G1162" s="1" t="s">
        <v>3139</v>
      </c>
      <c r="H1162" s="1" t="s">
        <v>3140</v>
      </c>
      <c r="I1162" s="11">
        <v>1</v>
      </c>
      <c r="J1162" s="11">
        <v>26</v>
      </c>
      <c r="K1162" s="11">
        <v>26</v>
      </c>
      <c r="L1162" s="11">
        <v>1496</v>
      </c>
    </row>
    <row r="1163" spans="1:12">
      <c r="A1163" s="1">
        <v>8406</v>
      </c>
      <c r="B1163" s="1">
        <v>2569</v>
      </c>
      <c r="C1163" s="1" t="s">
        <v>3008</v>
      </c>
      <c r="D1163" s="11">
        <v>980607</v>
      </c>
      <c r="E1163" s="15">
        <f>DATE(LEFT(D1163, 2)+1911, MID(D1163, 3, 2), RIGHT(D1163, 2))</f>
        <v>39971</v>
      </c>
      <c r="F1163" s="1" t="s">
        <v>3138</v>
      </c>
      <c r="G1163" s="1" t="s">
        <v>3139</v>
      </c>
      <c r="H1163" s="1" t="s">
        <v>3140</v>
      </c>
      <c r="I1163" s="11">
        <v>1</v>
      </c>
      <c r="J1163" s="11">
        <v>26</v>
      </c>
      <c r="K1163" s="11">
        <v>26</v>
      </c>
      <c r="L1163" s="11">
        <v>1496</v>
      </c>
    </row>
    <row r="1164" spans="1:12">
      <c r="A1164" s="1">
        <v>8406</v>
      </c>
      <c r="B1164" s="1">
        <v>2569</v>
      </c>
      <c r="C1164" s="1" t="s">
        <v>3008</v>
      </c>
      <c r="D1164" s="11">
        <v>980607</v>
      </c>
      <c r="E1164" s="15">
        <f>DATE(LEFT(D1164, 2)+1911, MID(D1164, 3, 2), RIGHT(D1164, 2))</f>
        <v>39971</v>
      </c>
      <c r="F1164" s="1" t="s">
        <v>3141</v>
      </c>
      <c r="G1164" s="1" t="s">
        <v>3142</v>
      </c>
      <c r="H1164" s="1" t="s">
        <v>3143</v>
      </c>
      <c r="I1164" s="11">
        <v>1</v>
      </c>
      <c r="J1164" s="11">
        <v>52</v>
      </c>
      <c r="K1164" s="11">
        <v>52</v>
      </c>
      <c r="L1164" s="11">
        <v>1496</v>
      </c>
    </row>
    <row r="1165" spans="1:12">
      <c r="A1165" s="1">
        <v>8406</v>
      </c>
      <c r="B1165" s="1">
        <v>2569</v>
      </c>
      <c r="C1165" s="1" t="s">
        <v>3008</v>
      </c>
      <c r="D1165" s="11">
        <v>980607</v>
      </c>
      <c r="E1165" s="15">
        <f>DATE(LEFT(D1165, 2)+1911, MID(D1165, 3, 2), RIGHT(D1165, 2))</f>
        <v>39971</v>
      </c>
      <c r="F1165" s="1" t="s">
        <v>3141</v>
      </c>
      <c r="G1165" s="1" t="s">
        <v>3142</v>
      </c>
      <c r="H1165" s="1" t="s">
        <v>3143</v>
      </c>
      <c r="I1165" s="11">
        <v>1</v>
      </c>
      <c r="J1165" s="11">
        <v>52</v>
      </c>
      <c r="K1165" s="11">
        <v>52</v>
      </c>
      <c r="L1165" s="11">
        <v>1496</v>
      </c>
    </row>
    <row r="1166" spans="1:12">
      <c r="A1166" s="1">
        <v>8406</v>
      </c>
      <c r="B1166" s="1">
        <v>2569</v>
      </c>
      <c r="C1166" s="1" t="s">
        <v>3008</v>
      </c>
      <c r="D1166" s="11">
        <v>980607</v>
      </c>
      <c r="E1166" s="15">
        <f>DATE(LEFT(D1166, 2)+1911, MID(D1166, 3, 2), RIGHT(D1166, 2))</f>
        <v>39971</v>
      </c>
      <c r="F1166" s="1" t="s">
        <v>943</v>
      </c>
      <c r="G1166" s="1" t="s">
        <v>3144</v>
      </c>
      <c r="H1166" s="1" t="s">
        <v>3145</v>
      </c>
      <c r="I1166" s="11">
        <v>1</v>
      </c>
      <c r="J1166" s="11">
        <v>122</v>
      </c>
      <c r="K1166" s="11">
        <v>122</v>
      </c>
      <c r="L1166" s="11">
        <v>1496</v>
      </c>
    </row>
    <row r="1167" spans="1:12">
      <c r="A1167" s="1">
        <v>8406</v>
      </c>
      <c r="B1167" s="1">
        <v>2569</v>
      </c>
      <c r="C1167" s="1" t="s">
        <v>3008</v>
      </c>
      <c r="D1167" s="11">
        <v>980607</v>
      </c>
      <c r="E1167" s="15">
        <f>DATE(LEFT(D1167, 2)+1911, MID(D1167, 3, 2), RIGHT(D1167, 2))</f>
        <v>39971</v>
      </c>
      <c r="F1167" s="1" t="s">
        <v>356</v>
      </c>
      <c r="G1167" s="1" t="s">
        <v>1615</v>
      </c>
      <c r="H1167" s="1" t="s">
        <v>1616</v>
      </c>
      <c r="I1167" s="11">
        <v>1</v>
      </c>
      <c r="J1167" s="11">
        <v>128</v>
      </c>
      <c r="K1167" s="11">
        <v>128</v>
      </c>
      <c r="L1167" s="11">
        <v>1496</v>
      </c>
    </row>
    <row r="1168" spans="1:12">
      <c r="A1168" s="1">
        <v>8406</v>
      </c>
      <c r="B1168" s="1">
        <v>2569</v>
      </c>
      <c r="C1168" s="1" t="s">
        <v>3008</v>
      </c>
      <c r="D1168" s="11">
        <v>980607</v>
      </c>
      <c r="E1168" s="15">
        <f>DATE(LEFT(D1168, 2)+1911, MID(D1168, 3, 2), RIGHT(D1168, 2))</f>
        <v>39971</v>
      </c>
      <c r="F1168" s="1" t="s">
        <v>3146</v>
      </c>
      <c r="G1168" s="1" t="s">
        <v>3147</v>
      </c>
      <c r="H1168" s="1" t="s">
        <v>3148</v>
      </c>
      <c r="I1168" s="11">
        <v>1</v>
      </c>
      <c r="J1168" s="11">
        <v>279</v>
      </c>
      <c r="K1168" s="11">
        <v>279</v>
      </c>
      <c r="L1168" s="11">
        <v>1496</v>
      </c>
    </row>
    <row r="1169" spans="1:12">
      <c r="A1169" s="1">
        <v>8406</v>
      </c>
      <c r="B1169" s="1">
        <v>2569</v>
      </c>
      <c r="C1169" s="1" t="s">
        <v>3008</v>
      </c>
      <c r="D1169" s="11">
        <v>980607</v>
      </c>
      <c r="E1169" s="15">
        <f>DATE(LEFT(D1169, 2)+1911, MID(D1169, 3, 2), RIGHT(D1169, 2))</f>
        <v>39971</v>
      </c>
      <c r="F1169" s="1" t="s">
        <v>53</v>
      </c>
      <c r="G1169" s="1" t="s">
        <v>987</v>
      </c>
      <c r="H1169" s="1" t="s">
        <v>988</v>
      </c>
      <c r="I1169" s="11">
        <v>1</v>
      </c>
      <c r="J1169" s="11">
        <v>199</v>
      </c>
      <c r="K1169" s="11">
        <v>199</v>
      </c>
      <c r="L1169" s="11">
        <v>1496</v>
      </c>
    </row>
    <row r="1170" spans="1:12">
      <c r="A1170">
        <v>11358</v>
      </c>
      <c r="B1170">
        <v>3548</v>
      </c>
      <c r="C1170" t="s">
        <v>3676</v>
      </c>
      <c r="D1170" s="12">
        <v>980612</v>
      </c>
      <c r="E1170" s="15">
        <f>DATE(LEFT(D1170, 2)+1911, MID(D1170, 3, 2), RIGHT(D1170, 2))</f>
        <v>39976</v>
      </c>
      <c r="F1170" t="s">
        <v>326</v>
      </c>
      <c r="G1170" t="s">
        <v>607</v>
      </c>
      <c r="H1170" t="s">
        <v>608</v>
      </c>
      <c r="I1170" s="12">
        <v>1</v>
      </c>
      <c r="J1170" s="12">
        <v>68</v>
      </c>
      <c r="K1170" s="12">
        <v>68</v>
      </c>
      <c r="L1170" s="12">
        <v>783</v>
      </c>
    </row>
    <row r="1171" spans="1:12">
      <c r="A1171">
        <v>11358</v>
      </c>
      <c r="B1171">
        <v>3548</v>
      </c>
      <c r="C1171" t="s">
        <v>3676</v>
      </c>
      <c r="D1171" s="12">
        <v>980612</v>
      </c>
      <c r="E1171" s="15">
        <f>DATE(LEFT(D1171, 2)+1911, MID(D1171, 3, 2), RIGHT(D1171, 2))</f>
        <v>39976</v>
      </c>
      <c r="F1171" t="s">
        <v>107</v>
      </c>
      <c r="G1171" t="s">
        <v>3873</v>
      </c>
      <c r="H1171" t="s">
        <v>3874</v>
      </c>
      <c r="I1171" s="12">
        <v>1</v>
      </c>
      <c r="J1171" s="12">
        <v>62</v>
      </c>
      <c r="K1171" s="12">
        <v>62</v>
      </c>
      <c r="L1171" s="12">
        <v>783</v>
      </c>
    </row>
    <row r="1172" spans="1:12">
      <c r="A1172">
        <v>11358</v>
      </c>
      <c r="B1172">
        <v>3548</v>
      </c>
      <c r="C1172" t="s">
        <v>3676</v>
      </c>
      <c r="D1172" s="12">
        <v>980612</v>
      </c>
      <c r="E1172" s="15">
        <f>DATE(LEFT(D1172, 2)+1911, MID(D1172, 3, 2), RIGHT(D1172, 2))</f>
        <v>39976</v>
      </c>
      <c r="F1172" t="s">
        <v>56</v>
      </c>
      <c r="G1172" t="s">
        <v>3047</v>
      </c>
      <c r="H1172" t="s">
        <v>3048</v>
      </c>
      <c r="I1172" s="12">
        <v>1</v>
      </c>
      <c r="J1172" s="12">
        <v>12</v>
      </c>
      <c r="K1172" s="12">
        <v>12</v>
      </c>
      <c r="L1172" s="12">
        <v>783</v>
      </c>
    </row>
    <row r="1173" spans="1:12">
      <c r="A1173">
        <v>11358</v>
      </c>
      <c r="B1173">
        <v>3548</v>
      </c>
      <c r="C1173" t="s">
        <v>3676</v>
      </c>
      <c r="D1173" s="12">
        <v>980612</v>
      </c>
      <c r="E1173" s="15">
        <f>DATE(LEFT(D1173, 2)+1911, MID(D1173, 3, 2), RIGHT(D1173, 2))</f>
        <v>39976</v>
      </c>
      <c r="F1173" t="s">
        <v>678</v>
      </c>
      <c r="G1173" t="s">
        <v>1470</v>
      </c>
      <c r="H1173" t="s">
        <v>1471</v>
      </c>
      <c r="I1173" s="12">
        <v>1</v>
      </c>
      <c r="J1173" s="12">
        <v>19</v>
      </c>
      <c r="K1173" s="12">
        <v>19</v>
      </c>
      <c r="L1173" s="12">
        <v>783</v>
      </c>
    </row>
    <row r="1174" spans="1:12">
      <c r="A1174">
        <v>11358</v>
      </c>
      <c r="B1174">
        <v>3548</v>
      </c>
      <c r="C1174" t="s">
        <v>3676</v>
      </c>
      <c r="D1174" s="12">
        <v>980612</v>
      </c>
      <c r="E1174" s="15">
        <f>DATE(LEFT(D1174, 2)+1911, MID(D1174, 3, 2), RIGHT(D1174, 2))</f>
        <v>39976</v>
      </c>
      <c r="F1174" t="s">
        <v>344</v>
      </c>
      <c r="G1174" t="s">
        <v>349</v>
      </c>
      <c r="H1174" t="s">
        <v>350</v>
      </c>
      <c r="I1174" s="12">
        <v>1</v>
      </c>
      <c r="J1174" s="12">
        <v>39</v>
      </c>
      <c r="K1174" s="12">
        <v>39</v>
      </c>
      <c r="L1174" s="12">
        <v>783</v>
      </c>
    </row>
    <row r="1175" spans="1:12">
      <c r="A1175">
        <v>11358</v>
      </c>
      <c r="B1175">
        <v>3548</v>
      </c>
      <c r="C1175" t="s">
        <v>3676</v>
      </c>
      <c r="D1175" s="12">
        <v>980612</v>
      </c>
      <c r="E1175" s="15">
        <f>DATE(LEFT(D1175, 2)+1911, MID(D1175, 3, 2), RIGHT(D1175, 2))</f>
        <v>39976</v>
      </c>
      <c r="F1175" t="s">
        <v>344</v>
      </c>
      <c r="G1175" t="s">
        <v>345</v>
      </c>
      <c r="H1175" t="s">
        <v>346</v>
      </c>
      <c r="I1175" s="12">
        <v>1</v>
      </c>
      <c r="J1175" s="12">
        <v>54</v>
      </c>
      <c r="K1175" s="12">
        <v>54</v>
      </c>
      <c r="L1175" s="12">
        <v>783</v>
      </c>
    </row>
    <row r="1176" spans="1:12">
      <c r="A1176">
        <v>11358</v>
      </c>
      <c r="B1176">
        <v>3548</v>
      </c>
      <c r="C1176" t="s">
        <v>3676</v>
      </c>
      <c r="D1176" s="12">
        <v>980612</v>
      </c>
      <c r="E1176" s="15">
        <f>DATE(LEFT(D1176, 2)+1911, MID(D1176, 3, 2), RIGHT(D1176, 2))</f>
        <v>39976</v>
      </c>
      <c r="F1176" t="s">
        <v>395</v>
      </c>
      <c r="G1176" t="s">
        <v>396</v>
      </c>
      <c r="H1176" t="s">
        <v>397</v>
      </c>
      <c r="I1176" s="12">
        <v>1</v>
      </c>
      <c r="J1176" s="12">
        <v>30</v>
      </c>
      <c r="K1176" s="12">
        <v>30</v>
      </c>
      <c r="L1176" s="12">
        <v>783</v>
      </c>
    </row>
    <row r="1177" spans="1:12">
      <c r="A1177">
        <v>11358</v>
      </c>
      <c r="B1177">
        <v>3548</v>
      </c>
      <c r="C1177" t="s">
        <v>3676</v>
      </c>
      <c r="D1177" s="12">
        <v>980612</v>
      </c>
      <c r="E1177" s="15">
        <f>DATE(LEFT(D1177, 2)+1911, MID(D1177, 3, 2), RIGHT(D1177, 2))</f>
        <v>39976</v>
      </c>
      <c r="F1177" t="s">
        <v>226</v>
      </c>
      <c r="G1177" t="s">
        <v>3875</v>
      </c>
      <c r="H1177" t="s">
        <v>3876</v>
      </c>
      <c r="I1177" s="12">
        <v>1</v>
      </c>
      <c r="J1177" s="12">
        <v>65</v>
      </c>
      <c r="K1177" s="12">
        <v>65</v>
      </c>
      <c r="L1177" s="12">
        <v>783</v>
      </c>
    </row>
    <row r="1178" spans="1:12">
      <c r="A1178">
        <v>11358</v>
      </c>
      <c r="B1178">
        <v>3548</v>
      </c>
      <c r="C1178" t="s">
        <v>3676</v>
      </c>
      <c r="D1178" s="12">
        <v>980612</v>
      </c>
      <c r="E1178" s="15">
        <f>DATE(LEFT(D1178, 2)+1911, MID(D1178, 3, 2), RIGHT(D1178, 2))</f>
        <v>39976</v>
      </c>
      <c r="F1178" t="s">
        <v>185</v>
      </c>
      <c r="G1178" t="s">
        <v>3877</v>
      </c>
      <c r="H1178" t="s">
        <v>3878</v>
      </c>
      <c r="I1178" s="12">
        <v>1</v>
      </c>
      <c r="J1178" s="12">
        <v>75</v>
      </c>
      <c r="K1178" s="12">
        <v>75</v>
      </c>
      <c r="L1178" s="12">
        <v>783</v>
      </c>
    </row>
    <row r="1179" spans="1:12">
      <c r="A1179">
        <v>11358</v>
      </c>
      <c r="B1179">
        <v>3548</v>
      </c>
      <c r="C1179" t="s">
        <v>3676</v>
      </c>
      <c r="D1179" s="12">
        <v>980612</v>
      </c>
      <c r="E1179" s="15">
        <f>DATE(LEFT(D1179, 2)+1911, MID(D1179, 3, 2), RIGHT(D1179, 2))</f>
        <v>39976</v>
      </c>
      <c r="F1179" t="s">
        <v>544</v>
      </c>
      <c r="G1179" t="s">
        <v>545</v>
      </c>
      <c r="H1179" t="s">
        <v>546</v>
      </c>
      <c r="I1179" s="12">
        <v>1</v>
      </c>
      <c r="J1179" s="12">
        <v>78</v>
      </c>
      <c r="K1179" s="12">
        <v>78</v>
      </c>
      <c r="L1179" s="12">
        <v>783</v>
      </c>
    </row>
    <row r="1180" spans="1:12">
      <c r="A1180">
        <v>11358</v>
      </c>
      <c r="B1180">
        <v>3548</v>
      </c>
      <c r="C1180" t="s">
        <v>3676</v>
      </c>
      <c r="D1180" s="12">
        <v>980612</v>
      </c>
      <c r="E1180" s="15">
        <f>DATE(LEFT(D1180, 2)+1911, MID(D1180, 3, 2), RIGHT(D1180, 2))</f>
        <v>39976</v>
      </c>
      <c r="F1180" t="s">
        <v>544</v>
      </c>
      <c r="G1180" t="s">
        <v>3879</v>
      </c>
      <c r="H1180" t="s">
        <v>3880</v>
      </c>
      <c r="I1180" s="12">
        <v>1</v>
      </c>
      <c r="J1180" s="12">
        <v>45</v>
      </c>
      <c r="K1180" s="12">
        <v>45</v>
      </c>
      <c r="L1180" s="12">
        <v>783</v>
      </c>
    </row>
    <row r="1181" spans="1:12">
      <c r="A1181">
        <v>11358</v>
      </c>
      <c r="B1181">
        <v>3548</v>
      </c>
      <c r="C1181" t="s">
        <v>3676</v>
      </c>
      <c r="D1181" s="12">
        <v>980612</v>
      </c>
      <c r="E1181" s="15">
        <f>DATE(LEFT(D1181, 2)+1911, MID(D1181, 3, 2), RIGHT(D1181, 2))</f>
        <v>39976</v>
      </c>
      <c r="F1181" t="s">
        <v>652</v>
      </c>
      <c r="G1181" t="s">
        <v>3881</v>
      </c>
      <c r="H1181" t="s">
        <v>3882</v>
      </c>
      <c r="I1181" s="12">
        <v>1</v>
      </c>
      <c r="J1181" s="12">
        <v>85</v>
      </c>
      <c r="K1181" s="12">
        <v>85</v>
      </c>
      <c r="L1181" s="12">
        <v>783</v>
      </c>
    </row>
    <row r="1182" spans="1:12">
      <c r="A1182">
        <v>11358</v>
      </c>
      <c r="B1182">
        <v>3548</v>
      </c>
      <c r="C1182" t="s">
        <v>3676</v>
      </c>
      <c r="D1182" s="12">
        <v>980612</v>
      </c>
      <c r="E1182" s="15">
        <f>DATE(LEFT(D1182, 2)+1911, MID(D1182, 3, 2), RIGHT(D1182, 2))</f>
        <v>39976</v>
      </c>
      <c r="F1182" t="s">
        <v>196</v>
      </c>
      <c r="G1182" t="s">
        <v>197</v>
      </c>
      <c r="H1182" t="s">
        <v>198</v>
      </c>
      <c r="I1182" s="12">
        <v>1</v>
      </c>
      <c r="J1182" s="12">
        <v>2</v>
      </c>
      <c r="K1182" s="12">
        <v>2</v>
      </c>
      <c r="L1182" s="12">
        <v>783</v>
      </c>
    </row>
    <row r="1183" spans="1:12">
      <c r="A1183">
        <v>11358</v>
      </c>
      <c r="B1183">
        <v>3548</v>
      </c>
      <c r="C1183" t="s">
        <v>3676</v>
      </c>
      <c r="D1183" s="12">
        <v>980612</v>
      </c>
      <c r="E1183" s="15">
        <f>DATE(LEFT(D1183, 2)+1911, MID(D1183, 3, 2), RIGHT(D1183, 2))</f>
        <v>39976</v>
      </c>
      <c r="F1183" t="s">
        <v>53</v>
      </c>
      <c r="G1183" t="s">
        <v>88</v>
      </c>
      <c r="H1183" t="s">
        <v>89</v>
      </c>
      <c r="I1183" s="12">
        <v>1</v>
      </c>
      <c r="J1183" s="12">
        <v>149</v>
      </c>
      <c r="K1183" s="12">
        <v>149</v>
      </c>
      <c r="L1183" s="12">
        <v>783</v>
      </c>
    </row>
    <row r="1184" spans="1:12">
      <c r="A1184" s="1">
        <v>6127</v>
      </c>
      <c r="B1184" s="1">
        <v>1053</v>
      </c>
      <c r="C1184" s="1" t="s">
        <v>2056</v>
      </c>
      <c r="D1184" s="11">
        <v>980614</v>
      </c>
      <c r="E1184" s="15">
        <f>DATE(LEFT(D1184, 2)+1911, MID(D1184, 3, 2), RIGHT(D1184, 2))</f>
        <v>39978</v>
      </c>
      <c r="F1184" s="1" t="s">
        <v>1465</v>
      </c>
      <c r="G1184" s="1" t="s">
        <v>2795</v>
      </c>
      <c r="H1184" s="1" t="s">
        <v>2796</v>
      </c>
      <c r="I1184" s="11">
        <v>1</v>
      </c>
      <c r="J1184" s="11">
        <v>49</v>
      </c>
      <c r="K1184" s="11">
        <v>49</v>
      </c>
      <c r="L1184" s="11">
        <v>580</v>
      </c>
    </row>
    <row r="1185" spans="1:12">
      <c r="A1185" s="1">
        <v>6127</v>
      </c>
      <c r="B1185" s="1">
        <v>1053</v>
      </c>
      <c r="C1185" s="1" t="s">
        <v>2056</v>
      </c>
      <c r="D1185" s="11">
        <v>980614</v>
      </c>
      <c r="E1185" s="15">
        <f>DATE(LEFT(D1185, 2)+1911, MID(D1185, 3, 2), RIGHT(D1185, 2))</f>
        <v>39978</v>
      </c>
      <c r="F1185" s="1" t="s">
        <v>1130</v>
      </c>
      <c r="G1185" s="1" t="s">
        <v>2797</v>
      </c>
      <c r="H1185" s="1" t="s">
        <v>2798</v>
      </c>
      <c r="I1185" s="11">
        <v>1</v>
      </c>
      <c r="J1185" s="11">
        <v>75</v>
      </c>
      <c r="K1185" s="11">
        <v>75</v>
      </c>
      <c r="L1185" s="11">
        <v>580</v>
      </c>
    </row>
    <row r="1186" spans="1:12">
      <c r="A1186" s="1">
        <v>6127</v>
      </c>
      <c r="B1186" s="1">
        <v>1053</v>
      </c>
      <c r="C1186" s="1" t="s">
        <v>2056</v>
      </c>
      <c r="D1186" s="11">
        <v>980614</v>
      </c>
      <c r="E1186" s="15">
        <f>DATE(LEFT(D1186, 2)+1911, MID(D1186, 3, 2), RIGHT(D1186, 2))</f>
        <v>39978</v>
      </c>
      <c r="F1186" s="1" t="s">
        <v>1130</v>
      </c>
      <c r="G1186" s="1" t="s">
        <v>2799</v>
      </c>
      <c r="H1186" s="1" t="s">
        <v>2800</v>
      </c>
      <c r="I1186" s="11">
        <v>1</v>
      </c>
      <c r="J1186" s="11">
        <v>75</v>
      </c>
      <c r="K1186" s="11">
        <v>75</v>
      </c>
      <c r="L1186" s="11">
        <v>580</v>
      </c>
    </row>
    <row r="1187" spans="1:12">
      <c r="A1187" s="1">
        <v>6127</v>
      </c>
      <c r="B1187" s="1">
        <v>1053</v>
      </c>
      <c r="C1187" s="1" t="s">
        <v>2056</v>
      </c>
      <c r="D1187" s="11">
        <v>980614</v>
      </c>
      <c r="E1187" s="15">
        <f>DATE(LEFT(D1187, 2)+1911, MID(D1187, 3, 2), RIGHT(D1187, 2))</f>
        <v>39978</v>
      </c>
      <c r="F1187" s="1" t="s">
        <v>1563</v>
      </c>
      <c r="G1187" s="1" t="s">
        <v>2801</v>
      </c>
      <c r="H1187" s="1" t="s">
        <v>2802</v>
      </c>
      <c r="I1187" s="11">
        <v>1</v>
      </c>
      <c r="J1187" s="11">
        <v>35</v>
      </c>
      <c r="K1187" s="11">
        <v>35</v>
      </c>
      <c r="L1187" s="11">
        <v>580</v>
      </c>
    </row>
    <row r="1188" spans="1:12">
      <c r="A1188" s="1">
        <v>6127</v>
      </c>
      <c r="B1188" s="1">
        <v>1053</v>
      </c>
      <c r="C1188" s="1" t="s">
        <v>2056</v>
      </c>
      <c r="D1188" s="11">
        <v>980614</v>
      </c>
      <c r="E1188" s="15">
        <f>DATE(LEFT(D1188, 2)+1911, MID(D1188, 3, 2), RIGHT(D1188, 2))</f>
        <v>39978</v>
      </c>
      <c r="F1188" s="1" t="s">
        <v>2640</v>
      </c>
      <c r="G1188" s="1" t="s">
        <v>2803</v>
      </c>
      <c r="H1188" s="1" t="s">
        <v>2804</v>
      </c>
      <c r="I1188" s="11">
        <v>1</v>
      </c>
      <c r="J1188" s="11">
        <v>126</v>
      </c>
      <c r="K1188" s="11">
        <v>0</v>
      </c>
      <c r="L1188" s="11">
        <v>580</v>
      </c>
    </row>
    <row r="1189" spans="1:12">
      <c r="A1189" s="1">
        <v>6127</v>
      </c>
      <c r="B1189" s="1">
        <v>1053</v>
      </c>
      <c r="C1189" s="1" t="s">
        <v>2056</v>
      </c>
      <c r="D1189" s="11">
        <v>980614</v>
      </c>
      <c r="E1189" s="15">
        <f>DATE(LEFT(D1189, 2)+1911, MID(D1189, 3, 2), RIGHT(D1189, 2))</f>
        <v>39978</v>
      </c>
      <c r="F1189" s="1" t="s">
        <v>53</v>
      </c>
      <c r="G1189" s="1" t="s">
        <v>592</v>
      </c>
      <c r="H1189" s="1" t="s">
        <v>593</v>
      </c>
      <c r="I1189" s="11">
        <v>1</v>
      </c>
      <c r="J1189" s="11">
        <v>220</v>
      </c>
      <c r="K1189" s="11">
        <v>220</v>
      </c>
      <c r="L1189" s="11">
        <v>580</v>
      </c>
    </row>
    <row r="1190" spans="1:12">
      <c r="A1190" s="1">
        <v>539</v>
      </c>
      <c r="B1190" s="1">
        <v>569</v>
      </c>
      <c r="C1190" s="1" t="s">
        <v>43</v>
      </c>
      <c r="D1190" s="11">
        <v>980615</v>
      </c>
      <c r="E1190" s="15">
        <f>DATE(LEFT(D1190, 2)+1911, MID(D1190, 3, 2), RIGHT(D1190, 2))</f>
        <v>39979</v>
      </c>
      <c r="F1190" s="1" t="s">
        <v>177</v>
      </c>
      <c r="G1190" s="1" t="s">
        <v>290</v>
      </c>
      <c r="H1190" s="1" t="s">
        <v>291</v>
      </c>
      <c r="I1190" s="11">
        <v>1</v>
      </c>
      <c r="J1190" s="11">
        <v>46</v>
      </c>
      <c r="K1190" s="11">
        <v>46</v>
      </c>
      <c r="L1190" s="11">
        <v>395</v>
      </c>
    </row>
    <row r="1191" spans="1:12">
      <c r="A1191" s="1">
        <v>539</v>
      </c>
      <c r="B1191" s="1">
        <v>569</v>
      </c>
      <c r="C1191" s="1" t="s">
        <v>43</v>
      </c>
      <c r="D1191" s="11">
        <v>980615</v>
      </c>
      <c r="E1191" s="15">
        <f>DATE(LEFT(D1191, 2)+1911, MID(D1191, 3, 2), RIGHT(D1191, 2))</f>
        <v>39979</v>
      </c>
      <c r="F1191" s="1" t="s">
        <v>53</v>
      </c>
      <c r="G1191" s="1" t="s">
        <v>232</v>
      </c>
      <c r="H1191" s="1" t="s">
        <v>233</v>
      </c>
      <c r="I1191" s="11">
        <v>1</v>
      </c>
      <c r="J1191" s="11">
        <v>349</v>
      </c>
      <c r="K1191" s="11">
        <v>349</v>
      </c>
      <c r="L1191" s="11">
        <v>395</v>
      </c>
    </row>
    <row r="1192" spans="1:12">
      <c r="A1192" s="1">
        <v>7544</v>
      </c>
      <c r="B1192" s="1">
        <v>2114</v>
      </c>
      <c r="C1192" s="1" t="s">
        <v>3008</v>
      </c>
      <c r="D1192" s="11">
        <v>980615</v>
      </c>
      <c r="E1192" s="15">
        <f>DATE(LEFT(D1192, 2)+1911, MID(D1192, 3, 2), RIGHT(D1192, 2))</f>
        <v>39979</v>
      </c>
      <c r="F1192" s="1" t="s">
        <v>378</v>
      </c>
      <c r="G1192" s="1" t="s">
        <v>1664</v>
      </c>
      <c r="H1192" s="1" t="s">
        <v>1665</v>
      </c>
      <c r="I1192" s="11">
        <v>1</v>
      </c>
      <c r="J1192" s="11">
        <v>118</v>
      </c>
      <c r="K1192" s="11">
        <v>118</v>
      </c>
      <c r="L1192" s="11">
        <v>455</v>
      </c>
    </row>
    <row r="1193" spans="1:12">
      <c r="A1193" s="1">
        <v>7544</v>
      </c>
      <c r="B1193" s="1">
        <v>2114</v>
      </c>
      <c r="C1193" s="1" t="s">
        <v>3008</v>
      </c>
      <c r="D1193" s="11">
        <v>980615</v>
      </c>
      <c r="E1193" s="15">
        <f>DATE(LEFT(D1193, 2)+1911, MID(D1193, 3, 2), RIGHT(D1193, 2))</f>
        <v>39979</v>
      </c>
      <c r="F1193" s="1" t="s">
        <v>378</v>
      </c>
      <c r="G1193" s="1" t="s">
        <v>1803</v>
      </c>
      <c r="H1193" s="1" t="s">
        <v>1804</v>
      </c>
      <c r="I1193" s="11">
        <v>1</v>
      </c>
      <c r="J1193" s="11">
        <v>145</v>
      </c>
      <c r="K1193" s="11">
        <v>145</v>
      </c>
      <c r="L1193" s="11">
        <v>455</v>
      </c>
    </row>
    <row r="1194" spans="1:12">
      <c r="A1194" s="1">
        <v>7544</v>
      </c>
      <c r="B1194" s="1">
        <v>2114</v>
      </c>
      <c r="C1194" s="1" t="s">
        <v>3008</v>
      </c>
      <c r="D1194" s="11">
        <v>980615</v>
      </c>
      <c r="E1194" s="15">
        <f>DATE(LEFT(D1194, 2)+1911, MID(D1194, 3, 2), RIGHT(D1194, 2))</f>
        <v>39979</v>
      </c>
      <c r="F1194" s="1" t="s">
        <v>378</v>
      </c>
      <c r="G1194" s="1" t="s">
        <v>1803</v>
      </c>
      <c r="H1194" s="1" t="s">
        <v>1804</v>
      </c>
      <c r="I1194" s="11">
        <v>-1</v>
      </c>
      <c r="J1194" s="11">
        <v>145</v>
      </c>
      <c r="K1194" s="11">
        <v>-145</v>
      </c>
      <c r="L1194" s="11">
        <v>455</v>
      </c>
    </row>
    <row r="1195" spans="1:12">
      <c r="A1195" s="1">
        <v>7544</v>
      </c>
      <c r="B1195" s="1">
        <v>2114</v>
      </c>
      <c r="C1195" s="1" t="s">
        <v>3008</v>
      </c>
      <c r="D1195" s="11">
        <v>980615</v>
      </c>
      <c r="E1195" s="15">
        <f>DATE(LEFT(D1195, 2)+1911, MID(D1195, 3, 2), RIGHT(D1195, 2))</f>
        <v>39979</v>
      </c>
      <c r="F1195" s="1" t="s">
        <v>378</v>
      </c>
      <c r="G1195" s="1" t="s">
        <v>1803</v>
      </c>
      <c r="H1195" s="1" t="s">
        <v>1804</v>
      </c>
      <c r="I1195" s="11">
        <v>1</v>
      </c>
      <c r="J1195" s="11">
        <v>101</v>
      </c>
      <c r="K1195" s="11">
        <v>101</v>
      </c>
      <c r="L1195" s="11">
        <v>455</v>
      </c>
    </row>
    <row r="1196" spans="1:12">
      <c r="A1196" s="1">
        <v>7544</v>
      </c>
      <c r="B1196" s="1">
        <v>2114</v>
      </c>
      <c r="C1196" s="1" t="s">
        <v>3008</v>
      </c>
      <c r="D1196" s="11">
        <v>980615</v>
      </c>
      <c r="E1196" s="15">
        <f>DATE(LEFT(D1196, 2)+1911, MID(D1196, 3, 2), RIGHT(D1196, 2))</f>
        <v>39979</v>
      </c>
      <c r="F1196" s="1" t="s">
        <v>307</v>
      </c>
      <c r="G1196" s="1" t="s">
        <v>3061</v>
      </c>
      <c r="H1196" s="1" t="s">
        <v>3062</v>
      </c>
      <c r="I1196" s="11">
        <v>1</v>
      </c>
      <c r="J1196" s="11">
        <v>37</v>
      </c>
      <c r="K1196" s="11">
        <v>37</v>
      </c>
      <c r="L1196" s="11">
        <v>455</v>
      </c>
    </row>
    <row r="1197" spans="1:12">
      <c r="A1197" s="1">
        <v>7544</v>
      </c>
      <c r="B1197" s="1">
        <v>2114</v>
      </c>
      <c r="C1197" s="1" t="s">
        <v>3008</v>
      </c>
      <c r="D1197" s="11">
        <v>980615</v>
      </c>
      <c r="E1197" s="15">
        <f>DATE(LEFT(D1197, 2)+1911, MID(D1197, 3, 2), RIGHT(D1197, 2))</f>
        <v>39979</v>
      </c>
      <c r="F1197" s="1" t="s">
        <v>53</v>
      </c>
      <c r="G1197" s="1" t="s">
        <v>54</v>
      </c>
      <c r="H1197" s="1" t="s">
        <v>55</v>
      </c>
      <c r="I1197" s="11">
        <v>1</v>
      </c>
      <c r="J1197" s="11">
        <v>199</v>
      </c>
      <c r="K1197" s="11">
        <v>199</v>
      </c>
      <c r="L1197" s="11">
        <v>455</v>
      </c>
    </row>
    <row r="1198" spans="1:12">
      <c r="A1198" s="1">
        <v>540</v>
      </c>
      <c r="B1198" s="1">
        <v>569</v>
      </c>
      <c r="C1198" s="1" t="s">
        <v>43</v>
      </c>
      <c r="D1198" s="11">
        <v>980616</v>
      </c>
      <c r="E1198" s="15">
        <f>DATE(LEFT(D1198, 2)+1911, MID(D1198, 3, 2), RIGHT(D1198, 2))</f>
        <v>39980</v>
      </c>
      <c r="F1198" s="1" t="s">
        <v>177</v>
      </c>
      <c r="G1198" s="1" t="s">
        <v>290</v>
      </c>
      <c r="H1198" s="1" t="s">
        <v>291</v>
      </c>
      <c r="I1198" s="11">
        <v>1</v>
      </c>
      <c r="J1198" s="11">
        <v>46</v>
      </c>
      <c r="K1198" s="11">
        <v>46</v>
      </c>
      <c r="L1198" s="11">
        <v>438</v>
      </c>
    </row>
    <row r="1199" spans="1:12">
      <c r="A1199" s="1">
        <v>540</v>
      </c>
      <c r="B1199" s="1">
        <v>569</v>
      </c>
      <c r="C1199" s="1" t="s">
        <v>43</v>
      </c>
      <c r="D1199" s="11">
        <v>980616</v>
      </c>
      <c r="E1199" s="15">
        <f>DATE(LEFT(D1199, 2)+1911, MID(D1199, 3, 2), RIGHT(D1199, 2))</f>
        <v>39980</v>
      </c>
      <c r="F1199" s="1" t="s">
        <v>292</v>
      </c>
      <c r="G1199" s="1" t="s">
        <v>293</v>
      </c>
      <c r="H1199" s="1" t="s">
        <v>294</v>
      </c>
      <c r="I1199" s="11">
        <v>1</v>
      </c>
      <c r="J1199" s="11">
        <v>59</v>
      </c>
      <c r="K1199" s="11">
        <v>59</v>
      </c>
      <c r="L1199" s="11">
        <v>438</v>
      </c>
    </row>
    <row r="1200" spans="1:12">
      <c r="A1200" s="1">
        <v>540</v>
      </c>
      <c r="B1200" s="1">
        <v>569</v>
      </c>
      <c r="C1200" s="1" t="s">
        <v>43</v>
      </c>
      <c r="D1200" s="11">
        <v>980616</v>
      </c>
      <c r="E1200" s="15">
        <f>DATE(LEFT(D1200, 2)+1911, MID(D1200, 3, 2), RIGHT(D1200, 2))</f>
        <v>39980</v>
      </c>
      <c r="F1200" s="1" t="s">
        <v>295</v>
      </c>
      <c r="G1200" s="1" t="s">
        <v>296</v>
      </c>
      <c r="H1200" s="1" t="s">
        <v>297</v>
      </c>
      <c r="I1200" s="11">
        <v>1</v>
      </c>
      <c r="J1200" s="11">
        <v>42</v>
      </c>
      <c r="K1200" s="11">
        <v>42</v>
      </c>
      <c r="L1200" s="11">
        <v>438</v>
      </c>
    </row>
    <row r="1201" spans="1:12">
      <c r="A1201" s="1">
        <v>540</v>
      </c>
      <c r="B1201" s="1">
        <v>569</v>
      </c>
      <c r="C1201" s="1" t="s">
        <v>43</v>
      </c>
      <c r="D1201" s="11">
        <v>980616</v>
      </c>
      <c r="E1201" s="15">
        <f>DATE(LEFT(D1201, 2)+1911, MID(D1201, 3, 2), RIGHT(D1201, 2))</f>
        <v>39980</v>
      </c>
      <c r="F1201" s="1" t="s">
        <v>298</v>
      </c>
      <c r="G1201" s="1" t="s">
        <v>299</v>
      </c>
      <c r="H1201" s="1" t="s">
        <v>300</v>
      </c>
      <c r="I1201" s="11">
        <v>1</v>
      </c>
      <c r="J1201" s="11">
        <v>52</v>
      </c>
      <c r="K1201" s="11">
        <v>52</v>
      </c>
      <c r="L1201" s="11">
        <v>438</v>
      </c>
    </row>
    <row r="1202" spans="1:12">
      <c r="A1202" s="1">
        <v>540</v>
      </c>
      <c r="B1202" s="1">
        <v>569</v>
      </c>
      <c r="C1202" s="1" t="s">
        <v>43</v>
      </c>
      <c r="D1202" s="11">
        <v>980616</v>
      </c>
      <c r="E1202" s="15">
        <f>DATE(LEFT(D1202, 2)+1911, MID(D1202, 3, 2), RIGHT(D1202, 2))</f>
        <v>39980</v>
      </c>
      <c r="F1202" s="1" t="s">
        <v>53</v>
      </c>
      <c r="G1202" s="1" t="s">
        <v>232</v>
      </c>
      <c r="H1202" s="1" t="s">
        <v>233</v>
      </c>
      <c r="I1202" s="11">
        <v>1</v>
      </c>
      <c r="J1202" s="11">
        <v>349</v>
      </c>
      <c r="K1202" s="11">
        <v>349</v>
      </c>
      <c r="L1202" s="11">
        <v>438</v>
      </c>
    </row>
    <row r="1203" spans="1:12">
      <c r="A1203" s="1">
        <v>540</v>
      </c>
      <c r="B1203" s="1">
        <v>569</v>
      </c>
      <c r="C1203" s="1" t="s">
        <v>43</v>
      </c>
      <c r="D1203" s="11">
        <v>980616</v>
      </c>
      <c r="E1203" s="15">
        <f>DATE(LEFT(D1203, 2)+1911, MID(D1203, 3, 2), RIGHT(D1203, 2))</f>
        <v>39980</v>
      </c>
      <c r="F1203" s="1" t="s">
        <v>53</v>
      </c>
      <c r="G1203" s="1" t="s">
        <v>232</v>
      </c>
      <c r="H1203" s="1" t="s">
        <v>233</v>
      </c>
      <c r="I1203" s="11">
        <v>-1</v>
      </c>
      <c r="J1203" s="11">
        <v>349</v>
      </c>
      <c r="K1203" s="11">
        <v>-349</v>
      </c>
      <c r="L1203" s="11">
        <v>438</v>
      </c>
    </row>
    <row r="1204" spans="1:12">
      <c r="A1204" s="1">
        <v>540</v>
      </c>
      <c r="B1204" s="1">
        <v>569</v>
      </c>
      <c r="C1204" s="1" t="s">
        <v>43</v>
      </c>
      <c r="D1204" s="11">
        <v>980616</v>
      </c>
      <c r="E1204" s="15">
        <f>DATE(LEFT(D1204, 2)+1911, MID(D1204, 3, 2), RIGHT(D1204, 2))</f>
        <v>39980</v>
      </c>
      <c r="F1204" s="1" t="s">
        <v>301</v>
      </c>
      <c r="G1204" s="1" t="s">
        <v>302</v>
      </c>
      <c r="H1204" s="1" t="s">
        <v>303</v>
      </c>
      <c r="I1204" s="11">
        <v>1</v>
      </c>
      <c r="J1204" s="11">
        <v>239</v>
      </c>
      <c r="K1204" s="11">
        <v>239</v>
      </c>
      <c r="L1204" s="11">
        <v>438</v>
      </c>
    </row>
    <row r="1205" spans="1:12">
      <c r="A1205" s="1">
        <v>5479</v>
      </c>
      <c r="B1205" s="1">
        <v>1574</v>
      </c>
      <c r="C1205" s="1" t="s">
        <v>2056</v>
      </c>
      <c r="D1205" s="11">
        <v>980617</v>
      </c>
      <c r="E1205" s="15">
        <f>DATE(LEFT(D1205, 2)+1911, MID(D1205, 3, 2), RIGHT(D1205, 2))</f>
        <v>39981</v>
      </c>
      <c r="F1205" s="1" t="s">
        <v>2659</v>
      </c>
      <c r="G1205" s="1" t="s">
        <v>2660</v>
      </c>
      <c r="H1205" s="1" t="s">
        <v>2661</v>
      </c>
      <c r="I1205" s="11">
        <v>1</v>
      </c>
      <c r="J1205" s="11">
        <v>69</v>
      </c>
      <c r="K1205" s="11">
        <v>69</v>
      </c>
      <c r="L1205" s="11">
        <v>218</v>
      </c>
    </row>
    <row r="1206" spans="1:12">
      <c r="A1206" s="1">
        <v>5479</v>
      </c>
      <c r="B1206" s="1">
        <v>1574</v>
      </c>
      <c r="C1206" s="1" t="s">
        <v>2056</v>
      </c>
      <c r="D1206" s="11">
        <v>980617</v>
      </c>
      <c r="E1206" s="15">
        <f>DATE(LEFT(D1206, 2)+1911, MID(D1206, 3, 2), RIGHT(D1206, 2))</f>
        <v>39981</v>
      </c>
      <c r="F1206" s="1" t="s">
        <v>53</v>
      </c>
      <c r="G1206" s="1" t="s">
        <v>88</v>
      </c>
      <c r="H1206" s="1" t="s">
        <v>89</v>
      </c>
      <c r="I1206" s="11">
        <v>1</v>
      </c>
      <c r="J1206" s="11">
        <v>149</v>
      </c>
      <c r="K1206" s="11">
        <v>149</v>
      </c>
      <c r="L1206" s="11">
        <v>218</v>
      </c>
    </row>
    <row r="1207" spans="1:12">
      <c r="A1207" s="1">
        <v>9822</v>
      </c>
      <c r="B1207" s="1">
        <v>2906</v>
      </c>
      <c r="C1207" s="1" t="s">
        <v>3008</v>
      </c>
      <c r="D1207" s="11">
        <v>980620</v>
      </c>
      <c r="E1207" s="15">
        <f>DATE(LEFT(D1207, 2)+1911, MID(D1207, 3, 2), RIGHT(D1207, 2))</f>
        <v>39984</v>
      </c>
      <c r="F1207" s="1" t="s">
        <v>90</v>
      </c>
      <c r="G1207" s="1" t="s">
        <v>3495</v>
      </c>
      <c r="H1207" s="1" t="s">
        <v>3496</v>
      </c>
      <c r="I1207" s="11">
        <v>1</v>
      </c>
      <c r="J1207" s="11">
        <v>35</v>
      </c>
      <c r="K1207" s="11">
        <v>35</v>
      </c>
      <c r="L1207" s="11">
        <v>1520</v>
      </c>
    </row>
    <row r="1208" spans="1:12">
      <c r="A1208" s="1">
        <v>9822</v>
      </c>
      <c r="B1208" s="1">
        <v>2906</v>
      </c>
      <c r="C1208" s="1" t="s">
        <v>3008</v>
      </c>
      <c r="D1208" s="11">
        <v>980620</v>
      </c>
      <c r="E1208" s="15">
        <f>DATE(LEFT(D1208, 2)+1911, MID(D1208, 3, 2), RIGHT(D1208, 2))</f>
        <v>39984</v>
      </c>
      <c r="F1208" s="1" t="s">
        <v>247</v>
      </c>
      <c r="G1208" s="1" t="s">
        <v>2278</v>
      </c>
      <c r="H1208" s="1" t="s">
        <v>2279</v>
      </c>
      <c r="I1208" s="11">
        <v>1</v>
      </c>
      <c r="J1208" s="11">
        <v>35</v>
      </c>
      <c r="K1208" s="11">
        <v>35</v>
      </c>
      <c r="L1208" s="11">
        <v>1520</v>
      </c>
    </row>
    <row r="1209" spans="1:12">
      <c r="A1209" s="1">
        <v>9822</v>
      </c>
      <c r="B1209" s="1">
        <v>2906</v>
      </c>
      <c r="C1209" s="1" t="s">
        <v>3008</v>
      </c>
      <c r="D1209" s="11">
        <v>980620</v>
      </c>
      <c r="E1209" s="15">
        <f>DATE(LEFT(D1209, 2)+1911, MID(D1209, 3, 2), RIGHT(D1209, 2))</f>
        <v>39984</v>
      </c>
      <c r="F1209" s="1" t="s">
        <v>207</v>
      </c>
      <c r="G1209" s="1" t="s">
        <v>3477</v>
      </c>
      <c r="H1209" s="1" t="s">
        <v>3478</v>
      </c>
      <c r="I1209" s="11">
        <v>1</v>
      </c>
      <c r="J1209" s="11">
        <v>113</v>
      </c>
      <c r="K1209" s="11">
        <v>113</v>
      </c>
      <c r="L1209" s="11">
        <v>1520</v>
      </c>
    </row>
    <row r="1210" spans="1:12">
      <c r="A1210" s="1">
        <v>9822</v>
      </c>
      <c r="B1210" s="1">
        <v>2906</v>
      </c>
      <c r="C1210" s="1" t="s">
        <v>3008</v>
      </c>
      <c r="D1210" s="11">
        <v>980620</v>
      </c>
      <c r="E1210" s="15">
        <f>DATE(LEFT(D1210, 2)+1911, MID(D1210, 3, 2), RIGHT(D1210, 2))</f>
        <v>39984</v>
      </c>
      <c r="F1210" s="1" t="s">
        <v>1826</v>
      </c>
      <c r="G1210" s="1" t="s">
        <v>1827</v>
      </c>
      <c r="H1210" s="1" t="s">
        <v>1828</v>
      </c>
      <c r="I1210" s="11">
        <v>1</v>
      </c>
      <c r="J1210" s="11">
        <v>63</v>
      </c>
      <c r="K1210" s="11">
        <v>63</v>
      </c>
      <c r="L1210" s="11">
        <v>1520</v>
      </c>
    </row>
    <row r="1211" spans="1:12">
      <c r="A1211" s="1">
        <v>9822</v>
      </c>
      <c r="B1211" s="1">
        <v>2906</v>
      </c>
      <c r="C1211" s="1" t="s">
        <v>3008</v>
      </c>
      <c r="D1211" s="11">
        <v>980620</v>
      </c>
      <c r="E1211" s="15">
        <f>DATE(LEFT(D1211, 2)+1911, MID(D1211, 3, 2), RIGHT(D1211, 2))</f>
        <v>39984</v>
      </c>
      <c r="F1211" s="1" t="s">
        <v>1659</v>
      </c>
      <c r="G1211" s="1" t="s">
        <v>3244</v>
      </c>
      <c r="H1211" s="1" t="s">
        <v>3245</v>
      </c>
      <c r="I1211" s="11">
        <v>1</v>
      </c>
      <c r="J1211" s="11">
        <v>69</v>
      </c>
      <c r="K1211" s="11">
        <v>69</v>
      </c>
      <c r="L1211" s="11">
        <v>1520</v>
      </c>
    </row>
    <row r="1212" spans="1:12">
      <c r="A1212" s="1">
        <v>9822</v>
      </c>
      <c r="B1212" s="1">
        <v>2906</v>
      </c>
      <c r="C1212" s="1" t="s">
        <v>3008</v>
      </c>
      <c r="D1212" s="11">
        <v>980620</v>
      </c>
      <c r="E1212" s="15">
        <f>DATE(LEFT(D1212, 2)+1911, MID(D1212, 3, 2), RIGHT(D1212, 2))</f>
        <v>39984</v>
      </c>
      <c r="F1212" s="1" t="s">
        <v>210</v>
      </c>
      <c r="G1212" s="1" t="s">
        <v>3497</v>
      </c>
      <c r="H1212" s="1" t="s">
        <v>3498</v>
      </c>
      <c r="I1212" s="11">
        <v>1</v>
      </c>
      <c r="J1212" s="11">
        <v>33</v>
      </c>
      <c r="K1212" s="11">
        <v>33</v>
      </c>
      <c r="L1212" s="11">
        <v>1520</v>
      </c>
    </row>
    <row r="1213" spans="1:12">
      <c r="A1213" s="1">
        <v>9822</v>
      </c>
      <c r="B1213" s="1">
        <v>2906</v>
      </c>
      <c r="C1213" s="1" t="s">
        <v>3008</v>
      </c>
      <c r="D1213" s="11">
        <v>980620</v>
      </c>
      <c r="E1213" s="15">
        <f>DATE(LEFT(D1213, 2)+1911, MID(D1213, 3, 2), RIGHT(D1213, 2))</f>
        <v>39984</v>
      </c>
      <c r="F1213" s="1" t="s">
        <v>250</v>
      </c>
      <c r="G1213" s="1" t="s">
        <v>3499</v>
      </c>
      <c r="H1213" s="1" t="s">
        <v>3500</v>
      </c>
      <c r="I1213" s="11">
        <v>1</v>
      </c>
      <c r="J1213" s="11">
        <v>39</v>
      </c>
      <c r="K1213" s="11">
        <v>39</v>
      </c>
      <c r="L1213" s="11">
        <v>1520</v>
      </c>
    </row>
    <row r="1214" spans="1:12">
      <c r="A1214" s="1">
        <v>9822</v>
      </c>
      <c r="B1214" s="1">
        <v>2906</v>
      </c>
      <c r="C1214" s="1" t="s">
        <v>3008</v>
      </c>
      <c r="D1214" s="11">
        <v>980620</v>
      </c>
      <c r="E1214" s="15">
        <f>DATE(LEFT(D1214, 2)+1911, MID(D1214, 3, 2), RIGHT(D1214, 2))</f>
        <v>39984</v>
      </c>
      <c r="F1214" s="1" t="s">
        <v>253</v>
      </c>
      <c r="G1214" s="1" t="s">
        <v>3501</v>
      </c>
      <c r="H1214" s="1" t="s">
        <v>3502</v>
      </c>
      <c r="I1214" s="11">
        <v>1</v>
      </c>
      <c r="J1214" s="11">
        <v>30</v>
      </c>
      <c r="K1214" s="11">
        <v>30</v>
      </c>
      <c r="L1214" s="11">
        <v>1520</v>
      </c>
    </row>
    <row r="1215" spans="1:12">
      <c r="A1215" s="1">
        <v>9822</v>
      </c>
      <c r="B1215" s="1">
        <v>2906</v>
      </c>
      <c r="C1215" s="1" t="s">
        <v>3008</v>
      </c>
      <c r="D1215" s="11">
        <v>980620</v>
      </c>
      <c r="E1215" s="15">
        <f>DATE(LEFT(D1215, 2)+1911, MID(D1215, 3, 2), RIGHT(D1215, 2))</f>
        <v>39984</v>
      </c>
      <c r="F1215" s="1" t="s">
        <v>253</v>
      </c>
      <c r="G1215" s="1" t="s">
        <v>3503</v>
      </c>
      <c r="H1215" s="1" t="s">
        <v>3504</v>
      </c>
      <c r="I1215" s="11">
        <v>1</v>
      </c>
      <c r="J1215" s="11">
        <v>62</v>
      </c>
      <c r="K1215" s="11">
        <v>62</v>
      </c>
      <c r="L1215" s="11">
        <v>1520</v>
      </c>
    </row>
    <row r="1216" spans="1:12">
      <c r="A1216" s="1">
        <v>9822</v>
      </c>
      <c r="B1216" s="1">
        <v>2906</v>
      </c>
      <c r="C1216" s="1" t="s">
        <v>3008</v>
      </c>
      <c r="D1216" s="11">
        <v>980620</v>
      </c>
      <c r="E1216" s="15">
        <f>DATE(LEFT(D1216, 2)+1911, MID(D1216, 3, 2), RIGHT(D1216, 2))</f>
        <v>39984</v>
      </c>
      <c r="F1216" s="1" t="s">
        <v>277</v>
      </c>
      <c r="G1216" s="1" t="s">
        <v>2122</v>
      </c>
      <c r="H1216" s="1" t="s">
        <v>2123</v>
      </c>
      <c r="I1216" s="11">
        <v>1</v>
      </c>
      <c r="J1216" s="11">
        <v>35</v>
      </c>
      <c r="K1216" s="11">
        <v>35</v>
      </c>
      <c r="L1216" s="11">
        <v>1520</v>
      </c>
    </row>
    <row r="1217" spans="1:12">
      <c r="A1217" s="1">
        <v>9822</v>
      </c>
      <c r="B1217" s="1">
        <v>2906</v>
      </c>
      <c r="C1217" s="1" t="s">
        <v>3008</v>
      </c>
      <c r="D1217" s="11">
        <v>980620</v>
      </c>
      <c r="E1217" s="15">
        <f>DATE(LEFT(D1217, 2)+1911, MID(D1217, 3, 2), RIGHT(D1217, 2))</f>
        <v>39984</v>
      </c>
      <c r="F1217" s="1" t="s">
        <v>277</v>
      </c>
      <c r="G1217" s="1" t="s">
        <v>2122</v>
      </c>
      <c r="H1217" s="1" t="s">
        <v>2123</v>
      </c>
      <c r="I1217" s="11">
        <v>1</v>
      </c>
      <c r="J1217" s="11">
        <v>35</v>
      </c>
      <c r="K1217" s="11">
        <v>35</v>
      </c>
      <c r="L1217" s="11">
        <v>1520</v>
      </c>
    </row>
    <row r="1218" spans="1:12">
      <c r="A1218" s="1">
        <v>9822</v>
      </c>
      <c r="B1218" s="1">
        <v>2906</v>
      </c>
      <c r="C1218" s="1" t="s">
        <v>3008</v>
      </c>
      <c r="D1218" s="11">
        <v>980620</v>
      </c>
      <c r="E1218" s="15">
        <f>DATE(LEFT(D1218, 2)+1911, MID(D1218, 3, 2), RIGHT(D1218, 2))</f>
        <v>39984</v>
      </c>
      <c r="F1218" s="1" t="s">
        <v>241</v>
      </c>
      <c r="G1218" s="1" t="s">
        <v>3505</v>
      </c>
      <c r="H1218" s="1" t="s">
        <v>3506</v>
      </c>
      <c r="I1218" s="11">
        <v>1</v>
      </c>
      <c r="J1218" s="11">
        <v>40</v>
      </c>
      <c r="K1218" s="11">
        <v>40</v>
      </c>
      <c r="L1218" s="11">
        <v>1520</v>
      </c>
    </row>
    <row r="1219" spans="1:12">
      <c r="A1219" s="1">
        <v>9822</v>
      </c>
      <c r="B1219" s="1">
        <v>2906</v>
      </c>
      <c r="C1219" s="1" t="s">
        <v>3008</v>
      </c>
      <c r="D1219" s="11">
        <v>980620</v>
      </c>
      <c r="E1219" s="15">
        <f>DATE(LEFT(D1219, 2)+1911, MID(D1219, 3, 2), RIGHT(D1219, 2))</f>
        <v>39984</v>
      </c>
      <c r="F1219" s="1" t="s">
        <v>110</v>
      </c>
      <c r="G1219" s="1" t="s">
        <v>3382</v>
      </c>
      <c r="H1219" s="1" t="s">
        <v>3383</v>
      </c>
      <c r="I1219" s="11">
        <v>1</v>
      </c>
      <c r="J1219" s="11">
        <v>64</v>
      </c>
      <c r="K1219" s="11">
        <v>64</v>
      </c>
      <c r="L1219" s="11">
        <v>1520</v>
      </c>
    </row>
    <row r="1220" spans="1:12">
      <c r="A1220" s="1">
        <v>9822</v>
      </c>
      <c r="B1220" s="1">
        <v>2906</v>
      </c>
      <c r="C1220" s="1" t="s">
        <v>3008</v>
      </c>
      <c r="D1220" s="11">
        <v>980620</v>
      </c>
      <c r="E1220" s="15">
        <f>DATE(LEFT(D1220, 2)+1911, MID(D1220, 3, 2), RIGHT(D1220, 2))</f>
        <v>39984</v>
      </c>
      <c r="F1220" s="1" t="s">
        <v>56</v>
      </c>
      <c r="G1220" s="1" t="s">
        <v>1838</v>
      </c>
      <c r="H1220" s="1" t="s">
        <v>1839</v>
      </c>
      <c r="I1220" s="11">
        <v>1</v>
      </c>
      <c r="J1220" s="11">
        <v>31</v>
      </c>
      <c r="K1220" s="11">
        <v>31</v>
      </c>
      <c r="L1220" s="11">
        <v>1520</v>
      </c>
    </row>
    <row r="1221" spans="1:12">
      <c r="A1221" s="1">
        <v>9822</v>
      </c>
      <c r="B1221" s="1">
        <v>2906</v>
      </c>
      <c r="C1221" s="1" t="s">
        <v>3008</v>
      </c>
      <c r="D1221" s="11">
        <v>980620</v>
      </c>
      <c r="E1221" s="15">
        <f>DATE(LEFT(D1221, 2)+1911, MID(D1221, 3, 2), RIGHT(D1221, 2))</f>
        <v>39984</v>
      </c>
      <c r="F1221" s="1" t="s">
        <v>56</v>
      </c>
      <c r="G1221" s="1" t="s">
        <v>1838</v>
      </c>
      <c r="H1221" s="1" t="s">
        <v>1839</v>
      </c>
      <c r="I1221" s="11">
        <v>1</v>
      </c>
      <c r="J1221" s="11">
        <v>31</v>
      </c>
      <c r="K1221" s="11">
        <v>31</v>
      </c>
      <c r="L1221" s="11">
        <v>1520</v>
      </c>
    </row>
    <row r="1222" spans="1:12">
      <c r="A1222" s="1">
        <v>9822</v>
      </c>
      <c r="B1222" s="1">
        <v>2906</v>
      </c>
      <c r="C1222" s="1" t="s">
        <v>3008</v>
      </c>
      <c r="D1222" s="11">
        <v>980620</v>
      </c>
      <c r="E1222" s="15">
        <f>DATE(LEFT(D1222, 2)+1911, MID(D1222, 3, 2), RIGHT(D1222, 2))</f>
        <v>39984</v>
      </c>
      <c r="F1222" s="1" t="s">
        <v>44</v>
      </c>
      <c r="G1222" s="1" t="s">
        <v>1700</v>
      </c>
      <c r="H1222" s="1" t="s">
        <v>1701</v>
      </c>
      <c r="I1222" s="11">
        <v>1</v>
      </c>
      <c r="J1222" s="11">
        <v>42</v>
      </c>
      <c r="K1222" s="11">
        <v>42</v>
      </c>
      <c r="L1222" s="11">
        <v>1520</v>
      </c>
    </row>
    <row r="1223" spans="1:12">
      <c r="A1223" s="1">
        <v>9822</v>
      </c>
      <c r="B1223" s="1">
        <v>2906</v>
      </c>
      <c r="C1223" s="1" t="s">
        <v>3008</v>
      </c>
      <c r="D1223" s="11">
        <v>980620</v>
      </c>
      <c r="E1223" s="15">
        <f>DATE(LEFT(D1223, 2)+1911, MID(D1223, 3, 2), RIGHT(D1223, 2))</f>
        <v>39984</v>
      </c>
      <c r="F1223" s="1" t="s">
        <v>44</v>
      </c>
      <c r="G1223" s="1" t="s">
        <v>3507</v>
      </c>
      <c r="H1223" s="1" t="s">
        <v>3508</v>
      </c>
      <c r="I1223" s="11">
        <v>1</v>
      </c>
      <c r="J1223" s="11">
        <v>35</v>
      </c>
      <c r="K1223" s="11">
        <v>35</v>
      </c>
      <c r="L1223" s="11">
        <v>1520</v>
      </c>
    </row>
    <row r="1224" spans="1:12">
      <c r="A1224" s="1">
        <v>9822</v>
      </c>
      <c r="B1224" s="1">
        <v>2906</v>
      </c>
      <c r="C1224" s="1" t="s">
        <v>3008</v>
      </c>
      <c r="D1224" s="11">
        <v>980620</v>
      </c>
      <c r="E1224" s="15">
        <f>DATE(LEFT(D1224, 2)+1911, MID(D1224, 3, 2), RIGHT(D1224, 2))</f>
        <v>39984</v>
      </c>
      <c r="F1224" s="1" t="s">
        <v>44</v>
      </c>
      <c r="G1224" s="1" t="s">
        <v>838</v>
      </c>
      <c r="H1224" s="1" t="s">
        <v>839</v>
      </c>
      <c r="I1224" s="11">
        <v>1</v>
      </c>
      <c r="J1224" s="11">
        <v>42</v>
      </c>
      <c r="K1224" s="11">
        <v>42</v>
      </c>
      <c r="L1224" s="11">
        <v>1520</v>
      </c>
    </row>
    <row r="1225" spans="1:12">
      <c r="A1225" s="1">
        <v>9822</v>
      </c>
      <c r="B1225" s="1">
        <v>2906</v>
      </c>
      <c r="C1225" s="1" t="s">
        <v>3008</v>
      </c>
      <c r="D1225" s="11">
        <v>980620</v>
      </c>
      <c r="E1225" s="15">
        <f>DATE(LEFT(D1225, 2)+1911, MID(D1225, 3, 2), RIGHT(D1225, 2))</f>
        <v>39984</v>
      </c>
      <c r="F1225" s="1" t="s">
        <v>47</v>
      </c>
      <c r="G1225" s="1" t="s">
        <v>2613</v>
      </c>
      <c r="H1225" s="1" t="s">
        <v>2614</v>
      </c>
      <c r="I1225" s="11">
        <v>1</v>
      </c>
      <c r="J1225" s="11">
        <v>43</v>
      </c>
      <c r="K1225" s="11">
        <v>43</v>
      </c>
      <c r="L1225" s="11">
        <v>1520</v>
      </c>
    </row>
    <row r="1226" spans="1:12">
      <c r="A1226" s="1">
        <v>9822</v>
      </c>
      <c r="B1226" s="1">
        <v>2906</v>
      </c>
      <c r="C1226" s="1" t="s">
        <v>3008</v>
      </c>
      <c r="D1226" s="11">
        <v>980620</v>
      </c>
      <c r="E1226" s="15">
        <f>DATE(LEFT(D1226, 2)+1911, MID(D1226, 3, 2), RIGHT(D1226, 2))</f>
        <v>39984</v>
      </c>
      <c r="F1226" s="1" t="s">
        <v>304</v>
      </c>
      <c r="G1226" s="1" t="s">
        <v>354</v>
      </c>
      <c r="H1226" s="1" t="s">
        <v>355</v>
      </c>
      <c r="I1226" s="11">
        <v>1</v>
      </c>
      <c r="J1226" s="11">
        <v>99</v>
      </c>
      <c r="K1226" s="11">
        <v>99</v>
      </c>
      <c r="L1226" s="11">
        <v>1520</v>
      </c>
    </row>
    <row r="1227" spans="1:12">
      <c r="A1227" s="1">
        <v>9822</v>
      </c>
      <c r="B1227" s="1">
        <v>2906</v>
      </c>
      <c r="C1227" s="1" t="s">
        <v>3008</v>
      </c>
      <c r="D1227" s="11">
        <v>980620</v>
      </c>
      <c r="E1227" s="15">
        <f>DATE(LEFT(D1227, 2)+1911, MID(D1227, 3, 2), RIGHT(D1227, 2))</f>
        <v>39984</v>
      </c>
      <c r="F1227" s="1" t="s">
        <v>118</v>
      </c>
      <c r="G1227" s="1" t="s">
        <v>3509</v>
      </c>
      <c r="H1227" s="1" t="s">
        <v>3510</v>
      </c>
      <c r="I1227" s="11">
        <v>1</v>
      </c>
      <c r="J1227" s="11">
        <v>99</v>
      </c>
      <c r="K1227" s="11">
        <v>99</v>
      </c>
      <c r="L1227" s="11">
        <v>1520</v>
      </c>
    </row>
    <row r="1228" spans="1:12">
      <c r="A1228" s="1">
        <v>9822</v>
      </c>
      <c r="B1228" s="1">
        <v>2906</v>
      </c>
      <c r="C1228" s="1" t="s">
        <v>3008</v>
      </c>
      <c r="D1228" s="11">
        <v>980620</v>
      </c>
      <c r="E1228" s="15">
        <f>DATE(LEFT(D1228, 2)+1911, MID(D1228, 3, 2), RIGHT(D1228, 2))</f>
        <v>39984</v>
      </c>
      <c r="F1228" s="1" t="s">
        <v>118</v>
      </c>
      <c r="G1228" s="1" t="s">
        <v>3511</v>
      </c>
      <c r="H1228" s="1" t="s">
        <v>3512</v>
      </c>
      <c r="I1228" s="11">
        <v>1</v>
      </c>
      <c r="J1228" s="11">
        <v>16</v>
      </c>
      <c r="K1228" s="11">
        <v>16</v>
      </c>
      <c r="L1228" s="11">
        <v>1520</v>
      </c>
    </row>
    <row r="1229" spans="1:12">
      <c r="A1229" s="1">
        <v>9822</v>
      </c>
      <c r="B1229" s="1">
        <v>2906</v>
      </c>
      <c r="C1229" s="1" t="s">
        <v>3008</v>
      </c>
      <c r="D1229" s="11">
        <v>980620</v>
      </c>
      <c r="E1229" s="15">
        <f>DATE(LEFT(D1229, 2)+1911, MID(D1229, 3, 2), RIGHT(D1229, 2))</f>
        <v>39984</v>
      </c>
      <c r="F1229" s="1" t="s">
        <v>1023</v>
      </c>
      <c r="G1229" s="1" t="s">
        <v>2951</v>
      </c>
      <c r="H1229" s="1" t="s">
        <v>2952</v>
      </c>
      <c r="I1229" s="11">
        <v>1</v>
      </c>
      <c r="J1229" s="11">
        <v>80</v>
      </c>
      <c r="K1229" s="11">
        <v>80</v>
      </c>
      <c r="L1229" s="11">
        <v>1520</v>
      </c>
    </row>
    <row r="1230" spans="1:12">
      <c r="A1230" s="1">
        <v>9822</v>
      </c>
      <c r="B1230" s="1">
        <v>2906</v>
      </c>
      <c r="C1230" s="1" t="s">
        <v>3008</v>
      </c>
      <c r="D1230" s="11">
        <v>980620</v>
      </c>
      <c r="E1230" s="15">
        <f>DATE(LEFT(D1230, 2)+1911, MID(D1230, 3, 2), RIGHT(D1230, 2))</f>
        <v>39984</v>
      </c>
      <c r="F1230" s="1" t="s">
        <v>3513</v>
      </c>
      <c r="G1230" s="1" t="s">
        <v>3514</v>
      </c>
      <c r="H1230" s="1" t="s">
        <v>3515</v>
      </c>
      <c r="I1230" s="11">
        <v>1</v>
      </c>
      <c r="J1230" s="11">
        <v>80</v>
      </c>
      <c r="K1230" s="11">
        <v>80</v>
      </c>
      <c r="L1230" s="11">
        <v>1520</v>
      </c>
    </row>
    <row r="1231" spans="1:12">
      <c r="A1231" s="1">
        <v>9822</v>
      </c>
      <c r="B1231" s="1">
        <v>2906</v>
      </c>
      <c r="C1231" s="1" t="s">
        <v>3008</v>
      </c>
      <c r="D1231" s="11">
        <v>980620</v>
      </c>
      <c r="E1231" s="15">
        <f>DATE(LEFT(D1231, 2)+1911, MID(D1231, 3, 2), RIGHT(D1231, 2))</f>
        <v>39984</v>
      </c>
      <c r="F1231" s="1" t="s">
        <v>53</v>
      </c>
      <c r="G1231" s="1" t="s">
        <v>2165</v>
      </c>
      <c r="H1231" s="1" t="s">
        <v>2166</v>
      </c>
      <c r="I1231" s="11">
        <v>1</v>
      </c>
      <c r="J1231" s="11">
        <v>139</v>
      </c>
      <c r="K1231" s="11">
        <v>139</v>
      </c>
      <c r="L1231" s="11">
        <v>1520</v>
      </c>
    </row>
    <row r="1232" spans="1:12">
      <c r="A1232" s="1">
        <v>9822</v>
      </c>
      <c r="B1232" s="1">
        <v>2906</v>
      </c>
      <c r="C1232" s="1" t="s">
        <v>3008</v>
      </c>
      <c r="D1232" s="11">
        <v>980620</v>
      </c>
      <c r="E1232" s="15">
        <f>DATE(LEFT(D1232, 2)+1911, MID(D1232, 3, 2), RIGHT(D1232, 2))</f>
        <v>39984</v>
      </c>
      <c r="F1232" s="1" t="s">
        <v>3101</v>
      </c>
      <c r="G1232" s="1" t="s">
        <v>3102</v>
      </c>
      <c r="H1232" s="1" t="s">
        <v>3103</v>
      </c>
      <c r="I1232" s="11">
        <v>1</v>
      </c>
      <c r="J1232" s="11">
        <v>55</v>
      </c>
      <c r="K1232" s="11">
        <v>55</v>
      </c>
      <c r="L1232" s="11">
        <v>1520</v>
      </c>
    </row>
    <row r="1233" spans="1:12">
      <c r="A1233" s="1">
        <v>9822</v>
      </c>
      <c r="B1233" s="1">
        <v>2906</v>
      </c>
      <c r="C1233" s="1" t="s">
        <v>3008</v>
      </c>
      <c r="D1233" s="11">
        <v>980620</v>
      </c>
      <c r="E1233" s="15">
        <f>DATE(LEFT(D1233, 2)+1911, MID(D1233, 3, 2), RIGHT(D1233, 2))</f>
        <v>39984</v>
      </c>
      <c r="F1233" s="1" t="s">
        <v>3101</v>
      </c>
      <c r="G1233" s="1" t="s">
        <v>3102</v>
      </c>
      <c r="H1233" s="1" t="s">
        <v>3103</v>
      </c>
      <c r="I1233" s="11">
        <v>1</v>
      </c>
      <c r="J1233" s="11">
        <v>75</v>
      </c>
      <c r="K1233" s="11">
        <v>75</v>
      </c>
      <c r="L1233" s="11">
        <v>1520</v>
      </c>
    </row>
    <row r="1234" spans="1:12">
      <c r="A1234" s="1">
        <v>6232</v>
      </c>
      <c r="B1234" s="1">
        <v>1599</v>
      </c>
      <c r="C1234" s="1" t="s">
        <v>2056</v>
      </c>
      <c r="D1234" s="11">
        <v>980623</v>
      </c>
      <c r="E1234" s="15">
        <f>DATE(LEFT(D1234, 2)+1911, MID(D1234, 3, 2), RIGHT(D1234, 2))</f>
        <v>39987</v>
      </c>
      <c r="F1234" s="1" t="s">
        <v>53</v>
      </c>
      <c r="G1234" s="1" t="s">
        <v>77</v>
      </c>
      <c r="H1234" s="1" t="s">
        <v>78</v>
      </c>
      <c r="I1234" s="11">
        <v>1</v>
      </c>
      <c r="J1234" s="11">
        <v>168</v>
      </c>
      <c r="K1234" s="11">
        <v>168</v>
      </c>
      <c r="L1234" s="11">
        <v>168</v>
      </c>
    </row>
    <row r="1235" spans="1:12">
      <c r="A1235" s="1">
        <v>3084</v>
      </c>
      <c r="B1235" s="1">
        <v>994</v>
      </c>
      <c r="C1235" s="1" t="s">
        <v>43</v>
      </c>
      <c r="D1235" s="11">
        <v>980626</v>
      </c>
      <c r="E1235" s="15">
        <f>DATE(LEFT(D1235, 2)+1911, MID(D1235, 3, 2), RIGHT(D1235, 2))</f>
        <v>39990</v>
      </c>
      <c r="F1235" s="1" t="s">
        <v>997</v>
      </c>
      <c r="G1235" s="1" t="s">
        <v>1722</v>
      </c>
      <c r="H1235" s="1" t="s">
        <v>1723</v>
      </c>
      <c r="I1235" s="11">
        <v>1</v>
      </c>
      <c r="J1235" s="11">
        <v>66</v>
      </c>
      <c r="K1235" s="11">
        <v>66</v>
      </c>
      <c r="L1235" s="11">
        <v>377</v>
      </c>
    </row>
    <row r="1236" spans="1:12">
      <c r="A1236" s="1">
        <v>3084</v>
      </c>
      <c r="B1236" s="1">
        <v>994</v>
      </c>
      <c r="C1236" s="1" t="s">
        <v>43</v>
      </c>
      <c r="D1236" s="11">
        <v>980626</v>
      </c>
      <c r="E1236" s="15">
        <f>DATE(LEFT(D1236, 2)+1911, MID(D1236, 3, 2), RIGHT(D1236, 2))</f>
        <v>39990</v>
      </c>
      <c r="F1236" s="1" t="s">
        <v>298</v>
      </c>
      <c r="G1236" s="1" t="s">
        <v>1724</v>
      </c>
      <c r="H1236" s="1" t="s">
        <v>1725</v>
      </c>
      <c r="I1236" s="11">
        <v>1</v>
      </c>
      <c r="J1236" s="11">
        <v>52</v>
      </c>
      <c r="K1236" s="11">
        <v>52</v>
      </c>
      <c r="L1236" s="11">
        <v>377</v>
      </c>
    </row>
    <row r="1237" spans="1:12">
      <c r="A1237" s="1">
        <v>3084</v>
      </c>
      <c r="B1237" s="1">
        <v>994</v>
      </c>
      <c r="C1237" s="1" t="s">
        <v>43</v>
      </c>
      <c r="D1237" s="11">
        <v>980626</v>
      </c>
      <c r="E1237" s="15">
        <f>DATE(LEFT(D1237, 2)+1911, MID(D1237, 3, 2), RIGHT(D1237, 2))</f>
        <v>39990</v>
      </c>
      <c r="F1237" s="1" t="s">
        <v>53</v>
      </c>
      <c r="G1237" s="1" t="s">
        <v>1726</v>
      </c>
      <c r="H1237" s="1" t="s">
        <v>1727</v>
      </c>
      <c r="I1237" s="11">
        <v>1</v>
      </c>
      <c r="J1237" s="11">
        <v>259</v>
      </c>
      <c r="K1237" s="11">
        <v>259</v>
      </c>
      <c r="L1237" s="11">
        <v>377</v>
      </c>
    </row>
    <row r="1238" spans="1:12">
      <c r="A1238" s="1">
        <v>1315</v>
      </c>
      <c r="B1238" s="1">
        <v>278</v>
      </c>
      <c r="C1238" s="1" t="s">
        <v>43</v>
      </c>
      <c r="D1238" s="11">
        <v>980627</v>
      </c>
      <c r="E1238" s="15">
        <f>DATE(LEFT(D1238, 2)+1911, MID(D1238, 3, 2), RIGHT(D1238, 2))</f>
        <v>39991</v>
      </c>
      <c r="F1238" s="1" t="s">
        <v>671</v>
      </c>
      <c r="G1238" s="1" t="s">
        <v>672</v>
      </c>
      <c r="H1238" s="1" t="s">
        <v>673</v>
      </c>
      <c r="I1238" s="11">
        <v>6</v>
      </c>
      <c r="J1238" s="11">
        <v>10</v>
      </c>
      <c r="K1238" s="11">
        <v>60</v>
      </c>
      <c r="L1238" s="11">
        <v>1173</v>
      </c>
    </row>
    <row r="1239" spans="1:12">
      <c r="A1239" s="1">
        <v>1315</v>
      </c>
      <c r="B1239" s="1">
        <v>278</v>
      </c>
      <c r="C1239" s="1" t="s">
        <v>43</v>
      </c>
      <c r="D1239" s="11">
        <v>980627</v>
      </c>
      <c r="E1239" s="15">
        <f>DATE(LEFT(D1239, 2)+1911, MID(D1239, 3, 2), RIGHT(D1239, 2))</f>
        <v>39991</v>
      </c>
      <c r="F1239" s="1" t="s">
        <v>497</v>
      </c>
      <c r="G1239" s="1" t="s">
        <v>674</v>
      </c>
      <c r="H1239" s="1" t="s">
        <v>675</v>
      </c>
      <c r="I1239" s="11">
        <v>1</v>
      </c>
      <c r="J1239" s="11">
        <v>71</v>
      </c>
      <c r="K1239" s="11">
        <v>71</v>
      </c>
      <c r="L1239" s="11">
        <v>1173</v>
      </c>
    </row>
    <row r="1240" spans="1:12">
      <c r="A1240" s="1">
        <v>1315</v>
      </c>
      <c r="B1240" s="1">
        <v>278</v>
      </c>
      <c r="C1240" s="1" t="s">
        <v>43</v>
      </c>
      <c r="D1240" s="11">
        <v>980627</v>
      </c>
      <c r="E1240" s="15">
        <f>DATE(LEFT(D1240, 2)+1911, MID(D1240, 3, 2), RIGHT(D1240, 2))</f>
        <v>39991</v>
      </c>
      <c r="F1240" s="1" t="s">
        <v>497</v>
      </c>
      <c r="G1240" s="1" t="s">
        <v>674</v>
      </c>
      <c r="H1240" s="1" t="s">
        <v>675</v>
      </c>
      <c r="I1240" s="11">
        <v>1</v>
      </c>
      <c r="J1240" s="11">
        <v>74</v>
      </c>
      <c r="K1240" s="11">
        <v>74</v>
      </c>
      <c r="L1240" s="11">
        <v>1173</v>
      </c>
    </row>
    <row r="1241" spans="1:12">
      <c r="A1241" s="1">
        <v>1315</v>
      </c>
      <c r="B1241" s="1">
        <v>278</v>
      </c>
      <c r="C1241" s="1" t="s">
        <v>43</v>
      </c>
      <c r="D1241" s="11">
        <v>980627</v>
      </c>
      <c r="E1241" s="15">
        <f>DATE(LEFT(D1241, 2)+1911, MID(D1241, 3, 2), RIGHT(D1241, 2))</f>
        <v>39991</v>
      </c>
      <c r="F1241" s="1" t="s">
        <v>277</v>
      </c>
      <c r="G1241" s="1" t="s">
        <v>676</v>
      </c>
      <c r="H1241" s="1" t="s">
        <v>677</v>
      </c>
      <c r="I1241" s="11">
        <v>1</v>
      </c>
      <c r="J1241" s="11">
        <v>119</v>
      </c>
      <c r="K1241" s="11">
        <v>119</v>
      </c>
      <c r="L1241" s="11">
        <v>1173</v>
      </c>
    </row>
    <row r="1242" spans="1:12">
      <c r="A1242" s="1">
        <v>1315</v>
      </c>
      <c r="B1242" s="1">
        <v>278</v>
      </c>
      <c r="C1242" s="1" t="s">
        <v>43</v>
      </c>
      <c r="D1242" s="11">
        <v>980627</v>
      </c>
      <c r="E1242" s="15">
        <f>DATE(LEFT(D1242, 2)+1911, MID(D1242, 3, 2), RIGHT(D1242, 2))</f>
        <v>39991</v>
      </c>
      <c r="F1242" s="1" t="s">
        <v>604</v>
      </c>
      <c r="G1242" s="1" t="s">
        <v>605</v>
      </c>
      <c r="H1242" s="1" t="s">
        <v>606</v>
      </c>
      <c r="I1242" s="11">
        <v>1</v>
      </c>
      <c r="J1242" s="11">
        <v>88</v>
      </c>
      <c r="K1242" s="11">
        <v>88</v>
      </c>
      <c r="L1242" s="11">
        <v>1173</v>
      </c>
    </row>
    <row r="1243" spans="1:12">
      <c r="A1243" s="1">
        <v>1315</v>
      </c>
      <c r="B1243" s="1">
        <v>278</v>
      </c>
      <c r="C1243" s="1" t="s">
        <v>43</v>
      </c>
      <c r="D1243" s="11">
        <v>980627</v>
      </c>
      <c r="E1243" s="15">
        <f>DATE(LEFT(D1243, 2)+1911, MID(D1243, 3, 2), RIGHT(D1243, 2))</f>
        <v>39991</v>
      </c>
      <c r="F1243" s="1" t="s">
        <v>678</v>
      </c>
      <c r="G1243" s="1" t="s">
        <v>679</v>
      </c>
      <c r="H1243" s="1" t="s">
        <v>680</v>
      </c>
      <c r="I1243" s="11">
        <v>1</v>
      </c>
      <c r="J1243" s="11">
        <v>69</v>
      </c>
      <c r="K1243" s="11">
        <v>69</v>
      </c>
      <c r="L1243" s="11">
        <v>1173</v>
      </c>
    </row>
    <row r="1244" spans="1:12">
      <c r="A1244" s="1">
        <v>1315</v>
      </c>
      <c r="B1244" s="1">
        <v>278</v>
      </c>
      <c r="C1244" s="1" t="s">
        <v>43</v>
      </c>
      <c r="D1244" s="11">
        <v>980627</v>
      </c>
      <c r="E1244" s="15">
        <f>DATE(LEFT(D1244, 2)+1911, MID(D1244, 3, 2), RIGHT(D1244, 2))</f>
        <v>39991</v>
      </c>
      <c r="F1244" s="1" t="s">
        <v>392</v>
      </c>
      <c r="G1244" s="1" t="s">
        <v>681</v>
      </c>
      <c r="H1244" s="1" t="s">
        <v>682</v>
      </c>
      <c r="I1244" s="11">
        <v>1</v>
      </c>
      <c r="J1244" s="11">
        <v>112</v>
      </c>
      <c r="K1244" s="11">
        <v>112</v>
      </c>
      <c r="L1244" s="11">
        <v>1173</v>
      </c>
    </row>
    <row r="1245" spans="1:12">
      <c r="A1245" s="1">
        <v>1315</v>
      </c>
      <c r="B1245" s="1">
        <v>278</v>
      </c>
      <c r="C1245" s="1" t="s">
        <v>43</v>
      </c>
      <c r="D1245" s="11">
        <v>980627</v>
      </c>
      <c r="E1245" s="15">
        <f>DATE(LEFT(D1245, 2)+1911, MID(D1245, 3, 2), RIGHT(D1245, 2))</f>
        <v>39991</v>
      </c>
      <c r="F1245" s="1" t="s">
        <v>344</v>
      </c>
      <c r="G1245" s="1" t="s">
        <v>683</v>
      </c>
      <c r="H1245" s="1" t="s">
        <v>684</v>
      </c>
      <c r="I1245" s="11">
        <v>1</v>
      </c>
      <c r="J1245" s="11">
        <v>33</v>
      </c>
      <c r="K1245" s="11">
        <v>33</v>
      </c>
      <c r="L1245" s="11">
        <v>1173</v>
      </c>
    </row>
    <row r="1246" spans="1:12">
      <c r="A1246" s="1">
        <v>1315</v>
      </c>
      <c r="B1246" s="1">
        <v>278</v>
      </c>
      <c r="C1246" s="1" t="s">
        <v>43</v>
      </c>
      <c r="D1246" s="11">
        <v>980627</v>
      </c>
      <c r="E1246" s="15">
        <f>DATE(LEFT(D1246, 2)+1911, MID(D1246, 3, 2), RIGHT(D1246, 2))</f>
        <v>39991</v>
      </c>
      <c r="F1246" s="1" t="s">
        <v>344</v>
      </c>
      <c r="G1246" s="1" t="s">
        <v>683</v>
      </c>
      <c r="H1246" s="1" t="s">
        <v>684</v>
      </c>
      <c r="I1246" s="11">
        <v>1</v>
      </c>
      <c r="J1246" s="11">
        <v>33</v>
      </c>
      <c r="K1246" s="11">
        <v>33</v>
      </c>
      <c r="L1246" s="11">
        <v>1173</v>
      </c>
    </row>
    <row r="1247" spans="1:12">
      <c r="A1247" s="1">
        <v>1315</v>
      </c>
      <c r="B1247" s="1">
        <v>278</v>
      </c>
      <c r="C1247" s="1" t="s">
        <v>43</v>
      </c>
      <c r="D1247" s="11">
        <v>980627</v>
      </c>
      <c r="E1247" s="15">
        <f>DATE(LEFT(D1247, 2)+1911, MID(D1247, 3, 2), RIGHT(D1247, 2))</f>
        <v>39991</v>
      </c>
      <c r="F1247" s="1" t="s">
        <v>609</v>
      </c>
      <c r="G1247" s="1" t="s">
        <v>685</v>
      </c>
      <c r="H1247" s="1" t="s">
        <v>686</v>
      </c>
      <c r="I1247" s="11">
        <v>1</v>
      </c>
      <c r="J1247" s="11">
        <v>109</v>
      </c>
      <c r="K1247" s="11">
        <v>109</v>
      </c>
      <c r="L1247" s="11">
        <v>1173</v>
      </c>
    </row>
    <row r="1248" spans="1:12">
      <c r="A1248" s="1">
        <v>1315</v>
      </c>
      <c r="B1248" s="1">
        <v>278</v>
      </c>
      <c r="C1248" s="1" t="s">
        <v>43</v>
      </c>
      <c r="D1248" s="11">
        <v>980627</v>
      </c>
      <c r="E1248" s="15">
        <f>DATE(LEFT(D1248, 2)+1911, MID(D1248, 3, 2), RIGHT(D1248, 2))</f>
        <v>39991</v>
      </c>
      <c r="F1248" s="1" t="s">
        <v>609</v>
      </c>
      <c r="G1248" s="1" t="s">
        <v>687</v>
      </c>
      <c r="H1248" s="1" t="s">
        <v>688</v>
      </c>
      <c r="I1248" s="11">
        <v>1</v>
      </c>
      <c r="J1248" s="11">
        <v>68</v>
      </c>
      <c r="K1248" s="11">
        <v>68</v>
      </c>
      <c r="L1248" s="11">
        <v>1173</v>
      </c>
    </row>
    <row r="1249" spans="1:12">
      <c r="A1249" s="1">
        <v>1315</v>
      </c>
      <c r="B1249" s="1">
        <v>278</v>
      </c>
      <c r="C1249" s="1" t="s">
        <v>43</v>
      </c>
      <c r="D1249" s="11">
        <v>980627</v>
      </c>
      <c r="E1249" s="15">
        <f>DATE(LEFT(D1249, 2)+1911, MID(D1249, 3, 2), RIGHT(D1249, 2))</f>
        <v>39991</v>
      </c>
      <c r="F1249" s="1" t="s">
        <v>398</v>
      </c>
      <c r="G1249" s="1" t="s">
        <v>689</v>
      </c>
      <c r="H1249" s="1" t="s">
        <v>690</v>
      </c>
      <c r="I1249" s="11">
        <v>1</v>
      </c>
      <c r="J1249" s="11">
        <v>42</v>
      </c>
      <c r="K1249" s="11">
        <v>42</v>
      </c>
      <c r="L1249" s="11">
        <v>1173</v>
      </c>
    </row>
    <row r="1250" spans="1:12">
      <c r="A1250" s="1">
        <v>1315</v>
      </c>
      <c r="B1250" s="1">
        <v>278</v>
      </c>
      <c r="C1250" s="1" t="s">
        <v>43</v>
      </c>
      <c r="D1250" s="11">
        <v>980627</v>
      </c>
      <c r="E1250" s="15">
        <f>DATE(LEFT(D1250, 2)+1911, MID(D1250, 3, 2), RIGHT(D1250, 2))</f>
        <v>39991</v>
      </c>
      <c r="F1250" s="1" t="s">
        <v>398</v>
      </c>
      <c r="G1250" s="1" t="s">
        <v>689</v>
      </c>
      <c r="H1250" s="1" t="s">
        <v>690</v>
      </c>
      <c r="I1250" s="11">
        <v>1</v>
      </c>
      <c r="J1250" s="11">
        <v>42</v>
      </c>
      <c r="K1250" s="11">
        <v>42</v>
      </c>
      <c r="L1250" s="11">
        <v>1173</v>
      </c>
    </row>
    <row r="1251" spans="1:12">
      <c r="A1251" s="1">
        <v>1315</v>
      </c>
      <c r="B1251" s="1">
        <v>278</v>
      </c>
      <c r="C1251" s="1" t="s">
        <v>43</v>
      </c>
      <c r="D1251" s="11">
        <v>980627</v>
      </c>
      <c r="E1251" s="15">
        <f>DATE(LEFT(D1251, 2)+1911, MID(D1251, 3, 2), RIGHT(D1251, 2))</f>
        <v>39991</v>
      </c>
      <c r="F1251" s="1" t="s">
        <v>691</v>
      </c>
      <c r="G1251" s="1" t="s">
        <v>692</v>
      </c>
      <c r="H1251" s="1" t="s">
        <v>693</v>
      </c>
      <c r="I1251" s="11">
        <v>1</v>
      </c>
      <c r="J1251" s="11">
        <v>41</v>
      </c>
      <c r="K1251" s="11">
        <v>41</v>
      </c>
      <c r="L1251" s="11">
        <v>1173</v>
      </c>
    </row>
    <row r="1252" spans="1:12">
      <c r="A1252" s="1">
        <v>1315</v>
      </c>
      <c r="B1252" s="1">
        <v>278</v>
      </c>
      <c r="C1252" s="1" t="s">
        <v>43</v>
      </c>
      <c r="D1252" s="11">
        <v>980627</v>
      </c>
      <c r="E1252" s="15">
        <f>DATE(LEFT(D1252, 2)+1911, MID(D1252, 3, 2), RIGHT(D1252, 2))</f>
        <v>39991</v>
      </c>
      <c r="F1252" s="1" t="s">
        <v>691</v>
      </c>
      <c r="G1252" s="1" t="s">
        <v>694</v>
      </c>
      <c r="H1252" s="1" t="s">
        <v>695</v>
      </c>
      <c r="I1252" s="11">
        <v>1</v>
      </c>
      <c r="J1252" s="11">
        <v>41</v>
      </c>
      <c r="K1252" s="11">
        <v>41</v>
      </c>
      <c r="L1252" s="11">
        <v>1173</v>
      </c>
    </row>
    <row r="1253" spans="1:12">
      <c r="A1253" s="1">
        <v>1315</v>
      </c>
      <c r="B1253" s="1">
        <v>278</v>
      </c>
      <c r="C1253" s="1" t="s">
        <v>43</v>
      </c>
      <c r="D1253" s="11">
        <v>980627</v>
      </c>
      <c r="E1253" s="15">
        <f>DATE(LEFT(D1253, 2)+1911, MID(D1253, 3, 2), RIGHT(D1253, 2))</f>
        <v>39991</v>
      </c>
      <c r="F1253" s="1" t="s">
        <v>196</v>
      </c>
      <c r="G1253" s="1" t="s">
        <v>197</v>
      </c>
      <c r="H1253" s="1" t="s">
        <v>198</v>
      </c>
      <c r="I1253" s="11">
        <v>1</v>
      </c>
      <c r="J1253" s="11">
        <v>2</v>
      </c>
      <c r="K1253" s="11">
        <v>2</v>
      </c>
      <c r="L1253" s="11">
        <v>1173</v>
      </c>
    </row>
    <row r="1254" spans="1:12">
      <c r="A1254" s="1">
        <v>1315</v>
      </c>
      <c r="B1254" s="1">
        <v>278</v>
      </c>
      <c r="C1254" s="1" t="s">
        <v>43</v>
      </c>
      <c r="D1254" s="11">
        <v>980627</v>
      </c>
      <c r="E1254" s="15">
        <f>DATE(LEFT(D1254, 2)+1911, MID(D1254, 3, 2), RIGHT(D1254, 2))</f>
        <v>39991</v>
      </c>
      <c r="F1254" s="1" t="s">
        <v>53</v>
      </c>
      <c r="G1254" s="1" t="s">
        <v>696</v>
      </c>
      <c r="H1254" s="1" t="s">
        <v>697</v>
      </c>
      <c r="I1254" s="11">
        <v>1</v>
      </c>
      <c r="J1254" s="11">
        <v>169</v>
      </c>
      <c r="K1254" s="11">
        <v>169</v>
      </c>
      <c r="L1254" s="11">
        <v>1173</v>
      </c>
    </row>
    <row r="1255" spans="1:12">
      <c r="A1255">
        <v>11404</v>
      </c>
      <c r="B1255">
        <v>3917</v>
      </c>
      <c r="C1255" t="s">
        <v>3676</v>
      </c>
      <c r="D1255" s="12">
        <v>980627</v>
      </c>
      <c r="E1255" s="15">
        <f>DATE(LEFT(D1255, 2)+1911, MID(D1255, 3, 2), RIGHT(D1255, 2))</f>
        <v>39991</v>
      </c>
      <c r="F1255" t="s">
        <v>321</v>
      </c>
      <c r="G1255" t="s">
        <v>1543</v>
      </c>
      <c r="H1255" t="s">
        <v>1544</v>
      </c>
      <c r="I1255" s="12">
        <v>1</v>
      </c>
      <c r="J1255" s="12">
        <v>129</v>
      </c>
      <c r="K1255" s="12">
        <v>129</v>
      </c>
      <c r="L1255" s="12">
        <v>418</v>
      </c>
    </row>
    <row r="1256" spans="1:12">
      <c r="A1256">
        <v>11404</v>
      </c>
      <c r="B1256">
        <v>3917</v>
      </c>
      <c r="C1256" t="s">
        <v>3676</v>
      </c>
      <c r="D1256" s="12">
        <v>980627</v>
      </c>
      <c r="E1256" s="15">
        <f>DATE(LEFT(D1256, 2)+1911, MID(D1256, 3, 2), RIGHT(D1256, 2))</f>
        <v>39991</v>
      </c>
      <c r="F1256" t="s">
        <v>53</v>
      </c>
      <c r="G1256" t="s">
        <v>858</v>
      </c>
      <c r="H1256" t="s">
        <v>859</v>
      </c>
      <c r="I1256" s="12">
        <v>1</v>
      </c>
      <c r="J1256" s="12">
        <v>289</v>
      </c>
      <c r="K1256" s="12">
        <v>289</v>
      </c>
      <c r="L1256" s="12">
        <v>418</v>
      </c>
    </row>
    <row r="1257" spans="1:12">
      <c r="A1257" s="1">
        <v>6907</v>
      </c>
      <c r="B1257" s="1">
        <v>1361</v>
      </c>
      <c r="C1257" s="1" t="s">
        <v>2056</v>
      </c>
      <c r="D1257" s="11">
        <v>980630</v>
      </c>
      <c r="E1257" s="15">
        <f>DATE(LEFT(D1257, 2)+1911, MID(D1257, 3, 2), RIGHT(D1257, 2))</f>
        <v>39994</v>
      </c>
      <c r="F1257" s="1" t="s">
        <v>79</v>
      </c>
      <c r="G1257" s="1" t="s">
        <v>1816</v>
      </c>
      <c r="H1257" s="1" t="s">
        <v>1817</v>
      </c>
      <c r="I1257" s="11">
        <v>1</v>
      </c>
      <c r="J1257" s="11">
        <v>105</v>
      </c>
      <c r="K1257" s="11">
        <v>105</v>
      </c>
      <c r="L1257" s="11">
        <v>1343</v>
      </c>
    </row>
    <row r="1258" spans="1:12">
      <c r="A1258" s="1">
        <v>6907</v>
      </c>
      <c r="B1258" s="1">
        <v>1361</v>
      </c>
      <c r="C1258" s="1" t="s">
        <v>2056</v>
      </c>
      <c r="D1258" s="11">
        <v>980630</v>
      </c>
      <c r="E1258" s="15">
        <f>DATE(LEFT(D1258, 2)+1911, MID(D1258, 3, 2), RIGHT(D1258, 2))</f>
        <v>39994</v>
      </c>
      <c r="F1258" s="1" t="s">
        <v>47</v>
      </c>
      <c r="G1258" s="1" t="s">
        <v>2945</v>
      </c>
      <c r="H1258" s="1" t="s">
        <v>2946</v>
      </c>
      <c r="I1258" s="11">
        <v>1</v>
      </c>
      <c r="J1258" s="11">
        <v>50</v>
      </c>
      <c r="K1258" s="11">
        <v>50</v>
      </c>
      <c r="L1258" s="11">
        <v>1343</v>
      </c>
    </row>
    <row r="1259" spans="1:12">
      <c r="A1259" s="1">
        <v>6907</v>
      </c>
      <c r="B1259" s="1">
        <v>1361</v>
      </c>
      <c r="C1259" s="1" t="s">
        <v>2056</v>
      </c>
      <c r="D1259" s="11">
        <v>980630</v>
      </c>
      <c r="E1259" s="15">
        <f>DATE(LEFT(D1259, 2)+1911, MID(D1259, 3, 2), RIGHT(D1259, 2))</f>
        <v>39994</v>
      </c>
      <c r="F1259" s="1" t="s">
        <v>47</v>
      </c>
      <c r="G1259" s="1" t="s">
        <v>2945</v>
      </c>
      <c r="H1259" s="1" t="s">
        <v>2946</v>
      </c>
      <c r="I1259" s="11">
        <v>1</v>
      </c>
      <c r="J1259" s="11">
        <v>50</v>
      </c>
      <c r="K1259" s="11">
        <v>50</v>
      </c>
      <c r="L1259" s="11">
        <v>1343</v>
      </c>
    </row>
    <row r="1260" spans="1:12">
      <c r="A1260" s="1">
        <v>6907</v>
      </c>
      <c r="B1260" s="1">
        <v>1361</v>
      </c>
      <c r="C1260" s="1" t="s">
        <v>2056</v>
      </c>
      <c r="D1260" s="11">
        <v>980630</v>
      </c>
      <c r="E1260" s="15">
        <f>DATE(LEFT(D1260, 2)+1911, MID(D1260, 3, 2), RIGHT(D1260, 2))</f>
        <v>39994</v>
      </c>
      <c r="F1260" s="1" t="s">
        <v>1023</v>
      </c>
      <c r="G1260" s="1" t="s">
        <v>2947</v>
      </c>
      <c r="H1260" s="1" t="s">
        <v>2948</v>
      </c>
      <c r="I1260" s="11">
        <v>1</v>
      </c>
      <c r="J1260" s="11">
        <v>80</v>
      </c>
      <c r="K1260" s="11">
        <v>80</v>
      </c>
      <c r="L1260" s="11">
        <v>1343</v>
      </c>
    </row>
    <row r="1261" spans="1:12">
      <c r="A1261" s="1">
        <v>6907</v>
      </c>
      <c r="B1261" s="1">
        <v>1361</v>
      </c>
      <c r="C1261" s="1" t="s">
        <v>2056</v>
      </c>
      <c r="D1261" s="11">
        <v>980630</v>
      </c>
      <c r="E1261" s="15">
        <f>DATE(LEFT(D1261, 2)+1911, MID(D1261, 3, 2), RIGHT(D1261, 2))</f>
        <v>39994</v>
      </c>
      <c r="F1261" s="1" t="s">
        <v>1023</v>
      </c>
      <c r="G1261" s="1" t="s">
        <v>2947</v>
      </c>
      <c r="H1261" s="1" t="s">
        <v>2948</v>
      </c>
      <c r="I1261" s="11">
        <v>1</v>
      </c>
      <c r="J1261" s="11">
        <v>80</v>
      </c>
      <c r="K1261" s="11">
        <v>80</v>
      </c>
      <c r="L1261" s="11">
        <v>1343</v>
      </c>
    </row>
    <row r="1262" spans="1:12">
      <c r="A1262" s="1">
        <v>6907</v>
      </c>
      <c r="B1262" s="1">
        <v>1361</v>
      </c>
      <c r="C1262" s="1" t="s">
        <v>2056</v>
      </c>
      <c r="D1262" s="11">
        <v>980630</v>
      </c>
      <c r="E1262" s="15">
        <f>DATE(LEFT(D1262, 2)+1911, MID(D1262, 3, 2), RIGHT(D1262, 2))</f>
        <v>39994</v>
      </c>
      <c r="F1262" s="1" t="s">
        <v>1023</v>
      </c>
      <c r="G1262" s="1" t="s">
        <v>2949</v>
      </c>
      <c r="H1262" s="1" t="s">
        <v>2950</v>
      </c>
      <c r="I1262" s="11">
        <v>1</v>
      </c>
      <c r="J1262" s="11">
        <v>80</v>
      </c>
      <c r="K1262" s="11">
        <v>80</v>
      </c>
      <c r="L1262" s="11">
        <v>1343</v>
      </c>
    </row>
    <row r="1263" spans="1:12">
      <c r="A1263" s="1">
        <v>6907</v>
      </c>
      <c r="B1263" s="1">
        <v>1361</v>
      </c>
      <c r="C1263" s="1" t="s">
        <v>2056</v>
      </c>
      <c r="D1263" s="11">
        <v>980630</v>
      </c>
      <c r="E1263" s="15">
        <f>DATE(LEFT(D1263, 2)+1911, MID(D1263, 3, 2), RIGHT(D1263, 2))</f>
        <v>39994</v>
      </c>
      <c r="F1263" s="1" t="s">
        <v>1023</v>
      </c>
      <c r="G1263" s="1" t="s">
        <v>2951</v>
      </c>
      <c r="H1263" s="1" t="s">
        <v>2952</v>
      </c>
      <c r="I1263" s="11">
        <v>1</v>
      </c>
      <c r="J1263" s="11">
        <v>80</v>
      </c>
      <c r="K1263" s="11">
        <v>80</v>
      </c>
      <c r="L1263" s="11">
        <v>1343</v>
      </c>
    </row>
    <row r="1264" spans="1:12">
      <c r="A1264" s="1">
        <v>6907</v>
      </c>
      <c r="B1264" s="1">
        <v>1361</v>
      </c>
      <c r="C1264" s="1" t="s">
        <v>2056</v>
      </c>
      <c r="D1264" s="11">
        <v>980630</v>
      </c>
      <c r="E1264" s="15">
        <f>DATE(LEFT(D1264, 2)+1911, MID(D1264, 3, 2), RIGHT(D1264, 2))</f>
        <v>39994</v>
      </c>
      <c r="F1264" s="1" t="s">
        <v>462</v>
      </c>
      <c r="G1264" s="1" t="s">
        <v>2953</v>
      </c>
      <c r="H1264" s="1" t="s">
        <v>2954</v>
      </c>
      <c r="I1264" s="11">
        <v>1</v>
      </c>
      <c r="J1264" s="11">
        <v>89</v>
      </c>
      <c r="K1264" s="11">
        <v>89</v>
      </c>
      <c r="L1264" s="11">
        <v>1343</v>
      </c>
    </row>
    <row r="1265" spans="1:12">
      <c r="A1265" s="1">
        <v>6907</v>
      </c>
      <c r="B1265" s="1">
        <v>1361</v>
      </c>
      <c r="C1265" s="1" t="s">
        <v>2056</v>
      </c>
      <c r="D1265" s="11">
        <v>980630</v>
      </c>
      <c r="E1265" s="15">
        <f>DATE(LEFT(D1265, 2)+1911, MID(D1265, 3, 2), RIGHT(D1265, 2))</f>
        <v>39994</v>
      </c>
      <c r="F1265" s="1" t="s">
        <v>462</v>
      </c>
      <c r="G1265" s="1" t="s">
        <v>2953</v>
      </c>
      <c r="H1265" s="1" t="s">
        <v>2954</v>
      </c>
      <c r="I1265" s="11">
        <v>1</v>
      </c>
      <c r="J1265" s="11">
        <v>89</v>
      </c>
      <c r="K1265" s="11">
        <v>89</v>
      </c>
      <c r="L1265" s="11">
        <v>1343</v>
      </c>
    </row>
    <row r="1266" spans="1:12">
      <c r="A1266" s="1">
        <v>6907</v>
      </c>
      <c r="B1266" s="1">
        <v>1361</v>
      </c>
      <c r="C1266" s="1" t="s">
        <v>2056</v>
      </c>
      <c r="D1266" s="11">
        <v>980630</v>
      </c>
      <c r="E1266" s="15">
        <f>DATE(LEFT(D1266, 2)+1911, MID(D1266, 3, 2), RIGHT(D1266, 2))</f>
        <v>39994</v>
      </c>
      <c r="F1266" s="1" t="s">
        <v>462</v>
      </c>
      <c r="G1266" s="1" t="s">
        <v>2955</v>
      </c>
      <c r="H1266" s="1" t="s">
        <v>2956</v>
      </c>
      <c r="I1266" s="11">
        <v>1</v>
      </c>
      <c r="J1266" s="11">
        <v>89</v>
      </c>
      <c r="K1266" s="11">
        <v>89</v>
      </c>
      <c r="L1266" s="11">
        <v>1343</v>
      </c>
    </row>
    <row r="1267" spans="1:12">
      <c r="A1267" s="1">
        <v>6907</v>
      </c>
      <c r="B1267" s="1">
        <v>1361</v>
      </c>
      <c r="C1267" s="1" t="s">
        <v>2056</v>
      </c>
      <c r="D1267" s="11">
        <v>980630</v>
      </c>
      <c r="E1267" s="15">
        <f>DATE(LEFT(D1267, 2)+1911, MID(D1267, 3, 2), RIGHT(D1267, 2))</f>
        <v>39994</v>
      </c>
      <c r="F1267" s="1" t="s">
        <v>462</v>
      </c>
      <c r="G1267" s="1" t="s">
        <v>2957</v>
      </c>
      <c r="H1267" s="1" t="s">
        <v>2958</v>
      </c>
      <c r="I1267" s="11">
        <v>1</v>
      </c>
      <c r="J1267" s="11">
        <v>65</v>
      </c>
      <c r="K1267" s="11">
        <v>65</v>
      </c>
      <c r="L1267" s="11">
        <v>1343</v>
      </c>
    </row>
    <row r="1268" spans="1:12">
      <c r="A1268" s="1">
        <v>6907</v>
      </c>
      <c r="B1268" s="1">
        <v>1361</v>
      </c>
      <c r="C1268" s="1" t="s">
        <v>2056</v>
      </c>
      <c r="D1268" s="11">
        <v>980630</v>
      </c>
      <c r="E1268" s="15">
        <f>DATE(LEFT(D1268, 2)+1911, MID(D1268, 3, 2), RIGHT(D1268, 2))</f>
        <v>39994</v>
      </c>
      <c r="F1268" s="1" t="s">
        <v>285</v>
      </c>
      <c r="G1268" s="1" t="s">
        <v>286</v>
      </c>
      <c r="H1268" s="1" t="s">
        <v>287</v>
      </c>
      <c r="I1268" s="11">
        <v>3</v>
      </c>
      <c r="J1268" s="11">
        <v>99</v>
      </c>
      <c r="K1268" s="11">
        <v>297</v>
      </c>
      <c r="L1268" s="11">
        <v>1343</v>
      </c>
    </row>
    <row r="1269" spans="1:12">
      <c r="A1269" s="1">
        <v>6907</v>
      </c>
      <c r="B1269" s="1">
        <v>1361</v>
      </c>
      <c r="C1269" s="1" t="s">
        <v>2056</v>
      </c>
      <c r="D1269" s="11">
        <v>980630</v>
      </c>
      <c r="E1269" s="15">
        <f>DATE(LEFT(D1269, 2)+1911, MID(D1269, 3, 2), RIGHT(D1269, 2))</f>
        <v>39994</v>
      </c>
      <c r="F1269" s="1" t="s">
        <v>53</v>
      </c>
      <c r="G1269" s="1" t="s">
        <v>312</v>
      </c>
      <c r="H1269" s="1" t="s">
        <v>313</v>
      </c>
      <c r="I1269" s="11">
        <v>1</v>
      </c>
      <c r="J1269" s="11">
        <v>189</v>
      </c>
      <c r="K1269" s="11">
        <v>189</v>
      </c>
      <c r="L1269" s="11">
        <v>1343</v>
      </c>
    </row>
    <row r="1270" spans="1:12">
      <c r="A1270" s="1">
        <v>2943</v>
      </c>
      <c r="B1270" s="1">
        <v>486</v>
      </c>
      <c r="C1270" s="1" t="s">
        <v>43</v>
      </c>
      <c r="D1270" s="11">
        <v>980701</v>
      </c>
      <c r="E1270" s="15">
        <f>DATE(LEFT(D1270, 2)+1911, MID(D1270, 3, 2), RIGHT(D1270, 2))</f>
        <v>39995</v>
      </c>
      <c r="F1270" s="1" t="s">
        <v>1600</v>
      </c>
      <c r="G1270" s="1" t="s">
        <v>1601</v>
      </c>
      <c r="H1270" s="1" t="s">
        <v>1602</v>
      </c>
      <c r="I1270" s="11">
        <v>1</v>
      </c>
      <c r="J1270" s="11">
        <v>78</v>
      </c>
      <c r="K1270" s="11">
        <v>78</v>
      </c>
      <c r="L1270" s="11">
        <v>1488</v>
      </c>
    </row>
    <row r="1271" spans="1:12">
      <c r="A1271" s="1">
        <v>2943</v>
      </c>
      <c r="B1271" s="1">
        <v>486</v>
      </c>
      <c r="C1271" s="1" t="s">
        <v>43</v>
      </c>
      <c r="D1271" s="11">
        <v>980701</v>
      </c>
      <c r="E1271" s="15">
        <f>DATE(LEFT(D1271, 2)+1911, MID(D1271, 3, 2), RIGHT(D1271, 2))</f>
        <v>39995</v>
      </c>
      <c r="F1271" s="1" t="s">
        <v>1603</v>
      </c>
      <c r="G1271" s="1" t="s">
        <v>1604</v>
      </c>
      <c r="H1271" s="1" t="s">
        <v>1605</v>
      </c>
      <c r="I1271" s="11">
        <v>1</v>
      </c>
      <c r="J1271" s="11">
        <v>44</v>
      </c>
      <c r="K1271" s="11">
        <v>44</v>
      </c>
      <c r="L1271" s="11">
        <v>1488</v>
      </c>
    </row>
    <row r="1272" spans="1:12">
      <c r="A1272" s="1">
        <v>2943</v>
      </c>
      <c r="B1272" s="1">
        <v>486</v>
      </c>
      <c r="C1272" s="1" t="s">
        <v>43</v>
      </c>
      <c r="D1272" s="11">
        <v>980701</v>
      </c>
      <c r="E1272" s="15">
        <f>DATE(LEFT(D1272, 2)+1911, MID(D1272, 3, 2), RIGHT(D1272, 2))</f>
        <v>39995</v>
      </c>
      <c r="F1272" s="1" t="s">
        <v>1603</v>
      </c>
      <c r="G1272" s="1" t="s">
        <v>1604</v>
      </c>
      <c r="H1272" s="1" t="s">
        <v>1605</v>
      </c>
      <c r="I1272" s="11">
        <v>1</v>
      </c>
      <c r="J1272" s="11">
        <v>44</v>
      </c>
      <c r="K1272" s="11">
        <v>44</v>
      </c>
      <c r="L1272" s="11">
        <v>1488</v>
      </c>
    </row>
    <row r="1273" spans="1:12">
      <c r="A1273" s="1">
        <v>2943</v>
      </c>
      <c r="B1273" s="1">
        <v>486</v>
      </c>
      <c r="C1273" s="1" t="s">
        <v>43</v>
      </c>
      <c r="D1273" s="11">
        <v>980701</v>
      </c>
      <c r="E1273" s="15">
        <f>DATE(LEFT(D1273, 2)+1911, MID(D1273, 3, 2), RIGHT(D1273, 2))</f>
        <v>39995</v>
      </c>
      <c r="F1273" s="1" t="s">
        <v>497</v>
      </c>
      <c r="G1273" s="1" t="s">
        <v>1606</v>
      </c>
      <c r="H1273" s="1" t="s">
        <v>1607</v>
      </c>
      <c r="I1273" s="11">
        <v>1</v>
      </c>
      <c r="J1273" s="11">
        <v>51</v>
      </c>
      <c r="K1273" s="11">
        <v>51</v>
      </c>
      <c r="L1273" s="11">
        <v>1488</v>
      </c>
    </row>
    <row r="1274" spans="1:12">
      <c r="A1274" s="1">
        <v>2943</v>
      </c>
      <c r="B1274" s="1">
        <v>486</v>
      </c>
      <c r="C1274" s="1" t="s">
        <v>43</v>
      </c>
      <c r="D1274" s="11">
        <v>980701</v>
      </c>
      <c r="E1274" s="15">
        <f>DATE(LEFT(D1274, 2)+1911, MID(D1274, 3, 2), RIGHT(D1274, 2))</f>
        <v>39995</v>
      </c>
      <c r="F1274" s="1" t="s">
        <v>204</v>
      </c>
      <c r="G1274" s="1" t="s">
        <v>205</v>
      </c>
      <c r="H1274" s="1" t="s">
        <v>206</v>
      </c>
      <c r="I1274" s="11">
        <v>1</v>
      </c>
      <c r="J1274" s="11">
        <v>58</v>
      </c>
      <c r="K1274" s="11">
        <v>58</v>
      </c>
      <c r="L1274" s="11">
        <v>1488</v>
      </c>
    </row>
    <row r="1275" spans="1:12">
      <c r="A1275" s="1">
        <v>2943</v>
      </c>
      <c r="B1275" s="1">
        <v>486</v>
      </c>
      <c r="C1275" s="1" t="s">
        <v>43</v>
      </c>
      <c r="D1275" s="11">
        <v>980701</v>
      </c>
      <c r="E1275" s="15">
        <f>DATE(LEFT(D1275, 2)+1911, MID(D1275, 3, 2), RIGHT(D1275, 2))</f>
        <v>39995</v>
      </c>
      <c r="F1275" s="1" t="s">
        <v>207</v>
      </c>
      <c r="G1275" s="1" t="s">
        <v>208</v>
      </c>
      <c r="H1275" s="1" t="s">
        <v>209</v>
      </c>
      <c r="I1275" s="11">
        <v>1</v>
      </c>
      <c r="J1275" s="11">
        <v>99</v>
      </c>
      <c r="K1275" s="11">
        <v>99</v>
      </c>
      <c r="L1275" s="11">
        <v>1488</v>
      </c>
    </row>
    <row r="1276" spans="1:12">
      <c r="A1276" s="1">
        <v>2943</v>
      </c>
      <c r="B1276" s="1">
        <v>486</v>
      </c>
      <c r="C1276" s="1" t="s">
        <v>43</v>
      </c>
      <c r="D1276" s="11">
        <v>980701</v>
      </c>
      <c r="E1276" s="15">
        <f>DATE(LEFT(D1276, 2)+1911, MID(D1276, 3, 2), RIGHT(D1276, 2))</f>
        <v>39995</v>
      </c>
      <c r="F1276" s="1" t="s">
        <v>207</v>
      </c>
      <c r="G1276" s="1" t="s">
        <v>208</v>
      </c>
      <c r="H1276" s="1" t="s">
        <v>209</v>
      </c>
      <c r="I1276" s="11">
        <v>1</v>
      </c>
      <c r="J1276" s="11">
        <v>99</v>
      </c>
      <c r="K1276" s="11">
        <v>99</v>
      </c>
      <c r="L1276" s="11">
        <v>1488</v>
      </c>
    </row>
    <row r="1277" spans="1:12">
      <c r="A1277" s="1">
        <v>2943</v>
      </c>
      <c r="B1277" s="1">
        <v>486</v>
      </c>
      <c r="C1277" s="1" t="s">
        <v>43</v>
      </c>
      <c r="D1277" s="11">
        <v>980701</v>
      </c>
      <c r="E1277" s="15">
        <f>DATE(LEFT(D1277, 2)+1911, MID(D1277, 3, 2), RIGHT(D1277, 2))</f>
        <v>39995</v>
      </c>
      <c r="F1277" s="1" t="s">
        <v>1608</v>
      </c>
      <c r="G1277" s="1" t="s">
        <v>1609</v>
      </c>
      <c r="H1277" s="1" t="s">
        <v>1610</v>
      </c>
      <c r="I1277" s="11">
        <v>10</v>
      </c>
      <c r="J1277" s="11">
        <v>9</v>
      </c>
      <c r="K1277" s="11">
        <v>90</v>
      </c>
      <c r="L1277" s="11">
        <v>1488</v>
      </c>
    </row>
    <row r="1278" spans="1:12">
      <c r="A1278" s="1">
        <v>2943</v>
      </c>
      <c r="B1278" s="1">
        <v>486</v>
      </c>
      <c r="C1278" s="1" t="s">
        <v>43</v>
      </c>
      <c r="D1278" s="11">
        <v>980701</v>
      </c>
      <c r="E1278" s="15">
        <f>DATE(LEFT(D1278, 2)+1911, MID(D1278, 3, 2), RIGHT(D1278, 2))</f>
        <v>39995</v>
      </c>
      <c r="F1278" s="1" t="s">
        <v>253</v>
      </c>
      <c r="G1278" s="1" t="s">
        <v>1611</v>
      </c>
      <c r="H1278" s="1" t="s">
        <v>255</v>
      </c>
      <c r="I1278" s="11">
        <v>1</v>
      </c>
      <c r="J1278" s="11">
        <v>29</v>
      </c>
      <c r="K1278" s="11">
        <v>29</v>
      </c>
      <c r="L1278" s="11">
        <v>1488</v>
      </c>
    </row>
    <row r="1279" spans="1:12">
      <c r="A1279" s="1">
        <v>2943</v>
      </c>
      <c r="B1279" s="1">
        <v>486</v>
      </c>
      <c r="C1279" s="1" t="s">
        <v>43</v>
      </c>
      <c r="D1279" s="11">
        <v>980701</v>
      </c>
      <c r="E1279" s="15">
        <f>DATE(LEFT(D1279, 2)+1911, MID(D1279, 3, 2), RIGHT(D1279, 2))</f>
        <v>39995</v>
      </c>
      <c r="F1279" s="1" t="s">
        <v>221</v>
      </c>
      <c r="G1279" s="1" t="s">
        <v>222</v>
      </c>
      <c r="H1279" s="1" t="s">
        <v>223</v>
      </c>
      <c r="I1279" s="11">
        <v>1</v>
      </c>
      <c r="J1279" s="11">
        <v>10</v>
      </c>
      <c r="K1279" s="11">
        <v>10</v>
      </c>
      <c r="L1279" s="11">
        <v>1488</v>
      </c>
    </row>
    <row r="1280" spans="1:12">
      <c r="A1280" s="1">
        <v>2943</v>
      </c>
      <c r="B1280" s="1">
        <v>486</v>
      </c>
      <c r="C1280" s="1" t="s">
        <v>43</v>
      </c>
      <c r="D1280" s="11">
        <v>980701</v>
      </c>
      <c r="E1280" s="15">
        <f>DATE(LEFT(D1280, 2)+1911, MID(D1280, 3, 2), RIGHT(D1280, 2))</f>
        <v>39995</v>
      </c>
      <c r="F1280" s="1" t="s">
        <v>848</v>
      </c>
      <c r="G1280" s="1" t="s">
        <v>1612</v>
      </c>
      <c r="H1280" s="1" t="s">
        <v>1116</v>
      </c>
      <c r="I1280" s="11">
        <v>1</v>
      </c>
      <c r="J1280" s="11">
        <v>13</v>
      </c>
      <c r="K1280" s="11">
        <v>13</v>
      </c>
      <c r="L1280" s="11">
        <v>1488</v>
      </c>
    </row>
    <row r="1281" spans="1:12">
      <c r="A1281" s="1">
        <v>2943</v>
      </c>
      <c r="B1281" s="1">
        <v>486</v>
      </c>
      <c r="C1281" s="1" t="s">
        <v>43</v>
      </c>
      <c r="D1281" s="11">
        <v>980701</v>
      </c>
      <c r="E1281" s="15">
        <f>DATE(LEFT(D1281, 2)+1911, MID(D1281, 3, 2), RIGHT(D1281, 2))</f>
        <v>39995</v>
      </c>
      <c r="F1281" s="1" t="s">
        <v>378</v>
      </c>
      <c r="G1281" s="1" t="s">
        <v>1613</v>
      </c>
      <c r="H1281" s="1" t="s">
        <v>1614</v>
      </c>
      <c r="I1281" s="11">
        <v>1</v>
      </c>
      <c r="J1281" s="11">
        <v>99</v>
      </c>
      <c r="K1281" s="11">
        <v>99</v>
      </c>
      <c r="L1281" s="11">
        <v>1488</v>
      </c>
    </row>
    <row r="1282" spans="1:12">
      <c r="A1282" s="1">
        <v>2943</v>
      </c>
      <c r="B1282" s="1">
        <v>486</v>
      </c>
      <c r="C1282" s="1" t="s">
        <v>43</v>
      </c>
      <c r="D1282" s="11">
        <v>980701</v>
      </c>
      <c r="E1282" s="15">
        <f>DATE(LEFT(D1282, 2)+1911, MID(D1282, 3, 2), RIGHT(D1282, 2))</f>
        <v>39995</v>
      </c>
      <c r="F1282" s="1" t="s">
        <v>82</v>
      </c>
      <c r="G1282" s="1" t="s">
        <v>1590</v>
      </c>
      <c r="H1282" s="1" t="s">
        <v>1591</v>
      </c>
      <c r="I1282" s="11">
        <v>1</v>
      </c>
      <c r="J1282" s="11">
        <v>49</v>
      </c>
      <c r="K1282" s="11">
        <v>49</v>
      </c>
      <c r="L1282" s="11">
        <v>1488</v>
      </c>
    </row>
    <row r="1283" spans="1:12">
      <c r="A1283" s="1">
        <v>2943</v>
      </c>
      <c r="B1283" s="1">
        <v>486</v>
      </c>
      <c r="C1283" s="1" t="s">
        <v>43</v>
      </c>
      <c r="D1283" s="11">
        <v>980701</v>
      </c>
      <c r="E1283" s="15">
        <f>DATE(LEFT(D1283, 2)+1911, MID(D1283, 3, 2), RIGHT(D1283, 2))</f>
        <v>39995</v>
      </c>
      <c r="F1283" s="1" t="s">
        <v>82</v>
      </c>
      <c r="G1283" s="1" t="s">
        <v>1590</v>
      </c>
      <c r="H1283" s="1" t="s">
        <v>1591</v>
      </c>
      <c r="I1283" s="11">
        <v>1</v>
      </c>
      <c r="J1283" s="11">
        <v>49</v>
      </c>
      <c r="K1283" s="11">
        <v>49</v>
      </c>
      <c r="L1283" s="11">
        <v>1488</v>
      </c>
    </row>
    <row r="1284" spans="1:12">
      <c r="A1284" s="1">
        <v>2943</v>
      </c>
      <c r="B1284" s="1">
        <v>486</v>
      </c>
      <c r="C1284" s="1" t="s">
        <v>43</v>
      </c>
      <c r="D1284" s="11">
        <v>980701</v>
      </c>
      <c r="E1284" s="15">
        <f>DATE(LEFT(D1284, 2)+1911, MID(D1284, 3, 2), RIGHT(D1284, 2))</f>
        <v>39995</v>
      </c>
      <c r="F1284" s="1" t="s">
        <v>356</v>
      </c>
      <c r="G1284" s="1" t="s">
        <v>1615</v>
      </c>
      <c r="H1284" s="1" t="s">
        <v>1616</v>
      </c>
      <c r="I1284" s="11">
        <v>1</v>
      </c>
      <c r="J1284" s="11">
        <v>122</v>
      </c>
      <c r="K1284" s="11">
        <v>122</v>
      </c>
      <c r="L1284" s="11">
        <v>1488</v>
      </c>
    </row>
    <row r="1285" spans="1:12">
      <c r="A1285" s="1">
        <v>2943</v>
      </c>
      <c r="B1285" s="1">
        <v>486</v>
      </c>
      <c r="C1285" s="1" t="s">
        <v>43</v>
      </c>
      <c r="D1285" s="11">
        <v>980701</v>
      </c>
      <c r="E1285" s="15">
        <f>DATE(LEFT(D1285, 2)+1911, MID(D1285, 3, 2), RIGHT(D1285, 2))</f>
        <v>39995</v>
      </c>
      <c r="F1285" s="1" t="s">
        <v>356</v>
      </c>
      <c r="G1285" s="1" t="s">
        <v>1615</v>
      </c>
      <c r="H1285" s="1" t="s">
        <v>1616</v>
      </c>
      <c r="I1285" s="11">
        <v>1</v>
      </c>
      <c r="J1285" s="11">
        <v>122</v>
      </c>
      <c r="K1285" s="11">
        <v>122</v>
      </c>
      <c r="L1285" s="11">
        <v>1488</v>
      </c>
    </row>
    <row r="1286" spans="1:12">
      <c r="A1286" s="1">
        <v>2943</v>
      </c>
      <c r="B1286" s="1">
        <v>486</v>
      </c>
      <c r="C1286" s="1" t="s">
        <v>43</v>
      </c>
      <c r="D1286" s="11">
        <v>980701</v>
      </c>
      <c r="E1286" s="15">
        <f>DATE(LEFT(D1286, 2)+1911, MID(D1286, 3, 2), RIGHT(D1286, 2))</f>
        <v>39995</v>
      </c>
      <c r="F1286" s="1" t="s">
        <v>356</v>
      </c>
      <c r="G1286" s="1" t="s">
        <v>1615</v>
      </c>
      <c r="H1286" s="1" t="s">
        <v>1616</v>
      </c>
      <c r="I1286" s="11">
        <v>1</v>
      </c>
      <c r="J1286" s="11">
        <v>122</v>
      </c>
      <c r="K1286" s="11">
        <v>122</v>
      </c>
      <c r="L1286" s="11">
        <v>1488</v>
      </c>
    </row>
    <row r="1287" spans="1:12">
      <c r="A1287" s="1">
        <v>2943</v>
      </c>
      <c r="B1287" s="1">
        <v>486</v>
      </c>
      <c r="C1287" s="1" t="s">
        <v>43</v>
      </c>
      <c r="D1287" s="11">
        <v>980701</v>
      </c>
      <c r="E1287" s="15">
        <f>DATE(LEFT(D1287, 2)+1911, MID(D1287, 3, 2), RIGHT(D1287, 2))</f>
        <v>39995</v>
      </c>
      <c r="F1287" s="1" t="s">
        <v>356</v>
      </c>
      <c r="G1287" s="1" t="s">
        <v>1615</v>
      </c>
      <c r="H1287" s="1" t="s">
        <v>1616</v>
      </c>
      <c r="I1287" s="11">
        <v>1</v>
      </c>
      <c r="J1287" s="11">
        <v>122</v>
      </c>
      <c r="K1287" s="11">
        <v>122</v>
      </c>
      <c r="L1287" s="11">
        <v>1488</v>
      </c>
    </row>
    <row r="1288" spans="1:12">
      <c r="A1288" s="1">
        <v>2943</v>
      </c>
      <c r="B1288" s="1">
        <v>486</v>
      </c>
      <c r="C1288" s="1" t="s">
        <v>43</v>
      </c>
      <c r="D1288" s="11">
        <v>980701</v>
      </c>
      <c r="E1288" s="15">
        <f>DATE(LEFT(D1288, 2)+1911, MID(D1288, 3, 2), RIGHT(D1288, 2))</f>
        <v>39995</v>
      </c>
      <c r="F1288" s="1" t="s">
        <v>307</v>
      </c>
      <c r="G1288" s="1" t="s">
        <v>1617</v>
      </c>
      <c r="H1288" s="1" t="s">
        <v>1618</v>
      </c>
      <c r="I1288" s="11">
        <v>1</v>
      </c>
      <c r="J1288" s="11">
        <v>39</v>
      </c>
      <c r="K1288" s="11">
        <v>39</v>
      </c>
      <c r="L1288" s="11">
        <v>1488</v>
      </c>
    </row>
    <row r="1289" spans="1:12">
      <c r="A1289" s="1">
        <v>2943</v>
      </c>
      <c r="B1289" s="1">
        <v>486</v>
      </c>
      <c r="C1289" s="1" t="s">
        <v>43</v>
      </c>
      <c r="D1289" s="11">
        <v>980701</v>
      </c>
      <c r="E1289" s="15">
        <f>DATE(LEFT(D1289, 2)+1911, MID(D1289, 3, 2), RIGHT(D1289, 2))</f>
        <v>39995</v>
      </c>
      <c r="F1289" s="1" t="s">
        <v>53</v>
      </c>
      <c r="G1289" s="1" t="s">
        <v>54</v>
      </c>
      <c r="H1289" s="1" t="s">
        <v>55</v>
      </c>
      <c r="I1289" s="11">
        <v>1</v>
      </c>
      <c r="J1289" s="11">
        <v>149</v>
      </c>
      <c r="K1289" s="11">
        <v>149</v>
      </c>
      <c r="L1289" s="11">
        <v>1488</v>
      </c>
    </row>
    <row r="1290" spans="1:12">
      <c r="A1290" s="1">
        <v>7721</v>
      </c>
      <c r="B1290" s="1">
        <v>2927</v>
      </c>
      <c r="C1290" s="1" t="s">
        <v>3008</v>
      </c>
      <c r="D1290" s="11">
        <v>980702</v>
      </c>
      <c r="E1290" s="15">
        <f>DATE(LEFT(D1290, 2)+1911, MID(D1290, 3, 2), RIGHT(D1290, 2))</f>
        <v>39996</v>
      </c>
      <c r="F1290" s="1" t="s">
        <v>708</v>
      </c>
      <c r="G1290" s="1" t="s">
        <v>1175</v>
      </c>
      <c r="H1290" s="1" t="s">
        <v>1176</v>
      </c>
      <c r="I1290" s="11">
        <v>1</v>
      </c>
      <c r="J1290" s="11">
        <v>136</v>
      </c>
      <c r="K1290" s="11">
        <v>136</v>
      </c>
      <c r="L1290" s="11">
        <v>295</v>
      </c>
    </row>
    <row r="1291" spans="1:12">
      <c r="A1291" s="1">
        <v>7721</v>
      </c>
      <c r="B1291" s="1">
        <v>2927</v>
      </c>
      <c r="C1291" s="1" t="s">
        <v>3008</v>
      </c>
      <c r="D1291" s="11">
        <v>980702</v>
      </c>
      <c r="E1291" s="15">
        <f>DATE(LEFT(D1291, 2)+1911, MID(D1291, 3, 2), RIGHT(D1291, 2))</f>
        <v>39996</v>
      </c>
      <c r="F1291" s="1" t="s">
        <v>53</v>
      </c>
      <c r="G1291" s="1" t="s">
        <v>2054</v>
      </c>
      <c r="H1291" s="1" t="s">
        <v>2055</v>
      </c>
      <c r="I1291" s="11">
        <v>1</v>
      </c>
      <c r="J1291" s="11">
        <v>159</v>
      </c>
      <c r="K1291" s="11">
        <v>159</v>
      </c>
      <c r="L1291" s="11">
        <v>295</v>
      </c>
    </row>
    <row r="1292" spans="1:12">
      <c r="A1292" s="1">
        <v>3220</v>
      </c>
      <c r="B1292" s="1">
        <v>309</v>
      </c>
      <c r="C1292" s="1" t="s">
        <v>43</v>
      </c>
      <c r="D1292" s="11">
        <v>980712</v>
      </c>
      <c r="E1292" s="15">
        <f>DATE(LEFT(D1292, 2)+1911, MID(D1292, 3, 2), RIGHT(D1292, 2))</f>
        <v>40006</v>
      </c>
      <c r="F1292" s="1" t="s">
        <v>1789</v>
      </c>
      <c r="G1292" s="1" t="s">
        <v>1790</v>
      </c>
      <c r="H1292" s="1" t="s">
        <v>1791</v>
      </c>
      <c r="I1292" s="11">
        <v>1</v>
      </c>
      <c r="J1292" s="11">
        <v>158</v>
      </c>
      <c r="K1292" s="11">
        <v>158</v>
      </c>
      <c r="L1292" s="11">
        <v>615</v>
      </c>
    </row>
    <row r="1293" spans="1:12">
      <c r="A1293" s="1">
        <v>3220</v>
      </c>
      <c r="B1293" s="1">
        <v>309</v>
      </c>
      <c r="C1293" s="1" t="s">
        <v>43</v>
      </c>
      <c r="D1293" s="11">
        <v>980712</v>
      </c>
      <c r="E1293" s="15">
        <f>DATE(LEFT(D1293, 2)+1911, MID(D1293, 3, 2), RIGHT(D1293, 2))</f>
        <v>40006</v>
      </c>
      <c r="F1293" s="1" t="s">
        <v>82</v>
      </c>
      <c r="G1293" s="1" t="s">
        <v>1792</v>
      </c>
      <c r="H1293" s="1" t="s">
        <v>1793</v>
      </c>
      <c r="I1293" s="11">
        <v>1</v>
      </c>
      <c r="J1293" s="11">
        <v>45</v>
      </c>
      <c r="K1293" s="11">
        <v>45</v>
      </c>
      <c r="L1293" s="11">
        <v>615</v>
      </c>
    </row>
    <row r="1294" spans="1:12">
      <c r="A1294" s="1">
        <v>3220</v>
      </c>
      <c r="B1294" s="1">
        <v>309</v>
      </c>
      <c r="C1294" s="1" t="s">
        <v>43</v>
      </c>
      <c r="D1294" s="11">
        <v>980712</v>
      </c>
      <c r="E1294" s="15">
        <f>DATE(LEFT(D1294, 2)+1911, MID(D1294, 3, 2), RIGHT(D1294, 2))</f>
        <v>40006</v>
      </c>
      <c r="F1294" s="1" t="s">
        <v>1406</v>
      </c>
      <c r="G1294" s="1" t="s">
        <v>1773</v>
      </c>
      <c r="H1294" s="1" t="s">
        <v>1774</v>
      </c>
      <c r="I1294" s="11">
        <v>1</v>
      </c>
      <c r="J1294" s="11">
        <v>15</v>
      </c>
      <c r="K1294" s="11">
        <v>15</v>
      </c>
      <c r="L1294" s="11">
        <v>615</v>
      </c>
    </row>
    <row r="1295" spans="1:12">
      <c r="A1295" s="1">
        <v>3220</v>
      </c>
      <c r="B1295" s="1">
        <v>309</v>
      </c>
      <c r="C1295" s="1" t="s">
        <v>43</v>
      </c>
      <c r="D1295" s="11">
        <v>980712</v>
      </c>
      <c r="E1295" s="15">
        <f>DATE(LEFT(D1295, 2)+1911, MID(D1295, 3, 2), RIGHT(D1295, 2))</f>
        <v>40006</v>
      </c>
      <c r="F1295" s="1" t="s">
        <v>948</v>
      </c>
      <c r="G1295" s="1" t="s">
        <v>1794</v>
      </c>
      <c r="H1295" s="1" t="s">
        <v>1795</v>
      </c>
      <c r="I1295" s="11">
        <v>1</v>
      </c>
      <c r="J1295" s="11">
        <v>149</v>
      </c>
      <c r="K1295" s="11">
        <v>149</v>
      </c>
      <c r="L1295" s="11">
        <v>615</v>
      </c>
    </row>
    <row r="1296" spans="1:12">
      <c r="A1296" s="1">
        <v>3220</v>
      </c>
      <c r="B1296" s="1">
        <v>309</v>
      </c>
      <c r="C1296" s="1" t="s">
        <v>43</v>
      </c>
      <c r="D1296" s="11">
        <v>980712</v>
      </c>
      <c r="E1296" s="15">
        <f>DATE(LEFT(D1296, 2)+1911, MID(D1296, 3, 2), RIGHT(D1296, 2))</f>
        <v>40006</v>
      </c>
      <c r="F1296" s="1" t="s">
        <v>1796</v>
      </c>
      <c r="G1296" s="1" t="s">
        <v>1797</v>
      </c>
      <c r="H1296" s="1" t="s">
        <v>1798</v>
      </c>
      <c r="I1296" s="11">
        <v>1</v>
      </c>
      <c r="J1296" s="11">
        <v>99</v>
      </c>
      <c r="K1296" s="11">
        <v>99</v>
      </c>
      <c r="L1296" s="11">
        <v>615</v>
      </c>
    </row>
    <row r="1297" spans="1:12">
      <c r="A1297" s="1">
        <v>3220</v>
      </c>
      <c r="B1297" s="1">
        <v>309</v>
      </c>
      <c r="C1297" s="1" t="s">
        <v>43</v>
      </c>
      <c r="D1297" s="11">
        <v>980712</v>
      </c>
      <c r="E1297" s="15">
        <f>DATE(LEFT(D1297, 2)+1911, MID(D1297, 3, 2), RIGHT(D1297, 2))</f>
        <v>40006</v>
      </c>
      <c r="F1297" s="1" t="s">
        <v>53</v>
      </c>
      <c r="G1297" s="1" t="s">
        <v>745</v>
      </c>
      <c r="H1297" s="1" t="s">
        <v>746</v>
      </c>
      <c r="I1297" s="11">
        <v>1</v>
      </c>
      <c r="J1297" s="11">
        <v>149</v>
      </c>
      <c r="K1297" s="11">
        <v>149</v>
      </c>
      <c r="L1297" s="11">
        <v>615</v>
      </c>
    </row>
    <row r="1298" spans="1:12">
      <c r="A1298" s="1">
        <v>1316</v>
      </c>
      <c r="B1298" s="1">
        <v>278</v>
      </c>
      <c r="C1298" s="1" t="s">
        <v>43</v>
      </c>
      <c r="D1298" s="11">
        <v>980713</v>
      </c>
      <c r="E1298" s="15">
        <f>DATE(LEFT(D1298, 2)+1911, MID(D1298, 3, 2), RIGHT(D1298, 2))</f>
        <v>40007</v>
      </c>
      <c r="F1298" s="1" t="s">
        <v>678</v>
      </c>
      <c r="G1298" s="1" t="s">
        <v>679</v>
      </c>
      <c r="H1298" s="1" t="s">
        <v>680</v>
      </c>
      <c r="I1298" s="11">
        <v>1</v>
      </c>
      <c r="J1298" s="11">
        <v>63</v>
      </c>
      <c r="K1298" s="11">
        <v>63</v>
      </c>
      <c r="L1298" s="11">
        <v>361</v>
      </c>
    </row>
    <row r="1299" spans="1:12">
      <c r="A1299" s="1">
        <v>1316</v>
      </c>
      <c r="B1299" s="1">
        <v>278</v>
      </c>
      <c r="C1299" s="1" t="s">
        <v>43</v>
      </c>
      <c r="D1299" s="11">
        <v>980713</v>
      </c>
      <c r="E1299" s="15">
        <f>DATE(LEFT(D1299, 2)+1911, MID(D1299, 3, 2), RIGHT(D1299, 2))</f>
        <v>40007</v>
      </c>
      <c r="F1299" s="1" t="s">
        <v>459</v>
      </c>
      <c r="G1299" s="1" t="s">
        <v>698</v>
      </c>
      <c r="H1299" s="1" t="s">
        <v>699</v>
      </c>
      <c r="I1299" s="11">
        <v>1</v>
      </c>
      <c r="J1299" s="11">
        <v>99</v>
      </c>
      <c r="K1299" s="11">
        <v>99</v>
      </c>
      <c r="L1299" s="11">
        <v>361</v>
      </c>
    </row>
    <row r="1300" spans="1:12">
      <c r="A1300" s="1">
        <v>1316</v>
      </c>
      <c r="B1300" s="1">
        <v>278</v>
      </c>
      <c r="C1300" s="1" t="s">
        <v>43</v>
      </c>
      <c r="D1300" s="11">
        <v>980713</v>
      </c>
      <c r="E1300" s="15">
        <f>DATE(LEFT(D1300, 2)+1911, MID(D1300, 3, 2), RIGHT(D1300, 2))</f>
        <v>40007</v>
      </c>
      <c r="F1300" s="1" t="s">
        <v>53</v>
      </c>
      <c r="G1300" s="1" t="s">
        <v>700</v>
      </c>
      <c r="H1300" s="1" t="s">
        <v>701</v>
      </c>
      <c r="I1300" s="11">
        <v>1</v>
      </c>
      <c r="J1300" s="11">
        <v>199</v>
      </c>
      <c r="K1300" s="11">
        <v>199</v>
      </c>
      <c r="L1300" s="11">
        <v>361</v>
      </c>
    </row>
    <row r="1301" spans="1:12">
      <c r="A1301" s="1">
        <v>1898</v>
      </c>
      <c r="B1301" s="1">
        <v>374</v>
      </c>
      <c r="C1301" s="1" t="s">
        <v>43</v>
      </c>
      <c r="D1301" s="11">
        <v>980713</v>
      </c>
      <c r="E1301" s="15">
        <f>DATE(LEFT(D1301, 2)+1911, MID(D1301, 3, 2), RIGHT(D1301, 2))</f>
        <v>40007</v>
      </c>
      <c r="F1301" s="1" t="s">
        <v>913</v>
      </c>
      <c r="G1301" s="1" t="s">
        <v>914</v>
      </c>
      <c r="H1301" s="1" t="s">
        <v>915</v>
      </c>
      <c r="I1301" s="11">
        <v>1</v>
      </c>
      <c r="J1301" s="11">
        <v>28</v>
      </c>
      <c r="K1301" s="11">
        <v>28</v>
      </c>
      <c r="L1301" s="11">
        <v>425</v>
      </c>
    </row>
    <row r="1302" spans="1:12">
      <c r="A1302" s="1">
        <v>1898</v>
      </c>
      <c r="B1302" s="1">
        <v>374</v>
      </c>
      <c r="C1302" s="1" t="s">
        <v>43</v>
      </c>
      <c r="D1302" s="11">
        <v>980713</v>
      </c>
      <c r="E1302" s="15">
        <f>DATE(LEFT(D1302, 2)+1911, MID(D1302, 3, 2), RIGHT(D1302, 2))</f>
        <v>40007</v>
      </c>
      <c r="F1302" s="1" t="s">
        <v>386</v>
      </c>
      <c r="G1302" s="1" t="s">
        <v>916</v>
      </c>
      <c r="H1302" s="1" t="s">
        <v>917</v>
      </c>
      <c r="I1302" s="11">
        <v>1</v>
      </c>
      <c r="J1302" s="11">
        <v>79</v>
      </c>
      <c r="K1302" s="11">
        <v>79</v>
      </c>
      <c r="L1302" s="11">
        <v>425</v>
      </c>
    </row>
    <row r="1303" spans="1:12">
      <c r="A1303" s="1">
        <v>1898</v>
      </c>
      <c r="B1303" s="1">
        <v>374</v>
      </c>
      <c r="C1303" s="1" t="s">
        <v>43</v>
      </c>
      <c r="D1303" s="11">
        <v>980713</v>
      </c>
      <c r="E1303" s="15">
        <f>DATE(LEFT(D1303, 2)+1911, MID(D1303, 3, 2), RIGHT(D1303, 2))</f>
        <v>40007</v>
      </c>
      <c r="F1303" s="1" t="s">
        <v>118</v>
      </c>
      <c r="G1303" s="1" t="s">
        <v>918</v>
      </c>
      <c r="H1303" s="1" t="s">
        <v>919</v>
      </c>
      <c r="I1303" s="11">
        <v>1</v>
      </c>
      <c r="J1303" s="11">
        <v>139</v>
      </c>
      <c r="K1303" s="11">
        <v>139</v>
      </c>
      <c r="L1303" s="11">
        <v>425</v>
      </c>
    </row>
    <row r="1304" spans="1:12">
      <c r="A1304" s="1">
        <v>1898</v>
      </c>
      <c r="B1304" s="1">
        <v>374</v>
      </c>
      <c r="C1304" s="1" t="s">
        <v>43</v>
      </c>
      <c r="D1304" s="11">
        <v>980713</v>
      </c>
      <c r="E1304" s="15">
        <f>DATE(LEFT(D1304, 2)+1911, MID(D1304, 3, 2), RIGHT(D1304, 2))</f>
        <v>40007</v>
      </c>
      <c r="F1304" s="1" t="s">
        <v>53</v>
      </c>
      <c r="G1304" s="1" t="s">
        <v>743</v>
      </c>
      <c r="H1304" s="1" t="s">
        <v>744</v>
      </c>
      <c r="I1304" s="11">
        <v>1</v>
      </c>
      <c r="J1304" s="11">
        <v>179</v>
      </c>
      <c r="K1304" s="11">
        <v>179</v>
      </c>
      <c r="L1304" s="11">
        <v>425</v>
      </c>
    </row>
    <row r="1305" spans="1:12">
      <c r="A1305" s="1">
        <v>5480</v>
      </c>
      <c r="B1305" s="1">
        <v>1574</v>
      </c>
      <c r="C1305" s="1" t="s">
        <v>2056</v>
      </c>
      <c r="D1305" s="11">
        <v>980714</v>
      </c>
      <c r="E1305" s="15">
        <f>DATE(LEFT(D1305, 2)+1911, MID(D1305, 3, 2), RIGHT(D1305, 2))</f>
        <v>40008</v>
      </c>
      <c r="F1305" s="1" t="s">
        <v>392</v>
      </c>
      <c r="G1305" s="1" t="s">
        <v>1581</v>
      </c>
      <c r="H1305" s="1" t="s">
        <v>1582</v>
      </c>
      <c r="I1305" s="11">
        <v>1</v>
      </c>
      <c r="J1305" s="11">
        <v>109</v>
      </c>
      <c r="K1305" s="11">
        <v>109</v>
      </c>
      <c r="L1305" s="11">
        <v>310</v>
      </c>
    </row>
    <row r="1306" spans="1:12">
      <c r="A1306" s="1">
        <v>5480</v>
      </c>
      <c r="B1306" s="1">
        <v>1574</v>
      </c>
      <c r="C1306" s="1" t="s">
        <v>2056</v>
      </c>
      <c r="D1306" s="11">
        <v>980714</v>
      </c>
      <c r="E1306" s="15">
        <f>DATE(LEFT(D1306, 2)+1911, MID(D1306, 3, 2), RIGHT(D1306, 2))</f>
        <v>40008</v>
      </c>
      <c r="F1306" s="1" t="s">
        <v>196</v>
      </c>
      <c r="G1306" s="1" t="s">
        <v>197</v>
      </c>
      <c r="H1306" s="1" t="s">
        <v>198</v>
      </c>
      <c r="I1306" s="11">
        <v>1</v>
      </c>
      <c r="J1306" s="11">
        <v>2</v>
      </c>
      <c r="K1306" s="11">
        <v>2</v>
      </c>
      <c r="L1306" s="11">
        <v>310</v>
      </c>
    </row>
    <row r="1307" spans="1:12">
      <c r="A1307" s="1">
        <v>5480</v>
      </c>
      <c r="B1307" s="1">
        <v>1574</v>
      </c>
      <c r="C1307" s="1" t="s">
        <v>2056</v>
      </c>
      <c r="D1307" s="11">
        <v>980714</v>
      </c>
      <c r="E1307" s="15">
        <f>DATE(LEFT(D1307, 2)+1911, MID(D1307, 3, 2), RIGHT(D1307, 2))</f>
        <v>40008</v>
      </c>
      <c r="F1307" s="1" t="s">
        <v>53</v>
      </c>
      <c r="G1307" s="1" t="s">
        <v>776</v>
      </c>
      <c r="H1307" s="1" t="s">
        <v>777</v>
      </c>
      <c r="I1307" s="11">
        <v>1</v>
      </c>
      <c r="J1307" s="11">
        <v>199</v>
      </c>
      <c r="K1307" s="11">
        <v>199</v>
      </c>
      <c r="L1307" s="11">
        <v>310</v>
      </c>
    </row>
    <row r="1308" spans="1:12">
      <c r="A1308" s="1">
        <v>3972</v>
      </c>
      <c r="B1308" s="1">
        <v>1417</v>
      </c>
      <c r="C1308" s="1" t="s">
        <v>2056</v>
      </c>
      <c r="D1308" s="11">
        <v>980717</v>
      </c>
      <c r="E1308" s="15">
        <f>DATE(LEFT(D1308, 2)+1911, MID(D1308, 3, 2), RIGHT(D1308, 2))</f>
        <v>40011</v>
      </c>
      <c r="F1308" s="1" t="s">
        <v>241</v>
      </c>
      <c r="G1308" s="1" t="s">
        <v>242</v>
      </c>
      <c r="H1308" s="1" t="s">
        <v>243</v>
      </c>
      <c r="I1308" s="11">
        <v>2</v>
      </c>
      <c r="J1308" s="11">
        <v>19</v>
      </c>
      <c r="K1308" s="11">
        <v>38</v>
      </c>
      <c r="L1308" s="11">
        <v>875</v>
      </c>
    </row>
    <row r="1309" spans="1:12">
      <c r="A1309" s="1">
        <v>3972</v>
      </c>
      <c r="B1309" s="1">
        <v>1417</v>
      </c>
      <c r="C1309" s="1" t="s">
        <v>2056</v>
      </c>
      <c r="D1309" s="11">
        <v>980717</v>
      </c>
      <c r="E1309" s="15">
        <f>DATE(LEFT(D1309, 2)+1911, MID(D1309, 3, 2), RIGHT(D1309, 2))</f>
        <v>40011</v>
      </c>
      <c r="F1309" s="1" t="s">
        <v>1162</v>
      </c>
      <c r="G1309" s="1" t="s">
        <v>2081</v>
      </c>
      <c r="H1309" s="1" t="s">
        <v>2082</v>
      </c>
      <c r="I1309" s="11">
        <v>1</v>
      </c>
      <c r="J1309" s="11">
        <v>135</v>
      </c>
      <c r="K1309" s="11">
        <v>135</v>
      </c>
      <c r="L1309" s="11">
        <v>875</v>
      </c>
    </row>
    <row r="1310" spans="1:12">
      <c r="A1310" s="1">
        <v>3972</v>
      </c>
      <c r="B1310" s="1">
        <v>1417</v>
      </c>
      <c r="C1310" s="1" t="s">
        <v>2056</v>
      </c>
      <c r="D1310" s="11">
        <v>980717</v>
      </c>
      <c r="E1310" s="15">
        <f>DATE(LEFT(D1310, 2)+1911, MID(D1310, 3, 2), RIGHT(D1310, 2))</f>
        <v>40011</v>
      </c>
      <c r="F1310" s="1" t="s">
        <v>307</v>
      </c>
      <c r="G1310" s="1" t="s">
        <v>2083</v>
      </c>
      <c r="H1310" s="1" t="s">
        <v>2084</v>
      </c>
      <c r="I1310" s="11">
        <v>1</v>
      </c>
      <c r="J1310" s="11">
        <v>34</v>
      </c>
      <c r="K1310" s="11">
        <v>34</v>
      </c>
      <c r="L1310" s="11">
        <v>875</v>
      </c>
    </row>
    <row r="1311" spans="1:12">
      <c r="A1311" s="1">
        <v>3972</v>
      </c>
      <c r="B1311" s="1">
        <v>1417</v>
      </c>
      <c r="C1311" s="1" t="s">
        <v>2056</v>
      </c>
      <c r="D1311" s="11">
        <v>980717</v>
      </c>
      <c r="E1311" s="15">
        <f>DATE(LEFT(D1311, 2)+1911, MID(D1311, 3, 2), RIGHT(D1311, 2))</f>
        <v>40011</v>
      </c>
      <c r="F1311" s="1" t="s">
        <v>307</v>
      </c>
      <c r="G1311" s="1" t="s">
        <v>2083</v>
      </c>
      <c r="H1311" s="1" t="s">
        <v>2084</v>
      </c>
      <c r="I1311" s="11">
        <v>1</v>
      </c>
      <c r="J1311" s="11">
        <v>34</v>
      </c>
      <c r="K1311" s="11">
        <v>34</v>
      </c>
      <c r="L1311" s="11">
        <v>875</v>
      </c>
    </row>
    <row r="1312" spans="1:12">
      <c r="A1312" s="1">
        <v>3972</v>
      </c>
      <c r="B1312" s="1">
        <v>1417</v>
      </c>
      <c r="C1312" s="1" t="s">
        <v>2056</v>
      </c>
      <c r="D1312" s="11">
        <v>980717</v>
      </c>
      <c r="E1312" s="15">
        <f>DATE(LEFT(D1312, 2)+1911, MID(D1312, 3, 2), RIGHT(D1312, 2))</f>
        <v>40011</v>
      </c>
      <c r="F1312" s="1" t="s">
        <v>196</v>
      </c>
      <c r="G1312" s="1" t="s">
        <v>197</v>
      </c>
      <c r="H1312" s="1" t="s">
        <v>198</v>
      </c>
      <c r="I1312" s="11">
        <v>1</v>
      </c>
      <c r="J1312" s="11">
        <v>2</v>
      </c>
      <c r="K1312" s="11">
        <v>2</v>
      </c>
      <c r="L1312" s="11">
        <v>875</v>
      </c>
    </row>
    <row r="1313" spans="1:12">
      <c r="A1313" s="1">
        <v>3972</v>
      </c>
      <c r="B1313" s="1">
        <v>1417</v>
      </c>
      <c r="C1313" s="1" t="s">
        <v>2056</v>
      </c>
      <c r="D1313" s="11">
        <v>980717</v>
      </c>
      <c r="E1313" s="15">
        <f>DATE(LEFT(D1313, 2)+1911, MID(D1313, 3, 2), RIGHT(D1313, 2))</f>
        <v>40011</v>
      </c>
      <c r="F1313" s="1" t="s">
        <v>196</v>
      </c>
      <c r="G1313" s="1" t="s">
        <v>197</v>
      </c>
      <c r="H1313" s="1" t="s">
        <v>198</v>
      </c>
      <c r="I1313" s="11">
        <v>1</v>
      </c>
      <c r="J1313" s="11">
        <v>2</v>
      </c>
      <c r="K1313" s="11">
        <v>2</v>
      </c>
      <c r="L1313" s="11">
        <v>875</v>
      </c>
    </row>
    <row r="1314" spans="1:12">
      <c r="A1314" s="1">
        <v>3972</v>
      </c>
      <c r="B1314" s="1">
        <v>1417</v>
      </c>
      <c r="C1314" s="1" t="s">
        <v>2056</v>
      </c>
      <c r="D1314" s="11">
        <v>980717</v>
      </c>
      <c r="E1314" s="15">
        <f>DATE(LEFT(D1314, 2)+1911, MID(D1314, 3, 2), RIGHT(D1314, 2))</f>
        <v>40011</v>
      </c>
      <c r="F1314" s="1" t="s">
        <v>53</v>
      </c>
      <c r="G1314" s="1" t="s">
        <v>1369</v>
      </c>
      <c r="H1314" s="1" t="s">
        <v>1370</v>
      </c>
      <c r="I1314" s="11">
        <v>2</v>
      </c>
      <c r="J1314" s="11">
        <v>315</v>
      </c>
      <c r="K1314" s="11">
        <v>630</v>
      </c>
      <c r="L1314" s="11">
        <v>875</v>
      </c>
    </row>
    <row r="1315" spans="1:12">
      <c r="A1315" s="1">
        <v>6792</v>
      </c>
      <c r="B1315" s="1">
        <v>1300</v>
      </c>
      <c r="C1315" s="1" t="s">
        <v>2056</v>
      </c>
      <c r="D1315" s="11">
        <v>980719</v>
      </c>
      <c r="E1315" s="15">
        <f>DATE(LEFT(D1315, 2)+1911, MID(D1315, 3, 2), RIGHT(D1315, 2))</f>
        <v>40013</v>
      </c>
      <c r="F1315" s="1" t="s">
        <v>210</v>
      </c>
      <c r="G1315" s="1" t="s">
        <v>891</v>
      </c>
      <c r="H1315" s="1" t="s">
        <v>892</v>
      </c>
      <c r="I1315" s="11">
        <v>1</v>
      </c>
      <c r="J1315" s="11">
        <v>30</v>
      </c>
      <c r="K1315" s="11">
        <v>30</v>
      </c>
      <c r="L1315" s="11">
        <v>991</v>
      </c>
    </row>
    <row r="1316" spans="1:12">
      <c r="A1316" s="1">
        <v>6792</v>
      </c>
      <c r="B1316" s="1">
        <v>1300</v>
      </c>
      <c r="C1316" s="1" t="s">
        <v>2056</v>
      </c>
      <c r="D1316" s="11">
        <v>980719</v>
      </c>
      <c r="E1316" s="15">
        <f>DATE(LEFT(D1316, 2)+1911, MID(D1316, 3, 2), RIGHT(D1316, 2))</f>
        <v>40013</v>
      </c>
      <c r="F1316" s="1" t="s">
        <v>210</v>
      </c>
      <c r="G1316" s="1" t="s">
        <v>270</v>
      </c>
      <c r="H1316" s="1" t="s">
        <v>271</v>
      </c>
      <c r="I1316" s="11">
        <v>1</v>
      </c>
      <c r="J1316" s="11">
        <v>29</v>
      </c>
      <c r="K1316" s="11">
        <v>29</v>
      </c>
      <c r="L1316" s="11">
        <v>991</v>
      </c>
    </row>
    <row r="1317" spans="1:12">
      <c r="A1317" s="1">
        <v>6792</v>
      </c>
      <c r="B1317" s="1">
        <v>1300</v>
      </c>
      <c r="C1317" s="1" t="s">
        <v>2056</v>
      </c>
      <c r="D1317" s="11">
        <v>980719</v>
      </c>
      <c r="E1317" s="15">
        <f>DATE(LEFT(D1317, 2)+1911, MID(D1317, 3, 2), RIGHT(D1317, 2))</f>
        <v>40013</v>
      </c>
      <c r="F1317" s="1" t="s">
        <v>253</v>
      </c>
      <c r="G1317" s="1" t="s">
        <v>2911</v>
      </c>
      <c r="H1317" s="1" t="s">
        <v>273</v>
      </c>
      <c r="I1317" s="11">
        <v>5</v>
      </c>
      <c r="J1317" s="11">
        <v>10</v>
      </c>
      <c r="K1317" s="11">
        <v>50</v>
      </c>
      <c r="L1317" s="11">
        <v>991</v>
      </c>
    </row>
    <row r="1318" spans="1:12">
      <c r="A1318" s="1">
        <v>6792</v>
      </c>
      <c r="B1318" s="1">
        <v>1300</v>
      </c>
      <c r="C1318" s="1" t="s">
        <v>2056</v>
      </c>
      <c r="D1318" s="11">
        <v>980719</v>
      </c>
      <c r="E1318" s="15">
        <f>DATE(LEFT(D1318, 2)+1911, MID(D1318, 3, 2), RIGHT(D1318, 2))</f>
        <v>40013</v>
      </c>
      <c r="F1318" s="1" t="s">
        <v>107</v>
      </c>
      <c r="G1318" s="1" t="s">
        <v>1666</v>
      </c>
      <c r="H1318" s="1" t="s">
        <v>1667</v>
      </c>
      <c r="I1318" s="11">
        <v>1</v>
      </c>
      <c r="J1318" s="11">
        <v>65</v>
      </c>
      <c r="K1318" s="11">
        <v>65</v>
      </c>
      <c r="L1318" s="11">
        <v>991</v>
      </c>
    </row>
    <row r="1319" spans="1:12">
      <c r="A1319" s="1">
        <v>6792</v>
      </c>
      <c r="B1319" s="1">
        <v>1300</v>
      </c>
      <c r="C1319" s="1" t="s">
        <v>2056</v>
      </c>
      <c r="D1319" s="11">
        <v>980719</v>
      </c>
      <c r="E1319" s="15">
        <f>DATE(LEFT(D1319, 2)+1911, MID(D1319, 3, 2), RIGHT(D1319, 2))</f>
        <v>40013</v>
      </c>
      <c r="F1319" s="1" t="s">
        <v>226</v>
      </c>
      <c r="G1319" s="1" t="s">
        <v>2912</v>
      </c>
      <c r="H1319" s="1" t="s">
        <v>2913</v>
      </c>
      <c r="I1319" s="11">
        <v>1</v>
      </c>
      <c r="J1319" s="11">
        <v>75</v>
      </c>
      <c r="K1319" s="11">
        <v>75</v>
      </c>
      <c r="L1319" s="11">
        <v>991</v>
      </c>
    </row>
    <row r="1320" spans="1:12">
      <c r="A1320" s="1">
        <v>6792</v>
      </c>
      <c r="B1320" s="1">
        <v>1300</v>
      </c>
      <c r="C1320" s="1" t="s">
        <v>2056</v>
      </c>
      <c r="D1320" s="11">
        <v>980719</v>
      </c>
      <c r="E1320" s="15">
        <f>DATE(LEFT(D1320, 2)+1911, MID(D1320, 3, 2), RIGHT(D1320, 2))</f>
        <v>40013</v>
      </c>
      <c r="F1320" s="1" t="s">
        <v>298</v>
      </c>
      <c r="G1320" s="1" t="s">
        <v>2668</v>
      </c>
      <c r="H1320" s="1" t="s">
        <v>2669</v>
      </c>
      <c r="I1320" s="11">
        <v>2</v>
      </c>
      <c r="J1320" s="11">
        <v>33</v>
      </c>
      <c r="K1320" s="11">
        <v>66</v>
      </c>
      <c r="L1320" s="11">
        <v>991</v>
      </c>
    </row>
    <row r="1321" spans="1:12">
      <c r="A1321" s="1">
        <v>6792</v>
      </c>
      <c r="B1321" s="1">
        <v>1300</v>
      </c>
      <c r="C1321" s="1" t="s">
        <v>2056</v>
      </c>
      <c r="D1321" s="11">
        <v>980719</v>
      </c>
      <c r="E1321" s="15">
        <f>DATE(LEFT(D1321, 2)+1911, MID(D1321, 3, 2), RIGHT(D1321, 2))</f>
        <v>40013</v>
      </c>
      <c r="F1321" s="1" t="s">
        <v>2914</v>
      </c>
      <c r="G1321" s="1" t="s">
        <v>2915</v>
      </c>
      <c r="H1321" s="1" t="s">
        <v>2916</v>
      </c>
      <c r="I1321" s="11">
        <v>1</v>
      </c>
      <c r="J1321" s="11">
        <v>52</v>
      </c>
      <c r="K1321" s="11">
        <v>52</v>
      </c>
      <c r="L1321" s="11">
        <v>991</v>
      </c>
    </row>
    <row r="1322" spans="1:12">
      <c r="A1322" s="1">
        <v>6792</v>
      </c>
      <c r="B1322" s="1">
        <v>1300</v>
      </c>
      <c r="C1322" s="1" t="s">
        <v>2056</v>
      </c>
      <c r="D1322" s="11">
        <v>980719</v>
      </c>
      <c r="E1322" s="15">
        <f>DATE(LEFT(D1322, 2)+1911, MID(D1322, 3, 2), RIGHT(D1322, 2))</f>
        <v>40013</v>
      </c>
      <c r="F1322" s="1" t="s">
        <v>459</v>
      </c>
      <c r="G1322" s="1" t="s">
        <v>484</v>
      </c>
      <c r="H1322" s="1" t="s">
        <v>485</v>
      </c>
      <c r="I1322" s="11">
        <v>1</v>
      </c>
      <c r="J1322" s="11">
        <v>125</v>
      </c>
      <c r="K1322" s="11">
        <v>125</v>
      </c>
      <c r="L1322" s="11">
        <v>991</v>
      </c>
    </row>
    <row r="1323" spans="1:12">
      <c r="A1323" s="1">
        <v>6792</v>
      </c>
      <c r="B1323" s="1">
        <v>1300</v>
      </c>
      <c r="C1323" s="1" t="s">
        <v>2056</v>
      </c>
      <c r="D1323" s="11">
        <v>980719</v>
      </c>
      <c r="E1323" s="15">
        <f>DATE(LEFT(D1323, 2)+1911, MID(D1323, 3, 2), RIGHT(D1323, 2))</f>
        <v>40013</v>
      </c>
      <c r="F1323" s="1" t="s">
        <v>74</v>
      </c>
      <c r="G1323" s="1" t="s">
        <v>2605</v>
      </c>
      <c r="H1323" s="1" t="s">
        <v>2606</v>
      </c>
      <c r="I1323" s="11">
        <v>1</v>
      </c>
      <c r="J1323" s="11">
        <v>89</v>
      </c>
      <c r="K1323" s="11">
        <v>89</v>
      </c>
      <c r="L1323" s="11">
        <v>991</v>
      </c>
    </row>
    <row r="1324" spans="1:12">
      <c r="A1324" s="1">
        <v>6792</v>
      </c>
      <c r="B1324" s="1">
        <v>1300</v>
      </c>
      <c r="C1324" s="1" t="s">
        <v>2056</v>
      </c>
      <c r="D1324" s="11">
        <v>980719</v>
      </c>
      <c r="E1324" s="15">
        <f>DATE(LEFT(D1324, 2)+1911, MID(D1324, 3, 2), RIGHT(D1324, 2))</f>
        <v>40013</v>
      </c>
      <c r="F1324" s="1" t="s">
        <v>74</v>
      </c>
      <c r="G1324" s="1" t="s">
        <v>2605</v>
      </c>
      <c r="H1324" s="1" t="s">
        <v>2606</v>
      </c>
      <c r="I1324" s="11">
        <v>1</v>
      </c>
      <c r="J1324" s="11">
        <v>89</v>
      </c>
      <c r="K1324" s="11">
        <v>89</v>
      </c>
      <c r="L1324" s="11">
        <v>991</v>
      </c>
    </row>
    <row r="1325" spans="1:12">
      <c r="A1325" s="1">
        <v>6792</v>
      </c>
      <c r="B1325" s="1">
        <v>1300</v>
      </c>
      <c r="C1325" s="1" t="s">
        <v>2056</v>
      </c>
      <c r="D1325" s="11">
        <v>980719</v>
      </c>
      <c r="E1325" s="15">
        <f>DATE(LEFT(D1325, 2)+1911, MID(D1325, 3, 2), RIGHT(D1325, 2))</f>
        <v>40013</v>
      </c>
      <c r="F1325" s="1" t="s">
        <v>766</v>
      </c>
      <c r="G1325" s="1" t="s">
        <v>2917</v>
      </c>
      <c r="H1325" s="1" t="s">
        <v>2918</v>
      </c>
      <c r="I1325" s="11">
        <v>1</v>
      </c>
      <c r="J1325" s="11">
        <v>45</v>
      </c>
      <c r="K1325" s="11">
        <v>45</v>
      </c>
      <c r="L1325" s="11">
        <v>991</v>
      </c>
    </row>
    <row r="1326" spans="1:12">
      <c r="A1326" s="1">
        <v>6792</v>
      </c>
      <c r="B1326" s="1">
        <v>1300</v>
      </c>
      <c r="C1326" s="1" t="s">
        <v>2056</v>
      </c>
      <c r="D1326" s="11">
        <v>980719</v>
      </c>
      <c r="E1326" s="15">
        <f>DATE(LEFT(D1326, 2)+1911, MID(D1326, 3, 2), RIGHT(D1326, 2))</f>
        <v>40013</v>
      </c>
      <c r="F1326" s="1" t="s">
        <v>316</v>
      </c>
      <c r="G1326" s="1" t="s">
        <v>2919</v>
      </c>
      <c r="H1326" s="1" t="s">
        <v>2920</v>
      </c>
      <c r="I1326" s="11">
        <v>1</v>
      </c>
      <c r="J1326" s="11">
        <v>21</v>
      </c>
      <c r="K1326" s="11">
        <v>21</v>
      </c>
      <c r="L1326" s="11">
        <v>991</v>
      </c>
    </row>
    <row r="1327" spans="1:12">
      <c r="A1327" s="1">
        <v>6792</v>
      </c>
      <c r="B1327" s="1">
        <v>1300</v>
      </c>
      <c r="C1327" s="1" t="s">
        <v>2056</v>
      </c>
      <c r="D1327" s="11">
        <v>980719</v>
      </c>
      <c r="E1327" s="15">
        <f>DATE(LEFT(D1327, 2)+1911, MID(D1327, 3, 2), RIGHT(D1327, 2))</f>
        <v>40013</v>
      </c>
      <c r="F1327" s="1" t="s">
        <v>1292</v>
      </c>
      <c r="G1327" s="1" t="s">
        <v>2921</v>
      </c>
      <c r="H1327" s="1" t="s">
        <v>2922</v>
      </c>
      <c r="I1327" s="11">
        <v>2</v>
      </c>
      <c r="J1327" s="11">
        <v>50</v>
      </c>
      <c r="K1327" s="11">
        <v>100</v>
      </c>
      <c r="L1327" s="11">
        <v>991</v>
      </c>
    </row>
    <row r="1328" spans="1:12">
      <c r="A1328" s="1">
        <v>6792</v>
      </c>
      <c r="B1328" s="1">
        <v>1300</v>
      </c>
      <c r="C1328" s="1" t="s">
        <v>2056</v>
      </c>
      <c r="D1328" s="11">
        <v>980719</v>
      </c>
      <c r="E1328" s="15">
        <f>DATE(LEFT(D1328, 2)+1911, MID(D1328, 3, 2), RIGHT(D1328, 2))</f>
        <v>40013</v>
      </c>
      <c r="F1328" s="1" t="s">
        <v>53</v>
      </c>
      <c r="G1328" s="1" t="s">
        <v>745</v>
      </c>
      <c r="H1328" s="1" t="s">
        <v>746</v>
      </c>
      <c r="I1328" s="11">
        <v>1</v>
      </c>
      <c r="J1328" s="11">
        <v>155</v>
      </c>
      <c r="K1328" s="11">
        <v>155</v>
      </c>
      <c r="L1328" s="11">
        <v>991</v>
      </c>
    </row>
    <row r="1329" spans="1:12">
      <c r="A1329">
        <v>10439</v>
      </c>
      <c r="B1329">
        <v>3609</v>
      </c>
      <c r="C1329" t="s">
        <v>3676</v>
      </c>
      <c r="D1329" s="12">
        <v>980719</v>
      </c>
      <c r="E1329" s="15">
        <f>DATE(LEFT(D1329, 2)+1911, MID(D1329, 3, 2), RIGHT(D1329, 2))</f>
        <v>40013</v>
      </c>
      <c r="F1329" t="s">
        <v>3712</v>
      </c>
      <c r="G1329" t="s">
        <v>3713</v>
      </c>
      <c r="H1329" t="s">
        <v>3714</v>
      </c>
      <c r="I1329" s="12">
        <v>1</v>
      </c>
      <c r="J1329" s="12">
        <v>35</v>
      </c>
      <c r="K1329" s="12">
        <v>35</v>
      </c>
      <c r="L1329" s="12">
        <v>303</v>
      </c>
    </row>
    <row r="1330" spans="1:12">
      <c r="A1330">
        <v>10439</v>
      </c>
      <c r="B1330">
        <v>3609</v>
      </c>
      <c r="C1330" t="s">
        <v>3676</v>
      </c>
      <c r="D1330" s="12">
        <v>980719</v>
      </c>
      <c r="E1330" s="15">
        <f>DATE(LEFT(D1330, 2)+1911, MID(D1330, 3, 2), RIGHT(D1330, 2))</f>
        <v>40013</v>
      </c>
      <c r="F1330" t="s">
        <v>213</v>
      </c>
      <c r="G1330" t="s">
        <v>1868</v>
      </c>
      <c r="H1330" t="s">
        <v>1869</v>
      </c>
      <c r="I1330" s="12">
        <v>1</v>
      </c>
      <c r="J1330" s="12">
        <v>24</v>
      </c>
      <c r="K1330" s="12">
        <v>24</v>
      </c>
      <c r="L1330" s="12">
        <v>303</v>
      </c>
    </row>
    <row r="1331" spans="1:12">
      <c r="A1331">
        <v>10439</v>
      </c>
      <c r="B1331">
        <v>3609</v>
      </c>
      <c r="C1331" t="s">
        <v>3676</v>
      </c>
      <c r="D1331" s="12">
        <v>980719</v>
      </c>
      <c r="E1331" s="15">
        <f>DATE(LEFT(D1331, 2)+1911, MID(D1331, 3, 2), RIGHT(D1331, 2))</f>
        <v>40013</v>
      </c>
      <c r="F1331" t="s">
        <v>277</v>
      </c>
      <c r="G1331" t="s">
        <v>3715</v>
      </c>
      <c r="H1331" t="s">
        <v>3716</v>
      </c>
      <c r="I1331" s="12">
        <v>1</v>
      </c>
      <c r="J1331" s="12">
        <v>35</v>
      </c>
      <c r="K1331" s="12">
        <v>35</v>
      </c>
      <c r="L1331" s="12">
        <v>303</v>
      </c>
    </row>
    <row r="1332" spans="1:12">
      <c r="A1332">
        <v>10439</v>
      </c>
      <c r="B1332">
        <v>3609</v>
      </c>
      <c r="C1332" t="s">
        <v>3676</v>
      </c>
      <c r="D1332" s="12">
        <v>980719</v>
      </c>
      <c r="E1332" s="15">
        <f>DATE(LEFT(D1332, 2)+1911, MID(D1332, 3, 2), RIGHT(D1332, 2))</f>
        <v>40013</v>
      </c>
      <c r="F1332" t="s">
        <v>277</v>
      </c>
      <c r="G1332" t="s">
        <v>3715</v>
      </c>
      <c r="H1332" t="s">
        <v>3716</v>
      </c>
      <c r="I1332" s="12">
        <v>1</v>
      </c>
      <c r="J1332" s="12">
        <v>35</v>
      </c>
      <c r="K1332" s="12">
        <v>35</v>
      </c>
      <c r="L1332" s="12">
        <v>303</v>
      </c>
    </row>
    <row r="1333" spans="1:12">
      <c r="A1333">
        <v>10439</v>
      </c>
      <c r="B1333">
        <v>3609</v>
      </c>
      <c r="C1333" t="s">
        <v>3676</v>
      </c>
      <c r="D1333" s="12">
        <v>980719</v>
      </c>
      <c r="E1333" s="15">
        <f>DATE(LEFT(D1333, 2)+1911, MID(D1333, 3, 2), RIGHT(D1333, 2))</f>
        <v>40013</v>
      </c>
      <c r="F1333" t="s">
        <v>873</v>
      </c>
      <c r="G1333" t="s">
        <v>3717</v>
      </c>
      <c r="H1333" t="s">
        <v>3718</v>
      </c>
      <c r="I1333" s="12">
        <v>1</v>
      </c>
      <c r="J1333" s="12">
        <v>15</v>
      </c>
      <c r="K1333" s="12">
        <v>15</v>
      </c>
      <c r="L1333" s="12">
        <v>303</v>
      </c>
    </row>
    <row r="1334" spans="1:12">
      <c r="A1334">
        <v>10439</v>
      </c>
      <c r="B1334">
        <v>3609</v>
      </c>
      <c r="C1334" t="s">
        <v>3676</v>
      </c>
      <c r="D1334" s="12">
        <v>980719</v>
      </c>
      <c r="E1334" s="15">
        <f>DATE(LEFT(D1334, 2)+1911, MID(D1334, 3, 2), RIGHT(D1334, 2))</f>
        <v>40013</v>
      </c>
      <c r="F1334" t="s">
        <v>53</v>
      </c>
      <c r="G1334" t="s">
        <v>2054</v>
      </c>
      <c r="H1334" t="s">
        <v>2055</v>
      </c>
      <c r="I1334" s="12">
        <v>1</v>
      </c>
      <c r="J1334" s="12">
        <v>159</v>
      </c>
      <c r="K1334" s="12">
        <v>159</v>
      </c>
      <c r="L1334" s="12">
        <v>303</v>
      </c>
    </row>
    <row r="1335" spans="1:12">
      <c r="A1335" s="1">
        <v>110</v>
      </c>
      <c r="B1335" s="1">
        <v>220</v>
      </c>
      <c r="C1335" s="1" t="s">
        <v>43</v>
      </c>
      <c r="D1335" s="11">
        <v>980722</v>
      </c>
      <c r="E1335" s="15">
        <f>DATE(LEFT(D1335, 2)+1911, MID(D1335, 3, 2), RIGHT(D1335, 2))</f>
        <v>40016</v>
      </c>
      <c r="F1335" s="1" t="s">
        <v>68</v>
      </c>
      <c r="G1335" s="1" t="s">
        <v>69</v>
      </c>
      <c r="H1335" s="1" t="s">
        <v>70</v>
      </c>
      <c r="I1335" s="11">
        <v>1</v>
      </c>
      <c r="J1335" s="11">
        <v>129</v>
      </c>
      <c r="K1335" s="11">
        <v>129</v>
      </c>
      <c r="L1335" s="11">
        <v>377</v>
      </c>
    </row>
    <row r="1336" spans="1:12">
      <c r="A1336" s="1">
        <v>110</v>
      </c>
      <c r="B1336" s="1">
        <v>220</v>
      </c>
      <c r="C1336" s="1" t="s">
        <v>43</v>
      </c>
      <c r="D1336" s="11">
        <v>980722</v>
      </c>
      <c r="E1336" s="15">
        <f>DATE(LEFT(D1336, 2)+1911, MID(D1336, 3, 2), RIGHT(D1336, 2))</f>
        <v>40016</v>
      </c>
      <c r="F1336" s="1" t="s">
        <v>71</v>
      </c>
      <c r="G1336" s="1" t="s">
        <v>72</v>
      </c>
      <c r="H1336" s="1" t="s">
        <v>73</v>
      </c>
      <c r="I1336" s="11">
        <v>1</v>
      </c>
      <c r="J1336" s="11">
        <v>1</v>
      </c>
      <c r="K1336" s="11">
        <v>1</v>
      </c>
      <c r="L1336" s="11">
        <v>377</v>
      </c>
    </row>
    <row r="1337" spans="1:12">
      <c r="A1337" s="1">
        <v>110</v>
      </c>
      <c r="B1337" s="1">
        <v>220</v>
      </c>
      <c r="C1337" s="1" t="s">
        <v>43</v>
      </c>
      <c r="D1337" s="11">
        <v>980722</v>
      </c>
      <c r="E1337" s="15">
        <f>DATE(LEFT(D1337, 2)+1911, MID(D1337, 3, 2), RIGHT(D1337, 2))</f>
        <v>40016</v>
      </c>
      <c r="F1337" s="1" t="s">
        <v>74</v>
      </c>
      <c r="G1337" s="1" t="s">
        <v>75</v>
      </c>
      <c r="H1337" s="1" t="s">
        <v>76</v>
      </c>
      <c r="I1337" s="11">
        <v>1</v>
      </c>
      <c r="J1337" s="11">
        <v>68</v>
      </c>
      <c r="K1337" s="11">
        <v>68</v>
      </c>
      <c r="L1337" s="11">
        <v>377</v>
      </c>
    </row>
    <row r="1338" spans="1:12">
      <c r="A1338" s="1">
        <v>110</v>
      </c>
      <c r="B1338" s="1">
        <v>220</v>
      </c>
      <c r="C1338" s="1" t="s">
        <v>43</v>
      </c>
      <c r="D1338" s="11">
        <v>980722</v>
      </c>
      <c r="E1338" s="15">
        <f>DATE(LEFT(D1338, 2)+1911, MID(D1338, 3, 2), RIGHT(D1338, 2))</f>
        <v>40016</v>
      </c>
      <c r="F1338" s="1" t="s">
        <v>53</v>
      </c>
      <c r="G1338" s="1" t="s">
        <v>77</v>
      </c>
      <c r="H1338" s="1" t="s">
        <v>78</v>
      </c>
      <c r="I1338" s="11">
        <v>1</v>
      </c>
      <c r="J1338" s="11">
        <v>179</v>
      </c>
      <c r="K1338" s="11">
        <v>179</v>
      </c>
      <c r="L1338" s="11">
        <v>377</v>
      </c>
    </row>
    <row r="1339" spans="1:12">
      <c r="A1339" s="1">
        <v>1841</v>
      </c>
      <c r="B1339" s="1">
        <v>396</v>
      </c>
      <c r="C1339" s="1" t="s">
        <v>43</v>
      </c>
      <c r="D1339" s="11">
        <v>980722</v>
      </c>
      <c r="E1339" s="15">
        <f>DATE(LEFT(D1339, 2)+1911, MID(D1339, 3, 2), RIGHT(D1339, 2))</f>
        <v>40016</v>
      </c>
      <c r="F1339" s="1" t="s">
        <v>326</v>
      </c>
      <c r="G1339" s="1" t="s">
        <v>607</v>
      </c>
      <c r="H1339" s="1" t="s">
        <v>608</v>
      </c>
      <c r="I1339" s="11">
        <v>1</v>
      </c>
      <c r="J1339" s="11">
        <v>63</v>
      </c>
      <c r="K1339" s="11">
        <v>63</v>
      </c>
      <c r="L1339" s="11">
        <v>447</v>
      </c>
    </row>
    <row r="1340" spans="1:12">
      <c r="A1340" s="1">
        <v>1841</v>
      </c>
      <c r="B1340" s="1">
        <v>396</v>
      </c>
      <c r="C1340" s="1" t="s">
        <v>43</v>
      </c>
      <c r="D1340" s="11">
        <v>980722</v>
      </c>
      <c r="E1340" s="15">
        <f>DATE(LEFT(D1340, 2)+1911, MID(D1340, 3, 2), RIGHT(D1340, 2))</f>
        <v>40016</v>
      </c>
      <c r="F1340" s="1" t="s">
        <v>82</v>
      </c>
      <c r="G1340" s="1" t="s">
        <v>827</v>
      </c>
      <c r="H1340" s="1" t="s">
        <v>828</v>
      </c>
      <c r="I1340" s="11">
        <v>1</v>
      </c>
      <c r="J1340" s="11">
        <v>85</v>
      </c>
      <c r="K1340" s="11">
        <v>85</v>
      </c>
      <c r="L1340" s="11">
        <v>447</v>
      </c>
    </row>
    <row r="1341" spans="1:12">
      <c r="A1341" s="1">
        <v>1841</v>
      </c>
      <c r="B1341" s="1">
        <v>396</v>
      </c>
      <c r="C1341" s="1" t="s">
        <v>43</v>
      </c>
      <c r="D1341" s="11">
        <v>980722</v>
      </c>
      <c r="E1341" s="15">
        <f>DATE(LEFT(D1341, 2)+1911, MID(D1341, 3, 2), RIGHT(D1341, 2))</f>
        <v>40016</v>
      </c>
      <c r="F1341" s="1" t="s">
        <v>53</v>
      </c>
      <c r="G1341" s="1" t="s">
        <v>829</v>
      </c>
      <c r="H1341" s="1" t="s">
        <v>830</v>
      </c>
      <c r="I1341" s="11">
        <v>1</v>
      </c>
      <c r="J1341" s="11">
        <v>299</v>
      </c>
      <c r="K1341" s="11">
        <v>299</v>
      </c>
      <c r="L1341" s="11">
        <v>447</v>
      </c>
    </row>
    <row r="1342" spans="1:12">
      <c r="A1342" s="1">
        <v>5039</v>
      </c>
      <c r="B1342" s="1">
        <v>1667</v>
      </c>
      <c r="C1342" s="1" t="s">
        <v>2056</v>
      </c>
      <c r="D1342" s="11">
        <v>980722</v>
      </c>
      <c r="E1342" s="15">
        <f>DATE(LEFT(D1342, 2)+1911, MID(D1342, 3, 2), RIGHT(D1342, 2))</f>
        <v>40016</v>
      </c>
      <c r="F1342" s="1" t="s">
        <v>118</v>
      </c>
      <c r="G1342" s="1" t="s">
        <v>1993</v>
      </c>
      <c r="H1342" s="1" t="s">
        <v>1994</v>
      </c>
      <c r="I1342" s="11">
        <v>1</v>
      </c>
      <c r="J1342" s="11">
        <v>65</v>
      </c>
      <c r="K1342" s="11">
        <v>65</v>
      </c>
      <c r="L1342" s="11">
        <v>554</v>
      </c>
    </row>
    <row r="1343" spans="1:12">
      <c r="A1343" s="1">
        <v>5039</v>
      </c>
      <c r="B1343" s="1">
        <v>1667</v>
      </c>
      <c r="C1343" s="1" t="s">
        <v>2056</v>
      </c>
      <c r="D1343" s="11">
        <v>980722</v>
      </c>
      <c r="E1343" s="15">
        <f>DATE(LEFT(D1343, 2)+1911, MID(D1343, 3, 2), RIGHT(D1343, 2))</f>
        <v>40016</v>
      </c>
      <c r="F1343" s="1" t="s">
        <v>118</v>
      </c>
      <c r="G1343" s="1" t="s">
        <v>1995</v>
      </c>
      <c r="H1343" s="1" t="s">
        <v>1996</v>
      </c>
      <c r="I1343" s="11">
        <v>1</v>
      </c>
      <c r="J1343" s="11">
        <v>62</v>
      </c>
      <c r="K1343" s="11">
        <v>62</v>
      </c>
      <c r="L1343" s="11">
        <v>554</v>
      </c>
    </row>
    <row r="1344" spans="1:12">
      <c r="A1344" s="1">
        <v>5039</v>
      </c>
      <c r="B1344" s="1">
        <v>1667</v>
      </c>
      <c r="C1344" s="1" t="s">
        <v>2056</v>
      </c>
      <c r="D1344" s="11">
        <v>980722</v>
      </c>
      <c r="E1344" s="15">
        <f>DATE(LEFT(D1344, 2)+1911, MID(D1344, 3, 2), RIGHT(D1344, 2))</f>
        <v>40016</v>
      </c>
      <c r="F1344" s="1" t="s">
        <v>1026</v>
      </c>
      <c r="G1344" s="1" t="s">
        <v>2529</v>
      </c>
      <c r="H1344" s="1" t="s">
        <v>2530</v>
      </c>
      <c r="I1344" s="11">
        <v>2</v>
      </c>
      <c r="J1344" s="11">
        <v>53</v>
      </c>
      <c r="K1344" s="11">
        <v>106</v>
      </c>
      <c r="L1344" s="11">
        <v>554</v>
      </c>
    </row>
    <row r="1345" spans="1:12">
      <c r="A1345" s="1">
        <v>5039</v>
      </c>
      <c r="B1345" s="1">
        <v>1667</v>
      </c>
      <c r="C1345" s="1" t="s">
        <v>2056</v>
      </c>
      <c r="D1345" s="11">
        <v>980722</v>
      </c>
      <c r="E1345" s="15">
        <f>DATE(LEFT(D1345, 2)+1911, MID(D1345, 3, 2), RIGHT(D1345, 2))</f>
        <v>40016</v>
      </c>
      <c r="F1345" s="1" t="s">
        <v>129</v>
      </c>
      <c r="G1345" s="1" t="s">
        <v>132</v>
      </c>
      <c r="H1345" s="1" t="s">
        <v>133</v>
      </c>
      <c r="I1345" s="11">
        <v>1</v>
      </c>
      <c r="J1345" s="11">
        <v>76</v>
      </c>
      <c r="K1345" s="11">
        <v>76</v>
      </c>
      <c r="L1345" s="11">
        <v>554</v>
      </c>
    </row>
    <row r="1346" spans="1:12">
      <c r="A1346" s="1">
        <v>5039</v>
      </c>
      <c r="B1346" s="1">
        <v>1667</v>
      </c>
      <c r="C1346" s="1" t="s">
        <v>2056</v>
      </c>
      <c r="D1346" s="11">
        <v>980722</v>
      </c>
      <c r="E1346" s="15">
        <f>DATE(LEFT(D1346, 2)+1911, MID(D1346, 3, 2), RIGHT(D1346, 2))</f>
        <v>40016</v>
      </c>
      <c r="F1346" s="1" t="s">
        <v>1708</v>
      </c>
      <c r="G1346" s="1" t="s">
        <v>2531</v>
      </c>
      <c r="H1346" s="1" t="s">
        <v>2532</v>
      </c>
      <c r="I1346" s="11">
        <v>1</v>
      </c>
      <c r="J1346" s="11">
        <v>74</v>
      </c>
      <c r="K1346" s="11">
        <v>74</v>
      </c>
      <c r="L1346" s="11">
        <v>554</v>
      </c>
    </row>
    <row r="1347" spans="1:12">
      <c r="A1347" s="1">
        <v>5039</v>
      </c>
      <c r="B1347" s="1">
        <v>1667</v>
      </c>
      <c r="C1347" s="1" t="s">
        <v>2056</v>
      </c>
      <c r="D1347" s="11">
        <v>980722</v>
      </c>
      <c r="E1347" s="15">
        <f>DATE(LEFT(D1347, 2)+1911, MID(D1347, 3, 2), RIGHT(D1347, 2))</f>
        <v>40016</v>
      </c>
      <c r="F1347" s="1" t="s">
        <v>196</v>
      </c>
      <c r="G1347" s="1" t="s">
        <v>197</v>
      </c>
      <c r="H1347" s="1" t="s">
        <v>198</v>
      </c>
      <c r="I1347" s="11">
        <v>1</v>
      </c>
      <c r="J1347" s="11">
        <v>2</v>
      </c>
      <c r="K1347" s="11">
        <v>2</v>
      </c>
      <c r="L1347" s="11">
        <v>554</v>
      </c>
    </row>
    <row r="1348" spans="1:12">
      <c r="A1348" s="1">
        <v>5039</v>
      </c>
      <c r="B1348" s="1">
        <v>1667</v>
      </c>
      <c r="C1348" s="1" t="s">
        <v>2056</v>
      </c>
      <c r="D1348" s="11">
        <v>980722</v>
      </c>
      <c r="E1348" s="15">
        <f>DATE(LEFT(D1348, 2)+1911, MID(D1348, 3, 2), RIGHT(D1348, 2))</f>
        <v>40016</v>
      </c>
      <c r="F1348" s="1" t="s">
        <v>53</v>
      </c>
      <c r="G1348" s="1" t="s">
        <v>987</v>
      </c>
      <c r="H1348" s="1" t="s">
        <v>988</v>
      </c>
      <c r="I1348" s="11">
        <v>1</v>
      </c>
      <c r="J1348" s="11">
        <v>169</v>
      </c>
      <c r="K1348" s="11">
        <v>169</v>
      </c>
      <c r="L1348" s="11">
        <v>554</v>
      </c>
    </row>
    <row r="1349" spans="1:12">
      <c r="A1349" s="1">
        <v>4216</v>
      </c>
      <c r="B1349" s="1">
        <v>1215</v>
      </c>
      <c r="C1349" s="1" t="s">
        <v>2056</v>
      </c>
      <c r="D1349" s="11">
        <v>980723</v>
      </c>
      <c r="E1349" s="15">
        <f>DATE(LEFT(D1349, 2)+1911, MID(D1349, 3, 2), RIGHT(D1349, 2))</f>
        <v>40017</v>
      </c>
      <c r="F1349" s="1" t="s">
        <v>848</v>
      </c>
      <c r="G1349" s="1" t="s">
        <v>1115</v>
      </c>
      <c r="H1349" s="1" t="s">
        <v>1116</v>
      </c>
      <c r="I1349" s="11">
        <v>1</v>
      </c>
      <c r="J1349" s="11">
        <v>10</v>
      </c>
      <c r="K1349" s="11">
        <v>10</v>
      </c>
      <c r="L1349" s="11">
        <v>499</v>
      </c>
    </row>
    <row r="1350" spans="1:12">
      <c r="A1350" s="1">
        <v>4216</v>
      </c>
      <c r="B1350" s="1">
        <v>1215</v>
      </c>
      <c r="C1350" s="1" t="s">
        <v>2056</v>
      </c>
      <c r="D1350" s="11">
        <v>980723</v>
      </c>
      <c r="E1350" s="15">
        <f>DATE(LEFT(D1350, 2)+1911, MID(D1350, 3, 2), RIGHT(D1350, 2))</f>
        <v>40017</v>
      </c>
      <c r="F1350" s="1" t="s">
        <v>107</v>
      </c>
      <c r="G1350" s="1" t="s">
        <v>2219</v>
      </c>
      <c r="H1350" s="1" t="s">
        <v>2220</v>
      </c>
      <c r="I1350" s="11">
        <v>1</v>
      </c>
      <c r="J1350" s="11">
        <v>10</v>
      </c>
      <c r="K1350" s="11">
        <v>10</v>
      </c>
      <c r="L1350" s="11">
        <v>499</v>
      </c>
    </row>
    <row r="1351" spans="1:12">
      <c r="A1351" s="1">
        <v>4216</v>
      </c>
      <c r="B1351" s="1">
        <v>1215</v>
      </c>
      <c r="C1351" s="1" t="s">
        <v>2056</v>
      </c>
      <c r="D1351" s="11">
        <v>980723</v>
      </c>
      <c r="E1351" s="15">
        <f>DATE(LEFT(D1351, 2)+1911, MID(D1351, 3, 2), RIGHT(D1351, 2))</f>
        <v>40017</v>
      </c>
      <c r="F1351" s="1" t="s">
        <v>107</v>
      </c>
      <c r="G1351" s="1" t="s">
        <v>2219</v>
      </c>
      <c r="H1351" s="1" t="s">
        <v>2220</v>
      </c>
      <c r="I1351" s="11">
        <v>1</v>
      </c>
      <c r="J1351" s="11">
        <v>10</v>
      </c>
      <c r="K1351" s="11">
        <v>10</v>
      </c>
      <c r="L1351" s="11">
        <v>499</v>
      </c>
    </row>
    <row r="1352" spans="1:12">
      <c r="A1352" s="1">
        <v>4216</v>
      </c>
      <c r="B1352" s="1">
        <v>1215</v>
      </c>
      <c r="C1352" s="1" t="s">
        <v>2056</v>
      </c>
      <c r="D1352" s="11">
        <v>980723</v>
      </c>
      <c r="E1352" s="15">
        <f>DATE(LEFT(D1352, 2)+1911, MID(D1352, 3, 2), RIGHT(D1352, 2))</f>
        <v>40017</v>
      </c>
      <c r="F1352" s="1" t="s">
        <v>421</v>
      </c>
      <c r="G1352" s="1" t="s">
        <v>2221</v>
      </c>
      <c r="H1352" s="1" t="s">
        <v>2222</v>
      </c>
      <c r="I1352" s="11">
        <v>1</v>
      </c>
      <c r="J1352" s="11">
        <v>59</v>
      </c>
      <c r="K1352" s="11">
        <v>59</v>
      </c>
      <c r="L1352" s="11">
        <v>499</v>
      </c>
    </row>
    <row r="1353" spans="1:12">
      <c r="A1353" s="1">
        <v>4216</v>
      </c>
      <c r="B1353" s="1">
        <v>1215</v>
      </c>
      <c r="C1353" s="1" t="s">
        <v>2056</v>
      </c>
      <c r="D1353" s="11">
        <v>980723</v>
      </c>
      <c r="E1353" s="15">
        <f>DATE(LEFT(D1353, 2)+1911, MID(D1353, 3, 2), RIGHT(D1353, 2))</f>
        <v>40017</v>
      </c>
      <c r="F1353" s="1" t="s">
        <v>424</v>
      </c>
      <c r="G1353" s="1" t="s">
        <v>2223</v>
      </c>
      <c r="H1353" s="1" t="s">
        <v>2224</v>
      </c>
      <c r="I1353" s="11">
        <v>1</v>
      </c>
      <c r="J1353" s="11">
        <v>12</v>
      </c>
      <c r="K1353" s="11">
        <v>12</v>
      </c>
      <c r="L1353" s="11">
        <v>499</v>
      </c>
    </row>
    <row r="1354" spans="1:12">
      <c r="A1354" s="1">
        <v>4216</v>
      </c>
      <c r="B1354" s="1">
        <v>1215</v>
      </c>
      <c r="C1354" s="1" t="s">
        <v>2056</v>
      </c>
      <c r="D1354" s="11">
        <v>980723</v>
      </c>
      <c r="E1354" s="15">
        <f>DATE(LEFT(D1354, 2)+1911, MID(D1354, 3, 2), RIGHT(D1354, 2))</f>
        <v>40017</v>
      </c>
      <c r="F1354" s="1" t="s">
        <v>424</v>
      </c>
      <c r="G1354" s="1" t="s">
        <v>2223</v>
      </c>
      <c r="H1354" s="1" t="s">
        <v>2224</v>
      </c>
      <c r="I1354" s="11">
        <v>1</v>
      </c>
      <c r="J1354" s="11">
        <v>12</v>
      </c>
      <c r="K1354" s="11">
        <v>12</v>
      </c>
      <c r="L1354" s="11">
        <v>499</v>
      </c>
    </row>
    <row r="1355" spans="1:12">
      <c r="A1355" s="1">
        <v>4216</v>
      </c>
      <c r="B1355" s="1">
        <v>1215</v>
      </c>
      <c r="C1355" s="1" t="s">
        <v>2056</v>
      </c>
      <c r="D1355" s="11">
        <v>980723</v>
      </c>
      <c r="E1355" s="15">
        <f>DATE(LEFT(D1355, 2)+1911, MID(D1355, 3, 2), RIGHT(D1355, 2))</f>
        <v>40017</v>
      </c>
      <c r="F1355" s="1" t="s">
        <v>609</v>
      </c>
      <c r="G1355" s="1" t="s">
        <v>610</v>
      </c>
      <c r="H1355" s="1" t="s">
        <v>611</v>
      </c>
      <c r="I1355" s="11">
        <v>1</v>
      </c>
      <c r="J1355" s="11">
        <v>65</v>
      </c>
      <c r="K1355" s="11">
        <v>65</v>
      </c>
      <c r="L1355" s="11">
        <v>499</v>
      </c>
    </row>
    <row r="1356" spans="1:12">
      <c r="A1356" s="1">
        <v>4216</v>
      </c>
      <c r="B1356" s="1">
        <v>1215</v>
      </c>
      <c r="C1356" s="1" t="s">
        <v>2056</v>
      </c>
      <c r="D1356" s="11">
        <v>980723</v>
      </c>
      <c r="E1356" s="15">
        <f>DATE(LEFT(D1356, 2)+1911, MID(D1356, 3, 2), RIGHT(D1356, 2))</f>
        <v>40017</v>
      </c>
      <c r="F1356" s="1" t="s">
        <v>307</v>
      </c>
      <c r="G1356" s="1" t="s">
        <v>2225</v>
      </c>
      <c r="H1356" s="1" t="s">
        <v>2226</v>
      </c>
      <c r="I1356" s="11">
        <v>1</v>
      </c>
      <c r="J1356" s="11">
        <v>75</v>
      </c>
      <c r="K1356" s="11">
        <v>75</v>
      </c>
      <c r="L1356" s="11">
        <v>499</v>
      </c>
    </row>
    <row r="1357" spans="1:12">
      <c r="A1357" s="1">
        <v>4216</v>
      </c>
      <c r="B1357" s="1">
        <v>1215</v>
      </c>
      <c r="C1357" s="1" t="s">
        <v>2056</v>
      </c>
      <c r="D1357" s="11">
        <v>980723</v>
      </c>
      <c r="E1357" s="15">
        <f>DATE(LEFT(D1357, 2)+1911, MID(D1357, 3, 2), RIGHT(D1357, 2))</f>
        <v>40017</v>
      </c>
      <c r="F1357" s="1" t="s">
        <v>1023</v>
      </c>
      <c r="G1357" s="1" t="s">
        <v>1232</v>
      </c>
      <c r="H1357" s="1" t="s">
        <v>1233</v>
      </c>
      <c r="I1357" s="11">
        <v>1</v>
      </c>
      <c r="J1357" s="11">
        <v>15</v>
      </c>
      <c r="K1357" s="11">
        <v>15</v>
      </c>
      <c r="L1357" s="11">
        <v>499</v>
      </c>
    </row>
    <row r="1358" spans="1:12">
      <c r="A1358" s="1">
        <v>4216</v>
      </c>
      <c r="B1358" s="1">
        <v>1215</v>
      </c>
      <c r="C1358" s="1" t="s">
        <v>2056</v>
      </c>
      <c r="D1358" s="11">
        <v>980723</v>
      </c>
      <c r="E1358" s="15">
        <f>DATE(LEFT(D1358, 2)+1911, MID(D1358, 3, 2), RIGHT(D1358, 2))</f>
        <v>40017</v>
      </c>
      <c r="F1358" s="1" t="s">
        <v>188</v>
      </c>
      <c r="G1358" s="1" t="s">
        <v>2227</v>
      </c>
      <c r="H1358" s="1" t="s">
        <v>2228</v>
      </c>
      <c r="I1358" s="11">
        <v>1</v>
      </c>
      <c r="J1358" s="11">
        <v>18</v>
      </c>
      <c r="K1358" s="11">
        <v>18</v>
      </c>
      <c r="L1358" s="11">
        <v>499</v>
      </c>
    </row>
    <row r="1359" spans="1:12">
      <c r="A1359" s="1">
        <v>4216</v>
      </c>
      <c r="B1359" s="1">
        <v>1215</v>
      </c>
      <c r="C1359" s="1" t="s">
        <v>2056</v>
      </c>
      <c r="D1359" s="11">
        <v>980723</v>
      </c>
      <c r="E1359" s="15">
        <f>DATE(LEFT(D1359, 2)+1911, MID(D1359, 3, 2), RIGHT(D1359, 2))</f>
        <v>40017</v>
      </c>
      <c r="F1359" s="1" t="s">
        <v>188</v>
      </c>
      <c r="G1359" s="1" t="s">
        <v>2227</v>
      </c>
      <c r="H1359" s="1" t="s">
        <v>2228</v>
      </c>
      <c r="I1359" s="11">
        <v>1</v>
      </c>
      <c r="J1359" s="11">
        <v>18</v>
      </c>
      <c r="K1359" s="11">
        <v>18</v>
      </c>
      <c r="L1359" s="11">
        <v>499</v>
      </c>
    </row>
    <row r="1360" spans="1:12">
      <c r="A1360" s="1">
        <v>4216</v>
      </c>
      <c r="B1360" s="1">
        <v>1215</v>
      </c>
      <c r="C1360" s="1" t="s">
        <v>2056</v>
      </c>
      <c r="D1360" s="11">
        <v>980723</v>
      </c>
      <c r="E1360" s="15">
        <f>DATE(LEFT(D1360, 2)+1911, MID(D1360, 3, 2), RIGHT(D1360, 2))</f>
        <v>40017</v>
      </c>
      <c r="F1360" s="1" t="s">
        <v>53</v>
      </c>
      <c r="G1360" s="1" t="s">
        <v>565</v>
      </c>
      <c r="H1360" s="1" t="s">
        <v>566</v>
      </c>
      <c r="I1360" s="11">
        <v>1</v>
      </c>
      <c r="J1360" s="11">
        <v>195</v>
      </c>
      <c r="K1360" s="11">
        <v>195</v>
      </c>
      <c r="L1360" s="11">
        <v>499</v>
      </c>
    </row>
    <row r="1361" spans="1:12">
      <c r="A1361">
        <v>11405</v>
      </c>
      <c r="B1361">
        <v>3917</v>
      </c>
      <c r="C1361" t="s">
        <v>3676</v>
      </c>
      <c r="D1361" s="12">
        <v>980723</v>
      </c>
      <c r="E1361" s="15">
        <f>DATE(LEFT(D1361, 2)+1911, MID(D1361, 3, 2), RIGHT(D1361, 2))</f>
        <v>40017</v>
      </c>
      <c r="F1361" t="s">
        <v>1708</v>
      </c>
      <c r="G1361" t="s">
        <v>3946</v>
      </c>
      <c r="H1361" t="s">
        <v>3947</v>
      </c>
      <c r="I1361" s="12">
        <v>1</v>
      </c>
      <c r="J1361" s="12">
        <v>189</v>
      </c>
      <c r="K1361" s="12">
        <v>189</v>
      </c>
      <c r="L1361" s="12">
        <v>1001</v>
      </c>
    </row>
    <row r="1362" spans="1:12">
      <c r="A1362">
        <v>11405</v>
      </c>
      <c r="B1362">
        <v>3917</v>
      </c>
      <c r="C1362" t="s">
        <v>3676</v>
      </c>
      <c r="D1362" s="12">
        <v>980723</v>
      </c>
      <c r="E1362" s="15">
        <f>DATE(LEFT(D1362, 2)+1911, MID(D1362, 3, 2), RIGHT(D1362, 2))</f>
        <v>40017</v>
      </c>
      <c r="F1362" t="s">
        <v>459</v>
      </c>
      <c r="G1362" t="s">
        <v>3934</v>
      </c>
      <c r="H1362" t="s">
        <v>3935</v>
      </c>
      <c r="I1362" s="12">
        <v>4</v>
      </c>
      <c r="J1362" s="12">
        <v>75</v>
      </c>
      <c r="K1362" s="12">
        <v>300</v>
      </c>
      <c r="L1362" s="12">
        <v>1001</v>
      </c>
    </row>
    <row r="1363" spans="1:12">
      <c r="A1363">
        <v>11405</v>
      </c>
      <c r="B1363">
        <v>3917</v>
      </c>
      <c r="C1363" t="s">
        <v>3676</v>
      </c>
      <c r="D1363" s="12">
        <v>980723</v>
      </c>
      <c r="E1363" s="15">
        <f>DATE(LEFT(D1363, 2)+1911, MID(D1363, 3, 2), RIGHT(D1363, 2))</f>
        <v>40017</v>
      </c>
      <c r="F1363" t="s">
        <v>462</v>
      </c>
      <c r="G1363" t="s">
        <v>3969</v>
      </c>
      <c r="H1363" t="s">
        <v>3970</v>
      </c>
      <c r="I1363" s="12">
        <v>1</v>
      </c>
      <c r="J1363" s="12">
        <v>159</v>
      </c>
      <c r="K1363" s="12">
        <v>159</v>
      </c>
      <c r="L1363" s="12">
        <v>1001</v>
      </c>
    </row>
    <row r="1364" spans="1:12">
      <c r="A1364">
        <v>11405</v>
      </c>
      <c r="B1364">
        <v>3917</v>
      </c>
      <c r="C1364" t="s">
        <v>3676</v>
      </c>
      <c r="D1364" s="12">
        <v>980723</v>
      </c>
      <c r="E1364" s="15">
        <f>DATE(LEFT(D1364, 2)+1911, MID(D1364, 3, 2), RIGHT(D1364, 2))</f>
        <v>40017</v>
      </c>
      <c r="F1364" t="s">
        <v>766</v>
      </c>
      <c r="G1364" t="s">
        <v>3971</v>
      </c>
      <c r="H1364" t="s">
        <v>3972</v>
      </c>
      <c r="I1364" s="12">
        <v>1</v>
      </c>
      <c r="J1364" s="12">
        <v>32</v>
      </c>
      <c r="K1364" s="12">
        <v>32</v>
      </c>
      <c r="L1364" s="12">
        <v>1001</v>
      </c>
    </row>
    <row r="1365" spans="1:12">
      <c r="A1365">
        <v>11405</v>
      </c>
      <c r="B1365">
        <v>3917</v>
      </c>
      <c r="C1365" t="s">
        <v>3676</v>
      </c>
      <c r="D1365" s="12">
        <v>980723</v>
      </c>
      <c r="E1365" s="15">
        <f>DATE(LEFT(D1365, 2)+1911, MID(D1365, 3, 2), RIGHT(D1365, 2))</f>
        <v>40017</v>
      </c>
      <c r="F1365" t="s">
        <v>2427</v>
      </c>
      <c r="G1365" t="s">
        <v>3950</v>
      </c>
      <c r="H1365" t="s">
        <v>3951</v>
      </c>
      <c r="I1365" s="12">
        <v>1</v>
      </c>
      <c r="J1365" s="12">
        <v>36</v>
      </c>
      <c r="K1365" s="12">
        <v>36</v>
      </c>
      <c r="L1365" s="12">
        <v>1001</v>
      </c>
    </row>
    <row r="1366" spans="1:12">
      <c r="A1366">
        <v>11405</v>
      </c>
      <c r="B1366">
        <v>3917</v>
      </c>
      <c r="C1366" t="s">
        <v>3676</v>
      </c>
      <c r="D1366" s="12">
        <v>980723</v>
      </c>
      <c r="E1366" s="15">
        <f>DATE(LEFT(D1366, 2)+1911, MID(D1366, 3, 2), RIGHT(D1366, 2))</f>
        <v>40017</v>
      </c>
      <c r="F1366" t="s">
        <v>2427</v>
      </c>
      <c r="G1366" t="s">
        <v>3948</v>
      </c>
      <c r="H1366" t="s">
        <v>3949</v>
      </c>
      <c r="I1366" s="12">
        <v>1</v>
      </c>
      <c r="J1366" s="12">
        <v>26</v>
      </c>
      <c r="K1366" s="12">
        <v>26</v>
      </c>
      <c r="L1366" s="12">
        <v>1001</v>
      </c>
    </row>
    <row r="1367" spans="1:12">
      <c r="A1367">
        <v>11405</v>
      </c>
      <c r="B1367">
        <v>3917</v>
      </c>
      <c r="C1367" t="s">
        <v>3676</v>
      </c>
      <c r="D1367" s="12">
        <v>980723</v>
      </c>
      <c r="E1367" s="15">
        <f>DATE(LEFT(D1367, 2)+1911, MID(D1367, 3, 2), RIGHT(D1367, 2))</f>
        <v>40017</v>
      </c>
      <c r="F1367" t="s">
        <v>53</v>
      </c>
      <c r="G1367" t="s">
        <v>858</v>
      </c>
      <c r="H1367" t="s">
        <v>859</v>
      </c>
      <c r="I1367" s="12">
        <v>1</v>
      </c>
      <c r="J1367" s="12">
        <v>259</v>
      </c>
      <c r="K1367" s="12">
        <v>259</v>
      </c>
      <c r="L1367" s="12">
        <v>1001</v>
      </c>
    </row>
    <row r="1368" spans="1:12">
      <c r="A1368" s="1">
        <v>2413</v>
      </c>
      <c r="B1368" s="1">
        <v>613</v>
      </c>
      <c r="C1368" s="1" t="s">
        <v>43</v>
      </c>
      <c r="D1368" s="11">
        <v>980724</v>
      </c>
      <c r="E1368" s="15">
        <f>DATE(LEFT(D1368, 2)+1911, MID(D1368, 3, 2), RIGHT(D1368, 2))</f>
        <v>40018</v>
      </c>
      <c r="F1368" s="1" t="s">
        <v>79</v>
      </c>
      <c r="G1368" s="1" t="s">
        <v>80</v>
      </c>
      <c r="H1368" s="1" t="s">
        <v>81</v>
      </c>
      <c r="I1368" s="11">
        <v>1</v>
      </c>
      <c r="J1368" s="11">
        <v>76</v>
      </c>
      <c r="K1368" s="11">
        <v>76</v>
      </c>
      <c r="L1368" s="11">
        <v>225</v>
      </c>
    </row>
    <row r="1369" spans="1:12">
      <c r="A1369" s="1">
        <v>2413</v>
      </c>
      <c r="B1369" s="1">
        <v>613</v>
      </c>
      <c r="C1369" s="1" t="s">
        <v>43</v>
      </c>
      <c r="D1369" s="11">
        <v>980724</v>
      </c>
      <c r="E1369" s="15">
        <f>DATE(LEFT(D1369, 2)+1911, MID(D1369, 3, 2), RIGHT(D1369, 2))</f>
        <v>40018</v>
      </c>
      <c r="F1369" s="1" t="s">
        <v>53</v>
      </c>
      <c r="G1369" s="1" t="s">
        <v>376</v>
      </c>
      <c r="H1369" s="1" t="s">
        <v>377</v>
      </c>
      <c r="I1369" s="11">
        <v>1</v>
      </c>
      <c r="J1369" s="11">
        <v>149</v>
      </c>
      <c r="K1369" s="11">
        <v>149</v>
      </c>
      <c r="L1369" s="11">
        <v>225</v>
      </c>
    </row>
    <row r="1370" spans="1:12">
      <c r="A1370" s="1">
        <v>4480</v>
      </c>
      <c r="B1370" s="1">
        <v>1445</v>
      </c>
      <c r="C1370" s="1" t="s">
        <v>2056</v>
      </c>
      <c r="D1370" s="11">
        <v>980724</v>
      </c>
      <c r="E1370" s="15">
        <f>DATE(LEFT(D1370, 2)+1911, MID(D1370, 3, 2), RIGHT(D1370, 2))</f>
        <v>40018</v>
      </c>
      <c r="F1370" s="1" t="s">
        <v>79</v>
      </c>
      <c r="G1370" s="1" t="s">
        <v>2313</v>
      </c>
      <c r="H1370" s="1" t="s">
        <v>2314</v>
      </c>
      <c r="I1370" s="11">
        <v>1</v>
      </c>
      <c r="J1370" s="11">
        <v>109</v>
      </c>
      <c r="K1370" s="11">
        <v>109</v>
      </c>
      <c r="L1370" s="11">
        <v>399</v>
      </c>
    </row>
    <row r="1371" spans="1:12">
      <c r="A1371" s="1">
        <v>4480</v>
      </c>
      <c r="B1371" s="1">
        <v>1445</v>
      </c>
      <c r="C1371" s="1" t="s">
        <v>2056</v>
      </c>
      <c r="D1371" s="11">
        <v>980724</v>
      </c>
      <c r="E1371" s="15">
        <f>DATE(LEFT(D1371, 2)+1911, MID(D1371, 3, 2), RIGHT(D1371, 2))</f>
        <v>40018</v>
      </c>
      <c r="F1371" s="1" t="s">
        <v>110</v>
      </c>
      <c r="G1371" s="1" t="s">
        <v>2315</v>
      </c>
      <c r="H1371" s="1" t="s">
        <v>2316</v>
      </c>
      <c r="I1371" s="11">
        <v>1</v>
      </c>
      <c r="J1371" s="11">
        <v>62</v>
      </c>
      <c r="K1371" s="11">
        <v>62</v>
      </c>
      <c r="L1371" s="11">
        <v>399</v>
      </c>
    </row>
    <row r="1372" spans="1:12">
      <c r="A1372" s="1">
        <v>4480</v>
      </c>
      <c r="B1372" s="1">
        <v>1445</v>
      </c>
      <c r="C1372" s="1" t="s">
        <v>2056</v>
      </c>
      <c r="D1372" s="11">
        <v>980724</v>
      </c>
      <c r="E1372" s="15">
        <f>DATE(LEFT(D1372, 2)+1911, MID(D1372, 3, 2), RIGHT(D1372, 2))</f>
        <v>40018</v>
      </c>
      <c r="F1372" s="1" t="s">
        <v>1162</v>
      </c>
      <c r="G1372" s="1" t="s">
        <v>2317</v>
      </c>
      <c r="H1372" s="1" t="s">
        <v>2318</v>
      </c>
      <c r="I1372" s="11">
        <v>1</v>
      </c>
      <c r="J1372" s="11">
        <v>69</v>
      </c>
      <c r="K1372" s="11">
        <v>69</v>
      </c>
      <c r="L1372" s="11">
        <v>399</v>
      </c>
    </row>
    <row r="1373" spans="1:12">
      <c r="A1373" s="1">
        <v>4480</v>
      </c>
      <c r="B1373" s="1">
        <v>1445</v>
      </c>
      <c r="C1373" s="1" t="s">
        <v>2056</v>
      </c>
      <c r="D1373" s="11">
        <v>980724</v>
      </c>
      <c r="E1373" s="15">
        <f>DATE(LEFT(D1373, 2)+1911, MID(D1373, 3, 2), RIGHT(D1373, 2))</f>
        <v>40018</v>
      </c>
      <c r="F1373" s="1" t="s">
        <v>53</v>
      </c>
      <c r="G1373" s="1" t="s">
        <v>1253</v>
      </c>
      <c r="H1373" s="1" t="s">
        <v>1254</v>
      </c>
      <c r="I1373" s="11">
        <v>1</v>
      </c>
      <c r="J1373" s="11">
        <v>159</v>
      </c>
      <c r="K1373" s="11">
        <v>159</v>
      </c>
      <c r="L1373" s="11">
        <v>399</v>
      </c>
    </row>
    <row r="1374" spans="1:12">
      <c r="A1374">
        <v>12098</v>
      </c>
      <c r="B1374">
        <v>3720</v>
      </c>
      <c r="C1374" t="s">
        <v>3676</v>
      </c>
      <c r="D1374" s="12">
        <v>980726</v>
      </c>
      <c r="E1374" s="15">
        <f>DATE(LEFT(D1374, 2)+1911, MID(D1374, 3, 2), RIGHT(D1374, 2))</f>
        <v>40020</v>
      </c>
      <c r="F1374" t="s">
        <v>295</v>
      </c>
      <c r="G1374" t="s">
        <v>3582</v>
      </c>
      <c r="H1374" t="s">
        <v>3583</v>
      </c>
      <c r="I1374" s="12">
        <v>1</v>
      </c>
      <c r="J1374" s="12">
        <v>42</v>
      </c>
      <c r="K1374" s="12">
        <v>42</v>
      </c>
      <c r="L1374" s="12">
        <v>261</v>
      </c>
    </row>
    <row r="1375" spans="1:12">
      <c r="A1375">
        <v>12098</v>
      </c>
      <c r="B1375">
        <v>3720</v>
      </c>
      <c r="C1375" t="s">
        <v>3676</v>
      </c>
      <c r="D1375" s="12">
        <v>980726</v>
      </c>
      <c r="E1375" s="15">
        <f>DATE(LEFT(D1375, 2)+1911, MID(D1375, 3, 2), RIGHT(D1375, 2))</f>
        <v>40020</v>
      </c>
      <c r="F1375" t="s">
        <v>188</v>
      </c>
      <c r="G1375" t="s">
        <v>4191</v>
      </c>
      <c r="H1375" t="s">
        <v>4192</v>
      </c>
      <c r="I1375" s="12">
        <v>1</v>
      </c>
      <c r="J1375" s="12">
        <v>20</v>
      </c>
      <c r="K1375" s="12">
        <v>20</v>
      </c>
      <c r="L1375" s="12">
        <v>261</v>
      </c>
    </row>
    <row r="1376" spans="1:12">
      <c r="A1376">
        <v>12098</v>
      </c>
      <c r="B1376">
        <v>3720</v>
      </c>
      <c r="C1376" t="s">
        <v>3676</v>
      </c>
      <c r="D1376" s="12">
        <v>980726</v>
      </c>
      <c r="E1376" s="15">
        <f>DATE(LEFT(D1376, 2)+1911, MID(D1376, 3, 2), RIGHT(D1376, 2))</f>
        <v>40020</v>
      </c>
      <c r="F1376" t="s">
        <v>53</v>
      </c>
      <c r="G1376" t="s">
        <v>557</v>
      </c>
      <c r="H1376" t="s">
        <v>558</v>
      </c>
      <c r="I1376" s="12">
        <v>1</v>
      </c>
      <c r="J1376" s="12">
        <v>199</v>
      </c>
      <c r="K1376" s="12">
        <v>199</v>
      </c>
      <c r="L1376" s="12">
        <v>261</v>
      </c>
    </row>
    <row r="1377" spans="1:12">
      <c r="A1377" s="1">
        <v>898</v>
      </c>
      <c r="B1377" s="1">
        <v>882</v>
      </c>
      <c r="C1377" s="1" t="s">
        <v>43</v>
      </c>
      <c r="D1377" s="11">
        <v>980727</v>
      </c>
      <c r="E1377" s="15">
        <f>DATE(LEFT(D1377, 2)+1911, MID(D1377, 3, 2), RIGHT(D1377, 2))</f>
        <v>40021</v>
      </c>
      <c r="F1377" s="1" t="s">
        <v>488</v>
      </c>
      <c r="G1377" s="1" t="s">
        <v>549</v>
      </c>
      <c r="H1377" s="1" t="s">
        <v>550</v>
      </c>
      <c r="I1377" s="11">
        <v>1</v>
      </c>
      <c r="J1377" s="11">
        <v>159</v>
      </c>
      <c r="K1377" s="11">
        <v>159</v>
      </c>
      <c r="L1377" s="11">
        <v>662</v>
      </c>
    </row>
    <row r="1378" spans="1:12">
      <c r="A1378" s="1">
        <v>898</v>
      </c>
      <c r="B1378" s="1">
        <v>882</v>
      </c>
      <c r="C1378" s="1" t="s">
        <v>43</v>
      </c>
      <c r="D1378" s="11">
        <v>980727</v>
      </c>
      <c r="E1378" s="15">
        <f>DATE(LEFT(D1378, 2)+1911, MID(D1378, 3, 2), RIGHT(D1378, 2))</f>
        <v>40021</v>
      </c>
      <c r="F1378" s="1" t="s">
        <v>488</v>
      </c>
      <c r="G1378" s="1" t="s">
        <v>549</v>
      </c>
      <c r="H1378" s="1" t="s">
        <v>550</v>
      </c>
      <c r="I1378" s="11">
        <v>1</v>
      </c>
      <c r="J1378" s="11">
        <v>159</v>
      </c>
      <c r="K1378" s="11">
        <v>159</v>
      </c>
      <c r="L1378" s="11">
        <v>662</v>
      </c>
    </row>
    <row r="1379" spans="1:12">
      <c r="A1379" s="1">
        <v>898</v>
      </c>
      <c r="B1379" s="1">
        <v>882</v>
      </c>
      <c r="C1379" s="1" t="s">
        <v>43</v>
      </c>
      <c r="D1379" s="11">
        <v>980727</v>
      </c>
      <c r="E1379" s="15">
        <f>DATE(LEFT(D1379, 2)+1911, MID(D1379, 3, 2), RIGHT(D1379, 2))</f>
        <v>40021</v>
      </c>
      <c r="F1379" s="1" t="s">
        <v>53</v>
      </c>
      <c r="G1379" s="1" t="s">
        <v>553</v>
      </c>
      <c r="H1379" s="1" t="s">
        <v>554</v>
      </c>
      <c r="I1379" s="11">
        <v>1</v>
      </c>
      <c r="J1379" s="11">
        <v>149</v>
      </c>
      <c r="K1379" s="11">
        <v>149</v>
      </c>
      <c r="L1379" s="11">
        <v>662</v>
      </c>
    </row>
    <row r="1380" spans="1:12">
      <c r="A1380" s="1">
        <v>898</v>
      </c>
      <c r="B1380" s="1">
        <v>882</v>
      </c>
      <c r="C1380" s="1" t="s">
        <v>43</v>
      </c>
      <c r="D1380" s="11">
        <v>980727</v>
      </c>
      <c r="E1380" s="15">
        <f>DATE(LEFT(D1380, 2)+1911, MID(D1380, 3, 2), RIGHT(D1380, 2))</f>
        <v>40021</v>
      </c>
      <c r="F1380" s="1" t="s">
        <v>53</v>
      </c>
      <c r="G1380" s="1" t="s">
        <v>468</v>
      </c>
      <c r="H1380" s="1" t="s">
        <v>469</v>
      </c>
      <c r="I1380" s="11">
        <v>1</v>
      </c>
      <c r="J1380" s="11">
        <v>195</v>
      </c>
      <c r="K1380" s="11">
        <v>195</v>
      </c>
      <c r="L1380" s="11">
        <v>662</v>
      </c>
    </row>
    <row r="1381" spans="1:12">
      <c r="A1381" s="1">
        <v>4787</v>
      </c>
      <c r="B1381" s="1">
        <v>1036</v>
      </c>
      <c r="C1381" s="1" t="s">
        <v>2056</v>
      </c>
      <c r="D1381" s="11">
        <v>980729</v>
      </c>
      <c r="E1381" s="15">
        <f>DATE(LEFT(D1381, 2)+1911, MID(D1381, 3, 2), RIGHT(D1381, 2))</f>
        <v>40023</v>
      </c>
      <c r="F1381" s="1" t="s">
        <v>213</v>
      </c>
      <c r="G1381" s="1" t="s">
        <v>2436</v>
      </c>
      <c r="H1381" s="1" t="s">
        <v>2437</v>
      </c>
      <c r="I1381" s="11">
        <v>1</v>
      </c>
      <c r="J1381" s="11">
        <v>67</v>
      </c>
      <c r="K1381" s="11">
        <v>67</v>
      </c>
      <c r="L1381" s="11">
        <v>460</v>
      </c>
    </row>
    <row r="1382" spans="1:12">
      <c r="A1382" s="1">
        <v>4787</v>
      </c>
      <c r="B1382" s="1">
        <v>1036</v>
      </c>
      <c r="C1382" s="1" t="s">
        <v>2056</v>
      </c>
      <c r="D1382" s="11">
        <v>980729</v>
      </c>
      <c r="E1382" s="15">
        <f>DATE(LEFT(D1382, 2)+1911, MID(D1382, 3, 2), RIGHT(D1382, 2))</f>
        <v>40023</v>
      </c>
      <c r="F1382" s="1" t="s">
        <v>277</v>
      </c>
      <c r="G1382" s="1" t="s">
        <v>623</v>
      </c>
      <c r="H1382" s="1" t="s">
        <v>624</v>
      </c>
      <c r="I1382" s="11">
        <v>2</v>
      </c>
      <c r="J1382" s="11">
        <v>12</v>
      </c>
      <c r="K1382" s="11">
        <v>24</v>
      </c>
      <c r="L1382" s="11">
        <v>460</v>
      </c>
    </row>
    <row r="1383" spans="1:12">
      <c r="A1383" s="1">
        <v>4787</v>
      </c>
      <c r="B1383" s="1">
        <v>1036</v>
      </c>
      <c r="C1383" s="1" t="s">
        <v>2056</v>
      </c>
      <c r="D1383" s="11">
        <v>980729</v>
      </c>
      <c r="E1383" s="15">
        <f>DATE(LEFT(D1383, 2)+1911, MID(D1383, 3, 2), RIGHT(D1383, 2))</f>
        <v>40023</v>
      </c>
      <c r="F1383" s="1" t="s">
        <v>503</v>
      </c>
      <c r="G1383" s="1" t="s">
        <v>2438</v>
      </c>
      <c r="H1383" s="1" t="s">
        <v>2439</v>
      </c>
      <c r="I1383" s="11">
        <v>1</v>
      </c>
      <c r="J1383" s="11">
        <v>89</v>
      </c>
      <c r="K1383" s="11">
        <v>89</v>
      </c>
      <c r="L1383" s="11">
        <v>460</v>
      </c>
    </row>
    <row r="1384" spans="1:12">
      <c r="A1384" s="1">
        <v>4787</v>
      </c>
      <c r="B1384" s="1">
        <v>1036</v>
      </c>
      <c r="C1384" s="1" t="s">
        <v>2056</v>
      </c>
      <c r="D1384" s="11">
        <v>980729</v>
      </c>
      <c r="E1384" s="15">
        <f>DATE(LEFT(D1384, 2)+1911, MID(D1384, 3, 2), RIGHT(D1384, 2))</f>
        <v>40023</v>
      </c>
      <c r="F1384" s="1" t="s">
        <v>56</v>
      </c>
      <c r="G1384" s="1" t="s">
        <v>2399</v>
      </c>
      <c r="H1384" s="1" t="s">
        <v>2400</v>
      </c>
      <c r="I1384" s="11">
        <v>1</v>
      </c>
      <c r="J1384" s="11">
        <v>18</v>
      </c>
      <c r="K1384" s="11">
        <v>18</v>
      </c>
      <c r="L1384" s="11">
        <v>460</v>
      </c>
    </row>
    <row r="1385" spans="1:12">
      <c r="A1385" s="1">
        <v>4787</v>
      </c>
      <c r="B1385" s="1">
        <v>1036</v>
      </c>
      <c r="C1385" s="1" t="s">
        <v>2056</v>
      </c>
      <c r="D1385" s="11">
        <v>980729</v>
      </c>
      <c r="E1385" s="15">
        <f>DATE(LEFT(D1385, 2)+1911, MID(D1385, 3, 2), RIGHT(D1385, 2))</f>
        <v>40023</v>
      </c>
      <c r="F1385" s="1" t="s">
        <v>56</v>
      </c>
      <c r="G1385" s="1" t="s">
        <v>2399</v>
      </c>
      <c r="H1385" s="1" t="s">
        <v>2400</v>
      </c>
      <c r="I1385" s="11">
        <v>1</v>
      </c>
      <c r="J1385" s="11">
        <v>18</v>
      </c>
      <c r="K1385" s="11">
        <v>18</v>
      </c>
      <c r="L1385" s="11">
        <v>460</v>
      </c>
    </row>
    <row r="1386" spans="1:12">
      <c r="A1386" s="1">
        <v>4787</v>
      </c>
      <c r="B1386" s="1">
        <v>1036</v>
      </c>
      <c r="C1386" s="1" t="s">
        <v>2056</v>
      </c>
      <c r="D1386" s="11">
        <v>980729</v>
      </c>
      <c r="E1386" s="15">
        <f>DATE(LEFT(D1386, 2)+1911, MID(D1386, 3, 2), RIGHT(D1386, 2))</f>
        <v>40023</v>
      </c>
      <c r="F1386" s="1" t="s">
        <v>71</v>
      </c>
      <c r="G1386" s="1" t="s">
        <v>116</v>
      </c>
      <c r="H1386" s="1" t="s">
        <v>117</v>
      </c>
      <c r="I1386" s="11">
        <v>1</v>
      </c>
      <c r="J1386" s="11">
        <v>1</v>
      </c>
      <c r="K1386" s="11">
        <v>1</v>
      </c>
      <c r="L1386" s="11">
        <v>460</v>
      </c>
    </row>
    <row r="1387" spans="1:12">
      <c r="A1387" s="1">
        <v>4787</v>
      </c>
      <c r="B1387" s="1">
        <v>1036</v>
      </c>
      <c r="C1387" s="1" t="s">
        <v>2056</v>
      </c>
      <c r="D1387" s="11">
        <v>980729</v>
      </c>
      <c r="E1387" s="15">
        <f>DATE(LEFT(D1387, 2)+1911, MID(D1387, 3, 2), RIGHT(D1387, 2))</f>
        <v>40023</v>
      </c>
      <c r="F1387" s="1" t="s">
        <v>2440</v>
      </c>
      <c r="G1387" s="1" t="s">
        <v>2441</v>
      </c>
      <c r="H1387" s="1" t="s">
        <v>2442</v>
      </c>
      <c r="I1387" s="11">
        <v>1</v>
      </c>
      <c r="J1387" s="11">
        <v>22</v>
      </c>
      <c r="K1387" s="11">
        <v>22</v>
      </c>
      <c r="L1387" s="11">
        <v>460</v>
      </c>
    </row>
    <row r="1388" spans="1:12">
      <c r="A1388" s="1">
        <v>4787</v>
      </c>
      <c r="B1388" s="1">
        <v>1036</v>
      </c>
      <c r="C1388" s="1" t="s">
        <v>2056</v>
      </c>
      <c r="D1388" s="11">
        <v>980729</v>
      </c>
      <c r="E1388" s="15">
        <f>DATE(LEFT(D1388, 2)+1911, MID(D1388, 3, 2), RIGHT(D1388, 2))</f>
        <v>40023</v>
      </c>
      <c r="F1388" s="1" t="s">
        <v>2440</v>
      </c>
      <c r="G1388" s="1" t="s">
        <v>2441</v>
      </c>
      <c r="H1388" s="1" t="s">
        <v>2442</v>
      </c>
      <c r="I1388" s="11">
        <v>1</v>
      </c>
      <c r="J1388" s="11">
        <v>22</v>
      </c>
      <c r="K1388" s="11">
        <v>22</v>
      </c>
      <c r="L1388" s="11">
        <v>460</v>
      </c>
    </row>
    <row r="1389" spans="1:12">
      <c r="A1389" s="1">
        <v>4787</v>
      </c>
      <c r="B1389" s="1">
        <v>1036</v>
      </c>
      <c r="C1389" s="1" t="s">
        <v>2056</v>
      </c>
      <c r="D1389" s="11">
        <v>980729</v>
      </c>
      <c r="E1389" s="15">
        <f>DATE(LEFT(D1389, 2)+1911, MID(D1389, 3, 2), RIGHT(D1389, 2))</f>
        <v>40023</v>
      </c>
      <c r="F1389" s="1" t="s">
        <v>53</v>
      </c>
      <c r="G1389" s="1" t="s">
        <v>2443</v>
      </c>
      <c r="H1389" s="1" t="s">
        <v>2444</v>
      </c>
      <c r="I1389" s="11">
        <v>1</v>
      </c>
      <c r="J1389" s="11">
        <v>199</v>
      </c>
      <c r="K1389" s="11">
        <v>199</v>
      </c>
      <c r="L1389" s="11">
        <v>460</v>
      </c>
    </row>
    <row r="1390" spans="1:12">
      <c r="A1390" s="1">
        <v>7545</v>
      </c>
      <c r="B1390" s="1">
        <v>2114</v>
      </c>
      <c r="C1390" s="1" t="s">
        <v>3008</v>
      </c>
      <c r="D1390" s="11">
        <v>980730</v>
      </c>
      <c r="E1390" s="15">
        <f>DATE(LEFT(D1390, 2)+1911, MID(D1390, 3, 2), RIGHT(D1390, 2))</f>
        <v>40024</v>
      </c>
      <c r="F1390" s="1" t="s">
        <v>378</v>
      </c>
      <c r="G1390" s="1" t="s">
        <v>1980</v>
      </c>
      <c r="H1390" s="1" t="s">
        <v>1981</v>
      </c>
      <c r="I1390" s="11">
        <v>1</v>
      </c>
      <c r="J1390" s="11">
        <v>162</v>
      </c>
      <c r="K1390" s="11">
        <v>162</v>
      </c>
      <c r="L1390" s="11">
        <v>405</v>
      </c>
    </row>
    <row r="1391" spans="1:12">
      <c r="A1391" s="1">
        <v>7545</v>
      </c>
      <c r="B1391" s="1">
        <v>2114</v>
      </c>
      <c r="C1391" s="1" t="s">
        <v>3008</v>
      </c>
      <c r="D1391" s="11">
        <v>980730</v>
      </c>
      <c r="E1391" s="15">
        <f>DATE(LEFT(D1391, 2)+1911, MID(D1391, 3, 2), RIGHT(D1391, 2))</f>
        <v>40024</v>
      </c>
      <c r="F1391" s="1" t="s">
        <v>1310</v>
      </c>
      <c r="G1391" s="1" t="s">
        <v>2025</v>
      </c>
      <c r="H1391" s="1" t="s">
        <v>2026</v>
      </c>
      <c r="I1391" s="11">
        <v>1</v>
      </c>
      <c r="J1391" s="11">
        <v>45</v>
      </c>
      <c r="K1391" s="11">
        <v>45</v>
      </c>
      <c r="L1391" s="11">
        <v>405</v>
      </c>
    </row>
    <row r="1392" spans="1:12">
      <c r="A1392" s="1">
        <v>7545</v>
      </c>
      <c r="B1392" s="1">
        <v>2114</v>
      </c>
      <c r="C1392" s="1" t="s">
        <v>3008</v>
      </c>
      <c r="D1392" s="11">
        <v>980730</v>
      </c>
      <c r="E1392" s="15">
        <f>DATE(LEFT(D1392, 2)+1911, MID(D1392, 3, 2), RIGHT(D1392, 2))</f>
        <v>40024</v>
      </c>
      <c r="F1392" s="1" t="s">
        <v>307</v>
      </c>
      <c r="G1392" s="1" t="s">
        <v>3061</v>
      </c>
      <c r="H1392" s="1" t="s">
        <v>3062</v>
      </c>
      <c r="I1392" s="11">
        <v>1</v>
      </c>
      <c r="J1392" s="11">
        <v>43</v>
      </c>
      <c r="K1392" s="11">
        <v>43</v>
      </c>
      <c r="L1392" s="11">
        <v>405</v>
      </c>
    </row>
    <row r="1393" spans="1:12">
      <c r="A1393" s="1">
        <v>7545</v>
      </c>
      <c r="B1393" s="1">
        <v>2114</v>
      </c>
      <c r="C1393" s="1" t="s">
        <v>3008</v>
      </c>
      <c r="D1393" s="11">
        <v>980730</v>
      </c>
      <c r="E1393" s="15">
        <f>DATE(LEFT(D1393, 2)+1911, MID(D1393, 3, 2), RIGHT(D1393, 2))</f>
        <v>40024</v>
      </c>
      <c r="F1393" s="1" t="s">
        <v>53</v>
      </c>
      <c r="G1393" s="1" t="s">
        <v>784</v>
      </c>
      <c r="H1393" s="1" t="s">
        <v>785</v>
      </c>
      <c r="I1393" s="11">
        <v>1</v>
      </c>
      <c r="J1393" s="11">
        <v>155</v>
      </c>
      <c r="K1393" s="11">
        <v>155</v>
      </c>
      <c r="L1393" s="11">
        <v>405</v>
      </c>
    </row>
    <row r="1394" spans="1:12">
      <c r="A1394" s="1">
        <v>3199</v>
      </c>
      <c r="B1394" s="1">
        <v>492</v>
      </c>
      <c r="C1394" s="1" t="s">
        <v>43</v>
      </c>
      <c r="D1394" s="11">
        <v>980731</v>
      </c>
      <c r="E1394" s="15">
        <f>DATE(LEFT(D1394, 2)+1911, MID(D1394, 3, 2), RIGHT(D1394, 2))</f>
        <v>40025</v>
      </c>
      <c r="F1394" s="1" t="s">
        <v>304</v>
      </c>
      <c r="G1394" s="1" t="s">
        <v>1765</v>
      </c>
      <c r="H1394" s="1" t="s">
        <v>1766</v>
      </c>
      <c r="I1394" s="11">
        <v>1</v>
      </c>
      <c r="J1394" s="11">
        <v>42</v>
      </c>
      <c r="K1394" s="11">
        <v>42</v>
      </c>
      <c r="L1394" s="11">
        <v>282</v>
      </c>
    </row>
    <row r="1395" spans="1:12">
      <c r="A1395" s="1">
        <v>3199</v>
      </c>
      <c r="B1395" s="1">
        <v>492</v>
      </c>
      <c r="C1395" s="1" t="s">
        <v>43</v>
      </c>
      <c r="D1395" s="11">
        <v>980731</v>
      </c>
      <c r="E1395" s="15">
        <f>DATE(LEFT(D1395, 2)+1911, MID(D1395, 3, 2), RIGHT(D1395, 2))</f>
        <v>40025</v>
      </c>
      <c r="F1395" s="1" t="s">
        <v>53</v>
      </c>
      <c r="G1395" s="1" t="s">
        <v>1767</v>
      </c>
      <c r="H1395" s="1" t="s">
        <v>1768</v>
      </c>
      <c r="I1395" s="11">
        <v>1</v>
      </c>
      <c r="J1395" s="11">
        <v>240</v>
      </c>
      <c r="K1395" s="11">
        <v>240</v>
      </c>
      <c r="L1395" s="11">
        <v>282</v>
      </c>
    </row>
    <row r="1396" spans="1:12">
      <c r="A1396" s="1">
        <v>4786</v>
      </c>
      <c r="B1396" s="1">
        <v>1036</v>
      </c>
      <c r="C1396" s="1" t="s">
        <v>2056</v>
      </c>
      <c r="D1396" s="11">
        <v>980801</v>
      </c>
      <c r="E1396" s="15">
        <f>DATE(LEFT(D1396, 2)+1911, MID(D1396, 3, 2), RIGHT(D1396, 2))</f>
        <v>40026</v>
      </c>
      <c r="F1396" s="1" t="s">
        <v>326</v>
      </c>
      <c r="G1396" s="1" t="s">
        <v>2432</v>
      </c>
      <c r="H1396" s="1" t="s">
        <v>2433</v>
      </c>
      <c r="I1396" s="11">
        <v>1</v>
      </c>
      <c r="J1396" s="11">
        <v>111</v>
      </c>
      <c r="K1396" s="11">
        <v>111</v>
      </c>
      <c r="L1396" s="11">
        <v>379</v>
      </c>
    </row>
    <row r="1397" spans="1:12">
      <c r="A1397" s="1">
        <v>4786</v>
      </c>
      <c r="B1397" s="1">
        <v>1036</v>
      </c>
      <c r="C1397" s="1" t="s">
        <v>2056</v>
      </c>
      <c r="D1397" s="11">
        <v>980801</v>
      </c>
      <c r="E1397" s="15">
        <f>DATE(LEFT(D1397, 2)+1911, MID(D1397, 3, 2), RIGHT(D1397, 2))</f>
        <v>40026</v>
      </c>
      <c r="F1397" s="1" t="s">
        <v>421</v>
      </c>
      <c r="G1397" s="1" t="s">
        <v>1376</v>
      </c>
      <c r="H1397" s="1" t="s">
        <v>1377</v>
      </c>
      <c r="I1397" s="11">
        <v>1</v>
      </c>
      <c r="J1397" s="11">
        <v>33</v>
      </c>
      <c r="K1397" s="11">
        <v>33</v>
      </c>
      <c r="L1397" s="11">
        <v>379</v>
      </c>
    </row>
    <row r="1398" spans="1:12">
      <c r="A1398" s="1">
        <v>4786</v>
      </c>
      <c r="B1398" s="1">
        <v>1036</v>
      </c>
      <c r="C1398" s="1" t="s">
        <v>2056</v>
      </c>
      <c r="D1398" s="11">
        <v>980801</v>
      </c>
      <c r="E1398" s="15">
        <f>DATE(LEFT(D1398, 2)+1911, MID(D1398, 3, 2), RIGHT(D1398, 2))</f>
        <v>40026</v>
      </c>
      <c r="F1398" s="1" t="s">
        <v>304</v>
      </c>
      <c r="G1398" s="1" t="s">
        <v>354</v>
      </c>
      <c r="H1398" s="1" t="s">
        <v>355</v>
      </c>
      <c r="I1398" s="11">
        <v>1</v>
      </c>
      <c r="J1398" s="11">
        <v>78</v>
      </c>
      <c r="K1398" s="11">
        <v>78</v>
      </c>
      <c r="L1398" s="11">
        <v>379</v>
      </c>
    </row>
    <row r="1399" spans="1:12">
      <c r="A1399" s="1">
        <v>4786</v>
      </c>
      <c r="B1399" s="1">
        <v>1036</v>
      </c>
      <c r="C1399" s="1" t="s">
        <v>2056</v>
      </c>
      <c r="D1399" s="11">
        <v>980801</v>
      </c>
      <c r="E1399" s="15">
        <f>DATE(LEFT(D1399, 2)+1911, MID(D1399, 3, 2), RIGHT(D1399, 2))</f>
        <v>40026</v>
      </c>
      <c r="F1399" s="1" t="s">
        <v>53</v>
      </c>
      <c r="G1399" s="1" t="s">
        <v>2434</v>
      </c>
      <c r="H1399" s="1" t="s">
        <v>2435</v>
      </c>
      <c r="I1399" s="11">
        <v>1</v>
      </c>
      <c r="J1399" s="11">
        <v>157</v>
      </c>
      <c r="K1399" s="11">
        <v>157</v>
      </c>
      <c r="L1399" s="11">
        <v>379</v>
      </c>
    </row>
    <row r="1400" spans="1:12">
      <c r="A1400" s="1">
        <v>2707</v>
      </c>
      <c r="B1400" s="1">
        <v>677</v>
      </c>
      <c r="C1400" s="1" t="s">
        <v>43</v>
      </c>
      <c r="D1400" s="11">
        <v>980802</v>
      </c>
      <c r="E1400" s="15">
        <f>DATE(LEFT(D1400, 2)+1911, MID(D1400, 3, 2), RIGHT(D1400, 2))</f>
        <v>40027</v>
      </c>
      <c r="F1400" s="1" t="s">
        <v>1371</v>
      </c>
      <c r="G1400" s="1" t="s">
        <v>1372</v>
      </c>
      <c r="H1400" s="1" t="s">
        <v>1373</v>
      </c>
      <c r="I1400" s="11">
        <v>1</v>
      </c>
      <c r="J1400" s="11">
        <v>23</v>
      </c>
      <c r="K1400" s="11">
        <v>23</v>
      </c>
      <c r="L1400" s="11">
        <v>265</v>
      </c>
    </row>
    <row r="1401" spans="1:12">
      <c r="A1401" s="1">
        <v>2707</v>
      </c>
      <c r="B1401" s="1">
        <v>677</v>
      </c>
      <c r="C1401" s="1" t="s">
        <v>43</v>
      </c>
      <c r="D1401" s="11">
        <v>980802</v>
      </c>
      <c r="E1401" s="15">
        <f>DATE(LEFT(D1401, 2)+1911, MID(D1401, 3, 2), RIGHT(D1401, 2))</f>
        <v>40027</v>
      </c>
      <c r="F1401" s="1" t="s">
        <v>1371</v>
      </c>
      <c r="G1401" s="1" t="s">
        <v>1372</v>
      </c>
      <c r="H1401" s="1" t="s">
        <v>1373</v>
      </c>
      <c r="I1401" s="11">
        <v>1</v>
      </c>
      <c r="J1401" s="11">
        <v>23</v>
      </c>
      <c r="K1401" s="11">
        <v>23</v>
      </c>
      <c r="L1401" s="11">
        <v>265</v>
      </c>
    </row>
    <row r="1402" spans="1:12">
      <c r="A1402" s="1">
        <v>2707</v>
      </c>
      <c r="B1402" s="1">
        <v>677</v>
      </c>
      <c r="C1402" s="1" t="s">
        <v>43</v>
      </c>
      <c r="D1402" s="11">
        <v>980802</v>
      </c>
      <c r="E1402" s="15">
        <f>DATE(LEFT(D1402, 2)+1911, MID(D1402, 3, 2), RIGHT(D1402, 2))</f>
        <v>40027</v>
      </c>
      <c r="F1402" s="1" t="s">
        <v>53</v>
      </c>
      <c r="G1402" s="1" t="s">
        <v>1374</v>
      </c>
      <c r="H1402" s="1" t="s">
        <v>1375</v>
      </c>
      <c r="I1402" s="11">
        <v>1</v>
      </c>
      <c r="J1402" s="11">
        <v>219</v>
      </c>
      <c r="K1402" s="11">
        <v>219</v>
      </c>
      <c r="L1402" s="11">
        <v>265</v>
      </c>
    </row>
    <row r="1403" spans="1:12">
      <c r="A1403">
        <v>10711</v>
      </c>
      <c r="B1403">
        <v>3412</v>
      </c>
      <c r="C1403" t="s">
        <v>3676</v>
      </c>
      <c r="D1403" s="12">
        <v>980802</v>
      </c>
      <c r="E1403" s="15">
        <f>DATE(LEFT(D1403, 2)+1911, MID(D1403, 3, 2), RIGHT(D1403, 2))</f>
        <v>40027</v>
      </c>
      <c r="F1403" t="s">
        <v>1789</v>
      </c>
      <c r="G1403" t="s">
        <v>1790</v>
      </c>
      <c r="H1403" t="s">
        <v>1791</v>
      </c>
      <c r="I1403" s="12">
        <v>1</v>
      </c>
      <c r="J1403" s="12">
        <v>175</v>
      </c>
      <c r="K1403" s="12">
        <v>175</v>
      </c>
      <c r="L1403" s="12">
        <v>543</v>
      </c>
    </row>
    <row r="1404" spans="1:12">
      <c r="A1404">
        <v>10711</v>
      </c>
      <c r="B1404">
        <v>3412</v>
      </c>
      <c r="C1404" t="s">
        <v>3676</v>
      </c>
      <c r="D1404" s="12">
        <v>980802</v>
      </c>
      <c r="E1404" s="15">
        <f>DATE(LEFT(D1404, 2)+1911, MID(D1404, 3, 2), RIGHT(D1404, 2))</f>
        <v>40027</v>
      </c>
      <c r="F1404" t="s">
        <v>304</v>
      </c>
      <c r="G1404" t="s">
        <v>3776</v>
      </c>
      <c r="H1404" t="s">
        <v>3777</v>
      </c>
      <c r="I1404" s="12">
        <v>1</v>
      </c>
      <c r="J1404" s="12">
        <v>85</v>
      </c>
      <c r="K1404" s="12">
        <v>85</v>
      </c>
      <c r="L1404" s="12">
        <v>543</v>
      </c>
    </row>
    <row r="1405" spans="1:12">
      <c r="A1405">
        <v>10711</v>
      </c>
      <c r="B1405">
        <v>3412</v>
      </c>
      <c r="C1405" t="s">
        <v>3676</v>
      </c>
      <c r="D1405" s="12">
        <v>980802</v>
      </c>
      <c r="E1405" s="15">
        <f>DATE(LEFT(D1405, 2)+1911, MID(D1405, 3, 2), RIGHT(D1405, 2))</f>
        <v>40027</v>
      </c>
      <c r="F1405" t="s">
        <v>82</v>
      </c>
      <c r="G1405" t="s">
        <v>1506</v>
      </c>
      <c r="H1405" t="s">
        <v>1507</v>
      </c>
      <c r="I1405" s="12">
        <v>1</v>
      </c>
      <c r="J1405" s="12">
        <v>26</v>
      </c>
      <c r="K1405" s="12">
        <v>26</v>
      </c>
      <c r="L1405" s="12">
        <v>543</v>
      </c>
    </row>
    <row r="1406" spans="1:12">
      <c r="A1406">
        <v>10711</v>
      </c>
      <c r="B1406">
        <v>3412</v>
      </c>
      <c r="C1406" t="s">
        <v>3676</v>
      </c>
      <c r="D1406" s="12">
        <v>980802</v>
      </c>
      <c r="E1406" s="15">
        <f>DATE(LEFT(D1406, 2)+1911, MID(D1406, 3, 2), RIGHT(D1406, 2))</f>
        <v>40027</v>
      </c>
      <c r="F1406" t="s">
        <v>1406</v>
      </c>
      <c r="G1406" t="s">
        <v>3778</v>
      </c>
      <c r="H1406" t="s">
        <v>3779</v>
      </c>
      <c r="I1406" s="12">
        <v>1</v>
      </c>
      <c r="J1406" s="12">
        <v>56</v>
      </c>
      <c r="K1406" s="12">
        <v>56</v>
      </c>
      <c r="L1406" s="12">
        <v>543</v>
      </c>
    </row>
    <row r="1407" spans="1:12">
      <c r="A1407">
        <v>10711</v>
      </c>
      <c r="B1407">
        <v>3412</v>
      </c>
      <c r="C1407" t="s">
        <v>3676</v>
      </c>
      <c r="D1407" s="12">
        <v>980802</v>
      </c>
      <c r="E1407" s="15">
        <f>DATE(LEFT(D1407, 2)+1911, MID(D1407, 3, 2), RIGHT(D1407, 2))</f>
        <v>40027</v>
      </c>
      <c r="F1407" t="s">
        <v>196</v>
      </c>
      <c r="G1407" t="s">
        <v>197</v>
      </c>
      <c r="H1407" t="s">
        <v>198</v>
      </c>
      <c r="I1407" s="12">
        <v>1</v>
      </c>
      <c r="J1407" s="12">
        <v>2</v>
      </c>
      <c r="K1407" s="12">
        <v>2</v>
      </c>
      <c r="L1407" s="12">
        <v>543</v>
      </c>
    </row>
    <row r="1408" spans="1:12">
      <c r="A1408">
        <v>10711</v>
      </c>
      <c r="B1408">
        <v>3412</v>
      </c>
      <c r="C1408" t="s">
        <v>3676</v>
      </c>
      <c r="D1408" s="12">
        <v>980802</v>
      </c>
      <c r="E1408" s="15">
        <f>DATE(LEFT(D1408, 2)+1911, MID(D1408, 3, 2), RIGHT(D1408, 2))</f>
        <v>40027</v>
      </c>
      <c r="F1408" t="s">
        <v>53</v>
      </c>
      <c r="G1408" t="s">
        <v>776</v>
      </c>
      <c r="H1408" t="s">
        <v>777</v>
      </c>
      <c r="I1408" s="12">
        <v>1</v>
      </c>
      <c r="J1408" s="12">
        <v>199</v>
      </c>
      <c r="K1408" s="12">
        <v>199</v>
      </c>
      <c r="L1408" s="12">
        <v>543</v>
      </c>
    </row>
    <row r="1409" spans="1:12">
      <c r="A1409" s="1">
        <v>541</v>
      </c>
      <c r="B1409" s="1">
        <v>569</v>
      </c>
      <c r="C1409" s="1" t="s">
        <v>43</v>
      </c>
      <c r="D1409" s="11">
        <v>980804</v>
      </c>
      <c r="E1409" s="15">
        <f>DATE(LEFT(D1409, 2)+1911, MID(D1409, 3, 2), RIGHT(D1409, 2))</f>
        <v>40029</v>
      </c>
      <c r="F1409" s="1" t="s">
        <v>304</v>
      </c>
      <c r="G1409" s="1" t="s">
        <v>305</v>
      </c>
      <c r="H1409" s="1" t="s">
        <v>306</v>
      </c>
      <c r="I1409" s="11">
        <v>1</v>
      </c>
      <c r="J1409" s="11">
        <v>42</v>
      </c>
      <c r="K1409" s="11">
        <v>42</v>
      </c>
      <c r="L1409" s="11">
        <v>393</v>
      </c>
    </row>
    <row r="1410" spans="1:12">
      <c r="A1410" s="1">
        <v>541</v>
      </c>
      <c r="B1410" s="1">
        <v>569</v>
      </c>
      <c r="C1410" s="1" t="s">
        <v>43</v>
      </c>
      <c r="D1410" s="11">
        <v>980804</v>
      </c>
      <c r="E1410" s="15">
        <f>DATE(LEFT(D1410, 2)+1911, MID(D1410, 3, 2), RIGHT(D1410, 2))</f>
        <v>40029</v>
      </c>
      <c r="F1410" s="1" t="s">
        <v>196</v>
      </c>
      <c r="G1410" s="1" t="s">
        <v>197</v>
      </c>
      <c r="H1410" s="1" t="s">
        <v>198</v>
      </c>
      <c r="I1410" s="11">
        <v>1</v>
      </c>
      <c r="J1410" s="11">
        <v>2</v>
      </c>
      <c r="K1410" s="11">
        <v>2</v>
      </c>
      <c r="L1410" s="11">
        <v>393</v>
      </c>
    </row>
    <row r="1411" spans="1:12">
      <c r="A1411" s="1">
        <v>541</v>
      </c>
      <c r="B1411" s="1">
        <v>569</v>
      </c>
      <c r="C1411" s="1" t="s">
        <v>43</v>
      </c>
      <c r="D1411" s="11">
        <v>980804</v>
      </c>
      <c r="E1411" s="15">
        <f>DATE(LEFT(D1411, 2)+1911, MID(D1411, 3, 2), RIGHT(D1411, 2))</f>
        <v>40029</v>
      </c>
      <c r="F1411" s="1" t="s">
        <v>53</v>
      </c>
      <c r="G1411" s="1" t="s">
        <v>232</v>
      </c>
      <c r="H1411" s="1" t="s">
        <v>233</v>
      </c>
      <c r="I1411" s="11">
        <v>1</v>
      </c>
      <c r="J1411" s="11">
        <v>349</v>
      </c>
      <c r="K1411" s="11">
        <v>349</v>
      </c>
      <c r="L1411" s="11">
        <v>393</v>
      </c>
    </row>
    <row r="1412" spans="1:12">
      <c r="A1412" s="1">
        <v>8482</v>
      </c>
      <c r="B1412" s="1">
        <v>2033</v>
      </c>
      <c r="C1412" s="1" t="s">
        <v>3008</v>
      </c>
      <c r="D1412" s="11">
        <v>980804</v>
      </c>
      <c r="E1412" s="15">
        <f>DATE(LEFT(D1412, 2)+1911, MID(D1412, 3, 2), RIGHT(D1412, 2))</f>
        <v>40029</v>
      </c>
      <c r="F1412" s="1" t="s">
        <v>708</v>
      </c>
      <c r="G1412" s="1" t="s">
        <v>709</v>
      </c>
      <c r="H1412" s="1" t="s">
        <v>710</v>
      </c>
      <c r="I1412" s="11">
        <v>1</v>
      </c>
      <c r="J1412" s="11">
        <v>136</v>
      </c>
      <c r="K1412" s="11">
        <v>136</v>
      </c>
      <c r="L1412" s="11">
        <v>1926</v>
      </c>
    </row>
    <row r="1413" spans="1:12">
      <c r="A1413" s="1">
        <v>8482</v>
      </c>
      <c r="B1413" s="1">
        <v>2033</v>
      </c>
      <c r="C1413" s="1" t="s">
        <v>3008</v>
      </c>
      <c r="D1413" s="11">
        <v>980804</v>
      </c>
      <c r="E1413" s="15">
        <f>DATE(LEFT(D1413, 2)+1911, MID(D1413, 3, 2), RIGHT(D1413, 2))</f>
        <v>40029</v>
      </c>
      <c r="F1413" s="1" t="s">
        <v>218</v>
      </c>
      <c r="G1413" s="1" t="s">
        <v>3170</v>
      </c>
      <c r="H1413" s="1" t="s">
        <v>3171</v>
      </c>
      <c r="I1413" s="11">
        <v>1</v>
      </c>
      <c r="J1413" s="11">
        <v>49</v>
      </c>
      <c r="K1413" s="11">
        <v>49</v>
      </c>
      <c r="L1413" s="11">
        <v>1926</v>
      </c>
    </row>
    <row r="1414" spans="1:12">
      <c r="A1414" s="1">
        <v>8482</v>
      </c>
      <c r="B1414" s="1">
        <v>2033</v>
      </c>
      <c r="C1414" s="1" t="s">
        <v>3008</v>
      </c>
      <c r="D1414" s="11">
        <v>980804</v>
      </c>
      <c r="E1414" s="15">
        <f>DATE(LEFT(D1414, 2)+1911, MID(D1414, 3, 2), RIGHT(D1414, 2))</f>
        <v>40029</v>
      </c>
      <c r="F1414" s="1" t="s">
        <v>218</v>
      </c>
      <c r="G1414" s="1" t="s">
        <v>3172</v>
      </c>
      <c r="H1414" s="1" t="s">
        <v>3173</v>
      </c>
      <c r="I1414" s="11">
        <v>1</v>
      </c>
      <c r="J1414" s="11">
        <v>19</v>
      </c>
      <c r="K1414" s="11">
        <v>19</v>
      </c>
      <c r="L1414" s="11">
        <v>1926</v>
      </c>
    </row>
    <row r="1415" spans="1:12">
      <c r="A1415" s="1">
        <v>8482</v>
      </c>
      <c r="B1415" s="1">
        <v>2033</v>
      </c>
      <c r="C1415" s="1" t="s">
        <v>3008</v>
      </c>
      <c r="D1415" s="11">
        <v>980804</v>
      </c>
      <c r="E1415" s="15">
        <f>DATE(LEFT(D1415, 2)+1911, MID(D1415, 3, 2), RIGHT(D1415, 2))</f>
        <v>40029</v>
      </c>
      <c r="F1415" s="1" t="s">
        <v>107</v>
      </c>
      <c r="G1415" s="1" t="s">
        <v>927</v>
      </c>
      <c r="H1415" s="1" t="s">
        <v>928</v>
      </c>
      <c r="I1415" s="11">
        <v>1</v>
      </c>
      <c r="J1415" s="11">
        <v>72</v>
      </c>
      <c r="K1415" s="11">
        <v>72</v>
      </c>
      <c r="L1415" s="11">
        <v>1926</v>
      </c>
    </row>
    <row r="1416" spans="1:12">
      <c r="A1416" s="1">
        <v>8482</v>
      </c>
      <c r="B1416" s="1">
        <v>2033</v>
      </c>
      <c r="C1416" s="1" t="s">
        <v>3008</v>
      </c>
      <c r="D1416" s="11">
        <v>980804</v>
      </c>
      <c r="E1416" s="15">
        <f>DATE(LEFT(D1416, 2)+1911, MID(D1416, 3, 2), RIGHT(D1416, 2))</f>
        <v>40029</v>
      </c>
      <c r="F1416" s="1" t="s">
        <v>2043</v>
      </c>
      <c r="G1416" s="1" t="s">
        <v>3174</v>
      </c>
      <c r="H1416" s="1" t="s">
        <v>3175</v>
      </c>
      <c r="I1416" s="11">
        <v>1</v>
      </c>
      <c r="J1416" s="11">
        <v>105</v>
      </c>
      <c r="K1416" s="11">
        <v>105</v>
      </c>
      <c r="L1416" s="11">
        <v>1926</v>
      </c>
    </row>
    <row r="1417" spans="1:12">
      <c r="A1417" s="1">
        <v>8482</v>
      </c>
      <c r="B1417" s="1">
        <v>2033</v>
      </c>
      <c r="C1417" s="1" t="s">
        <v>3008</v>
      </c>
      <c r="D1417" s="11">
        <v>980804</v>
      </c>
      <c r="E1417" s="15">
        <f>DATE(LEFT(D1417, 2)+1911, MID(D1417, 3, 2), RIGHT(D1417, 2))</f>
        <v>40029</v>
      </c>
      <c r="F1417" s="1" t="s">
        <v>71</v>
      </c>
      <c r="G1417" s="1" t="s">
        <v>3176</v>
      </c>
      <c r="H1417" s="1" t="s">
        <v>3177</v>
      </c>
      <c r="I1417" s="11">
        <v>1</v>
      </c>
      <c r="J1417" s="11">
        <v>80</v>
      </c>
      <c r="K1417" s="11">
        <v>80</v>
      </c>
      <c r="L1417" s="11">
        <v>1926</v>
      </c>
    </row>
    <row r="1418" spans="1:12">
      <c r="A1418" s="1">
        <v>8482</v>
      </c>
      <c r="B1418" s="1">
        <v>2033</v>
      </c>
      <c r="C1418" s="1" t="s">
        <v>3008</v>
      </c>
      <c r="D1418" s="11">
        <v>980804</v>
      </c>
      <c r="E1418" s="15">
        <f>DATE(LEFT(D1418, 2)+1911, MID(D1418, 3, 2), RIGHT(D1418, 2))</f>
        <v>40029</v>
      </c>
      <c r="F1418" s="1" t="s">
        <v>71</v>
      </c>
      <c r="G1418" s="1" t="s">
        <v>3178</v>
      </c>
      <c r="H1418" s="1" t="s">
        <v>3179</v>
      </c>
      <c r="I1418" s="11">
        <v>1</v>
      </c>
      <c r="J1418" s="11">
        <v>80</v>
      </c>
      <c r="K1418" s="11">
        <v>80</v>
      </c>
      <c r="L1418" s="11">
        <v>1926</v>
      </c>
    </row>
    <row r="1419" spans="1:12">
      <c r="A1419" s="1">
        <v>8482</v>
      </c>
      <c r="B1419" s="1">
        <v>2033</v>
      </c>
      <c r="C1419" s="1" t="s">
        <v>3008</v>
      </c>
      <c r="D1419" s="11">
        <v>980804</v>
      </c>
      <c r="E1419" s="15">
        <f>DATE(LEFT(D1419, 2)+1911, MID(D1419, 3, 2), RIGHT(D1419, 2))</f>
        <v>40029</v>
      </c>
      <c r="F1419" s="1" t="s">
        <v>71</v>
      </c>
      <c r="G1419" s="1" t="s">
        <v>116</v>
      </c>
      <c r="H1419" s="1" t="s">
        <v>117</v>
      </c>
      <c r="I1419" s="11">
        <v>1</v>
      </c>
      <c r="J1419" s="11">
        <v>90</v>
      </c>
      <c r="K1419" s="11">
        <v>90</v>
      </c>
      <c r="L1419" s="11">
        <v>1926</v>
      </c>
    </row>
    <row r="1420" spans="1:12">
      <c r="A1420" s="1">
        <v>8482</v>
      </c>
      <c r="B1420" s="1">
        <v>2033</v>
      </c>
      <c r="C1420" s="1" t="s">
        <v>3008</v>
      </c>
      <c r="D1420" s="11">
        <v>980804</v>
      </c>
      <c r="E1420" s="15">
        <f>DATE(LEFT(D1420, 2)+1911, MID(D1420, 3, 2), RIGHT(D1420, 2))</f>
        <v>40029</v>
      </c>
      <c r="F1420" s="1" t="s">
        <v>359</v>
      </c>
      <c r="G1420" s="1" t="s">
        <v>3180</v>
      </c>
      <c r="H1420" s="1" t="s">
        <v>3181</v>
      </c>
      <c r="I1420" s="11">
        <v>1</v>
      </c>
      <c r="J1420" s="11">
        <v>127</v>
      </c>
      <c r="K1420" s="11">
        <v>127</v>
      </c>
      <c r="L1420" s="11">
        <v>1926</v>
      </c>
    </row>
    <row r="1421" spans="1:12">
      <c r="A1421" s="1">
        <v>8482</v>
      </c>
      <c r="B1421" s="1">
        <v>2033</v>
      </c>
      <c r="C1421" s="1" t="s">
        <v>3008</v>
      </c>
      <c r="D1421" s="11">
        <v>980804</v>
      </c>
      <c r="E1421" s="15">
        <f>DATE(LEFT(D1421, 2)+1911, MID(D1421, 3, 2), RIGHT(D1421, 2))</f>
        <v>40029</v>
      </c>
      <c r="F1421" s="1" t="s">
        <v>2780</v>
      </c>
      <c r="G1421" s="1" t="s">
        <v>3182</v>
      </c>
      <c r="H1421" s="1" t="s">
        <v>3183</v>
      </c>
      <c r="I1421" s="11">
        <v>1</v>
      </c>
      <c r="J1421" s="11">
        <v>109</v>
      </c>
      <c r="K1421" s="11">
        <v>109</v>
      </c>
      <c r="L1421" s="11">
        <v>1926</v>
      </c>
    </row>
    <row r="1422" spans="1:12">
      <c r="A1422" s="1">
        <v>8482</v>
      </c>
      <c r="B1422" s="1">
        <v>2033</v>
      </c>
      <c r="C1422" s="1" t="s">
        <v>3008</v>
      </c>
      <c r="D1422" s="11">
        <v>980804</v>
      </c>
      <c r="E1422" s="15">
        <f>DATE(LEFT(D1422, 2)+1911, MID(D1422, 3, 2), RIGHT(D1422, 2))</f>
        <v>40029</v>
      </c>
      <c r="F1422" s="1" t="s">
        <v>465</v>
      </c>
      <c r="G1422" s="1" t="s">
        <v>782</v>
      </c>
      <c r="H1422" s="1" t="s">
        <v>783</v>
      </c>
      <c r="I1422" s="11">
        <v>1</v>
      </c>
      <c r="J1422" s="11">
        <v>40</v>
      </c>
      <c r="K1422" s="11">
        <v>40</v>
      </c>
      <c r="L1422" s="11">
        <v>1926</v>
      </c>
    </row>
    <row r="1423" spans="1:12">
      <c r="A1423" s="1">
        <v>8482</v>
      </c>
      <c r="B1423" s="1">
        <v>2033</v>
      </c>
      <c r="C1423" s="1" t="s">
        <v>3008</v>
      </c>
      <c r="D1423" s="11">
        <v>980804</v>
      </c>
      <c r="E1423" s="15">
        <f>DATE(LEFT(D1423, 2)+1911, MID(D1423, 3, 2), RIGHT(D1423, 2))</f>
        <v>40029</v>
      </c>
      <c r="F1423" s="1" t="s">
        <v>465</v>
      </c>
      <c r="G1423" s="1" t="s">
        <v>782</v>
      </c>
      <c r="H1423" s="1" t="s">
        <v>783</v>
      </c>
      <c r="I1423" s="11">
        <v>1</v>
      </c>
      <c r="J1423" s="11">
        <v>40</v>
      </c>
      <c r="K1423" s="11">
        <v>40</v>
      </c>
      <c r="L1423" s="11">
        <v>1926</v>
      </c>
    </row>
    <row r="1424" spans="1:12">
      <c r="A1424" s="1">
        <v>8482</v>
      </c>
      <c r="B1424" s="1">
        <v>2033</v>
      </c>
      <c r="C1424" s="1" t="s">
        <v>3008</v>
      </c>
      <c r="D1424" s="11">
        <v>980804</v>
      </c>
      <c r="E1424" s="15">
        <f>DATE(LEFT(D1424, 2)+1911, MID(D1424, 3, 2), RIGHT(D1424, 2))</f>
        <v>40029</v>
      </c>
      <c r="F1424" s="1" t="s">
        <v>3184</v>
      </c>
      <c r="G1424" s="1" t="s">
        <v>3185</v>
      </c>
      <c r="H1424" s="1" t="s">
        <v>3186</v>
      </c>
      <c r="I1424" s="11">
        <v>1</v>
      </c>
      <c r="J1424" s="11">
        <v>150</v>
      </c>
      <c r="K1424" s="11">
        <v>150</v>
      </c>
      <c r="L1424" s="11">
        <v>1926</v>
      </c>
    </row>
    <row r="1425" spans="1:12">
      <c r="A1425" s="1">
        <v>8482</v>
      </c>
      <c r="B1425" s="1">
        <v>2033</v>
      </c>
      <c r="C1425" s="1" t="s">
        <v>3008</v>
      </c>
      <c r="D1425" s="11">
        <v>980804</v>
      </c>
      <c r="E1425" s="15">
        <f>DATE(LEFT(D1425, 2)+1911, MID(D1425, 3, 2), RIGHT(D1425, 2))</f>
        <v>40029</v>
      </c>
      <c r="F1425" s="1" t="s">
        <v>3187</v>
      </c>
      <c r="G1425" s="1" t="s">
        <v>3188</v>
      </c>
      <c r="H1425" s="1" t="s">
        <v>3189</v>
      </c>
      <c r="I1425" s="11">
        <v>1</v>
      </c>
      <c r="J1425" s="11">
        <v>680</v>
      </c>
      <c r="K1425" s="11">
        <v>680</v>
      </c>
      <c r="L1425" s="11">
        <v>1926</v>
      </c>
    </row>
    <row r="1426" spans="1:12">
      <c r="A1426" s="1">
        <v>8482</v>
      </c>
      <c r="B1426" s="1">
        <v>2033</v>
      </c>
      <c r="C1426" s="1" t="s">
        <v>3008</v>
      </c>
      <c r="D1426" s="11">
        <v>980804</v>
      </c>
      <c r="E1426" s="15">
        <f>DATE(LEFT(D1426, 2)+1911, MID(D1426, 3, 2), RIGHT(D1426, 2))</f>
        <v>40029</v>
      </c>
      <c r="F1426" s="1" t="s">
        <v>53</v>
      </c>
      <c r="G1426" s="1" t="s">
        <v>553</v>
      </c>
      <c r="H1426" s="1" t="s">
        <v>554</v>
      </c>
      <c r="I1426" s="11">
        <v>1</v>
      </c>
      <c r="J1426" s="11">
        <v>149</v>
      </c>
      <c r="K1426" s="11">
        <v>149</v>
      </c>
      <c r="L1426" s="11">
        <v>1926</v>
      </c>
    </row>
    <row r="1427" spans="1:12">
      <c r="A1427">
        <v>11748</v>
      </c>
      <c r="B1427">
        <v>3569</v>
      </c>
      <c r="C1427" t="s">
        <v>3676</v>
      </c>
      <c r="D1427" s="12">
        <v>980804</v>
      </c>
      <c r="E1427" s="15">
        <f>DATE(LEFT(D1427, 2)+1911, MID(D1427, 3, 2), RIGHT(D1427, 2))</f>
        <v>40029</v>
      </c>
      <c r="F1427" t="s">
        <v>514</v>
      </c>
      <c r="G1427" t="s">
        <v>4151</v>
      </c>
      <c r="H1427" t="s">
        <v>4152</v>
      </c>
      <c r="I1427" s="12">
        <v>1</v>
      </c>
      <c r="J1427" s="12">
        <v>69</v>
      </c>
      <c r="K1427" s="12">
        <v>69</v>
      </c>
      <c r="L1427" s="12">
        <v>248</v>
      </c>
    </row>
    <row r="1428" spans="1:12">
      <c r="A1428">
        <v>11748</v>
      </c>
      <c r="B1428">
        <v>3569</v>
      </c>
      <c r="C1428" t="s">
        <v>3676</v>
      </c>
      <c r="D1428" s="12">
        <v>980804</v>
      </c>
      <c r="E1428" s="15">
        <f>DATE(LEFT(D1428, 2)+1911, MID(D1428, 3, 2), RIGHT(D1428, 2))</f>
        <v>40029</v>
      </c>
      <c r="F1428" t="s">
        <v>53</v>
      </c>
      <c r="G1428" t="s">
        <v>333</v>
      </c>
      <c r="H1428" t="s">
        <v>334</v>
      </c>
      <c r="I1428" s="12">
        <v>1</v>
      </c>
      <c r="J1428" s="12">
        <v>179</v>
      </c>
      <c r="K1428" s="12">
        <v>179</v>
      </c>
      <c r="L1428" s="12">
        <v>248</v>
      </c>
    </row>
    <row r="1429" spans="1:12">
      <c r="A1429" s="1">
        <v>814</v>
      </c>
      <c r="B1429" s="1">
        <v>702</v>
      </c>
      <c r="C1429" s="1" t="s">
        <v>43</v>
      </c>
      <c r="D1429" s="11">
        <v>980805</v>
      </c>
      <c r="E1429" s="15">
        <f>DATE(LEFT(D1429, 2)+1911, MID(D1429, 3, 2), RIGHT(D1429, 2))</f>
        <v>40030</v>
      </c>
      <c r="F1429" s="1" t="s">
        <v>218</v>
      </c>
      <c r="G1429" s="1" t="s">
        <v>438</v>
      </c>
      <c r="H1429" s="1" t="s">
        <v>439</v>
      </c>
      <c r="I1429" s="11">
        <v>1</v>
      </c>
      <c r="J1429" s="11">
        <v>23</v>
      </c>
      <c r="K1429" s="11">
        <v>23</v>
      </c>
      <c r="L1429" s="11">
        <v>1346</v>
      </c>
    </row>
    <row r="1430" spans="1:12">
      <c r="A1430" s="1">
        <v>814</v>
      </c>
      <c r="B1430" s="1">
        <v>702</v>
      </c>
      <c r="C1430" s="1" t="s">
        <v>43</v>
      </c>
      <c r="D1430" s="11">
        <v>980805</v>
      </c>
      <c r="E1430" s="15">
        <f>DATE(LEFT(D1430, 2)+1911, MID(D1430, 3, 2), RIGHT(D1430, 2))</f>
        <v>40030</v>
      </c>
      <c r="F1430" s="1" t="s">
        <v>421</v>
      </c>
      <c r="G1430" s="1" t="s">
        <v>440</v>
      </c>
      <c r="H1430" s="1" t="s">
        <v>441</v>
      </c>
      <c r="I1430" s="11">
        <v>1</v>
      </c>
      <c r="J1430" s="11">
        <v>48</v>
      </c>
      <c r="K1430" s="11">
        <v>48</v>
      </c>
      <c r="L1430" s="11">
        <v>1346</v>
      </c>
    </row>
    <row r="1431" spans="1:12">
      <c r="A1431" s="1">
        <v>814</v>
      </c>
      <c r="B1431" s="1">
        <v>702</v>
      </c>
      <c r="C1431" s="1" t="s">
        <v>43</v>
      </c>
      <c r="D1431" s="11">
        <v>980805</v>
      </c>
      <c r="E1431" s="15">
        <f>DATE(LEFT(D1431, 2)+1911, MID(D1431, 3, 2), RIGHT(D1431, 2))</f>
        <v>40030</v>
      </c>
      <c r="F1431" s="1" t="s">
        <v>442</v>
      </c>
      <c r="G1431" s="1" t="s">
        <v>443</v>
      </c>
      <c r="H1431" s="1" t="s">
        <v>444</v>
      </c>
      <c r="I1431" s="11">
        <v>1</v>
      </c>
      <c r="J1431" s="11">
        <v>139</v>
      </c>
      <c r="K1431" s="11">
        <v>139</v>
      </c>
      <c r="L1431" s="11">
        <v>1346</v>
      </c>
    </row>
    <row r="1432" spans="1:12">
      <c r="A1432" s="1">
        <v>814</v>
      </c>
      <c r="B1432" s="1">
        <v>702</v>
      </c>
      <c r="C1432" s="1" t="s">
        <v>43</v>
      </c>
      <c r="D1432" s="11">
        <v>980805</v>
      </c>
      <c r="E1432" s="15">
        <f>DATE(LEFT(D1432, 2)+1911, MID(D1432, 3, 2), RIGHT(D1432, 2))</f>
        <v>40030</v>
      </c>
      <c r="F1432" s="1" t="s">
        <v>226</v>
      </c>
      <c r="G1432" s="1" t="s">
        <v>445</v>
      </c>
      <c r="H1432" s="1" t="s">
        <v>446</v>
      </c>
      <c r="I1432" s="11">
        <v>1</v>
      </c>
      <c r="J1432" s="11">
        <v>22</v>
      </c>
      <c r="K1432" s="11">
        <v>22</v>
      </c>
      <c r="L1432" s="11">
        <v>1346</v>
      </c>
    </row>
    <row r="1433" spans="1:12">
      <c r="A1433" s="1">
        <v>814</v>
      </c>
      <c r="B1433" s="1">
        <v>702</v>
      </c>
      <c r="C1433" s="1" t="s">
        <v>43</v>
      </c>
      <c r="D1433" s="11">
        <v>980805</v>
      </c>
      <c r="E1433" s="15">
        <f>DATE(LEFT(D1433, 2)+1911, MID(D1433, 3, 2), RIGHT(D1433, 2))</f>
        <v>40030</v>
      </c>
      <c r="F1433" s="1" t="s">
        <v>447</v>
      </c>
      <c r="G1433" s="1" t="s">
        <v>448</v>
      </c>
      <c r="H1433" s="1" t="s">
        <v>449</v>
      </c>
      <c r="I1433" s="11">
        <v>4</v>
      </c>
      <c r="J1433" s="11">
        <v>30.75</v>
      </c>
      <c r="K1433" s="11">
        <v>123</v>
      </c>
      <c r="L1433" s="11">
        <v>1346</v>
      </c>
    </row>
    <row r="1434" spans="1:12">
      <c r="A1434" s="1">
        <v>814</v>
      </c>
      <c r="B1434" s="1">
        <v>702</v>
      </c>
      <c r="C1434" s="1" t="s">
        <v>43</v>
      </c>
      <c r="D1434" s="11">
        <v>980805</v>
      </c>
      <c r="E1434" s="15">
        <f>DATE(LEFT(D1434, 2)+1911, MID(D1434, 3, 2), RIGHT(D1434, 2))</f>
        <v>40030</v>
      </c>
      <c r="F1434" s="1" t="s">
        <v>450</v>
      </c>
      <c r="G1434" s="1" t="s">
        <v>451</v>
      </c>
      <c r="H1434" s="1" t="s">
        <v>452</v>
      </c>
      <c r="I1434" s="11">
        <v>1</v>
      </c>
      <c r="J1434" s="11">
        <v>47</v>
      </c>
      <c r="K1434" s="11">
        <v>47</v>
      </c>
      <c r="L1434" s="11">
        <v>1346</v>
      </c>
    </row>
    <row r="1435" spans="1:12">
      <c r="A1435" s="1">
        <v>814</v>
      </c>
      <c r="B1435" s="1">
        <v>702</v>
      </c>
      <c r="C1435" s="1" t="s">
        <v>43</v>
      </c>
      <c r="D1435" s="11">
        <v>980805</v>
      </c>
      <c r="E1435" s="15">
        <f>DATE(LEFT(D1435, 2)+1911, MID(D1435, 3, 2), RIGHT(D1435, 2))</f>
        <v>40030</v>
      </c>
      <c r="F1435" s="1" t="s">
        <v>453</v>
      </c>
      <c r="G1435" s="1" t="s">
        <v>454</v>
      </c>
      <c r="H1435" s="1" t="s">
        <v>455</v>
      </c>
      <c r="I1435" s="11">
        <v>1</v>
      </c>
      <c r="J1435" s="11">
        <v>148</v>
      </c>
      <c r="K1435" s="11">
        <v>148</v>
      </c>
      <c r="L1435" s="11">
        <v>1346</v>
      </c>
    </row>
    <row r="1436" spans="1:12">
      <c r="A1436" s="1">
        <v>814</v>
      </c>
      <c r="B1436" s="1">
        <v>702</v>
      </c>
      <c r="C1436" s="1" t="s">
        <v>43</v>
      </c>
      <c r="D1436" s="11">
        <v>980805</v>
      </c>
      <c r="E1436" s="15">
        <f>DATE(LEFT(D1436, 2)+1911, MID(D1436, 3, 2), RIGHT(D1436, 2))</f>
        <v>40030</v>
      </c>
      <c r="F1436" s="1" t="s">
        <v>456</v>
      </c>
      <c r="G1436" s="1" t="s">
        <v>457</v>
      </c>
      <c r="H1436" s="1" t="s">
        <v>458</v>
      </c>
      <c r="I1436" s="11">
        <v>1</v>
      </c>
      <c r="J1436" s="11">
        <v>154</v>
      </c>
      <c r="K1436" s="11">
        <v>154</v>
      </c>
      <c r="L1436" s="11">
        <v>1346</v>
      </c>
    </row>
    <row r="1437" spans="1:12">
      <c r="A1437" s="1">
        <v>814</v>
      </c>
      <c r="B1437" s="1">
        <v>702</v>
      </c>
      <c r="C1437" s="1" t="s">
        <v>43</v>
      </c>
      <c r="D1437" s="11">
        <v>980805</v>
      </c>
      <c r="E1437" s="15">
        <f>DATE(LEFT(D1437, 2)+1911, MID(D1437, 3, 2), RIGHT(D1437, 2))</f>
        <v>40030</v>
      </c>
      <c r="F1437" s="1" t="s">
        <v>459</v>
      </c>
      <c r="G1437" s="1" t="s">
        <v>460</v>
      </c>
      <c r="H1437" s="1" t="s">
        <v>461</v>
      </c>
      <c r="I1437" s="11">
        <v>1</v>
      </c>
      <c r="J1437" s="11">
        <v>78</v>
      </c>
      <c r="K1437" s="11">
        <v>78</v>
      </c>
      <c r="L1437" s="11">
        <v>1346</v>
      </c>
    </row>
    <row r="1438" spans="1:12">
      <c r="A1438" s="1">
        <v>814</v>
      </c>
      <c r="B1438" s="1">
        <v>702</v>
      </c>
      <c r="C1438" s="1" t="s">
        <v>43</v>
      </c>
      <c r="D1438" s="11">
        <v>980805</v>
      </c>
      <c r="E1438" s="15">
        <f>DATE(LEFT(D1438, 2)+1911, MID(D1438, 3, 2), RIGHT(D1438, 2))</f>
        <v>40030</v>
      </c>
      <c r="F1438" s="1" t="s">
        <v>459</v>
      </c>
      <c r="G1438" s="1" t="s">
        <v>460</v>
      </c>
      <c r="H1438" s="1" t="s">
        <v>461</v>
      </c>
      <c r="I1438" s="11">
        <v>1</v>
      </c>
      <c r="J1438" s="11">
        <v>78</v>
      </c>
      <c r="K1438" s="11">
        <v>78</v>
      </c>
      <c r="L1438" s="11">
        <v>1346</v>
      </c>
    </row>
    <row r="1439" spans="1:12">
      <c r="A1439" s="1">
        <v>814</v>
      </c>
      <c r="B1439" s="1">
        <v>702</v>
      </c>
      <c r="C1439" s="1" t="s">
        <v>43</v>
      </c>
      <c r="D1439" s="11">
        <v>980805</v>
      </c>
      <c r="E1439" s="15">
        <f>DATE(LEFT(D1439, 2)+1911, MID(D1439, 3, 2), RIGHT(D1439, 2))</f>
        <v>40030</v>
      </c>
      <c r="F1439" s="1" t="s">
        <v>462</v>
      </c>
      <c r="G1439" s="1" t="s">
        <v>463</v>
      </c>
      <c r="H1439" s="1" t="s">
        <v>464</v>
      </c>
      <c r="I1439" s="11">
        <v>1</v>
      </c>
      <c r="J1439" s="11">
        <v>134</v>
      </c>
      <c r="K1439" s="11">
        <v>134</v>
      </c>
      <c r="L1439" s="11">
        <v>1346</v>
      </c>
    </row>
    <row r="1440" spans="1:12">
      <c r="A1440" s="1">
        <v>814</v>
      </c>
      <c r="B1440" s="1">
        <v>702</v>
      </c>
      <c r="C1440" s="1" t="s">
        <v>43</v>
      </c>
      <c r="D1440" s="11">
        <v>980805</v>
      </c>
      <c r="E1440" s="15">
        <f>DATE(LEFT(D1440, 2)+1911, MID(D1440, 3, 2), RIGHT(D1440, 2))</f>
        <v>40030</v>
      </c>
      <c r="F1440" s="1" t="s">
        <v>465</v>
      </c>
      <c r="G1440" s="1" t="s">
        <v>466</v>
      </c>
      <c r="H1440" s="1" t="s">
        <v>467</v>
      </c>
      <c r="I1440" s="11">
        <v>6</v>
      </c>
      <c r="J1440" s="11">
        <v>30</v>
      </c>
      <c r="K1440" s="11">
        <v>180</v>
      </c>
      <c r="L1440" s="11">
        <v>1346</v>
      </c>
    </row>
    <row r="1441" spans="1:12">
      <c r="A1441" s="1">
        <v>814</v>
      </c>
      <c r="B1441" s="1">
        <v>702</v>
      </c>
      <c r="C1441" s="1" t="s">
        <v>43</v>
      </c>
      <c r="D1441" s="11">
        <v>980805</v>
      </c>
      <c r="E1441" s="15">
        <f>DATE(LEFT(D1441, 2)+1911, MID(D1441, 3, 2), RIGHT(D1441, 2))</f>
        <v>40030</v>
      </c>
      <c r="F1441" s="1" t="s">
        <v>53</v>
      </c>
      <c r="G1441" s="1" t="s">
        <v>468</v>
      </c>
      <c r="H1441" s="1" t="s">
        <v>469</v>
      </c>
      <c r="I1441" s="11">
        <v>1</v>
      </c>
      <c r="J1441" s="11">
        <v>172</v>
      </c>
      <c r="K1441" s="11">
        <v>172</v>
      </c>
      <c r="L1441" s="11">
        <v>1346</v>
      </c>
    </row>
    <row r="1442" spans="1:12">
      <c r="A1442">
        <v>10591</v>
      </c>
      <c r="B1442">
        <v>3764</v>
      </c>
      <c r="C1442" t="s">
        <v>3676</v>
      </c>
      <c r="D1442" s="12">
        <v>980805</v>
      </c>
      <c r="E1442" s="15">
        <f>DATE(LEFT(D1442, 2)+1911, MID(D1442, 3, 2), RIGHT(D1442, 2))</f>
        <v>40030</v>
      </c>
      <c r="F1442" t="s">
        <v>53</v>
      </c>
      <c r="G1442" t="s">
        <v>574</v>
      </c>
      <c r="H1442" t="s">
        <v>575</v>
      </c>
      <c r="I1442" s="12">
        <v>1</v>
      </c>
      <c r="J1442" s="12">
        <v>349</v>
      </c>
      <c r="K1442" s="12">
        <v>349</v>
      </c>
      <c r="L1442" s="12">
        <v>349</v>
      </c>
    </row>
    <row r="1443" spans="1:12">
      <c r="A1443">
        <v>11627</v>
      </c>
      <c r="B1443">
        <v>3954</v>
      </c>
      <c r="C1443" t="s">
        <v>3676</v>
      </c>
      <c r="D1443" s="12">
        <v>980805</v>
      </c>
      <c r="E1443" s="15">
        <f>DATE(LEFT(D1443, 2)+1911, MID(D1443, 3, 2), RIGHT(D1443, 2))</f>
        <v>40030</v>
      </c>
      <c r="F1443" t="s">
        <v>221</v>
      </c>
      <c r="G1443" t="s">
        <v>222</v>
      </c>
      <c r="H1443" t="s">
        <v>223</v>
      </c>
      <c r="I1443" s="12">
        <v>1</v>
      </c>
      <c r="J1443" s="12">
        <v>47</v>
      </c>
      <c r="K1443" s="12">
        <v>47</v>
      </c>
      <c r="L1443" s="12">
        <v>490</v>
      </c>
    </row>
    <row r="1444" spans="1:12">
      <c r="A1444">
        <v>11627</v>
      </c>
      <c r="B1444">
        <v>3954</v>
      </c>
      <c r="C1444" t="s">
        <v>3676</v>
      </c>
      <c r="D1444" s="12">
        <v>980805</v>
      </c>
      <c r="E1444" s="15">
        <f>DATE(LEFT(D1444, 2)+1911, MID(D1444, 3, 2), RIGHT(D1444, 2))</f>
        <v>40030</v>
      </c>
      <c r="F1444" t="s">
        <v>848</v>
      </c>
      <c r="G1444" t="s">
        <v>3447</v>
      </c>
      <c r="H1444" t="s">
        <v>850</v>
      </c>
      <c r="I1444" s="12">
        <v>2</v>
      </c>
      <c r="J1444" s="12">
        <v>9</v>
      </c>
      <c r="K1444" s="12">
        <v>18</v>
      </c>
      <c r="L1444" s="12">
        <v>490</v>
      </c>
    </row>
    <row r="1445" spans="1:12">
      <c r="A1445">
        <v>11627</v>
      </c>
      <c r="B1445">
        <v>3954</v>
      </c>
      <c r="C1445" t="s">
        <v>3676</v>
      </c>
      <c r="D1445" s="12">
        <v>980805</v>
      </c>
      <c r="E1445" s="15">
        <f>DATE(LEFT(D1445, 2)+1911, MID(D1445, 3, 2), RIGHT(D1445, 2))</f>
        <v>40030</v>
      </c>
      <c r="F1445" t="s">
        <v>604</v>
      </c>
      <c r="G1445" t="s">
        <v>605</v>
      </c>
      <c r="H1445" t="s">
        <v>606</v>
      </c>
      <c r="I1445" s="12">
        <v>1</v>
      </c>
      <c r="J1445" s="12">
        <v>89</v>
      </c>
      <c r="K1445" s="12">
        <v>89</v>
      </c>
      <c r="L1445" s="12">
        <v>490</v>
      </c>
    </row>
    <row r="1446" spans="1:12">
      <c r="A1446">
        <v>11627</v>
      </c>
      <c r="B1446">
        <v>3954</v>
      </c>
      <c r="C1446" t="s">
        <v>3676</v>
      </c>
      <c r="D1446" s="12">
        <v>980805</v>
      </c>
      <c r="E1446" s="15">
        <f>DATE(LEFT(D1446, 2)+1911, MID(D1446, 3, 2), RIGHT(D1446, 2))</f>
        <v>40030</v>
      </c>
      <c r="F1446" t="s">
        <v>1634</v>
      </c>
      <c r="G1446" t="s">
        <v>4104</v>
      </c>
      <c r="H1446" t="s">
        <v>4105</v>
      </c>
      <c r="I1446" s="12">
        <v>1</v>
      </c>
      <c r="J1446" s="12">
        <v>115</v>
      </c>
      <c r="K1446" s="12">
        <v>115</v>
      </c>
      <c r="L1446" s="12">
        <v>490</v>
      </c>
    </row>
    <row r="1447" spans="1:12">
      <c r="A1447">
        <v>11627</v>
      </c>
      <c r="B1447">
        <v>3954</v>
      </c>
      <c r="C1447" t="s">
        <v>3676</v>
      </c>
      <c r="D1447" s="12">
        <v>980805</v>
      </c>
      <c r="E1447" s="15">
        <f>DATE(LEFT(D1447, 2)+1911, MID(D1447, 3, 2), RIGHT(D1447, 2))</f>
        <v>40030</v>
      </c>
      <c r="F1447" t="s">
        <v>571</v>
      </c>
      <c r="G1447" t="s">
        <v>4106</v>
      </c>
      <c r="H1447" t="s">
        <v>4107</v>
      </c>
      <c r="I1447" s="12">
        <v>1</v>
      </c>
      <c r="J1447" s="12">
        <v>59</v>
      </c>
      <c r="K1447" s="12">
        <v>59</v>
      </c>
      <c r="L1447" s="12">
        <v>490</v>
      </c>
    </row>
    <row r="1448" spans="1:12">
      <c r="A1448">
        <v>11627</v>
      </c>
      <c r="B1448">
        <v>3954</v>
      </c>
      <c r="C1448" t="s">
        <v>3676</v>
      </c>
      <c r="D1448" s="12">
        <v>980805</v>
      </c>
      <c r="E1448" s="15">
        <f>DATE(LEFT(D1448, 2)+1911, MID(D1448, 3, 2), RIGHT(D1448, 2))</f>
        <v>40030</v>
      </c>
      <c r="F1448" t="s">
        <v>196</v>
      </c>
      <c r="G1448" t="s">
        <v>197</v>
      </c>
      <c r="H1448" t="s">
        <v>198</v>
      </c>
      <c r="I1448" s="12">
        <v>1</v>
      </c>
      <c r="J1448" s="12">
        <v>2</v>
      </c>
      <c r="K1448" s="12">
        <v>2</v>
      </c>
      <c r="L1448" s="12">
        <v>490</v>
      </c>
    </row>
    <row r="1449" spans="1:12">
      <c r="A1449">
        <v>11627</v>
      </c>
      <c r="B1449">
        <v>3954</v>
      </c>
      <c r="C1449" t="s">
        <v>3676</v>
      </c>
      <c r="D1449" s="12">
        <v>980805</v>
      </c>
      <c r="E1449" s="15">
        <f>DATE(LEFT(D1449, 2)+1911, MID(D1449, 3, 2), RIGHT(D1449, 2))</f>
        <v>40030</v>
      </c>
      <c r="F1449" t="s">
        <v>53</v>
      </c>
      <c r="G1449" t="s">
        <v>772</v>
      </c>
      <c r="H1449" t="s">
        <v>773</v>
      </c>
      <c r="I1449" s="12">
        <v>1</v>
      </c>
      <c r="J1449" s="12">
        <v>160</v>
      </c>
      <c r="K1449" s="12">
        <v>160</v>
      </c>
      <c r="L1449" s="12">
        <v>490</v>
      </c>
    </row>
    <row r="1450" spans="1:12">
      <c r="A1450" s="1">
        <v>9585</v>
      </c>
      <c r="B1450" s="1">
        <v>2387</v>
      </c>
      <c r="C1450" s="1" t="s">
        <v>3008</v>
      </c>
      <c r="D1450" s="11">
        <v>980806</v>
      </c>
      <c r="E1450" s="15">
        <f>DATE(LEFT(D1450, 2)+1911, MID(D1450, 3, 2), RIGHT(D1450, 2))</f>
        <v>40031</v>
      </c>
      <c r="F1450" s="1" t="s">
        <v>627</v>
      </c>
      <c r="G1450" s="1" t="s">
        <v>3397</v>
      </c>
      <c r="H1450" s="1" t="s">
        <v>3398</v>
      </c>
      <c r="I1450" s="11">
        <v>1</v>
      </c>
      <c r="J1450" s="11">
        <v>89</v>
      </c>
      <c r="K1450" s="11">
        <v>89</v>
      </c>
      <c r="L1450" s="11">
        <v>520</v>
      </c>
    </row>
    <row r="1451" spans="1:12">
      <c r="A1451" s="1">
        <v>9585</v>
      </c>
      <c r="B1451" s="1">
        <v>2387</v>
      </c>
      <c r="C1451" s="1" t="s">
        <v>3008</v>
      </c>
      <c r="D1451" s="11">
        <v>980806</v>
      </c>
      <c r="E1451" s="15">
        <f>DATE(LEFT(D1451, 2)+1911, MID(D1451, 3, 2), RIGHT(D1451, 2))</f>
        <v>40031</v>
      </c>
      <c r="F1451" s="1" t="s">
        <v>635</v>
      </c>
      <c r="G1451" s="1" t="s">
        <v>3399</v>
      </c>
      <c r="H1451" s="1" t="s">
        <v>3400</v>
      </c>
      <c r="I1451" s="11">
        <v>1</v>
      </c>
      <c r="J1451" s="11">
        <v>89</v>
      </c>
      <c r="K1451" s="11">
        <v>89</v>
      </c>
      <c r="L1451" s="11">
        <v>520</v>
      </c>
    </row>
    <row r="1452" spans="1:12">
      <c r="A1452" s="1">
        <v>9585</v>
      </c>
      <c r="B1452" s="1">
        <v>2387</v>
      </c>
      <c r="C1452" s="1" t="s">
        <v>3008</v>
      </c>
      <c r="D1452" s="11">
        <v>980806</v>
      </c>
      <c r="E1452" s="15">
        <f>DATE(LEFT(D1452, 2)+1911, MID(D1452, 3, 2), RIGHT(D1452, 2))</f>
        <v>40031</v>
      </c>
      <c r="F1452" s="1" t="s">
        <v>47</v>
      </c>
      <c r="G1452" s="1" t="s">
        <v>3401</v>
      </c>
      <c r="H1452" s="1" t="s">
        <v>3402</v>
      </c>
      <c r="I1452" s="11">
        <v>1</v>
      </c>
      <c r="J1452" s="11">
        <v>48</v>
      </c>
      <c r="K1452" s="11">
        <v>48</v>
      </c>
      <c r="L1452" s="11">
        <v>520</v>
      </c>
    </row>
    <row r="1453" spans="1:12">
      <c r="A1453" s="1">
        <v>9585</v>
      </c>
      <c r="B1453" s="1">
        <v>2387</v>
      </c>
      <c r="C1453" s="1" t="s">
        <v>3008</v>
      </c>
      <c r="D1453" s="11">
        <v>980806</v>
      </c>
      <c r="E1453" s="15">
        <f>DATE(LEFT(D1453, 2)+1911, MID(D1453, 3, 2), RIGHT(D1453, 2))</f>
        <v>40031</v>
      </c>
      <c r="F1453" s="1" t="s">
        <v>136</v>
      </c>
      <c r="G1453" s="1" t="s">
        <v>2113</v>
      </c>
      <c r="H1453" s="1" t="s">
        <v>2114</v>
      </c>
      <c r="I1453" s="11">
        <v>1</v>
      </c>
      <c r="J1453" s="11">
        <v>99</v>
      </c>
      <c r="K1453" s="11">
        <v>99</v>
      </c>
      <c r="L1453" s="11">
        <v>520</v>
      </c>
    </row>
    <row r="1454" spans="1:12">
      <c r="A1454" s="1">
        <v>9585</v>
      </c>
      <c r="B1454" s="1">
        <v>2387</v>
      </c>
      <c r="C1454" s="1" t="s">
        <v>3008</v>
      </c>
      <c r="D1454" s="11">
        <v>980806</v>
      </c>
      <c r="E1454" s="15">
        <f>DATE(LEFT(D1454, 2)+1911, MID(D1454, 3, 2), RIGHT(D1454, 2))</f>
        <v>40031</v>
      </c>
      <c r="F1454" s="1" t="s">
        <v>53</v>
      </c>
      <c r="G1454" s="1" t="s">
        <v>784</v>
      </c>
      <c r="H1454" s="1" t="s">
        <v>785</v>
      </c>
      <c r="I1454" s="11">
        <v>1</v>
      </c>
      <c r="J1454" s="11">
        <v>195</v>
      </c>
      <c r="K1454" s="11">
        <v>195</v>
      </c>
      <c r="L1454" s="11">
        <v>520</v>
      </c>
    </row>
    <row r="1455" spans="1:12">
      <c r="A1455">
        <v>11406</v>
      </c>
      <c r="B1455">
        <v>3917</v>
      </c>
      <c r="C1455" t="s">
        <v>3676</v>
      </c>
      <c r="D1455" s="12">
        <v>980806</v>
      </c>
      <c r="E1455" s="15">
        <f>DATE(LEFT(D1455, 2)+1911, MID(D1455, 3, 2), RIGHT(D1455, 2))</f>
        <v>40031</v>
      </c>
      <c r="F1455" t="s">
        <v>247</v>
      </c>
      <c r="G1455" t="s">
        <v>248</v>
      </c>
      <c r="H1455" t="s">
        <v>249</v>
      </c>
      <c r="I1455" s="12">
        <v>1</v>
      </c>
      <c r="J1455" s="12">
        <v>60</v>
      </c>
      <c r="K1455" s="12">
        <v>60</v>
      </c>
      <c r="L1455" s="12">
        <v>847</v>
      </c>
    </row>
    <row r="1456" spans="1:12">
      <c r="A1456">
        <v>11406</v>
      </c>
      <c r="B1456">
        <v>3917</v>
      </c>
      <c r="C1456" t="s">
        <v>3676</v>
      </c>
      <c r="D1456" s="12">
        <v>980806</v>
      </c>
      <c r="E1456" s="15">
        <f>DATE(LEFT(D1456, 2)+1911, MID(D1456, 3, 2), RIGHT(D1456, 2))</f>
        <v>40031</v>
      </c>
      <c r="F1456" t="s">
        <v>210</v>
      </c>
      <c r="G1456" t="s">
        <v>1781</v>
      </c>
      <c r="H1456" t="s">
        <v>1782</v>
      </c>
      <c r="I1456" s="12">
        <v>1</v>
      </c>
      <c r="J1456" s="12">
        <v>27</v>
      </c>
      <c r="K1456" s="12">
        <v>27</v>
      </c>
      <c r="L1456" s="12">
        <v>847</v>
      </c>
    </row>
    <row r="1457" spans="1:12">
      <c r="A1457">
        <v>11406</v>
      </c>
      <c r="B1457">
        <v>3917</v>
      </c>
      <c r="C1457" t="s">
        <v>3676</v>
      </c>
      <c r="D1457" s="12">
        <v>980806</v>
      </c>
      <c r="E1457" s="15">
        <f>DATE(LEFT(D1457, 2)+1911, MID(D1457, 3, 2), RIGHT(D1457, 2))</f>
        <v>40031</v>
      </c>
      <c r="F1457" t="s">
        <v>253</v>
      </c>
      <c r="G1457" t="s">
        <v>737</v>
      </c>
      <c r="H1457" t="s">
        <v>738</v>
      </c>
      <c r="I1457" s="12">
        <v>1</v>
      </c>
      <c r="J1457" s="12">
        <v>24</v>
      </c>
      <c r="K1457" s="12">
        <v>24</v>
      </c>
      <c r="L1457" s="12">
        <v>847</v>
      </c>
    </row>
    <row r="1458" spans="1:12">
      <c r="A1458">
        <v>11406</v>
      </c>
      <c r="B1458">
        <v>3917</v>
      </c>
      <c r="C1458" t="s">
        <v>3676</v>
      </c>
      <c r="D1458" s="12">
        <v>980806</v>
      </c>
      <c r="E1458" s="15">
        <f>DATE(LEFT(D1458, 2)+1911, MID(D1458, 3, 2), RIGHT(D1458, 2))</f>
        <v>40031</v>
      </c>
      <c r="F1458" t="s">
        <v>253</v>
      </c>
      <c r="G1458" t="s">
        <v>1611</v>
      </c>
      <c r="H1458" t="s">
        <v>255</v>
      </c>
      <c r="I1458" s="12">
        <v>1</v>
      </c>
      <c r="J1458" s="12">
        <v>29</v>
      </c>
      <c r="K1458" s="12">
        <v>29</v>
      </c>
      <c r="L1458" s="12">
        <v>847</v>
      </c>
    </row>
    <row r="1459" spans="1:12">
      <c r="A1459">
        <v>11406</v>
      </c>
      <c r="B1459">
        <v>3917</v>
      </c>
      <c r="C1459" t="s">
        <v>3676</v>
      </c>
      <c r="D1459" s="12">
        <v>980806</v>
      </c>
      <c r="E1459" s="15">
        <f>DATE(LEFT(D1459, 2)+1911, MID(D1459, 3, 2), RIGHT(D1459, 2))</f>
        <v>40031</v>
      </c>
      <c r="F1459" t="s">
        <v>213</v>
      </c>
      <c r="G1459" t="s">
        <v>1662</v>
      </c>
      <c r="H1459" t="s">
        <v>1663</v>
      </c>
      <c r="I1459" s="12">
        <v>1</v>
      </c>
      <c r="J1459" s="12">
        <v>41</v>
      </c>
      <c r="K1459" s="12">
        <v>41</v>
      </c>
      <c r="L1459" s="12">
        <v>847</v>
      </c>
    </row>
    <row r="1460" spans="1:12">
      <c r="A1460">
        <v>11406</v>
      </c>
      <c r="B1460">
        <v>3917</v>
      </c>
      <c r="C1460" t="s">
        <v>3676</v>
      </c>
      <c r="D1460" s="12">
        <v>980806</v>
      </c>
      <c r="E1460" s="15">
        <f>DATE(LEFT(D1460, 2)+1911, MID(D1460, 3, 2), RIGHT(D1460, 2))</f>
        <v>40031</v>
      </c>
      <c r="F1460" t="s">
        <v>213</v>
      </c>
      <c r="G1460" t="s">
        <v>893</v>
      </c>
      <c r="H1460" t="s">
        <v>894</v>
      </c>
      <c r="I1460" s="12">
        <v>1</v>
      </c>
      <c r="J1460" s="12">
        <v>45</v>
      </c>
      <c r="K1460" s="12">
        <v>45</v>
      </c>
      <c r="L1460" s="12">
        <v>847</v>
      </c>
    </row>
    <row r="1461" spans="1:12">
      <c r="A1461">
        <v>11406</v>
      </c>
      <c r="B1461">
        <v>3917</v>
      </c>
      <c r="C1461" t="s">
        <v>3676</v>
      </c>
      <c r="D1461" s="12">
        <v>980806</v>
      </c>
      <c r="E1461" s="15">
        <f>DATE(LEFT(D1461, 2)+1911, MID(D1461, 3, 2), RIGHT(D1461, 2))</f>
        <v>40031</v>
      </c>
      <c r="F1461" t="s">
        <v>213</v>
      </c>
      <c r="G1461" t="s">
        <v>3973</v>
      </c>
      <c r="H1461" t="s">
        <v>3974</v>
      </c>
      <c r="I1461" s="12">
        <v>1</v>
      </c>
      <c r="J1461" s="12">
        <v>39</v>
      </c>
      <c r="K1461" s="12">
        <v>39</v>
      </c>
      <c r="L1461" s="12">
        <v>847</v>
      </c>
    </row>
    <row r="1462" spans="1:12">
      <c r="A1462">
        <v>11406</v>
      </c>
      <c r="B1462">
        <v>3917</v>
      </c>
      <c r="C1462" t="s">
        <v>3676</v>
      </c>
      <c r="D1462" s="12">
        <v>980806</v>
      </c>
      <c r="E1462" s="15">
        <f>DATE(LEFT(D1462, 2)+1911, MID(D1462, 3, 2), RIGHT(D1462, 2))</f>
        <v>40031</v>
      </c>
      <c r="F1462" t="s">
        <v>213</v>
      </c>
      <c r="G1462" t="s">
        <v>259</v>
      </c>
      <c r="H1462" t="s">
        <v>260</v>
      </c>
      <c r="I1462" s="12">
        <v>1</v>
      </c>
      <c r="J1462" s="12">
        <v>25</v>
      </c>
      <c r="K1462" s="12">
        <v>25</v>
      </c>
      <c r="L1462" s="12">
        <v>847</v>
      </c>
    </row>
    <row r="1463" spans="1:12">
      <c r="A1463">
        <v>11406</v>
      </c>
      <c r="B1463">
        <v>3917</v>
      </c>
      <c r="C1463" t="s">
        <v>3676</v>
      </c>
      <c r="D1463" s="12">
        <v>980806</v>
      </c>
      <c r="E1463" s="15">
        <f>DATE(LEFT(D1463, 2)+1911, MID(D1463, 3, 2), RIGHT(D1463, 2))</f>
        <v>40031</v>
      </c>
      <c r="F1463" t="s">
        <v>213</v>
      </c>
      <c r="G1463" t="s">
        <v>2012</v>
      </c>
      <c r="H1463" t="s">
        <v>2013</v>
      </c>
      <c r="I1463" s="12">
        <v>1</v>
      </c>
      <c r="J1463" s="12">
        <v>29</v>
      </c>
      <c r="K1463" s="12">
        <v>29</v>
      </c>
      <c r="L1463" s="12">
        <v>847</v>
      </c>
    </row>
    <row r="1464" spans="1:12">
      <c r="A1464">
        <v>11406</v>
      </c>
      <c r="B1464">
        <v>3917</v>
      </c>
      <c r="C1464" t="s">
        <v>3676</v>
      </c>
      <c r="D1464" s="12">
        <v>980806</v>
      </c>
      <c r="E1464" s="15">
        <f>DATE(LEFT(D1464, 2)+1911, MID(D1464, 3, 2), RIGHT(D1464, 2))</f>
        <v>40031</v>
      </c>
      <c r="F1464" t="s">
        <v>56</v>
      </c>
      <c r="G1464" t="s">
        <v>168</v>
      </c>
      <c r="H1464" t="s">
        <v>169</v>
      </c>
      <c r="I1464" s="12">
        <v>1</v>
      </c>
      <c r="J1464" s="12">
        <v>13</v>
      </c>
      <c r="K1464" s="12">
        <v>13</v>
      </c>
      <c r="L1464" s="12">
        <v>847</v>
      </c>
    </row>
    <row r="1465" spans="1:12">
      <c r="A1465">
        <v>11406</v>
      </c>
      <c r="B1465">
        <v>3917</v>
      </c>
      <c r="C1465" t="s">
        <v>3676</v>
      </c>
      <c r="D1465" s="12">
        <v>980806</v>
      </c>
      <c r="E1465" s="15">
        <f>DATE(LEFT(D1465, 2)+1911, MID(D1465, 3, 2), RIGHT(D1465, 2))</f>
        <v>40031</v>
      </c>
      <c r="F1465" t="s">
        <v>47</v>
      </c>
      <c r="G1465" t="s">
        <v>3642</v>
      </c>
      <c r="H1465" t="s">
        <v>3643</v>
      </c>
      <c r="I1465" s="12">
        <v>1</v>
      </c>
      <c r="J1465" s="12">
        <v>47</v>
      </c>
      <c r="K1465" s="12">
        <v>47</v>
      </c>
      <c r="L1465" s="12">
        <v>847</v>
      </c>
    </row>
    <row r="1466" spans="1:12">
      <c r="A1466">
        <v>11406</v>
      </c>
      <c r="B1466">
        <v>3917</v>
      </c>
      <c r="C1466" t="s">
        <v>3676</v>
      </c>
      <c r="D1466" s="12">
        <v>980806</v>
      </c>
      <c r="E1466" s="15">
        <f>DATE(LEFT(D1466, 2)+1911, MID(D1466, 3, 2), RIGHT(D1466, 2))</f>
        <v>40031</v>
      </c>
      <c r="F1466" t="s">
        <v>2555</v>
      </c>
      <c r="G1466" t="s">
        <v>3975</v>
      </c>
      <c r="H1466" t="s">
        <v>3976</v>
      </c>
      <c r="I1466" s="12">
        <v>1</v>
      </c>
      <c r="J1466" s="12">
        <v>119</v>
      </c>
      <c r="K1466" s="12">
        <v>119</v>
      </c>
      <c r="L1466" s="12">
        <v>847</v>
      </c>
    </row>
    <row r="1467" spans="1:12">
      <c r="A1467">
        <v>11406</v>
      </c>
      <c r="B1467">
        <v>3917</v>
      </c>
      <c r="C1467" t="s">
        <v>3676</v>
      </c>
      <c r="D1467" s="12">
        <v>980806</v>
      </c>
      <c r="E1467" s="15">
        <f>DATE(LEFT(D1467, 2)+1911, MID(D1467, 3, 2), RIGHT(D1467, 2))</f>
        <v>40031</v>
      </c>
      <c r="F1467" t="s">
        <v>2555</v>
      </c>
      <c r="G1467" t="s">
        <v>3977</v>
      </c>
      <c r="H1467" t="s">
        <v>3978</v>
      </c>
      <c r="I1467" s="12">
        <v>1</v>
      </c>
      <c r="J1467" s="12">
        <v>60</v>
      </c>
      <c r="K1467" s="12">
        <v>60</v>
      </c>
      <c r="L1467" s="12">
        <v>847</v>
      </c>
    </row>
    <row r="1468" spans="1:12">
      <c r="A1468">
        <v>11406</v>
      </c>
      <c r="B1468">
        <v>3917</v>
      </c>
      <c r="C1468" t="s">
        <v>3676</v>
      </c>
      <c r="D1468" s="12">
        <v>980806</v>
      </c>
      <c r="E1468" s="15">
        <f>DATE(LEFT(D1468, 2)+1911, MID(D1468, 3, 2), RIGHT(D1468, 2))</f>
        <v>40031</v>
      </c>
      <c r="F1468" t="s">
        <v>53</v>
      </c>
      <c r="G1468" t="s">
        <v>858</v>
      </c>
      <c r="H1468" t="s">
        <v>859</v>
      </c>
      <c r="I1468" s="12">
        <v>1</v>
      </c>
      <c r="J1468" s="12">
        <v>289</v>
      </c>
      <c r="K1468" s="12">
        <v>289</v>
      </c>
      <c r="L1468" s="12">
        <v>847</v>
      </c>
    </row>
    <row r="1469" spans="1:12">
      <c r="A1469" s="1">
        <v>3280</v>
      </c>
      <c r="B1469" s="1">
        <v>212</v>
      </c>
      <c r="C1469" s="1" t="s">
        <v>43</v>
      </c>
      <c r="D1469" s="11">
        <v>980807</v>
      </c>
      <c r="E1469" s="15">
        <f>DATE(LEFT(D1469, 2)+1911, MID(D1469, 3, 2), RIGHT(D1469, 2))</f>
        <v>40032</v>
      </c>
      <c r="F1469" s="1" t="s">
        <v>277</v>
      </c>
      <c r="G1469" s="1" t="s">
        <v>1814</v>
      </c>
      <c r="H1469" s="1" t="s">
        <v>1815</v>
      </c>
      <c r="I1469" s="11">
        <v>1</v>
      </c>
      <c r="J1469" s="11">
        <v>35</v>
      </c>
      <c r="K1469" s="11">
        <v>35</v>
      </c>
      <c r="L1469" s="11">
        <v>604</v>
      </c>
    </row>
    <row r="1470" spans="1:12">
      <c r="A1470" s="1">
        <v>3280</v>
      </c>
      <c r="B1470" s="1">
        <v>212</v>
      </c>
      <c r="C1470" s="1" t="s">
        <v>43</v>
      </c>
      <c r="D1470" s="11">
        <v>980807</v>
      </c>
      <c r="E1470" s="15">
        <f>DATE(LEFT(D1470, 2)+1911, MID(D1470, 3, 2), RIGHT(D1470, 2))</f>
        <v>40032</v>
      </c>
      <c r="F1470" s="1" t="s">
        <v>79</v>
      </c>
      <c r="G1470" s="1" t="s">
        <v>1816</v>
      </c>
      <c r="H1470" s="1" t="s">
        <v>1817</v>
      </c>
      <c r="I1470" s="11">
        <v>1</v>
      </c>
      <c r="J1470" s="11">
        <v>109</v>
      </c>
      <c r="K1470" s="11">
        <v>109</v>
      </c>
      <c r="L1470" s="11">
        <v>604</v>
      </c>
    </row>
    <row r="1471" spans="1:12">
      <c r="A1471" s="1">
        <v>3280</v>
      </c>
      <c r="B1471" s="1">
        <v>212</v>
      </c>
      <c r="C1471" s="1" t="s">
        <v>43</v>
      </c>
      <c r="D1471" s="11">
        <v>980807</v>
      </c>
      <c r="E1471" s="15">
        <f>DATE(LEFT(D1471, 2)+1911, MID(D1471, 3, 2), RIGHT(D1471, 2))</f>
        <v>40032</v>
      </c>
      <c r="F1471" s="1" t="s">
        <v>107</v>
      </c>
      <c r="G1471" s="1" t="s">
        <v>1818</v>
      </c>
      <c r="H1471" s="1" t="s">
        <v>1819</v>
      </c>
      <c r="I1471" s="11">
        <v>1</v>
      </c>
      <c r="J1471" s="11">
        <v>52</v>
      </c>
      <c r="K1471" s="11">
        <v>52</v>
      </c>
      <c r="L1471" s="11">
        <v>604</v>
      </c>
    </row>
    <row r="1472" spans="1:12">
      <c r="A1472" s="1">
        <v>3280</v>
      </c>
      <c r="B1472" s="1">
        <v>212</v>
      </c>
      <c r="C1472" s="1" t="s">
        <v>43</v>
      </c>
      <c r="D1472" s="11">
        <v>980807</v>
      </c>
      <c r="E1472" s="15">
        <f>DATE(LEFT(D1472, 2)+1911, MID(D1472, 3, 2), RIGHT(D1472, 2))</f>
        <v>40032</v>
      </c>
      <c r="F1472" s="1" t="s">
        <v>107</v>
      </c>
      <c r="G1472" s="1" t="s">
        <v>1820</v>
      </c>
      <c r="H1472" s="1" t="s">
        <v>1821</v>
      </c>
      <c r="I1472" s="11">
        <v>1</v>
      </c>
      <c r="J1472" s="11">
        <v>60</v>
      </c>
      <c r="K1472" s="11">
        <v>60</v>
      </c>
      <c r="L1472" s="11">
        <v>604</v>
      </c>
    </row>
    <row r="1473" spans="1:12">
      <c r="A1473" s="1">
        <v>3280</v>
      </c>
      <c r="B1473" s="1">
        <v>212</v>
      </c>
      <c r="C1473" s="1" t="s">
        <v>43</v>
      </c>
      <c r="D1473" s="11">
        <v>980807</v>
      </c>
      <c r="E1473" s="15">
        <f>DATE(LEFT(D1473, 2)+1911, MID(D1473, 3, 2), RIGHT(D1473, 2))</f>
        <v>40032</v>
      </c>
      <c r="F1473" s="1" t="s">
        <v>110</v>
      </c>
      <c r="G1473" s="1" t="s">
        <v>1822</v>
      </c>
      <c r="H1473" s="1" t="s">
        <v>1823</v>
      </c>
      <c r="I1473" s="11">
        <v>1</v>
      </c>
      <c r="J1473" s="11">
        <v>64</v>
      </c>
      <c r="K1473" s="11">
        <v>64</v>
      </c>
      <c r="L1473" s="11">
        <v>604</v>
      </c>
    </row>
    <row r="1474" spans="1:12">
      <c r="A1474" s="1">
        <v>3280</v>
      </c>
      <c r="B1474" s="1">
        <v>212</v>
      </c>
      <c r="C1474" s="1" t="s">
        <v>43</v>
      </c>
      <c r="D1474" s="11">
        <v>980807</v>
      </c>
      <c r="E1474" s="15">
        <f>DATE(LEFT(D1474, 2)+1911, MID(D1474, 3, 2), RIGHT(D1474, 2))</f>
        <v>40032</v>
      </c>
      <c r="F1474" s="1" t="s">
        <v>1054</v>
      </c>
      <c r="G1474" s="1" t="s">
        <v>1824</v>
      </c>
      <c r="H1474" s="1" t="s">
        <v>1825</v>
      </c>
      <c r="I1474" s="11">
        <v>1</v>
      </c>
      <c r="J1474" s="11">
        <v>29</v>
      </c>
      <c r="K1474" s="11">
        <v>29</v>
      </c>
      <c r="L1474" s="11">
        <v>604</v>
      </c>
    </row>
    <row r="1475" spans="1:12">
      <c r="A1475" s="1">
        <v>3280</v>
      </c>
      <c r="B1475" s="1">
        <v>212</v>
      </c>
      <c r="C1475" s="1" t="s">
        <v>43</v>
      </c>
      <c r="D1475" s="11">
        <v>980807</v>
      </c>
      <c r="E1475" s="15">
        <f>DATE(LEFT(D1475, 2)+1911, MID(D1475, 3, 2), RIGHT(D1475, 2))</f>
        <v>40032</v>
      </c>
      <c r="F1475" s="1" t="s">
        <v>1054</v>
      </c>
      <c r="G1475" s="1" t="s">
        <v>1754</v>
      </c>
      <c r="H1475" s="1" t="s">
        <v>1755</v>
      </c>
      <c r="I1475" s="11">
        <v>1</v>
      </c>
      <c r="J1475" s="11">
        <v>32</v>
      </c>
      <c r="K1475" s="11">
        <v>32</v>
      </c>
      <c r="L1475" s="11">
        <v>604</v>
      </c>
    </row>
    <row r="1476" spans="1:12">
      <c r="A1476" s="1">
        <v>3280</v>
      </c>
      <c r="B1476" s="1">
        <v>212</v>
      </c>
      <c r="C1476" s="1" t="s">
        <v>43</v>
      </c>
      <c r="D1476" s="11">
        <v>980807</v>
      </c>
      <c r="E1476" s="15">
        <f>DATE(LEFT(D1476, 2)+1911, MID(D1476, 3, 2), RIGHT(D1476, 2))</f>
        <v>40032</v>
      </c>
      <c r="F1476" s="1" t="s">
        <v>403</v>
      </c>
      <c r="G1476" s="1" t="s">
        <v>1746</v>
      </c>
      <c r="H1476" s="1" t="s">
        <v>1747</v>
      </c>
      <c r="I1476" s="11">
        <v>1</v>
      </c>
      <c r="J1476" s="11">
        <v>66</v>
      </c>
      <c r="K1476" s="11">
        <v>66</v>
      </c>
      <c r="L1476" s="11">
        <v>604</v>
      </c>
    </row>
    <row r="1477" spans="1:12">
      <c r="A1477" s="1">
        <v>3280</v>
      </c>
      <c r="B1477" s="1">
        <v>212</v>
      </c>
      <c r="C1477" s="1" t="s">
        <v>43</v>
      </c>
      <c r="D1477" s="11">
        <v>980807</v>
      </c>
      <c r="E1477" s="15">
        <f>DATE(LEFT(D1477, 2)+1911, MID(D1477, 3, 2), RIGHT(D1477, 2))</f>
        <v>40032</v>
      </c>
      <c r="F1477" s="1" t="s">
        <v>196</v>
      </c>
      <c r="G1477" s="1" t="s">
        <v>197</v>
      </c>
      <c r="H1477" s="1" t="s">
        <v>198</v>
      </c>
      <c r="I1477" s="11">
        <v>1</v>
      </c>
      <c r="J1477" s="11">
        <v>2</v>
      </c>
      <c r="K1477" s="11">
        <v>2</v>
      </c>
      <c r="L1477" s="11">
        <v>604</v>
      </c>
    </row>
    <row r="1478" spans="1:12">
      <c r="A1478" s="1">
        <v>3280</v>
      </c>
      <c r="B1478" s="1">
        <v>212</v>
      </c>
      <c r="C1478" s="1" t="s">
        <v>43</v>
      </c>
      <c r="D1478" s="11">
        <v>980807</v>
      </c>
      <c r="E1478" s="15">
        <f>DATE(LEFT(D1478, 2)+1911, MID(D1478, 3, 2), RIGHT(D1478, 2))</f>
        <v>40032</v>
      </c>
      <c r="F1478" s="1" t="s">
        <v>53</v>
      </c>
      <c r="G1478" s="1" t="s">
        <v>88</v>
      </c>
      <c r="H1478" s="1" t="s">
        <v>89</v>
      </c>
      <c r="I1478" s="11">
        <v>1</v>
      </c>
      <c r="J1478" s="11">
        <v>155</v>
      </c>
      <c r="K1478" s="11">
        <v>155</v>
      </c>
      <c r="L1478" s="11">
        <v>604</v>
      </c>
    </row>
    <row r="1479" spans="1:12">
      <c r="A1479" s="1">
        <v>7585</v>
      </c>
      <c r="B1479" s="1">
        <v>2247</v>
      </c>
      <c r="C1479" s="1" t="s">
        <v>3008</v>
      </c>
      <c r="D1479" s="11">
        <v>980807</v>
      </c>
      <c r="E1479" s="15">
        <f>DATE(LEFT(D1479, 2)+1911, MID(D1479, 3, 2), RIGHT(D1479, 2))</f>
        <v>40032</v>
      </c>
      <c r="F1479" s="1" t="s">
        <v>3077</v>
      </c>
      <c r="G1479" s="1" t="s">
        <v>3085</v>
      </c>
      <c r="H1479" s="1" t="s">
        <v>3086</v>
      </c>
      <c r="I1479" s="11">
        <v>1</v>
      </c>
      <c r="J1479" s="11">
        <v>48</v>
      </c>
      <c r="K1479" s="11">
        <v>48</v>
      </c>
      <c r="L1479" s="11">
        <v>725</v>
      </c>
    </row>
    <row r="1480" spans="1:12">
      <c r="A1480" s="1">
        <v>7585</v>
      </c>
      <c r="B1480" s="1">
        <v>2247</v>
      </c>
      <c r="C1480" s="1" t="s">
        <v>3008</v>
      </c>
      <c r="D1480" s="11">
        <v>980807</v>
      </c>
      <c r="E1480" s="15">
        <f>DATE(LEFT(D1480, 2)+1911, MID(D1480, 3, 2), RIGHT(D1480, 2))</f>
        <v>40032</v>
      </c>
      <c r="F1480" s="1" t="s">
        <v>3074</v>
      </c>
      <c r="G1480" s="1" t="s">
        <v>3075</v>
      </c>
      <c r="H1480" s="1" t="s">
        <v>3076</v>
      </c>
      <c r="I1480" s="11">
        <v>1</v>
      </c>
      <c r="J1480" s="11">
        <v>39</v>
      </c>
      <c r="K1480" s="11">
        <v>39</v>
      </c>
      <c r="L1480" s="11">
        <v>725</v>
      </c>
    </row>
    <row r="1481" spans="1:12">
      <c r="A1481" s="1">
        <v>7585</v>
      </c>
      <c r="B1481" s="1">
        <v>2247</v>
      </c>
      <c r="C1481" s="1" t="s">
        <v>3008</v>
      </c>
      <c r="D1481" s="11">
        <v>980807</v>
      </c>
      <c r="E1481" s="15">
        <f>DATE(LEFT(D1481, 2)+1911, MID(D1481, 3, 2), RIGHT(D1481, 2))</f>
        <v>40032</v>
      </c>
      <c r="F1481" s="1" t="s">
        <v>53</v>
      </c>
      <c r="G1481" s="1" t="s">
        <v>1920</v>
      </c>
      <c r="H1481" s="1" t="s">
        <v>1921</v>
      </c>
      <c r="I1481" s="11">
        <v>1</v>
      </c>
      <c r="J1481" s="11">
        <v>319</v>
      </c>
      <c r="K1481" s="11">
        <v>319</v>
      </c>
      <c r="L1481" s="11">
        <v>725</v>
      </c>
    </row>
    <row r="1482" spans="1:12">
      <c r="A1482" s="1">
        <v>7585</v>
      </c>
      <c r="B1482" s="1">
        <v>2247</v>
      </c>
      <c r="C1482" s="1" t="s">
        <v>3008</v>
      </c>
      <c r="D1482" s="11">
        <v>980807</v>
      </c>
      <c r="E1482" s="15">
        <f>DATE(LEFT(D1482, 2)+1911, MID(D1482, 3, 2), RIGHT(D1482, 2))</f>
        <v>40032</v>
      </c>
      <c r="F1482" s="1" t="s">
        <v>53</v>
      </c>
      <c r="G1482" s="1" t="s">
        <v>1920</v>
      </c>
      <c r="H1482" s="1" t="s">
        <v>1921</v>
      </c>
      <c r="I1482" s="11">
        <v>1</v>
      </c>
      <c r="J1482" s="11">
        <v>319</v>
      </c>
      <c r="K1482" s="11">
        <v>319</v>
      </c>
      <c r="L1482" s="11">
        <v>725</v>
      </c>
    </row>
    <row r="1483" spans="1:12">
      <c r="A1483">
        <v>11575</v>
      </c>
      <c r="B1483">
        <v>3561</v>
      </c>
      <c r="C1483" t="s">
        <v>3676</v>
      </c>
      <c r="D1483" s="12">
        <v>980807</v>
      </c>
      <c r="E1483" s="15">
        <f>DATE(LEFT(D1483, 2)+1911, MID(D1483, 3, 2), RIGHT(D1483, 2))</f>
        <v>40032</v>
      </c>
      <c r="F1483" t="s">
        <v>1603</v>
      </c>
      <c r="G1483" t="s">
        <v>2229</v>
      </c>
      <c r="H1483" t="s">
        <v>2230</v>
      </c>
      <c r="I1483" s="12">
        <v>1</v>
      </c>
      <c r="J1483" s="12">
        <v>49</v>
      </c>
      <c r="K1483" s="12">
        <v>49</v>
      </c>
      <c r="L1483" s="12">
        <v>780</v>
      </c>
    </row>
    <row r="1484" spans="1:12">
      <c r="A1484">
        <v>11575</v>
      </c>
      <c r="B1484">
        <v>3561</v>
      </c>
      <c r="C1484" t="s">
        <v>3676</v>
      </c>
      <c r="D1484" s="12">
        <v>980807</v>
      </c>
      <c r="E1484" s="15">
        <f>DATE(LEFT(D1484, 2)+1911, MID(D1484, 3, 2), RIGHT(D1484, 2))</f>
        <v>40032</v>
      </c>
      <c r="F1484" t="s">
        <v>274</v>
      </c>
      <c r="G1484" t="s">
        <v>3011</v>
      </c>
      <c r="H1484" t="s">
        <v>3012</v>
      </c>
      <c r="I1484" s="12">
        <v>1</v>
      </c>
      <c r="J1484" s="12">
        <v>49</v>
      </c>
      <c r="K1484" s="12">
        <v>49</v>
      </c>
      <c r="L1484" s="12">
        <v>780</v>
      </c>
    </row>
    <row r="1485" spans="1:12">
      <c r="A1485">
        <v>11575</v>
      </c>
      <c r="B1485">
        <v>3561</v>
      </c>
      <c r="C1485" t="s">
        <v>3676</v>
      </c>
      <c r="D1485" s="12">
        <v>980807</v>
      </c>
      <c r="E1485" s="15">
        <f>DATE(LEFT(D1485, 2)+1911, MID(D1485, 3, 2), RIGHT(D1485, 2))</f>
        <v>40032</v>
      </c>
      <c r="F1485" t="s">
        <v>2577</v>
      </c>
      <c r="G1485" t="s">
        <v>4071</v>
      </c>
      <c r="H1485" t="s">
        <v>4072</v>
      </c>
      <c r="I1485" s="12">
        <v>1</v>
      </c>
      <c r="J1485" s="12">
        <v>37</v>
      </c>
      <c r="K1485" s="12">
        <v>37</v>
      </c>
      <c r="L1485" s="12">
        <v>780</v>
      </c>
    </row>
    <row r="1486" spans="1:12">
      <c r="A1486">
        <v>11575</v>
      </c>
      <c r="B1486">
        <v>3561</v>
      </c>
      <c r="C1486" t="s">
        <v>3676</v>
      </c>
      <c r="D1486" s="12">
        <v>980807</v>
      </c>
      <c r="E1486" s="15">
        <f>DATE(LEFT(D1486, 2)+1911, MID(D1486, 3, 2), RIGHT(D1486, 2))</f>
        <v>40032</v>
      </c>
      <c r="F1486" t="s">
        <v>627</v>
      </c>
      <c r="G1486" t="s">
        <v>4073</v>
      </c>
      <c r="H1486" t="s">
        <v>4074</v>
      </c>
      <c r="I1486" s="12">
        <v>1</v>
      </c>
      <c r="J1486" s="12">
        <v>89</v>
      </c>
      <c r="K1486" s="12">
        <v>89</v>
      </c>
      <c r="L1486" s="12">
        <v>780</v>
      </c>
    </row>
    <row r="1487" spans="1:12">
      <c r="A1487">
        <v>11575</v>
      </c>
      <c r="B1487">
        <v>3561</v>
      </c>
      <c r="C1487" t="s">
        <v>3676</v>
      </c>
      <c r="D1487" s="12">
        <v>980807</v>
      </c>
      <c r="E1487" s="15">
        <f>DATE(LEFT(D1487, 2)+1911, MID(D1487, 3, 2), RIGHT(D1487, 2))</f>
        <v>40032</v>
      </c>
      <c r="F1487" t="s">
        <v>163</v>
      </c>
      <c r="G1487" t="s">
        <v>1890</v>
      </c>
      <c r="H1487" t="s">
        <v>1891</v>
      </c>
      <c r="I1487" s="12">
        <v>1</v>
      </c>
      <c r="J1487" s="12">
        <v>79</v>
      </c>
      <c r="K1487" s="12">
        <v>79</v>
      </c>
      <c r="L1487" s="12">
        <v>780</v>
      </c>
    </row>
    <row r="1488" spans="1:12">
      <c r="A1488">
        <v>11575</v>
      </c>
      <c r="B1488">
        <v>3561</v>
      </c>
      <c r="C1488" t="s">
        <v>3676</v>
      </c>
      <c r="D1488" s="12">
        <v>980807</v>
      </c>
      <c r="E1488" s="15">
        <f>DATE(LEFT(D1488, 2)+1911, MID(D1488, 3, 2), RIGHT(D1488, 2))</f>
        <v>40032</v>
      </c>
      <c r="F1488" t="s">
        <v>163</v>
      </c>
      <c r="G1488" t="s">
        <v>164</v>
      </c>
      <c r="H1488" t="s">
        <v>165</v>
      </c>
      <c r="I1488" s="12">
        <v>1</v>
      </c>
      <c r="J1488" s="12">
        <v>45</v>
      </c>
      <c r="K1488" s="12">
        <v>45</v>
      </c>
      <c r="L1488" s="12">
        <v>780</v>
      </c>
    </row>
    <row r="1489" spans="1:12">
      <c r="A1489">
        <v>11575</v>
      </c>
      <c r="B1489">
        <v>3561</v>
      </c>
      <c r="C1489" t="s">
        <v>3676</v>
      </c>
      <c r="D1489" s="12">
        <v>980807</v>
      </c>
      <c r="E1489" s="15">
        <f>DATE(LEFT(D1489, 2)+1911, MID(D1489, 3, 2), RIGHT(D1489, 2))</f>
        <v>40032</v>
      </c>
      <c r="F1489" t="s">
        <v>511</v>
      </c>
      <c r="G1489" t="s">
        <v>4075</v>
      </c>
      <c r="H1489" t="s">
        <v>4076</v>
      </c>
      <c r="I1489" s="12">
        <v>4</v>
      </c>
      <c r="J1489" s="12">
        <v>10</v>
      </c>
      <c r="K1489" s="12">
        <v>40</v>
      </c>
      <c r="L1489" s="12">
        <v>780</v>
      </c>
    </row>
    <row r="1490" spans="1:12">
      <c r="A1490">
        <v>11575</v>
      </c>
      <c r="B1490">
        <v>3561</v>
      </c>
      <c r="C1490" t="s">
        <v>3676</v>
      </c>
      <c r="D1490" s="12">
        <v>980807</v>
      </c>
      <c r="E1490" s="15">
        <f>DATE(LEFT(D1490, 2)+1911, MID(D1490, 3, 2), RIGHT(D1490, 2))</f>
        <v>40032</v>
      </c>
      <c r="F1490" t="s">
        <v>79</v>
      </c>
      <c r="G1490" t="s">
        <v>4077</v>
      </c>
      <c r="H1490" t="s">
        <v>4078</v>
      </c>
      <c r="I1490" s="12">
        <v>1</v>
      </c>
      <c r="J1490" s="12">
        <v>25</v>
      </c>
      <c r="K1490" s="12">
        <v>25</v>
      </c>
      <c r="L1490" s="12">
        <v>780</v>
      </c>
    </row>
    <row r="1491" spans="1:12">
      <c r="A1491">
        <v>11575</v>
      </c>
      <c r="B1491">
        <v>3561</v>
      </c>
      <c r="C1491" t="s">
        <v>3676</v>
      </c>
      <c r="D1491" s="12">
        <v>980807</v>
      </c>
      <c r="E1491" s="15">
        <f>DATE(LEFT(D1491, 2)+1911, MID(D1491, 3, 2), RIGHT(D1491, 2))</f>
        <v>40032</v>
      </c>
      <c r="F1491" t="s">
        <v>2043</v>
      </c>
      <c r="G1491" t="s">
        <v>4079</v>
      </c>
      <c r="H1491" t="s">
        <v>4080</v>
      </c>
      <c r="I1491" s="12">
        <v>1</v>
      </c>
      <c r="J1491" s="12">
        <v>20</v>
      </c>
      <c r="K1491" s="12">
        <v>20</v>
      </c>
      <c r="L1491" s="12">
        <v>780</v>
      </c>
    </row>
    <row r="1492" spans="1:12">
      <c r="A1492">
        <v>11575</v>
      </c>
      <c r="B1492">
        <v>3561</v>
      </c>
      <c r="C1492" t="s">
        <v>3676</v>
      </c>
      <c r="D1492" s="12">
        <v>980807</v>
      </c>
      <c r="E1492" s="15">
        <f>DATE(LEFT(D1492, 2)+1911, MID(D1492, 3, 2), RIGHT(D1492, 2))</f>
        <v>40032</v>
      </c>
      <c r="F1492" t="s">
        <v>421</v>
      </c>
      <c r="G1492" t="s">
        <v>4081</v>
      </c>
      <c r="H1492" t="s">
        <v>4082</v>
      </c>
      <c r="I1492" s="12">
        <v>1</v>
      </c>
      <c r="J1492" s="12">
        <v>65</v>
      </c>
      <c r="K1492" s="12">
        <v>65</v>
      </c>
      <c r="L1492" s="12">
        <v>780</v>
      </c>
    </row>
    <row r="1493" spans="1:12">
      <c r="A1493">
        <v>11575</v>
      </c>
      <c r="B1493">
        <v>3561</v>
      </c>
      <c r="C1493" t="s">
        <v>3676</v>
      </c>
      <c r="D1493" s="12">
        <v>980807</v>
      </c>
      <c r="E1493" s="15">
        <f>DATE(LEFT(D1493, 2)+1911, MID(D1493, 3, 2), RIGHT(D1493, 2))</f>
        <v>40032</v>
      </c>
      <c r="F1493" t="s">
        <v>56</v>
      </c>
      <c r="G1493" t="s">
        <v>2399</v>
      </c>
      <c r="H1493" t="s">
        <v>2400</v>
      </c>
      <c r="I1493" s="12">
        <v>1</v>
      </c>
      <c r="J1493" s="12">
        <v>18</v>
      </c>
      <c r="K1493" s="12">
        <v>18</v>
      </c>
      <c r="L1493" s="12">
        <v>780</v>
      </c>
    </row>
    <row r="1494" spans="1:12">
      <c r="A1494">
        <v>11575</v>
      </c>
      <c r="B1494">
        <v>3561</v>
      </c>
      <c r="C1494" t="s">
        <v>3676</v>
      </c>
      <c r="D1494" s="12">
        <v>980807</v>
      </c>
      <c r="E1494" s="15">
        <f>DATE(LEFT(D1494, 2)+1911, MID(D1494, 3, 2), RIGHT(D1494, 2))</f>
        <v>40032</v>
      </c>
      <c r="F1494" t="s">
        <v>47</v>
      </c>
      <c r="G1494" t="s">
        <v>3642</v>
      </c>
      <c r="H1494" t="s">
        <v>3643</v>
      </c>
      <c r="I1494" s="12">
        <v>1</v>
      </c>
      <c r="J1494" s="12">
        <v>47</v>
      </c>
      <c r="K1494" s="12">
        <v>47</v>
      </c>
      <c r="L1494" s="12">
        <v>780</v>
      </c>
    </row>
    <row r="1495" spans="1:12">
      <c r="A1495">
        <v>11575</v>
      </c>
      <c r="B1495">
        <v>3561</v>
      </c>
      <c r="C1495" t="s">
        <v>3676</v>
      </c>
      <c r="D1495" s="12">
        <v>980807</v>
      </c>
      <c r="E1495" s="15">
        <f>DATE(LEFT(D1495, 2)+1911, MID(D1495, 3, 2), RIGHT(D1495, 2))</f>
        <v>40032</v>
      </c>
      <c r="F1495" t="s">
        <v>398</v>
      </c>
      <c r="G1495" t="s">
        <v>4083</v>
      </c>
      <c r="H1495" t="s">
        <v>4084</v>
      </c>
      <c r="I1495" s="12">
        <v>1</v>
      </c>
      <c r="J1495" s="12">
        <v>15</v>
      </c>
      <c r="K1495" s="12">
        <v>15</v>
      </c>
      <c r="L1495" s="12">
        <v>780</v>
      </c>
    </row>
    <row r="1496" spans="1:12">
      <c r="A1496">
        <v>11575</v>
      </c>
      <c r="B1496">
        <v>3561</v>
      </c>
      <c r="C1496" t="s">
        <v>3676</v>
      </c>
      <c r="D1496" s="12">
        <v>980807</v>
      </c>
      <c r="E1496" s="15">
        <f>DATE(LEFT(D1496, 2)+1911, MID(D1496, 3, 2), RIGHT(D1496, 2))</f>
        <v>40032</v>
      </c>
      <c r="F1496" t="s">
        <v>229</v>
      </c>
      <c r="G1496" t="s">
        <v>527</v>
      </c>
      <c r="H1496" t="s">
        <v>528</v>
      </c>
      <c r="I1496" s="12">
        <v>1</v>
      </c>
      <c r="J1496" s="12">
        <v>15</v>
      </c>
      <c r="K1496" s="12">
        <v>15</v>
      </c>
      <c r="L1496" s="12">
        <v>780</v>
      </c>
    </row>
    <row r="1497" spans="1:12">
      <c r="A1497">
        <v>11575</v>
      </c>
      <c r="B1497">
        <v>3561</v>
      </c>
      <c r="C1497" t="s">
        <v>3676</v>
      </c>
      <c r="D1497" s="12">
        <v>980807</v>
      </c>
      <c r="E1497" s="15">
        <f>DATE(LEFT(D1497, 2)+1911, MID(D1497, 3, 2), RIGHT(D1497, 2))</f>
        <v>40032</v>
      </c>
      <c r="F1497" t="s">
        <v>196</v>
      </c>
      <c r="G1497" t="s">
        <v>197</v>
      </c>
      <c r="H1497" t="s">
        <v>198</v>
      </c>
      <c r="I1497" s="12">
        <v>1</v>
      </c>
      <c r="J1497" s="12">
        <v>2</v>
      </c>
      <c r="K1497" s="12">
        <v>2</v>
      </c>
      <c r="L1497" s="12">
        <v>780</v>
      </c>
    </row>
    <row r="1498" spans="1:12">
      <c r="A1498">
        <v>11575</v>
      </c>
      <c r="B1498">
        <v>3561</v>
      </c>
      <c r="C1498" t="s">
        <v>3676</v>
      </c>
      <c r="D1498" s="12">
        <v>980807</v>
      </c>
      <c r="E1498" s="15">
        <f>DATE(LEFT(D1498, 2)+1911, MID(D1498, 3, 2), RIGHT(D1498, 2))</f>
        <v>40032</v>
      </c>
      <c r="F1498" t="s">
        <v>53</v>
      </c>
      <c r="G1498" t="s">
        <v>66</v>
      </c>
      <c r="H1498" t="s">
        <v>67</v>
      </c>
      <c r="I1498" s="12">
        <v>1</v>
      </c>
      <c r="J1498" s="12">
        <v>185</v>
      </c>
      <c r="K1498" s="12">
        <v>185</v>
      </c>
      <c r="L1498" s="12">
        <v>780</v>
      </c>
    </row>
    <row r="1499" spans="1:12">
      <c r="A1499">
        <v>11749</v>
      </c>
      <c r="B1499">
        <v>3569</v>
      </c>
      <c r="C1499" t="s">
        <v>3676</v>
      </c>
      <c r="D1499" s="12">
        <v>980808</v>
      </c>
      <c r="E1499" s="15">
        <f>DATE(LEFT(D1499, 2)+1911, MID(D1499, 3, 2), RIGHT(D1499, 2))</f>
        <v>40033</v>
      </c>
      <c r="F1499" t="s">
        <v>913</v>
      </c>
      <c r="G1499" t="s">
        <v>4153</v>
      </c>
      <c r="H1499" t="s">
        <v>4154</v>
      </c>
      <c r="I1499" s="12">
        <v>1</v>
      </c>
      <c r="J1499" s="12">
        <v>119</v>
      </c>
      <c r="K1499" s="12">
        <v>119</v>
      </c>
      <c r="L1499" s="12">
        <v>797</v>
      </c>
    </row>
    <row r="1500" spans="1:12">
      <c r="A1500">
        <v>11749</v>
      </c>
      <c r="B1500">
        <v>3569</v>
      </c>
      <c r="C1500" t="s">
        <v>3676</v>
      </c>
      <c r="D1500" s="12">
        <v>980808</v>
      </c>
      <c r="E1500" s="15">
        <f>DATE(LEFT(D1500, 2)+1911, MID(D1500, 3, 2), RIGHT(D1500, 2))</f>
        <v>40033</v>
      </c>
      <c r="F1500" t="s">
        <v>630</v>
      </c>
      <c r="G1500" t="s">
        <v>633</v>
      </c>
      <c r="H1500" t="s">
        <v>634</v>
      </c>
      <c r="I1500" s="12">
        <v>1</v>
      </c>
      <c r="J1500" s="12">
        <v>69</v>
      </c>
      <c r="K1500" s="12">
        <v>69</v>
      </c>
      <c r="L1500" s="12">
        <v>797</v>
      </c>
    </row>
    <row r="1501" spans="1:12">
      <c r="A1501">
        <v>11749</v>
      </c>
      <c r="B1501">
        <v>3569</v>
      </c>
      <c r="C1501" t="s">
        <v>3676</v>
      </c>
      <c r="D1501" s="12">
        <v>980808</v>
      </c>
      <c r="E1501" s="15">
        <f>DATE(LEFT(D1501, 2)+1911, MID(D1501, 3, 2), RIGHT(D1501, 2))</f>
        <v>40033</v>
      </c>
      <c r="F1501" t="s">
        <v>56</v>
      </c>
      <c r="G1501" t="s">
        <v>3047</v>
      </c>
      <c r="H1501" t="s">
        <v>3048</v>
      </c>
      <c r="I1501" s="12">
        <v>1</v>
      </c>
      <c r="J1501" s="12">
        <v>12</v>
      </c>
      <c r="K1501" s="12">
        <v>12</v>
      </c>
      <c r="L1501" s="12">
        <v>797</v>
      </c>
    </row>
    <row r="1502" spans="1:12">
      <c r="A1502">
        <v>11749</v>
      </c>
      <c r="B1502">
        <v>3569</v>
      </c>
      <c r="C1502" t="s">
        <v>3676</v>
      </c>
      <c r="D1502" s="12">
        <v>980808</v>
      </c>
      <c r="E1502" s="15">
        <f>DATE(LEFT(D1502, 2)+1911, MID(D1502, 3, 2), RIGHT(D1502, 2))</f>
        <v>40033</v>
      </c>
      <c r="F1502" t="s">
        <v>873</v>
      </c>
      <c r="G1502" t="s">
        <v>3717</v>
      </c>
      <c r="H1502" t="s">
        <v>3718</v>
      </c>
      <c r="I1502" s="12">
        <v>1</v>
      </c>
      <c r="J1502" s="12">
        <v>15</v>
      </c>
      <c r="K1502" s="12">
        <v>15</v>
      </c>
      <c r="L1502" s="12">
        <v>797</v>
      </c>
    </row>
    <row r="1503" spans="1:12">
      <c r="A1503">
        <v>11749</v>
      </c>
      <c r="B1503">
        <v>3569</v>
      </c>
      <c r="C1503" t="s">
        <v>3676</v>
      </c>
      <c r="D1503" s="12">
        <v>980808</v>
      </c>
      <c r="E1503" s="15">
        <f>DATE(LEFT(D1503, 2)+1911, MID(D1503, 3, 2), RIGHT(D1503, 2))</f>
        <v>40033</v>
      </c>
      <c r="F1503" t="s">
        <v>389</v>
      </c>
      <c r="G1503" t="s">
        <v>390</v>
      </c>
      <c r="H1503" t="s">
        <v>391</v>
      </c>
      <c r="I1503" s="12">
        <v>1</v>
      </c>
      <c r="J1503" s="12">
        <v>42</v>
      </c>
      <c r="K1503" s="12">
        <v>42</v>
      </c>
      <c r="L1503" s="12">
        <v>797</v>
      </c>
    </row>
    <row r="1504" spans="1:12">
      <c r="A1504">
        <v>11749</v>
      </c>
      <c r="B1504">
        <v>3569</v>
      </c>
      <c r="C1504" t="s">
        <v>3676</v>
      </c>
      <c r="D1504" s="12">
        <v>980808</v>
      </c>
      <c r="E1504" s="15">
        <f>DATE(LEFT(D1504, 2)+1911, MID(D1504, 3, 2), RIGHT(D1504, 2))</f>
        <v>40033</v>
      </c>
      <c r="F1504" t="s">
        <v>756</v>
      </c>
      <c r="G1504" t="s">
        <v>4155</v>
      </c>
      <c r="H1504" t="s">
        <v>4156</v>
      </c>
      <c r="I1504" s="12">
        <v>1</v>
      </c>
      <c r="J1504" s="12">
        <v>49</v>
      </c>
      <c r="K1504" s="12">
        <v>49</v>
      </c>
      <c r="L1504" s="12">
        <v>797</v>
      </c>
    </row>
    <row r="1505" spans="1:12">
      <c r="A1505">
        <v>11749</v>
      </c>
      <c r="B1505">
        <v>3569</v>
      </c>
      <c r="C1505" t="s">
        <v>3676</v>
      </c>
      <c r="D1505" s="12">
        <v>980808</v>
      </c>
      <c r="E1505" s="15">
        <f>DATE(LEFT(D1505, 2)+1911, MID(D1505, 3, 2), RIGHT(D1505, 2))</f>
        <v>40033</v>
      </c>
      <c r="F1505" t="s">
        <v>3138</v>
      </c>
      <c r="G1505" t="s">
        <v>4157</v>
      </c>
      <c r="H1505" t="s">
        <v>4158</v>
      </c>
      <c r="I1505" s="12">
        <v>1</v>
      </c>
      <c r="J1505" s="12">
        <v>20</v>
      </c>
      <c r="K1505" s="12">
        <v>20</v>
      </c>
      <c r="L1505" s="12">
        <v>797</v>
      </c>
    </row>
    <row r="1506" spans="1:12">
      <c r="A1506">
        <v>11749</v>
      </c>
      <c r="B1506">
        <v>3569</v>
      </c>
      <c r="C1506" t="s">
        <v>3676</v>
      </c>
      <c r="D1506" s="12">
        <v>980808</v>
      </c>
      <c r="E1506" s="15">
        <f>DATE(LEFT(D1506, 2)+1911, MID(D1506, 3, 2), RIGHT(D1506, 2))</f>
        <v>40033</v>
      </c>
      <c r="F1506" t="s">
        <v>442</v>
      </c>
      <c r="G1506" t="s">
        <v>443</v>
      </c>
      <c r="H1506" t="s">
        <v>444</v>
      </c>
      <c r="I1506" s="12">
        <v>1</v>
      </c>
      <c r="J1506" s="12">
        <v>158</v>
      </c>
      <c r="K1506" s="12">
        <v>158</v>
      </c>
      <c r="L1506" s="12">
        <v>797</v>
      </c>
    </row>
    <row r="1507" spans="1:12">
      <c r="A1507">
        <v>11749</v>
      </c>
      <c r="B1507">
        <v>3569</v>
      </c>
      <c r="C1507" t="s">
        <v>3676</v>
      </c>
      <c r="D1507" s="12">
        <v>980808</v>
      </c>
      <c r="E1507" s="15">
        <f>DATE(LEFT(D1507, 2)+1911, MID(D1507, 3, 2), RIGHT(D1507, 2))</f>
        <v>40033</v>
      </c>
      <c r="F1507" t="s">
        <v>304</v>
      </c>
      <c r="G1507" t="s">
        <v>4159</v>
      </c>
      <c r="H1507" t="s">
        <v>4160</v>
      </c>
      <c r="I1507" s="12">
        <v>1</v>
      </c>
      <c r="J1507" s="12">
        <v>50</v>
      </c>
      <c r="K1507" s="12">
        <v>50</v>
      </c>
      <c r="L1507" s="12">
        <v>797</v>
      </c>
    </row>
    <row r="1508" spans="1:12">
      <c r="A1508">
        <v>11749</v>
      </c>
      <c r="B1508">
        <v>3569</v>
      </c>
      <c r="C1508" t="s">
        <v>3676</v>
      </c>
      <c r="D1508" s="12">
        <v>980808</v>
      </c>
      <c r="E1508" s="15">
        <f>DATE(LEFT(D1508, 2)+1911, MID(D1508, 3, 2), RIGHT(D1508, 2))</f>
        <v>40033</v>
      </c>
      <c r="F1508" t="s">
        <v>82</v>
      </c>
      <c r="G1508" t="s">
        <v>4161</v>
      </c>
      <c r="H1508" t="s">
        <v>4162</v>
      </c>
      <c r="I1508" s="12">
        <v>1</v>
      </c>
      <c r="J1508" s="12">
        <v>62</v>
      </c>
      <c r="K1508" s="12">
        <v>62</v>
      </c>
      <c r="L1508" s="12">
        <v>797</v>
      </c>
    </row>
    <row r="1509" spans="1:12">
      <c r="A1509">
        <v>11749</v>
      </c>
      <c r="B1509">
        <v>3569</v>
      </c>
      <c r="C1509" t="s">
        <v>3676</v>
      </c>
      <c r="D1509" s="12">
        <v>980808</v>
      </c>
      <c r="E1509" s="15">
        <f>DATE(LEFT(D1509, 2)+1911, MID(D1509, 3, 2), RIGHT(D1509, 2))</f>
        <v>40033</v>
      </c>
      <c r="F1509" t="s">
        <v>196</v>
      </c>
      <c r="G1509" t="s">
        <v>197</v>
      </c>
      <c r="H1509" t="s">
        <v>198</v>
      </c>
      <c r="I1509" s="12">
        <v>1</v>
      </c>
      <c r="J1509" s="12">
        <v>2</v>
      </c>
      <c r="K1509" s="12">
        <v>2</v>
      </c>
      <c r="L1509" s="12">
        <v>797</v>
      </c>
    </row>
    <row r="1510" spans="1:12">
      <c r="A1510">
        <v>11749</v>
      </c>
      <c r="B1510">
        <v>3569</v>
      </c>
      <c r="C1510" t="s">
        <v>3676</v>
      </c>
      <c r="D1510" s="12">
        <v>980808</v>
      </c>
      <c r="E1510" s="15">
        <f>DATE(LEFT(D1510, 2)+1911, MID(D1510, 3, 2), RIGHT(D1510, 2))</f>
        <v>40033</v>
      </c>
      <c r="F1510" t="s">
        <v>53</v>
      </c>
      <c r="G1510" t="s">
        <v>776</v>
      </c>
      <c r="H1510" t="s">
        <v>777</v>
      </c>
      <c r="I1510" s="12">
        <v>1</v>
      </c>
      <c r="J1510" s="12">
        <v>199</v>
      </c>
      <c r="K1510" s="12">
        <v>199</v>
      </c>
      <c r="L1510" s="12">
        <v>797</v>
      </c>
    </row>
    <row r="1511" spans="1:12">
      <c r="A1511" s="1">
        <v>111</v>
      </c>
      <c r="B1511" s="1">
        <v>220</v>
      </c>
      <c r="C1511" s="1" t="s">
        <v>43</v>
      </c>
      <c r="D1511" s="11">
        <v>980810</v>
      </c>
      <c r="E1511" s="15">
        <f>DATE(LEFT(D1511, 2)+1911, MID(D1511, 3, 2), RIGHT(D1511, 2))</f>
        <v>40035</v>
      </c>
      <c r="F1511" s="1" t="s">
        <v>79</v>
      </c>
      <c r="G1511" s="1" t="s">
        <v>80</v>
      </c>
      <c r="H1511" s="1" t="s">
        <v>81</v>
      </c>
      <c r="I1511" s="11">
        <v>1</v>
      </c>
      <c r="J1511" s="11">
        <v>56</v>
      </c>
      <c r="K1511" s="11">
        <v>56</v>
      </c>
      <c r="L1511" s="11">
        <v>335</v>
      </c>
    </row>
    <row r="1512" spans="1:12">
      <c r="A1512" s="1">
        <v>111</v>
      </c>
      <c r="B1512" s="1">
        <v>220</v>
      </c>
      <c r="C1512" s="1" t="s">
        <v>43</v>
      </c>
      <c r="D1512" s="11">
        <v>980810</v>
      </c>
      <c r="E1512" s="15">
        <f>DATE(LEFT(D1512, 2)+1911, MID(D1512, 3, 2), RIGHT(D1512, 2))</f>
        <v>40035</v>
      </c>
      <c r="F1512" s="1" t="s">
        <v>47</v>
      </c>
      <c r="G1512" s="1" t="s">
        <v>48</v>
      </c>
      <c r="H1512" s="1" t="s">
        <v>49</v>
      </c>
      <c r="I1512" s="11">
        <v>1</v>
      </c>
      <c r="J1512" s="11">
        <v>41</v>
      </c>
      <c r="K1512" s="11">
        <v>41</v>
      </c>
      <c r="L1512" s="11">
        <v>335</v>
      </c>
    </row>
    <row r="1513" spans="1:12">
      <c r="A1513" s="1">
        <v>111</v>
      </c>
      <c r="B1513" s="1">
        <v>220</v>
      </c>
      <c r="C1513" s="1" t="s">
        <v>43</v>
      </c>
      <c r="D1513" s="11">
        <v>980810</v>
      </c>
      <c r="E1513" s="15">
        <f>DATE(LEFT(D1513, 2)+1911, MID(D1513, 3, 2), RIGHT(D1513, 2))</f>
        <v>40035</v>
      </c>
      <c r="F1513" s="1" t="s">
        <v>82</v>
      </c>
      <c r="G1513" s="1" t="s">
        <v>83</v>
      </c>
      <c r="H1513" s="1" t="s">
        <v>84</v>
      </c>
      <c r="I1513" s="11">
        <v>1</v>
      </c>
      <c r="J1513" s="11">
        <v>41</v>
      </c>
      <c r="K1513" s="11">
        <v>41</v>
      </c>
      <c r="L1513" s="11">
        <v>335</v>
      </c>
    </row>
    <row r="1514" spans="1:12">
      <c r="A1514" s="1">
        <v>111</v>
      </c>
      <c r="B1514" s="1">
        <v>220</v>
      </c>
      <c r="C1514" s="1" t="s">
        <v>43</v>
      </c>
      <c r="D1514" s="11">
        <v>980810</v>
      </c>
      <c r="E1514" s="15">
        <f>DATE(LEFT(D1514, 2)+1911, MID(D1514, 3, 2), RIGHT(D1514, 2))</f>
        <v>40035</v>
      </c>
      <c r="F1514" s="1" t="s">
        <v>85</v>
      </c>
      <c r="G1514" s="1" t="s">
        <v>86</v>
      </c>
      <c r="H1514" s="1" t="s">
        <v>87</v>
      </c>
      <c r="I1514" s="11">
        <v>1</v>
      </c>
      <c r="J1514" s="11">
        <v>61</v>
      </c>
      <c r="K1514" s="11">
        <v>61</v>
      </c>
      <c r="L1514" s="11">
        <v>335</v>
      </c>
    </row>
    <row r="1515" spans="1:12">
      <c r="A1515" s="1">
        <v>111</v>
      </c>
      <c r="B1515" s="1">
        <v>220</v>
      </c>
      <c r="C1515" s="1" t="s">
        <v>43</v>
      </c>
      <c r="D1515" s="11">
        <v>980810</v>
      </c>
      <c r="E1515" s="15">
        <f>DATE(LEFT(D1515, 2)+1911, MID(D1515, 3, 2), RIGHT(D1515, 2))</f>
        <v>40035</v>
      </c>
      <c r="F1515" s="1" t="s">
        <v>53</v>
      </c>
      <c r="G1515" s="1" t="s">
        <v>88</v>
      </c>
      <c r="H1515" s="1" t="s">
        <v>89</v>
      </c>
      <c r="I1515" s="11">
        <v>1</v>
      </c>
      <c r="J1515" s="11">
        <v>136</v>
      </c>
      <c r="K1515" s="11">
        <v>136</v>
      </c>
      <c r="L1515" s="11">
        <v>335</v>
      </c>
    </row>
    <row r="1516" spans="1:12">
      <c r="A1516" s="1">
        <v>5482</v>
      </c>
      <c r="B1516" s="1">
        <v>1574</v>
      </c>
      <c r="C1516" s="1" t="s">
        <v>2056</v>
      </c>
      <c r="D1516" s="11">
        <v>980815</v>
      </c>
      <c r="E1516" s="15">
        <f>DATE(LEFT(D1516, 2)+1911, MID(D1516, 3, 2), RIGHT(D1516, 2))</f>
        <v>40040</v>
      </c>
      <c r="F1516" s="1" t="s">
        <v>2287</v>
      </c>
      <c r="G1516" s="1" t="s">
        <v>2662</v>
      </c>
      <c r="H1516" s="1" t="s">
        <v>2663</v>
      </c>
      <c r="I1516" s="11">
        <v>1</v>
      </c>
      <c r="J1516" s="11">
        <v>180</v>
      </c>
      <c r="K1516" s="11">
        <v>180</v>
      </c>
      <c r="L1516" s="11">
        <v>960</v>
      </c>
    </row>
    <row r="1517" spans="1:12">
      <c r="A1517" s="1">
        <v>5482</v>
      </c>
      <c r="B1517" s="1">
        <v>1574</v>
      </c>
      <c r="C1517" s="1" t="s">
        <v>2056</v>
      </c>
      <c r="D1517" s="11">
        <v>980815</v>
      </c>
      <c r="E1517" s="15">
        <f>DATE(LEFT(D1517, 2)+1911, MID(D1517, 3, 2), RIGHT(D1517, 2))</f>
        <v>40040</v>
      </c>
      <c r="F1517" s="1" t="s">
        <v>655</v>
      </c>
      <c r="G1517" s="1" t="s">
        <v>1521</v>
      </c>
      <c r="H1517" s="1" t="s">
        <v>1522</v>
      </c>
      <c r="I1517" s="11">
        <v>1</v>
      </c>
      <c r="J1517" s="11">
        <v>117</v>
      </c>
      <c r="K1517" s="11">
        <v>117</v>
      </c>
      <c r="L1517" s="11">
        <v>960</v>
      </c>
    </row>
    <row r="1518" spans="1:12">
      <c r="A1518" s="1">
        <v>5482</v>
      </c>
      <c r="B1518" s="1">
        <v>1574</v>
      </c>
      <c r="C1518" s="1" t="s">
        <v>2056</v>
      </c>
      <c r="D1518" s="11">
        <v>980815</v>
      </c>
      <c r="E1518" s="15">
        <f>DATE(LEFT(D1518, 2)+1911, MID(D1518, 3, 2), RIGHT(D1518, 2))</f>
        <v>40040</v>
      </c>
      <c r="F1518" s="1" t="s">
        <v>378</v>
      </c>
      <c r="G1518" s="1" t="s">
        <v>2664</v>
      </c>
      <c r="H1518" s="1" t="s">
        <v>2665</v>
      </c>
      <c r="I1518" s="11">
        <v>1</v>
      </c>
      <c r="J1518" s="11">
        <v>115</v>
      </c>
      <c r="K1518" s="11">
        <v>115</v>
      </c>
      <c r="L1518" s="11">
        <v>960</v>
      </c>
    </row>
    <row r="1519" spans="1:12">
      <c r="A1519" s="1">
        <v>5482</v>
      </c>
      <c r="B1519" s="1">
        <v>1574</v>
      </c>
      <c r="C1519" s="1" t="s">
        <v>2056</v>
      </c>
      <c r="D1519" s="11">
        <v>980815</v>
      </c>
      <c r="E1519" s="15">
        <f>DATE(LEFT(D1519, 2)+1911, MID(D1519, 3, 2), RIGHT(D1519, 2))</f>
        <v>40040</v>
      </c>
      <c r="F1519" s="1" t="s">
        <v>392</v>
      </c>
      <c r="G1519" s="1" t="s">
        <v>2666</v>
      </c>
      <c r="H1519" s="1" t="s">
        <v>2667</v>
      </c>
      <c r="I1519" s="11">
        <v>1</v>
      </c>
      <c r="J1519" s="11">
        <v>115</v>
      </c>
      <c r="K1519" s="11">
        <v>115</v>
      </c>
      <c r="L1519" s="11">
        <v>960</v>
      </c>
    </row>
    <row r="1520" spans="1:12">
      <c r="A1520" s="1">
        <v>5482</v>
      </c>
      <c r="B1520" s="1">
        <v>1574</v>
      </c>
      <c r="C1520" s="1" t="s">
        <v>2056</v>
      </c>
      <c r="D1520" s="11">
        <v>980815</v>
      </c>
      <c r="E1520" s="15">
        <f>DATE(LEFT(D1520, 2)+1911, MID(D1520, 3, 2), RIGHT(D1520, 2))</f>
        <v>40040</v>
      </c>
      <c r="F1520" s="1" t="s">
        <v>47</v>
      </c>
      <c r="G1520" s="1" t="s">
        <v>786</v>
      </c>
      <c r="H1520" s="1" t="s">
        <v>787</v>
      </c>
      <c r="I1520" s="11">
        <v>2</v>
      </c>
      <c r="J1520" s="11">
        <v>50</v>
      </c>
      <c r="K1520" s="11">
        <v>100</v>
      </c>
      <c r="L1520" s="11">
        <v>960</v>
      </c>
    </row>
    <row r="1521" spans="1:12">
      <c r="A1521" s="1">
        <v>5482</v>
      </c>
      <c r="B1521" s="1">
        <v>1574</v>
      </c>
      <c r="C1521" s="1" t="s">
        <v>2056</v>
      </c>
      <c r="D1521" s="11">
        <v>980815</v>
      </c>
      <c r="E1521" s="15">
        <f>DATE(LEFT(D1521, 2)+1911, MID(D1521, 3, 2), RIGHT(D1521, 2))</f>
        <v>40040</v>
      </c>
      <c r="F1521" s="1" t="s">
        <v>298</v>
      </c>
      <c r="G1521" s="1" t="s">
        <v>2668</v>
      </c>
      <c r="H1521" s="1" t="s">
        <v>2669</v>
      </c>
      <c r="I1521" s="11">
        <v>2</v>
      </c>
      <c r="J1521" s="11">
        <v>29</v>
      </c>
      <c r="K1521" s="11">
        <v>58</v>
      </c>
      <c r="L1521" s="11">
        <v>960</v>
      </c>
    </row>
    <row r="1522" spans="1:12">
      <c r="A1522" s="1">
        <v>5482</v>
      </c>
      <c r="B1522" s="1">
        <v>1574</v>
      </c>
      <c r="C1522" s="1" t="s">
        <v>2056</v>
      </c>
      <c r="D1522" s="11">
        <v>980815</v>
      </c>
      <c r="E1522" s="15">
        <f>DATE(LEFT(D1522, 2)+1911, MID(D1522, 3, 2), RIGHT(D1522, 2))</f>
        <v>40040</v>
      </c>
      <c r="F1522" s="1" t="s">
        <v>85</v>
      </c>
      <c r="G1522" s="1" t="s">
        <v>2027</v>
      </c>
      <c r="H1522" s="1" t="s">
        <v>2028</v>
      </c>
      <c r="I1522" s="11">
        <v>2</v>
      </c>
      <c r="J1522" s="11">
        <v>24</v>
      </c>
      <c r="K1522" s="11">
        <v>48</v>
      </c>
      <c r="L1522" s="11">
        <v>960</v>
      </c>
    </row>
    <row r="1523" spans="1:12">
      <c r="A1523" s="1">
        <v>5482</v>
      </c>
      <c r="B1523" s="1">
        <v>1574</v>
      </c>
      <c r="C1523" s="1" t="s">
        <v>2056</v>
      </c>
      <c r="D1523" s="11">
        <v>980815</v>
      </c>
      <c r="E1523" s="15">
        <f>DATE(LEFT(D1523, 2)+1911, MID(D1523, 3, 2), RIGHT(D1523, 2))</f>
        <v>40040</v>
      </c>
      <c r="F1523" s="1" t="s">
        <v>85</v>
      </c>
      <c r="G1523" s="1" t="s">
        <v>1209</v>
      </c>
      <c r="H1523" s="1" t="s">
        <v>1210</v>
      </c>
      <c r="I1523" s="11">
        <v>2</v>
      </c>
      <c r="J1523" s="11">
        <v>24</v>
      </c>
      <c r="K1523" s="11">
        <v>48</v>
      </c>
      <c r="L1523" s="11">
        <v>960</v>
      </c>
    </row>
    <row r="1524" spans="1:12">
      <c r="A1524" s="1">
        <v>5482</v>
      </c>
      <c r="B1524" s="1">
        <v>1574</v>
      </c>
      <c r="C1524" s="1" t="s">
        <v>2056</v>
      </c>
      <c r="D1524" s="11">
        <v>980815</v>
      </c>
      <c r="E1524" s="15">
        <f>DATE(LEFT(D1524, 2)+1911, MID(D1524, 3, 2), RIGHT(D1524, 2))</f>
        <v>40040</v>
      </c>
      <c r="F1524" s="1" t="s">
        <v>53</v>
      </c>
      <c r="G1524" s="1" t="s">
        <v>77</v>
      </c>
      <c r="H1524" s="1" t="s">
        <v>78</v>
      </c>
      <c r="I1524" s="11">
        <v>1</v>
      </c>
      <c r="J1524" s="11">
        <v>179</v>
      </c>
      <c r="K1524" s="11">
        <v>179</v>
      </c>
      <c r="L1524" s="11">
        <v>960</v>
      </c>
    </row>
    <row r="1525" spans="1:12">
      <c r="A1525" s="1">
        <v>6558</v>
      </c>
      <c r="B1525" s="1">
        <v>1235</v>
      </c>
      <c r="C1525" s="1" t="s">
        <v>2056</v>
      </c>
      <c r="D1525" s="11">
        <v>980816</v>
      </c>
      <c r="E1525" s="15">
        <f>DATE(LEFT(D1525, 2)+1911, MID(D1525, 3, 2), RIGHT(D1525, 2))</f>
        <v>40041</v>
      </c>
      <c r="F1525" s="1" t="s">
        <v>44</v>
      </c>
      <c r="G1525" s="1" t="s">
        <v>1700</v>
      </c>
      <c r="H1525" s="1" t="s">
        <v>1701</v>
      </c>
      <c r="I1525" s="11">
        <v>1</v>
      </c>
      <c r="J1525" s="11">
        <v>39</v>
      </c>
      <c r="K1525" s="11">
        <v>39</v>
      </c>
      <c r="L1525" s="11">
        <v>277</v>
      </c>
    </row>
    <row r="1526" spans="1:12">
      <c r="A1526" s="1">
        <v>6558</v>
      </c>
      <c r="B1526" s="1">
        <v>1235</v>
      </c>
      <c r="C1526" s="1" t="s">
        <v>2056</v>
      </c>
      <c r="D1526" s="11">
        <v>980816</v>
      </c>
      <c r="E1526" s="15">
        <f>DATE(LEFT(D1526, 2)+1911, MID(D1526, 3, 2), RIGHT(D1526, 2))</f>
        <v>40041</v>
      </c>
      <c r="F1526" s="1" t="s">
        <v>44</v>
      </c>
      <c r="G1526" s="1" t="s">
        <v>1700</v>
      </c>
      <c r="H1526" s="1" t="s">
        <v>1701</v>
      </c>
      <c r="I1526" s="11">
        <v>1</v>
      </c>
      <c r="J1526" s="11">
        <v>39</v>
      </c>
      <c r="K1526" s="11">
        <v>39</v>
      </c>
      <c r="L1526" s="11">
        <v>277</v>
      </c>
    </row>
    <row r="1527" spans="1:12">
      <c r="A1527" s="1">
        <v>6558</v>
      </c>
      <c r="B1527" s="1">
        <v>1235</v>
      </c>
      <c r="C1527" s="1" t="s">
        <v>2056</v>
      </c>
      <c r="D1527" s="11">
        <v>980816</v>
      </c>
      <c r="E1527" s="15">
        <f>DATE(LEFT(D1527, 2)+1911, MID(D1527, 3, 2), RIGHT(D1527, 2))</f>
        <v>40041</v>
      </c>
      <c r="F1527" s="1" t="s">
        <v>53</v>
      </c>
      <c r="G1527" s="1" t="s">
        <v>720</v>
      </c>
      <c r="H1527" s="1" t="s">
        <v>721</v>
      </c>
      <c r="I1527" s="11">
        <v>1</v>
      </c>
      <c r="J1527" s="11">
        <v>199</v>
      </c>
      <c r="K1527" s="11">
        <v>199</v>
      </c>
      <c r="L1527" s="11">
        <v>277</v>
      </c>
    </row>
    <row r="1528" spans="1:12">
      <c r="A1528" s="1">
        <v>5145</v>
      </c>
      <c r="B1528" s="1">
        <v>1265</v>
      </c>
      <c r="C1528" s="1" t="s">
        <v>2056</v>
      </c>
      <c r="D1528" s="11">
        <v>980816</v>
      </c>
      <c r="E1528" s="15">
        <f>DATE(LEFT(D1528, 2)+1911, MID(D1528, 3, 2), RIGHT(D1528, 2))</f>
        <v>40041</v>
      </c>
      <c r="F1528" s="1" t="s">
        <v>795</v>
      </c>
      <c r="G1528" s="1" t="s">
        <v>796</v>
      </c>
      <c r="H1528" s="1" t="s">
        <v>797</v>
      </c>
      <c r="I1528" s="11">
        <v>1</v>
      </c>
      <c r="J1528" s="11">
        <v>79</v>
      </c>
      <c r="K1528" s="11">
        <v>79</v>
      </c>
      <c r="L1528" s="11">
        <v>639</v>
      </c>
    </row>
    <row r="1529" spans="1:12">
      <c r="A1529" s="1">
        <v>5145</v>
      </c>
      <c r="B1529" s="1">
        <v>1265</v>
      </c>
      <c r="C1529" s="1" t="s">
        <v>2056</v>
      </c>
      <c r="D1529" s="11">
        <v>980816</v>
      </c>
      <c r="E1529" s="15">
        <f>DATE(LEFT(D1529, 2)+1911, MID(D1529, 3, 2), RIGHT(D1529, 2))</f>
        <v>40041</v>
      </c>
      <c r="F1529" s="1" t="s">
        <v>795</v>
      </c>
      <c r="G1529" s="1" t="s">
        <v>796</v>
      </c>
      <c r="H1529" s="1" t="s">
        <v>797</v>
      </c>
      <c r="I1529" s="11">
        <v>1</v>
      </c>
      <c r="J1529" s="11">
        <v>72</v>
      </c>
      <c r="K1529" s="11">
        <v>72</v>
      </c>
      <c r="L1529" s="11">
        <v>639</v>
      </c>
    </row>
    <row r="1530" spans="1:12">
      <c r="A1530" s="1">
        <v>5145</v>
      </c>
      <c r="B1530" s="1">
        <v>1265</v>
      </c>
      <c r="C1530" s="1" t="s">
        <v>2056</v>
      </c>
      <c r="D1530" s="11">
        <v>980816</v>
      </c>
      <c r="E1530" s="15">
        <f>DATE(LEFT(D1530, 2)+1911, MID(D1530, 3, 2), RIGHT(D1530, 2))</f>
        <v>40041</v>
      </c>
      <c r="F1530" s="1" t="s">
        <v>44</v>
      </c>
      <c r="G1530" s="1" t="s">
        <v>2586</v>
      </c>
      <c r="H1530" s="1" t="s">
        <v>2587</v>
      </c>
      <c r="I1530" s="11">
        <v>1</v>
      </c>
      <c r="J1530" s="11">
        <v>89</v>
      </c>
      <c r="K1530" s="11">
        <v>89</v>
      </c>
      <c r="L1530" s="11">
        <v>639</v>
      </c>
    </row>
    <row r="1531" spans="1:12">
      <c r="A1531" s="1">
        <v>5145</v>
      </c>
      <c r="B1531" s="1">
        <v>1265</v>
      </c>
      <c r="C1531" s="1" t="s">
        <v>2056</v>
      </c>
      <c r="D1531" s="11">
        <v>980816</v>
      </c>
      <c r="E1531" s="15">
        <f>DATE(LEFT(D1531, 2)+1911, MID(D1531, 3, 2), RIGHT(D1531, 2))</f>
        <v>40041</v>
      </c>
      <c r="F1531" s="1" t="s">
        <v>157</v>
      </c>
      <c r="G1531" s="1" t="s">
        <v>2601</v>
      </c>
      <c r="H1531" s="1" t="s">
        <v>2602</v>
      </c>
      <c r="I1531" s="11">
        <v>1</v>
      </c>
      <c r="J1531" s="11">
        <v>79</v>
      </c>
      <c r="K1531" s="11">
        <v>79</v>
      </c>
      <c r="L1531" s="11">
        <v>639</v>
      </c>
    </row>
    <row r="1532" spans="1:12">
      <c r="A1532" s="1">
        <v>5145</v>
      </c>
      <c r="B1532" s="1">
        <v>1265</v>
      </c>
      <c r="C1532" s="1" t="s">
        <v>2056</v>
      </c>
      <c r="D1532" s="11">
        <v>980816</v>
      </c>
      <c r="E1532" s="15">
        <f>DATE(LEFT(D1532, 2)+1911, MID(D1532, 3, 2), RIGHT(D1532, 2))</f>
        <v>40041</v>
      </c>
      <c r="F1532" s="1" t="s">
        <v>1187</v>
      </c>
      <c r="G1532" s="1" t="s">
        <v>2597</v>
      </c>
      <c r="H1532" s="1" t="s">
        <v>2598</v>
      </c>
      <c r="I1532" s="11">
        <v>1</v>
      </c>
      <c r="J1532" s="11">
        <v>29</v>
      </c>
      <c r="K1532" s="11">
        <v>29</v>
      </c>
      <c r="L1532" s="11">
        <v>639</v>
      </c>
    </row>
    <row r="1533" spans="1:12">
      <c r="A1533" s="1">
        <v>5145</v>
      </c>
      <c r="B1533" s="1">
        <v>1265</v>
      </c>
      <c r="C1533" s="1" t="s">
        <v>2056</v>
      </c>
      <c r="D1533" s="11">
        <v>980816</v>
      </c>
      <c r="E1533" s="15">
        <f>DATE(LEFT(D1533, 2)+1911, MID(D1533, 3, 2), RIGHT(D1533, 2))</f>
        <v>40041</v>
      </c>
      <c r="F1533" s="1" t="s">
        <v>196</v>
      </c>
      <c r="G1533" s="1" t="s">
        <v>197</v>
      </c>
      <c r="H1533" s="1" t="s">
        <v>198</v>
      </c>
      <c r="I1533" s="11">
        <v>1</v>
      </c>
      <c r="J1533" s="11">
        <v>2</v>
      </c>
      <c r="K1533" s="11">
        <v>2</v>
      </c>
      <c r="L1533" s="11">
        <v>639</v>
      </c>
    </row>
    <row r="1534" spans="1:12">
      <c r="A1534" s="1">
        <v>5145</v>
      </c>
      <c r="B1534" s="1">
        <v>1265</v>
      </c>
      <c r="C1534" s="1" t="s">
        <v>2056</v>
      </c>
      <c r="D1534" s="11">
        <v>980816</v>
      </c>
      <c r="E1534" s="15">
        <f>DATE(LEFT(D1534, 2)+1911, MID(D1534, 3, 2), RIGHT(D1534, 2))</f>
        <v>40041</v>
      </c>
      <c r="F1534" s="1" t="s">
        <v>53</v>
      </c>
      <c r="G1534" s="1" t="s">
        <v>858</v>
      </c>
      <c r="H1534" s="1" t="s">
        <v>859</v>
      </c>
      <c r="I1534" s="11">
        <v>1</v>
      </c>
      <c r="J1534" s="11">
        <v>289</v>
      </c>
      <c r="K1534" s="11">
        <v>289</v>
      </c>
      <c r="L1534" s="11">
        <v>639</v>
      </c>
    </row>
    <row r="1535" spans="1:12">
      <c r="A1535" s="1">
        <v>5481</v>
      </c>
      <c r="B1535" s="1">
        <v>1574</v>
      </c>
      <c r="C1535" s="1" t="s">
        <v>2056</v>
      </c>
      <c r="D1535" s="11">
        <v>980816</v>
      </c>
      <c r="E1535" s="15">
        <f>DATE(LEFT(D1535, 2)+1911, MID(D1535, 3, 2), RIGHT(D1535, 2))</f>
        <v>40041</v>
      </c>
      <c r="F1535" s="1" t="s">
        <v>1811</v>
      </c>
      <c r="G1535" s="1" t="s">
        <v>2065</v>
      </c>
      <c r="H1535" s="1" t="s">
        <v>2066</v>
      </c>
      <c r="I1535" s="11">
        <v>1</v>
      </c>
      <c r="J1535" s="11">
        <v>17</v>
      </c>
      <c r="K1535" s="11">
        <v>17</v>
      </c>
      <c r="L1535" s="11">
        <v>156</v>
      </c>
    </row>
    <row r="1536" spans="1:12">
      <c r="A1536" s="1">
        <v>5481</v>
      </c>
      <c r="B1536" s="1">
        <v>1574</v>
      </c>
      <c r="C1536" s="1" t="s">
        <v>2056</v>
      </c>
      <c r="D1536" s="11">
        <v>980816</v>
      </c>
      <c r="E1536" s="15">
        <f>DATE(LEFT(D1536, 2)+1911, MID(D1536, 3, 2), RIGHT(D1536, 2))</f>
        <v>40041</v>
      </c>
      <c r="F1536" s="1" t="s">
        <v>53</v>
      </c>
      <c r="G1536" s="1" t="s">
        <v>807</v>
      </c>
      <c r="H1536" s="1" t="s">
        <v>808</v>
      </c>
      <c r="I1536" s="11">
        <v>1</v>
      </c>
      <c r="J1536" s="11">
        <v>139</v>
      </c>
      <c r="K1536" s="11">
        <v>139</v>
      </c>
      <c r="L1536" s="11">
        <v>156</v>
      </c>
    </row>
    <row r="1537" spans="1:12">
      <c r="A1537" s="1">
        <v>9004</v>
      </c>
      <c r="B1537" s="1">
        <v>2984</v>
      </c>
      <c r="C1537" s="1" t="s">
        <v>3008</v>
      </c>
      <c r="D1537" s="11">
        <v>980816</v>
      </c>
      <c r="E1537" s="15">
        <f>DATE(LEFT(D1537, 2)+1911, MID(D1537, 3, 2), RIGHT(D1537, 2))</f>
        <v>40041</v>
      </c>
      <c r="F1537" s="1" t="s">
        <v>221</v>
      </c>
      <c r="G1537" s="1" t="s">
        <v>222</v>
      </c>
      <c r="H1537" s="1" t="s">
        <v>223</v>
      </c>
      <c r="I1537" s="11">
        <v>1</v>
      </c>
      <c r="J1537" s="11">
        <v>53</v>
      </c>
      <c r="K1537" s="11">
        <v>53</v>
      </c>
      <c r="L1537" s="11">
        <v>1005</v>
      </c>
    </row>
    <row r="1538" spans="1:12">
      <c r="A1538" s="1">
        <v>9004</v>
      </c>
      <c r="B1538" s="1">
        <v>2984</v>
      </c>
      <c r="C1538" s="1" t="s">
        <v>3008</v>
      </c>
      <c r="D1538" s="11">
        <v>980816</v>
      </c>
      <c r="E1538" s="15">
        <f>DATE(LEFT(D1538, 2)+1911, MID(D1538, 3, 2), RIGHT(D1538, 2))</f>
        <v>40041</v>
      </c>
      <c r="F1538" s="1" t="s">
        <v>110</v>
      </c>
      <c r="G1538" s="1" t="s">
        <v>2041</v>
      </c>
      <c r="H1538" s="1" t="s">
        <v>2042</v>
      </c>
      <c r="I1538" s="11">
        <v>1</v>
      </c>
      <c r="J1538" s="11">
        <v>50</v>
      </c>
      <c r="K1538" s="11">
        <v>50</v>
      </c>
      <c r="L1538" s="11">
        <v>1005</v>
      </c>
    </row>
    <row r="1539" spans="1:12">
      <c r="A1539" s="1">
        <v>9004</v>
      </c>
      <c r="B1539" s="1">
        <v>2984</v>
      </c>
      <c r="C1539" s="1" t="s">
        <v>3008</v>
      </c>
      <c r="D1539" s="11">
        <v>980816</v>
      </c>
      <c r="E1539" s="15">
        <f>DATE(LEFT(D1539, 2)+1911, MID(D1539, 3, 2), RIGHT(D1539, 2))</f>
        <v>40041</v>
      </c>
      <c r="F1539" s="1" t="s">
        <v>424</v>
      </c>
      <c r="G1539" s="1" t="s">
        <v>3256</v>
      </c>
      <c r="H1539" s="1" t="s">
        <v>3257</v>
      </c>
      <c r="I1539" s="11">
        <v>1</v>
      </c>
      <c r="J1539" s="11">
        <v>19</v>
      </c>
      <c r="K1539" s="11">
        <v>19</v>
      </c>
      <c r="L1539" s="11">
        <v>1005</v>
      </c>
    </row>
    <row r="1540" spans="1:12">
      <c r="A1540" s="1">
        <v>9004</v>
      </c>
      <c r="B1540" s="1">
        <v>2984</v>
      </c>
      <c r="C1540" s="1" t="s">
        <v>3008</v>
      </c>
      <c r="D1540" s="11">
        <v>980816</v>
      </c>
      <c r="E1540" s="15">
        <f>DATE(LEFT(D1540, 2)+1911, MID(D1540, 3, 2), RIGHT(D1540, 2))</f>
        <v>40041</v>
      </c>
      <c r="F1540" s="1" t="s">
        <v>424</v>
      </c>
      <c r="G1540" s="1" t="s">
        <v>3256</v>
      </c>
      <c r="H1540" s="1" t="s">
        <v>3257</v>
      </c>
      <c r="I1540" s="11">
        <v>1</v>
      </c>
      <c r="J1540" s="11">
        <v>20</v>
      </c>
      <c r="K1540" s="11">
        <v>20</v>
      </c>
      <c r="L1540" s="11">
        <v>1005</v>
      </c>
    </row>
    <row r="1541" spans="1:12">
      <c r="A1541" s="1">
        <v>9004</v>
      </c>
      <c r="B1541" s="1">
        <v>2984</v>
      </c>
      <c r="C1541" s="1" t="s">
        <v>3008</v>
      </c>
      <c r="D1541" s="11">
        <v>980816</v>
      </c>
      <c r="E1541" s="15">
        <f>DATE(LEFT(D1541, 2)+1911, MID(D1541, 3, 2), RIGHT(D1541, 2))</f>
        <v>40041</v>
      </c>
      <c r="F1541" s="1" t="s">
        <v>47</v>
      </c>
      <c r="G1541" s="1" t="s">
        <v>3258</v>
      </c>
      <c r="H1541" s="1" t="s">
        <v>3259</v>
      </c>
      <c r="I1541" s="11">
        <v>1</v>
      </c>
      <c r="J1541" s="11">
        <v>62</v>
      </c>
      <c r="K1541" s="11">
        <v>62</v>
      </c>
      <c r="L1541" s="11">
        <v>1005</v>
      </c>
    </row>
    <row r="1542" spans="1:12">
      <c r="A1542" s="1">
        <v>9004</v>
      </c>
      <c r="B1542" s="1">
        <v>2984</v>
      </c>
      <c r="C1542" s="1" t="s">
        <v>3008</v>
      </c>
      <c r="D1542" s="11">
        <v>980816</v>
      </c>
      <c r="E1542" s="15">
        <f>DATE(LEFT(D1542, 2)+1911, MID(D1542, 3, 2), RIGHT(D1542, 2))</f>
        <v>40041</v>
      </c>
      <c r="F1542" s="1" t="s">
        <v>442</v>
      </c>
      <c r="G1542" s="1" t="s">
        <v>3260</v>
      </c>
      <c r="H1542" s="1" t="s">
        <v>3261</v>
      </c>
      <c r="I1542" s="11">
        <v>1</v>
      </c>
      <c r="J1542" s="11">
        <v>289</v>
      </c>
      <c r="K1542" s="11">
        <v>289</v>
      </c>
      <c r="L1542" s="11">
        <v>1005</v>
      </c>
    </row>
    <row r="1543" spans="1:12">
      <c r="A1543" s="1">
        <v>9004</v>
      </c>
      <c r="B1543" s="1">
        <v>2984</v>
      </c>
      <c r="C1543" s="1" t="s">
        <v>3008</v>
      </c>
      <c r="D1543" s="11">
        <v>980816</v>
      </c>
      <c r="E1543" s="15">
        <f>DATE(LEFT(D1543, 2)+1911, MID(D1543, 3, 2), RIGHT(D1543, 2))</f>
        <v>40041</v>
      </c>
      <c r="F1543" s="1" t="s">
        <v>1023</v>
      </c>
      <c r="G1543" s="1" t="s">
        <v>3262</v>
      </c>
      <c r="H1543" s="1" t="s">
        <v>3263</v>
      </c>
      <c r="I1543" s="11">
        <v>1</v>
      </c>
      <c r="J1543" s="11">
        <v>39</v>
      </c>
      <c r="K1543" s="11">
        <v>39</v>
      </c>
      <c r="L1543" s="11">
        <v>1005</v>
      </c>
    </row>
    <row r="1544" spans="1:12">
      <c r="A1544" s="1">
        <v>9004</v>
      </c>
      <c r="B1544" s="1">
        <v>2984</v>
      </c>
      <c r="C1544" s="1" t="s">
        <v>3008</v>
      </c>
      <c r="D1544" s="11">
        <v>980816</v>
      </c>
      <c r="E1544" s="15">
        <f>DATE(LEFT(D1544, 2)+1911, MID(D1544, 3, 2), RIGHT(D1544, 2))</f>
        <v>40041</v>
      </c>
      <c r="F1544" s="1" t="s">
        <v>1023</v>
      </c>
      <c r="G1544" s="1" t="s">
        <v>3262</v>
      </c>
      <c r="H1544" s="1" t="s">
        <v>3263</v>
      </c>
      <c r="I1544" s="11">
        <v>1</v>
      </c>
      <c r="J1544" s="11">
        <v>39</v>
      </c>
      <c r="K1544" s="11">
        <v>39</v>
      </c>
      <c r="L1544" s="11">
        <v>1005</v>
      </c>
    </row>
    <row r="1545" spans="1:12">
      <c r="A1545" s="1">
        <v>9004</v>
      </c>
      <c r="B1545" s="1">
        <v>2984</v>
      </c>
      <c r="C1545" s="1" t="s">
        <v>3008</v>
      </c>
      <c r="D1545" s="11">
        <v>980816</v>
      </c>
      <c r="E1545" s="15">
        <f>DATE(LEFT(D1545, 2)+1911, MID(D1545, 3, 2), RIGHT(D1545, 2))</f>
        <v>40041</v>
      </c>
      <c r="F1545" s="1" t="s">
        <v>652</v>
      </c>
      <c r="G1545" s="1" t="s">
        <v>3264</v>
      </c>
      <c r="H1545" s="1" t="s">
        <v>3265</v>
      </c>
      <c r="I1545" s="11">
        <v>1</v>
      </c>
      <c r="J1545" s="11">
        <v>12</v>
      </c>
      <c r="K1545" s="11">
        <v>12</v>
      </c>
      <c r="L1545" s="11">
        <v>1005</v>
      </c>
    </row>
    <row r="1546" spans="1:12">
      <c r="A1546" s="1">
        <v>9004</v>
      </c>
      <c r="B1546" s="1">
        <v>2984</v>
      </c>
      <c r="C1546" s="1" t="s">
        <v>3008</v>
      </c>
      <c r="D1546" s="11">
        <v>980816</v>
      </c>
      <c r="E1546" s="15">
        <f>DATE(LEFT(D1546, 2)+1911, MID(D1546, 3, 2), RIGHT(D1546, 2))</f>
        <v>40041</v>
      </c>
      <c r="F1546" s="1" t="s">
        <v>652</v>
      </c>
      <c r="G1546" s="1" t="s">
        <v>3266</v>
      </c>
      <c r="H1546" s="1" t="s">
        <v>3267</v>
      </c>
      <c r="I1546" s="11">
        <v>1</v>
      </c>
      <c r="J1546" s="11">
        <v>12</v>
      </c>
      <c r="K1546" s="11">
        <v>12</v>
      </c>
      <c r="L1546" s="11">
        <v>1005</v>
      </c>
    </row>
    <row r="1547" spans="1:12">
      <c r="A1547" s="1">
        <v>9004</v>
      </c>
      <c r="B1547" s="1">
        <v>2984</v>
      </c>
      <c r="C1547" s="1" t="s">
        <v>3008</v>
      </c>
      <c r="D1547" s="11">
        <v>980816</v>
      </c>
      <c r="E1547" s="15">
        <f>DATE(LEFT(D1547, 2)+1911, MID(D1547, 3, 2), RIGHT(D1547, 2))</f>
        <v>40041</v>
      </c>
      <c r="F1547" s="1" t="s">
        <v>74</v>
      </c>
      <c r="G1547" s="1" t="s">
        <v>3268</v>
      </c>
      <c r="H1547" s="1" t="s">
        <v>3269</v>
      </c>
      <c r="I1547" s="11">
        <v>1</v>
      </c>
      <c r="J1547" s="11">
        <v>189</v>
      </c>
      <c r="K1547" s="11">
        <v>189</v>
      </c>
      <c r="L1547" s="11">
        <v>1005</v>
      </c>
    </row>
    <row r="1548" spans="1:12">
      <c r="A1548" s="1">
        <v>9004</v>
      </c>
      <c r="B1548" s="1">
        <v>2984</v>
      </c>
      <c r="C1548" s="1" t="s">
        <v>3008</v>
      </c>
      <c r="D1548" s="11">
        <v>980816</v>
      </c>
      <c r="E1548" s="15">
        <f>DATE(LEFT(D1548, 2)+1911, MID(D1548, 3, 2), RIGHT(D1548, 2))</f>
        <v>40041</v>
      </c>
      <c r="F1548" s="1" t="s">
        <v>196</v>
      </c>
      <c r="G1548" s="1" t="s">
        <v>197</v>
      </c>
      <c r="H1548" s="1" t="s">
        <v>198</v>
      </c>
      <c r="I1548" s="11">
        <v>1</v>
      </c>
      <c r="J1548" s="11">
        <v>2</v>
      </c>
      <c r="K1548" s="11">
        <v>2</v>
      </c>
      <c r="L1548" s="11">
        <v>1005</v>
      </c>
    </row>
    <row r="1549" spans="1:12">
      <c r="A1549" s="1">
        <v>9004</v>
      </c>
      <c r="B1549" s="1">
        <v>2984</v>
      </c>
      <c r="C1549" s="1" t="s">
        <v>3008</v>
      </c>
      <c r="D1549" s="11">
        <v>980816</v>
      </c>
      <c r="E1549" s="15">
        <f>DATE(LEFT(D1549, 2)+1911, MID(D1549, 3, 2), RIGHT(D1549, 2))</f>
        <v>40041</v>
      </c>
      <c r="F1549" s="1" t="s">
        <v>53</v>
      </c>
      <c r="G1549" s="1" t="s">
        <v>1374</v>
      </c>
      <c r="H1549" s="1" t="s">
        <v>1375</v>
      </c>
      <c r="I1549" s="11">
        <v>1</v>
      </c>
      <c r="J1549" s="11">
        <v>219</v>
      </c>
      <c r="K1549" s="11">
        <v>219</v>
      </c>
      <c r="L1549" s="11">
        <v>1005</v>
      </c>
    </row>
    <row r="1550" spans="1:12">
      <c r="A1550" s="1">
        <v>4944</v>
      </c>
      <c r="B1550" s="1">
        <v>1216</v>
      </c>
      <c r="C1550" s="1" t="s">
        <v>2056</v>
      </c>
      <c r="D1550" s="11">
        <v>980817</v>
      </c>
      <c r="E1550" s="15">
        <f>DATE(LEFT(D1550, 2)+1911, MID(D1550, 3, 2), RIGHT(D1550, 2))</f>
        <v>40042</v>
      </c>
      <c r="F1550" s="1" t="s">
        <v>247</v>
      </c>
      <c r="G1550" s="1" t="s">
        <v>2471</v>
      </c>
      <c r="H1550" s="1" t="s">
        <v>2472</v>
      </c>
      <c r="I1550" s="11">
        <v>1</v>
      </c>
      <c r="J1550" s="11">
        <v>49</v>
      </c>
      <c r="K1550" s="11">
        <v>49</v>
      </c>
      <c r="L1550" s="11">
        <v>208</v>
      </c>
    </row>
    <row r="1551" spans="1:12">
      <c r="A1551" s="1">
        <v>4944</v>
      </c>
      <c r="B1551" s="1">
        <v>1216</v>
      </c>
      <c r="C1551" s="1" t="s">
        <v>2056</v>
      </c>
      <c r="D1551" s="11">
        <v>980817</v>
      </c>
      <c r="E1551" s="15">
        <f>DATE(LEFT(D1551, 2)+1911, MID(D1551, 3, 2), RIGHT(D1551, 2))</f>
        <v>40042</v>
      </c>
      <c r="F1551" s="1" t="s">
        <v>53</v>
      </c>
      <c r="G1551" s="1" t="s">
        <v>784</v>
      </c>
      <c r="H1551" s="1" t="s">
        <v>785</v>
      </c>
      <c r="I1551" s="11">
        <v>1</v>
      </c>
      <c r="J1551" s="11">
        <v>159</v>
      </c>
      <c r="K1551" s="11">
        <v>159</v>
      </c>
      <c r="L1551" s="11">
        <v>208</v>
      </c>
    </row>
    <row r="1552" spans="1:12">
      <c r="A1552" s="1">
        <v>6328</v>
      </c>
      <c r="B1552" s="1">
        <v>1287</v>
      </c>
      <c r="C1552" s="1" t="s">
        <v>2056</v>
      </c>
      <c r="D1552" s="11">
        <v>980817</v>
      </c>
      <c r="E1552" s="15">
        <f>DATE(LEFT(D1552, 2)+1911, MID(D1552, 3, 2), RIGHT(D1552, 2))</f>
        <v>40042</v>
      </c>
      <c r="F1552" s="1" t="s">
        <v>253</v>
      </c>
      <c r="G1552" s="1" t="s">
        <v>737</v>
      </c>
      <c r="H1552" s="1" t="s">
        <v>738</v>
      </c>
      <c r="I1552" s="11">
        <v>1</v>
      </c>
      <c r="J1552" s="11">
        <v>35</v>
      </c>
      <c r="K1552" s="11">
        <v>35</v>
      </c>
      <c r="L1552" s="11">
        <v>708</v>
      </c>
    </row>
    <row r="1553" spans="1:12">
      <c r="A1553" s="1">
        <v>6328</v>
      </c>
      <c r="B1553" s="1">
        <v>1287</v>
      </c>
      <c r="C1553" s="1" t="s">
        <v>2056</v>
      </c>
      <c r="D1553" s="11">
        <v>980817</v>
      </c>
      <c r="E1553" s="15">
        <f>DATE(LEFT(D1553, 2)+1911, MID(D1553, 3, 2), RIGHT(D1553, 2))</f>
        <v>40042</v>
      </c>
      <c r="F1553" s="1" t="s">
        <v>213</v>
      </c>
      <c r="G1553" s="1" t="s">
        <v>2436</v>
      </c>
      <c r="H1553" s="1" t="s">
        <v>2437</v>
      </c>
      <c r="I1553" s="11">
        <v>1</v>
      </c>
      <c r="J1553" s="11">
        <v>79</v>
      </c>
      <c r="K1553" s="11">
        <v>79</v>
      </c>
      <c r="L1553" s="11">
        <v>708</v>
      </c>
    </row>
    <row r="1554" spans="1:12">
      <c r="A1554" s="1">
        <v>6328</v>
      </c>
      <c r="B1554" s="1">
        <v>1287</v>
      </c>
      <c r="C1554" s="1" t="s">
        <v>2056</v>
      </c>
      <c r="D1554" s="11">
        <v>980817</v>
      </c>
      <c r="E1554" s="15">
        <f>DATE(LEFT(D1554, 2)+1911, MID(D1554, 3, 2), RIGHT(D1554, 2))</f>
        <v>40042</v>
      </c>
      <c r="F1554" s="1" t="s">
        <v>2635</v>
      </c>
      <c r="G1554" s="1" t="s">
        <v>2670</v>
      </c>
      <c r="H1554" s="1" t="s">
        <v>2671</v>
      </c>
      <c r="I1554" s="11">
        <v>1</v>
      </c>
      <c r="J1554" s="11">
        <v>31</v>
      </c>
      <c r="K1554" s="11">
        <v>31</v>
      </c>
      <c r="L1554" s="11">
        <v>708</v>
      </c>
    </row>
    <row r="1555" spans="1:12">
      <c r="A1555" s="1">
        <v>6328</v>
      </c>
      <c r="B1555" s="1">
        <v>1287</v>
      </c>
      <c r="C1555" s="1" t="s">
        <v>2056</v>
      </c>
      <c r="D1555" s="11">
        <v>980817</v>
      </c>
      <c r="E1555" s="15">
        <f>DATE(LEFT(D1555, 2)+1911, MID(D1555, 3, 2), RIGHT(D1555, 2))</f>
        <v>40042</v>
      </c>
      <c r="F1555" s="1" t="s">
        <v>292</v>
      </c>
      <c r="G1555" s="1" t="s">
        <v>2834</v>
      </c>
      <c r="H1555" s="1" t="s">
        <v>2835</v>
      </c>
      <c r="I1555" s="11">
        <v>1</v>
      </c>
      <c r="J1555" s="11">
        <v>125</v>
      </c>
      <c r="K1555" s="11">
        <v>125</v>
      </c>
      <c r="L1555" s="11">
        <v>708</v>
      </c>
    </row>
    <row r="1556" spans="1:12">
      <c r="A1556" s="1">
        <v>6328</v>
      </c>
      <c r="B1556" s="1">
        <v>1287</v>
      </c>
      <c r="C1556" s="1" t="s">
        <v>2056</v>
      </c>
      <c r="D1556" s="11">
        <v>980817</v>
      </c>
      <c r="E1556" s="15">
        <f>DATE(LEFT(D1556, 2)+1911, MID(D1556, 3, 2), RIGHT(D1556, 2))</f>
        <v>40042</v>
      </c>
      <c r="F1556" s="1" t="s">
        <v>53</v>
      </c>
      <c r="G1556" s="1" t="s">
        <v>1374</v>
      </c>
      <c r="H1556" s="1" t="s">
        <v>1375</v>
      </c>
      <c r="I1556" s="11">
        <v>1</v>
      </c>
      <c r="J1556" s="11">
        <v>219</v>
      </c>
      <c r="K1556" s="11">
        <v>219</v>
      </c>
      <c r="L1556" s="11">
        <v>708</v>
      </c>
    </row>
    <row r="1557" spans="1:12">
      <c r="A1557" s="1">
        <v>6328</v>
      </c>
      <c r="B1557" s="1">
        <v>1287</v>
      </c>
      <c r="C1557" s="1" t="s">
        <v>2056</v>
      </c>
      <c r="D1557" s="11">
        <v>980817</v>
      </c>
      <c r="E1557" s="15">
        <f>DATE(LEFT(D1557, 2)+1911, MID(D1557, 3, 2), RIGHT(D1557, 2))</f>
        <v>40042</v>
      </c>
      <c r="F1557" s="1" t="s">
        <v>1443</v>
      </c>
      <c r="G1557" s="1" t="s">
        <v>2836</v>
      </c>
      <c r="H1557" s="1" t="s">
        <v>2837</v>
      </c>
      <c r="I1557" s="11">
        <v>1</v>
      </c>
      <c r="J1557" s="11">
        <v>219</v>
      </c>
      <c r="K1557" s="11">
        <v>219</v>
      </c>
      <c r="L1557" s="11">
        <v>708</v>
      </c>
    </row>
    <row r="1558" spans="1:12">
      <c r="A1558" s="1">
        <v>1317</v>
      </c>
      <c r="B1558" s="1">
        <v>278</v>
      </c>
      <c r="C1558" s="1" t="s">
        <v>43</v>
      </c>
      <c r="D1558" s="11">
        <v>980818</v>
      </c>
      <c r="E1558" s="15">
        <f>DATE(LEFT(D1558, 2)+1911, MID(D1558, 3, 2), RIGHT(D1558, 2))</f>
        <v>40043</v>
      </c>
      <c r="F1558" s="1" t="s">
        <v>151</v>
      </c>
      <c r="G1558" s="1" t="s">
        <v>702</v>
      </c>
      <c r="H1558" s="1" t="s">
        <v>703</v>
      </c>
      <c r="I1558" s="11">
        <v>1</v>
      </c>
      <c r="J1558" s="11">
        <v>69</v>
      </c>
      <c r="K1558" s="11">
        <v>69</v>
      </c>
      <c r="L1558" s="11">
        <v>420</v>
      </c>
    </row>
    <row r="1559" spans="1:12">
      <c r="A1559" s="1">
        <v>1317</v>
      </c>
      <c r="B1559" s="1">
        <v>278</v>
      </c>
      <c r="C1559" s="1" t="s">
        <v>43</v>
      </c>
      <c r="D1559" s="11">
        <v>980818</v>
      </c>
      <c r="E1559" s="15">
        <f>DATE(LEFT(D1559, 2)+1911, MID(D1559, 3, 2), RIGHT(D1559, 2))</f>
        <v>40043</v>
      </c>
      <c r="F1559" s="1" t="s">
        <v>267</v>
      </c>
      <c r="G1559" s="1" t="s">
        <v>417</v>
      </c>
      <c r="H1559" s="1" t="s">
        <v>418</v>
      </c>
      <c r="I1559" s="11">
        <v>1</v>
      </c>
      <c r="J1559" s="11">
        <v>18</v>
      </c>
      <c r="K1559" s="11">
        <v>18</v>
      </c>
      <c r="L1559" s="11">
        <v>420</v>
      </c>
    </row>
    <row r="1560" spans="1:12">
      <c r="A1560" s="1">
        <v>1317</v>
      </c>
      <c r="B1560" s="1">
        <v>278</v>
      </c>
      <c r="C1560" s="1" t="s">
        <v>43</v>
      </c>
      <c r="D1560" s="11">
        <v>980818</v>
      </c>
      <c r="E1560" s="15">
        <f>DATE(LEFT(D1560, 2)+1911, MID(D1560, 3, 2), RIGHT(D1560, 2))</f>
        <v>40043</v>
      </c>
      <c r="F1560" s="1" t="s">
        <v>267</v>
      </c>
      <c r="G1560" s="1" t="s">
        <v>417</v>
      </c>
      <c r="H1560" s="1" t="s">
        <v>418</v>
      </c>
      <c r="I1560" s="11">
        <v>1</v>
      </c>
      <c r="J1560" s="11">
        <v>18</v>
      </c>
      <c r="K1560" s="11">
        <v>18</v>
      </c>
      <c r="L1560" s="11">
        <v>420</v>
      </c>
    </row>
    <row r="1561" spans="1:12">
      <c r="A1561" s="1">
        <v>1317</v>
      </c>
      <c r="B1561" s="1">
        <v>278</v>
      </c>
      <c r="C1561" s="1" t="s">
        <v>43</v>
      </c>
      <c r="D1561" s="11">
        <v>980818</v>
      </c>
      <c r="E1561" s="15">
        <f>DATE(LEFT(D1561, 2)+1911, MID(D1561, 3, 2), RIGHT(D1561, 2))</f>
        <v>40043</v>
      </c>
      <c r="F1561" s="1" t="s">
        <v>578</v>
      </c>
      <c r="G1561" s="1" t="s">
        <v>704</v>
      </c>
      <c r="H1561" s="1" t="s">
        <v>705</v>
      </c>
      <c r="I1561" s="11">
        <v>1</v>
      </c>
      <c r="J1561" s="11">
        <v>59</v>
      </c>
      <c r="K1561" s="11">
        <v>59</v>
      </c>
      <c r="L1561" s="11">
        <v>420</v>
      </c>
    </row>
    <row r="1562" spans="1:12">
      <c r="A1562" s="1">
        <v>1317</v>
      </c>
      <c r="B1562" s="1">
        <v>278</v>
      </c>
      <c r="C1562" s="1" t="s">
        <v>43</v>
      </c>
      <c r="D1562" s="11">
        <v>980818</v>
      </c>
      <c r="E1562" s="15">
        <f>DATE(LEFT(D1562, 2)+1911, MID(D1562, 3, 2), RIGHT(D1562, 2))</f>
        <v>40043</v>
      </c>
      <c r="F1562" s="1" t="s">
        <v>234</v>
      </c>
      <c r="G1562" s="1" t="s">
        <v>280</v>
      </c>
      <c r="H1562" s="1" t="s">
        <v>281</v>
      </c>
      <c r="I1562" s="11">
        <v>1</v>
      </c>
      <c r="J1562" s="11">
        <v>55</v>
      </c>
      <c r="K1562" s="11">
        <v>55</v>
      </c>
      <c r="L1562" s="11">
        <v>420</v>
      </c>
    </row>
    <row r="1563" spans="1:12">
      <c r="A1563" s="1">
        <v>1317</v>
      </c>
      <c r="B1563" s="1">
        <v>278</v>
      </c>
      <c r="C1563" s="1" t="s">
        <v>43</v>
      </c>
      <c r="D1563" s="11">
        <v>980818</v>
      </c>
      <c r="E1563" s="15">
        <f>DATE(LEFT(D1563, 2)+1911, MID(D1563, 3, 2), RIGHT(D1563, 2))</f>
        <v>40043</v>
      </c>
      <c r="F1563" s="1" t="s">
        <v>196</v>
      </c>
      <c r="G1563" s="1" t="s">
        <v>197</v>
      </c>
      <c r="H1563" s="1" t="s">
        <v>198</v>
      </c>
      <c r="I1563" s="11">
        <v>1</v>
      </c>
      <c r="J1563" s="11">
        <v>2</v>
      </c>
      <c r="K1563" s="11">
        <v>2</v>
      </c>
      <c r="L1563" s="11">
        <v>420</v>
      </c>
    </row>
    <row r="1564" spans="1:12">
      <c r="A1564" s="1">
        <v>1317</v>
      </c>
      <c r="B1564" s="1">
        <v>278</v>
      </c>
      <c r="C1564" s="1" t="s">
        <v>43</v>
      </c>
      <c r="D1564" s="11">
        <v>980818</v>
      </c>
      <c r="E1564" s="15">
        <f>DATE(LEFT(D1564, 2)+1911, MID(D1564, 3, 2), RIGHT(D1564, 2))</f>
        <v>40043</v>
      </c>
      <c r="F1564" s="1" t="s">
        <v>53</v>
      </c>
      <c r="G1564" s="1" t="s">
        <v>706</v>
      </c>
      <c r="H1564" s="1" t="s">
        <v>707</v>
      </c>
      <c r="I1564" s="11">
        <v>1</v>
      </c>
      <c r="J1564" s="11">
        <v>199</v>
      </c>
      <c r="K1564" s="11">
        <v>199</v>
      </c>
      <c r="L1564" s="11">
        <v>420</v>
      </c>
    </row>
    <row r="1565" spans="1:12">
      <c r="A1565" s="1">
        <v>542</v>
      </c>
      <c r="B1565" s="1">
        <v>569</v>
      </c>
      <c r="C1565" s="1" t="s">
        <v>43</v>
      </c>
      <c r="D1565" s="11">
        <v>980820</v>
      </c>
      <c r="E1565" s="15">
        <f>DATE(LEFT(D1565, 2)+1911, MID(D1565, 3, 2), RIGHT(D1565, 2))</f>
        <v>40045</v>
      </c>
      <c r="F1565" s="1" t="s">
        <v>307</v>
      </c>
      <c r="G1565" s="1" t="s">
        <v>308</v>
      </c>
      <c r="H1565" s="1" t="s">
        <v>309</v>
      </c>
      <c r="I1565" s="11">
        <v>1</v>
      </c>
      <c r="J1565" s="11">
        <v>75</v>
      </c>
      <c r="K1565" s="11">
        <v>75</v>
      </c>
      <c r="L1565" s="11">
        <v>424</v>
      </c>
    </row>
    <row r="1566" spans="1:12">
      <c r="A1566" s="1">
        <v>542</v>
      </c>
      <c r="B1566" s="1">
        <v>569</v>
      </c>
      <c r="C1566" s="1" t="s">
        <v>43</v>
      </c>
      <c r="D1566" s="11">
        <v>980820</v>
      </c>
      <c r="E1566" s="15">
        <f>DATE(LEFT(D1566, 2)+1911, MID(D1566, 3, 2), RIGHT(D1566, 2))</f>
        <v>40045</v>
      </c>
      <c r="F1566" s="1" t="s">
        <v>53</v>
      </c>
      <c r="G1566" s="1" t="s">
        <v>232</v>
      </c>
      <c r="H1566" s="1" t="s">
        <v>233</v>
      </c>
      <c r="I1566" s="11">
        <v>1</v>
      </c>
      <c r="J1566" s="11">
        <v>349</v>
      </c>
      <c r="K1566" s="11">
        <v>349</v>
      </c>
      <c r="L1566" s="11">
        <v>424</v>
      </c>
    </row>
    <row r="1567" spans="1:12">
      <c r="A1567" s="1">
        <v>8694</v>
      </c>
      <c r="B1567" s="1">
        <v>2072</v>
      </c>
      <c r="C1567" s="1" t="s">
        <v>3008</v>
      </c>
      <c r="D1567" s="11">
        <v>980820</v>
      </c>
      <c r="E1567" s="15">
        <f>DATE(LEFT(D1567, 2)+1911, MID(D1567, 3, 2), RIGHT(D1567, 2))</f>
        <v>40045</v>
      </c>
      <c r="F1567" s="1" t="s">
        <v>221</v>
      </c>
      <c r="G1567" s="1" t="s">
        <v>222</v>
      </c>
      <c r="H1567" s="1" t="s">
        <v>223</v>
      </c>
      <c r="I1567" s="11">
        <v>1</v>
      </c>
      <c r="J1567" s="11">
        <v>69</v>
      </c>
      <c r="K1567" s="11">
        <v>69</v>
      </c>
      <c r="L1567" s="11">
        <v>577</v>
      </c>
    </row>
    <row r="1568" spans="1:12">
      <c r="A1568" s="1">
        <v>8694</v>
      </c>
      <c r="B1568" s="1">
        <v>2072</v>
      </c>
      <c r="C1568" s="1" t="s">
        <v>3008</v>
      </c>
      <c r="D1568" s="11">
        <v>980820</v>
      </c>
      <c r="E1568" s="15">
        <f>DATE(LEFT(D1568, 2)+1911, MID(D1568, 3, 2), RIGHT(D1568, 2))</f>
        <v>40045</v>
      </c>
      <c r="F1568" s="1" t="s">
        <v>53</v>
      </c>
      <c r="G1568" s="1" t="s">
        <v>574</v>
      </c>
      <c r="H1568" s="1" t="s">
        <v>575</v>
      </c>
      <c r="I1568" s="11">
        <v>1</v>
      </c>
      <c r="J1568" s="11">
        <v>349</v>
      </c>
      <c r="K1568" s="11">
        <v>349</v>
      </c>
      <c r="L1568" s="11">
        <v>577</v>
      </c>
    </row>
    <row r="1569" spans="1:12">
      <c r="A1569" s="1">
        <v>8694</v>
      </c>
      <c r="B1569" s="1">
        <v>2072</v>
      </c>
      <c r="C1569" s="1" t="s">
        <v>3008</v>
      </c>
      <c r="D1569" s="11">
        <v>980820</v>
      </c>
      <c r="E1569" s="15">
        <f>DATE(LEFT(D1569, 2)+1911, MID(D1569, 3, 2), RIGHT(D1569, 2))</f>
        <v>40045</v>
      </c>
      <c r="F1569" s="1" t="s">
        <v>1378</v>
      </c>
      <c r="G1569" s="1" t="s">
        <v>3221</v>
      </c>
      <c r="H1569" s="1" t="s">
        <v>3222</v>
      </c>
      <c r="I1569" s="11">
        <v>1</v>
      </c>
      <c r="J1569" s="11">
        <v>159</v>
      </c>
      <c r="K1569" s="11">
        <v>159</v>
      </c>
      <c r="L1569" s="11">
        <v>577</v>
      </c>
    </row>
    <row r="1570" spans="1:12">
      <c r="A1570" s="1">
        <v>9148</v>
      </c>
      <c r="B1570" s="1">
        <v>2042</v>
      </c>
      <c r="C1570" s="1" t="s">
        <v>3008</v>
      </c>
      <c r="D1570" s="11">
        <v>980821</v>
      </c>
      <c r="E1570" s="15">
        <f>DATE(LEFT(D1570, 2)+1911, MID(D1570, 3, 2), RIGHT(D1570, 2))</f>
        <v>40046</v>
      </c>
      <c r="F1570" s="1" t="s">
        <v>535</v>
      </c>
      <c r="G1570" s="1" t="s">
        <v>3317</v>
      </c>
      <c r="H1570" s="1" t="s">
        <v>3318</v>
      </c>
      <c r="I1570" s="11">
        <v>1</v>
      </c>
      <c r="J1570" s="11">
        <v>39</v>
      </c>
      <c r="K1570" s="11">
        <v>39</v>
      </c>
      <c r="L1570" s="11">
        <v>344</v>
      </c>
    </row>
    <row r="1571" spans="1:12">
      <c r="A1571" s="1">
        <v>9148</v>
      </c>
      <c r="B1571" s="1">
        <v>2042</v>
      </c>
      <c r="C1571" s="1" t="s">
        <v>3008</v>
      </c>
      <c r="D1571" s="11">
        <v>980821</v>
      </c>
      <c r="E1571" s="15">
        <f>DATE(LEFT(D1571, 2)+1911, MID(D1571, 3, 2), RIGHT(D1571, 2))</f>
        <v>40046</v>
      </c>
      <c r="F1571" s="1" t="s">
        <v>535</v>
      </c>
      <c r="G1571" s="1" t="s">
        <v>3319</v>
      </c>
      <c r="H1571" s="1" t="s">
        <v>3320</v>
      </c>
      <c r="I1571" s="11">
        <v>4</v>
      </c>
      <c r="J1571" s="11">
        <v>39</v>
      </c>
      <c r="K1571" s="11">
        <v>156</v>
      </c>
      <c r="L1571" s="11">
        <v>344</v>
      </c>
    </row>
    <row r="1572" spans="1:12">
      <c r="A1572" s="1">
        <v>9148</v>
      </c>
      <c r="B1572" s="1">
        <v>2042</v>
      </c>
      <c r="C1572" s="1" t="s">
        <v>3008</v>
      </c>
      <c r="D1572" s="11">
        <v>980821</v>
      </c>
      <c r="E1572" s="15">
        <f>DATE(LEFT(D1572, 2)+1911, MID(D1572, 3, 2), RIGHT(D1572, 2))</f>
        <v>40046</v>
      </c>
      <c r="F1572" s="1" t="s">
        <v>53</v>
      </c>
      <c r="G1572" s="1" t="s">
        <v>911</v>
      </c>
      <c r="H1572" s="1" t="s">
        <v>912</v>
      </c>
      <c r="I1572" s="11">
        <v>1</v>
      </c>
      <c r="J1572" s="11">
        <v>149</v>
      </c>
      <c r="K1572" s="11">
        <v>149</v>
      </c>
      <c r="L1572" s="11">
        <v>344</v>
      </c>
    </row>
    <row r="1573" spans="1:12">
      <c r="A1573" s="1">
        <v>9149</v>
      </c>
      <c r="B1573" s="1">
        <v>2042</v>
      </c>
      <c r="C1573" s="1" t="s">
        <v>3008</v>
      </c>
      <c r="D1573" s="11">
        <v>980821</v>
      </c>
      <c r="E1573" s="15">
        <f>DATE(LEFT(D1573, 2)+1911, MID(D1573, 3, 2), RIGHT(D1573, 2))</f>
        <v>40046</v>
      </c>
      <c r="F1573" s="1" t="s">
        <v>1789</v>
      </c>
      <c r="G1573" s="1" t="s">
        <v>2893</v>
      </c>
      <c r="H1573" s="1" t="s">
        <v>2894</v>
      </c>
      <c r="I1573" s="11">
        <v>1</v>
      </c>
      <c r="J1573" s="11">
        <v>200</v>
      </c>
      <c r="K1573" s="11">
        <v>200</v>
      </c>
      <c r="L1573" s="11">
        <v>507</v>
      </c>
    </row>
    <row r="1574" spans="1:12">
      <c r="A1574" s="1">
        <v>9149</v>
      </c>
      <c r="B1574" s="1">
        <v>2042</v>
      </c>
      <c r="C1574" s="1" t="s">
        <v>3008</v>
      </c>
      <c r="D1574" s="11">
        <v>980821</v>
      </c>
      <c r="E1574" s="15">
        <f>DATE(LEFT(D1574, 2)+1911, MID(D1574, 3, 2), RIGHT(D1574, 2))</f>
        <v>40046</v>
      </c>
      <c r="F1574" s="1" t="s">
        <v>535</v>
      </c>
      <c r="G1574" s="1" t="s">
        <v>3317</v>
      </c>
      <c r="H1574" s="1" t="s">
        <v>3318</v>
      </c>
      <c r="I1574" s="11">
        <v>1</v>
      </c>
      <c r="J1574" s="11">
        <v>35</v>
      </c>
      <c r="K1574" s="11">
        <v>35</v>
      </c>
      <c r="L1574" s="11">
        <v>507</v>
      </c>
    </row>
    <row r="1575" spans="1:12">
      <c r="A1575" s="1">
        <v>9149</v>
      </c>
      <c r="B1575" s="1">
        <v>2042</v>
      </c>
      <c r="C1575" s="1" t="s">
        <v>3008</v>
      </c>
      <c r="D1575" s="11">
        <v>980821</v>
      </c>
      <c r="E1575" s="15">
        <f>DATE(LEFT(D1575, 2)+1911, MID(D1575, 3, 2), RIGHT(D1575, 2))</f>
        <v>40046</v>
      </c>
      <c r="F1575" s="1" t="s">
        <v>535</v>
      </c>
      <c r="G1575" s="1" t="s">
        <v>3319</v>
      </c>
      <c r="H1575" s="1" t="s">
        <v>3320</v>
      </c>
      <c r="I1575" s="11">
        <v>4</v>
      </c>
      <c r="J1575" s="11">
        <v>34.75</v>
      </c>
      <c r="K1575" s="11">
        <v>139</v>
      </c>
      <c r="L1575" s="11">
        <v>507</v>
      </c>
    </row>
    <row r="1576" spans="1:12">
      <c r="A1576" s="1">
        <v>9149</v>
      </c>
      <c r="B1576" s="1">
        <v>2042</v>
      </c>
      <c r="C1576" s="1" t="s">
        <v>3008</v>
      </c>
      <c r="D1576" s="11">
        <v>980821</v>
      </c>
      <c r="E1576" s="15">
        <f>DATE(LEFT(D1576, 2)+1911, MID(D1576, 3, 2), RIGHT(D1576, 2))</f>
        <v>40046</v>
      </c>
      <c r="F1576" s="1" t="s">
        <v>53</v>
      </c>
      <c r="G1576" s="1" t="s">
        <v>911</v>
      </c>
      <c r="H1576" s="1" t="s">
        <v>912</v>
      </c>
      <c r="I1576" s="11">
        <v>1</v>
      </c>
      <c r="J1576" s="11">
        <v>133</v>
      </c>
      <c r="K1576" s="11">
        <v>133</v>
      </c>
      <c r="L1576" s="11">
        <v>507</v>
      </c>
    </row>
    <row r="1577" spans="1:12">
      <c r="A1577" s="1">
        <v>3545</v>
      </c>
      <c r="B1577" s="1">
        <v>232</v>
      </c>
      <c r="C1577" s="1" t="s">
        <v>43</v>
      </c>
      <c r="D1577" s="11">
        <v>980822</v>
      </c>
      <c r="E1577" s="15">
        <f>DATE(LEFT(D1577, 2)+1911, MID(D1577, 3, 2), RIGHT(D1577, 2))</f>
        <v>40047</v>
      </c>
      <c r="F1577" s="1" t="s">
        <v>708</v>
      </c>
      <c r="G1577" s="1" t="s">
        <v>709</v>
      </c>
      <c r="H1577" s="1" t="s">
        <v>710</v>
      </c>
      <c r="I1577" s="11">
        <v>1</v>
      </c>
      <c r="J1577" s="11">
        <v>136</v>
      </c>
      <c r="K1577" s="11">
        <v>136</v>
      </c>
      <c r="L1577" s="11">
        <v>1174</v>
      </c>
    </row>
    <row r="1578" spans="1:12">
      <c r="A1578" s="1">
        <v>3545</v>
      </c>
      <c r="B1578" s="1">
        <v>232</v>
      </c>
      <c r="C1578" s="1" t="s">
        <v>43</v>
      </c>
      <c r="D1578" s="11">
        <v>980822</v>
      </c>
      <c r="E1578" s="15">
        <f>DATE(LEFT(D1578, 2)+1911, MID(D1578, 3, 2), RIGHT(D1578, 2))</f>
        <v>40047</v>
      </c>
      <c r="F1578" s="1" t="s">
        <v>56</v>
      </c>
      <c r="G1578" s="1" t="s">
        <v>168</v>
      </c>
      <c r="H1578" s="1" t="s">
        <v>169</v>
      </c>
      <c r="I1578" s="11">
        <v>1</v>
      </c>
      <c r="J1578" s="11">
        <v>15</v>
      </c>
      <c r="K1578" s="11">
        <v>15</v>
      </c>
      <c r="L1578" s="11">
        <v>1174</v>
      </c>
    </row>
    <row r="1579" spans="1:12">
      <c r="A1579" s="1">
        <v>3545</v>
      </c>
      <c r="B1579" s="1">
        <v>232</v>
      </c>
      <c r="C1579" s="1" t="s">
        <v>43</v>
      </c>
      <c r="D1579" s="11">
        <v>980822</v>
      </c>
      <c r="E1579" s="15">
        <f>DATE(LEFT(D1579, 2)+1911, MID(D1579, 3, 2), RIGHT(D1579, 2))</f>
        <v>40047</v>
      </c>
      <c r="F1579" s="1" t="s">
        <v>56</v>
      </c>
      <c r="G1579" s="1" t="s">
        <v>1848</v>
      </c>
      <c r="H1579" s="1" t="s">
        <v>1849</v>
      </c>
      <c r="I1579" s="11">
        <v>1</v>
      </c>
      <c r="J1579" s="11">
        <v>15</v>
      </c>
      <c r="K1579" s="11">
        <v>15</v>
      </c>
      <c r="L1579" s="11">
        <v>1174</v>
      </c>
    </row>
    <row r="1580" spans="1:12">
      <c r="A1580" s="1">
        <v>3545</v>
      </c>
      <c r="B1580" s="1">
        <v>232</v>
      </c>
      <c r="C1580" s="1" t="s">
        <v>43</v>
      </c>
      <c r="D1580" s="11">
        <v>980822</v>
      </c>
      <c r="E1580" s="15">
        <f>DATE(LEFT(D1580, 2)+1911, MID(D1580, 3, 2), RIGHT(D1580, 2))</f>
        <v>40047</v>
      </c>
      <c r="F1580" s="1" t="s">
        <v>170</v>
      </c>
      <c r="G1580" s="1" t="s">
        <v>1850</v>
      </c>
      <c r="H1580" s="1" t="s">
        <v>1851</v>
      </c>
      <c r="I1580" s="11">
        <v>1</v>
      </c>
      <c r="J1580" s="11">
        <v>39</v>
      </c>
      <c r="K1580" s="11">
        <v>39</v>
      </c>
      <c r="L1580" s="11">
        <v>1174</v>
      </c>
    </row>
    <row r="1581" spans="1:12">
      <c r="A1581" s="1">
        <v>3545</v>
      </c>
      <c r="B1581" s="1">
        <v>232</v>
      </c>
      <c r="C1581" s="1" t="s">
        <v>43</v>
      </c>
      <c r="D1581" s="11">
        <v>980822</v>
      </c>
      <c r="E1581" s="15">
        <f>DATE(LEFT(D1581, 2)+1911, MID(D1581, 3, 2), RIGHT(D1581, 2))</f>
        <v>40047</v>
      </c>
      <c r="F1581" s="1" t="s">
        <v>609</v>
      </c>
      <c r="G1581" s="1" t="s">
        <v>610</v>
      </c>
      <c r="H1581" s="1" t="s">
        <v>611</v>
      </c>
      <c r="I1581" s="11">
        <v>1</v>
      </c>
      <c r="J1581" s="11">
        <v>68</v>
      </c>
      <c r="K1581" s="11">
        <v>68</v>
      </c>
      <c r="L1581" s="11">
        <v>1174</v>
      </c>
    </row>
    <row r="1582" spans="1:12">
      <c r="A1582" s="1">
        <v>3545</v>
      </c>
      <c r="B1582" s="1">
        <v>232</v>
      </c>
      <c r="C1582" s="1" t="s">
        <v>43</v>
      </c>
      <c r="D1582" s="11">
        <v>980822</v>
      </c>
      <c r="E1582" s="15">
        <f>DATE(LEFT(D1582, 2)+1911, MID(D1582, 3, 2), RIGHT(D1582, 2))</f>
        <v>40047</v>
      </c>
      <c r="F1582" s="1" t="s">
        <v>304</v>
      </c>
      <c r="G1582" s="1" t="s">
        <v>1852</v>
      </c>
      <c r="H1582" s="1" t="s">
        <v>1853</v>
      </c>
      <c r="I1582" s="11">
        <v>1</v>
      </c>
      <c r="J1582" s="11">
        <v>65</v>
      </c>
      <c r="K1582" s="11">
        <v>65</v>
      </c>
      <c r="L1582" s="11">
        <v>1174</v>
      </c>
    </row>
    <row r="1583" spans="1:12">
      <c r="A1583" s="1">
        <v>3545</v>
      </c>
      <c r="B1583" s="1">
        <v>232</v>
      </c>
      <c r="C1583" s="1" t="s">
        <v>43</v>
      </c>
      <c r="D1583" s="11">
        <v>980822</v>
      </c>
      <c r="E1583" s="15">
        <f>DATE(LEFT(D1583, 2)+1911, MID(D1583, 3, 2), RIGHT(D1583, 2))</f>
        <v>40047</v>
      </c>
      <c r="F1583" s="1" t="s">
        <v>1406</v>
      </c>
      <c r="G1583" s="1" t="s">
        <v>1773</v>
      </c>
      <c r="H1583" s="1" t="s">
        <v>1774</v>
      </c>
      <c r="I1583" s="11">
        <v>1</v>
      </c>
      <c r="J1583" s="11">
        <v>15</v>
      </c>
      <c r="K1583" s="11">
        <v>15</v>
      </c>
      <c r="L1583" s="11">
        <v>1174</v>
      </c>
    </row>
    <row r="1584" spans="1:12">
      <c r="A1584" s="1">
        <v>3545</v>
      </c>
      <c r="B1584" s="1">
        <v>232</v>
      </c>
      <c r="C1584" s="1" t="s">
        <v>43</v>
      </c>
      <c r="D1584" s="11">
        <v>980822</v>
      </c>
      <c r="E1584" s="15">
        <f>DATE(LEFT(D1584, 2)+1911, MID(D1584, 3, 2), RIGHT(D1584, 2))</f>
        <v>40047</v>
      </c>
      <c r="F1584" s="1" t="s">
        <v>229</v>
      </c>
      <c r="G1584" s="1" t="s">
        <v>1854</v>
      </c>
      <c r="H1584" s="1" t="s">
        <v>1855</v>
      </c>
      <c r="I1584" s="11">
        <v>1</v>
      </c>
      <c r="J1584" s="11">
        <v>25</v>
      </c>
      <c r="K1584" s="11">
        <v>25</v>
      </c>
      <c r="L1584" s="11">
        <v>1174</v>
      </c>
    </row>
    <row r="1585" spans="1:12">
      <c r="A1585" s="1">
        <v>3545</v>
      </c>
      <c r="B1585" s="1">
        <v>232</v>
      </c>
      <c r="C1585" s="1" t="s">
        <v>43</v>
      </c>
      <c r="D1585" s="11">
        <v>980822</v>
      </c>
      <c r="E1585" s="15">
        <f>DATE(LEFT(D1585, 2)+1911, MID(D1585, 3, 2), RIGHT(D1585, 2))</f>
        <v>40047</v>
      </c>
      <c r="F1585" s="1" t="s">
        <v>1422</v>
      </c>
      <c r="G1585" s="1" t="s">
        <v>1856</v>
      </c>
      <c r="H1585" s="1" t="s">
        <v>1857</v>
      </c>
      <c r="I1585" s="11">
        <v>2</v>
      </c>
      <c r="J1585" s="11">
        <v>49</v>
      </c>
      <c r="K1585" s="11">
        <v>98</v>
      </c>
      <c r="L1585" s="11">
        <v>1174</v>
      </c>
    </row>
    <row r="1586" spans="1:12">
      <c r="A1586" s="1">
        <v>3545</v>
      </c>
      <c r="B1586" s="1">
        <v>232</v>
      </c>
      <c r="C1586" s="1" t="s">
        <v>43</v>
      </c>
      <c r="D1586" s="11">
        <v>980822</v>
      </c>
      <c r="E1586" s="15">
        <f>DATE(LEFT(D1586, 2)+1911, MID(D1586, 3, 2), RIGHT(D1586, 2))</f>
        <v>40047</v>
      </c>
      <c r="F1586" s="1" t="s">
        <v>53</v>
      </c>
      <c r="G1586" s="1" t="s">
        <v>232</v>
      </c>
      <c r="H1586" s="1" t="s">
        <v>233</v>
      </c>
      <c r="I1586" s="11">
        <v>2</v>
      </c>
      <c r="J1586" s="11">
        <v>349</v>
      </c>
      <c r="K1586" s="11">
        <v>698</v>
      </c>
      <c r="L1586" s="11">
        <v>1174</v>
      </c>
    </row>
    <row r="1587" spans="1:12">
      <c r="A1587">
        <v>11407</v>
      </c>
      <c r="B1587">
        <v>3917</v>
      </c>
      <c r="C1587" t="s">
        <v>3676</v>
      </c>
      <c r="D1587" s="12">
        <v>980823</v>
      </c>
      <c r="E1587" s="15">
        <f>DATE(LEFT(D1587, 2)+1911, MID(D1587, 3, 2), RIGHT(D1587, 2))</f>
        <v>40048</v>
      </c>
      <c r="F1587" t="s">
        <v>213</v>
      </c>
      <c r="G1587" t="s">
        <v>1868</v>
      </c>
      <c r="H1587" t="s">
        <v>1869</v>
      </c>
      <c r="I1587" s="12">
        <v>1</v>
      </c>
      <c r="J1587" s="12">
        <v>48</v>
      </c>
      <c r="K1587" s="12">
        <v>48</v>
      </c>
      <c r="L1587" s="12">
        <v>872</v>
      </c>
    </row>
    <row r="1588" spans="1:12">
      <c r="A1588">
        <v>11407</v>
      </c>
      <c r="B1588">
        <v>3917</v>
      </c>
      <c r="C1588" t="s">
        <v>3676</v>
      </c>
      <c r="D1588" s="12">
        <v>980823</v>
      </c>
      <c r="E1588" s="15">
        <f>DATE(LEFT(D1588, 2)+1911, MID(D1588, 3, 2), RIGHT(D1588, 2))</f>
        <v>40048</v>
      </c>
      <c r="F1588" t="s">
        <v>459</v>
      </c>
      <c r="G1588" t="s">
        <v>3934</v>
      </c>
      <c r="H1588" t="s">
        <v>3935</v>
      </c>
      <c r="I1588" s="12">
        <v>1</v>
      </c>
      <c r="J1588" s="12">
        <v>79</v>
      </c>
      <c r="K1588" s="12">
        <v>79</v>
      </c>
      <c r="L1588" s="12">
        <v>872</v>
      </c>
    </row>
    <row r="1589" spans="1:12">
      <c r="A1589">
        <v>11407</v>
      </c>
      <c r="B1589">
        <v>3917</v>
      </c>
      <c r="C1589" t="s">
        <v>3676</v>
      </c>
      <c r="D1589" s="12">
        <v>980823</v>
      </c>
      <c r="E1589" s="15">
        <f>DATE(LEFT(D1589, 2)+1911, MID(D1589, 3, 2), RIGHT(D1589, 2))</f>
        <v>40048</v>
      </c>
      <c r="F1589" t="s">
        <v>459</v>
      </c>
      <c r="G1589" t="s">
        <v>3934</v>
      </c>
      <c r="H1589" t="s">
        <v>3935</v>
      </c>
      <c r="I1589" s="12">
        <v>1</v>
      </c>
      <c r="J1589" s="12">
        <v>79</v>
      </c>
      <c r="K1589" s="12">
        <v>79</v>
      </c>
      <c r="L1589" s="12">
        <v>872</v>
      </c>
    </row>
    <row r="1590" spans="1:12">
      <c r="A1590">
        <v>11407</v>
      </c>
      <c r="B1590">
        <v>3917</v>
      </c>
      <c r="C1590" t="s">
        <v>3676</v>
      </c>
      <c r="D1590" s="12">
        <v>980823</v>
      </c>
      <c r="E1590" s="15">
        <f>DATE(LEFT(D1590, 2)+1911, MID(D1590, 3, 2), RIGHT(D1590, 2))</f>
        <v>40048</v>
      </c>
      <c r="F1590" t="s">
        <v>2427</v>
      </c>
      <c r="G1590" t="s">
        <v>3948</v>
      </c>
      <c r="H1590" t="s">
        <v>3949</v>
      </c>
      <c r="I1590" s="12">
        <v>2</v>
      </c>
      <c r="J1590" s="12">
        <v>26</v>
      </c>
      <c r="K1590" s="12">
        <v>52</v>
      </c>
      <c r="L1590" s="12">
        <v>872</v>
      </c>
    </row>
    <row r="1591" spans="1:12">
      <c r="A1591">
        <v>11407</v>
      </c>
      <c r="B1591">
        <v>3917</v>
      </c>
      <c r="C1591" t="s">
        <v>3676</v>
      </c>
      <c r="D1591" s="12">
        <v>980823</v>
      </c>
      <c r="E1591" s="15">
        <f>DATE(LEFT(D1591, 2)+1911, MID(D1591, 3, 2), RIGHT(D1591, 2))</f>
        <v>40048</v>
      </c>
      <c r="F1591" t="s">
        <v>2427</v>
      </c>
      <c r="G1591" t="s">
        <v>3950</v>
      </c>
      <c r="H1591" t="s">
        <v>3951</v>
      </c>
      <c r="I1591" s="12">
        <v>1</v>
      </c>
      <c r="J1591" s="12">
        <v>36</v>
      </c>
      <c r="K1591" s="12">
        <v>36</v>
      </c>
      <c r="L1591" s="12">
        <v>872</v>
      </c>
    </row>
    <row r="1592" spans="1:12">
      <c r="A1592">
        <v>11407</v>
      </c>
      <c r="B1592">
        <v>3917</v>
      </c>
      <c r="C1592" t="s">
        <v>3676</v>
      </c>
      <c r="D1592" s="12">
        <v>980823</v>
      </c>
      <c r="E1592" s="15">
        <f>DATE(LEFT(D1592, 2)+1911, MID(D1592, 3, 2), RIGHT(D1592, 2))</f>
        <v>40048</v>
      </c>
      <c r="F1592" t="s">
        <v>53</v>
      </c>
      <c r="G1592" t="s">
        <v>858</v>
      </c>
      <c r="H1592" t="s">
        <v>859</v>
      </c>
      <c r="I1592" s="12">
        <v>2</v>
      </c>
      <c r="J1592" s="12">
        <v>289</v>
      </c>
      <c r="K1592" s="12">
        <v>578</v>
      </c>
      <c r="L1592" s="12">
        <v>872</v>
      </c>
    </row>
    <row r="1593" spans="1:12">
      <c r="A1593" s="1">
        <v>899</v>
      </c>
      <c r="B1593" s="1">
        <v>882</v>
      </c>
      <c r="C1593" s="1" t="s">
        <v>43</v>
      </c>
      <c r="D1593" s="11">
        <v>980824</v>
      </c>
      <c r="E1593" s="15">
        <f>DATE(LEFT(D1593, 2)+1911, MID(D1593, 3, 2), RIGHT(D1593, 2))</f>
        <v>40049</v>
      </c>
      <c r="F1593" s="1" t="s">
        <v>326</v>
      </c>
      <c r="G1593" s="1" t="s">
        <v>555</v>
      </c>
      <c r="H1593" s="1" t="s">
        <v>556</v>
      </c>
      <c r="I1593" s="11">
        <v>1</v>
      </c>
      <c r="J1593" s="11">
        <v>68</v>
      </c>
      <c r="K1593" s="11">
        <v>68</v>
      </c>
      <c r="L1593" s="11">
        <v>556</v>
      </c>
    </row>
    <row r="1594" spans="1:12">
      <c r="A1594" s="1">
        <v>899</v>
      </c>
      <c r="B1594" s="1">
        <v>882</v>
      </c>
      <c r="C1594" s="1" t="s">
        <v>43</v>
      </c>
      <c r="D1594" s="11">
        <v>980824</v>
      </c>
      <c r="E1594" s="15">
        <f>DATE(LEFT(D1594, 2)+1911, MID(D1594, 3, 2), RIGHT(D1594, 2))</f>
        <v>40049</v>
      </c>
      <c r="F1594" s="1" t="s">
        <v>110</v>
      </c>
      <c r="G1594" s="1" t="s">
        <v>559</v>
      </c>
      <c r="H1594" s="1" t="s">
        <v>560</v>
      </c>
      <c r="I1594" s="11">
        <v>1</v>
      </c>
      <c r="J1594" s="11">
        <v>79</v>
      </c>
      <c r="K1594" s="11">
        <v>79</v>
      </c>
      <c r="L1594" s="11">
        <v>556</v>
      </c>
    </row>
    <row r="1595" spans="1:12">
      <c r="A1595" s="1">
        <v>899</v>
      </c>
      <c r="B1595" s="1">
        <v>882</v>
      </c>
      <c r="C1595" s="1" t="s">
        <v>43</v>
      </c>
      <c r="D1595" s="11">
        <v>980824</v>
      </c>
      <c r="E1595" s="15">
        <f>DATE(LEFT(D1595, 2)+1911, MID(D1595, 3, 2), RIGHT(D1595, 2))</f>
        <v>40049</v>
      </c>
      <c r="F1595" s="1" t="s">
        <v>226</v>
      </c>
      <c r="G1595" s="1" t="s">
        <v>561</v>
      </c>
      <c r="H1595" s="1" t="s">
        <v>562</v>
      </c>
      <c r="I1595" s="11">
        <v>1</v>
      </c>
      <c r="J1595" s="11">
        <v>30</v>
      </c>
      <c r="K1595" s="11">
        <v>30</v>
      </c>
      <c r="L1595" s="11">
        <v>556</v>
      </c>
    </row>
    <row r="1596" spans="1:12">
      <c r="A1596" s="1">
        <v>899</v>
      </c>
      <c r="B1596" s="1">
        <v>882</v>
      </c>
      <c r="C1596" s="1" t="s">
        <v>43</v>
      </c>
      <c r="D1596" s="11">
        <v>980824</v>
      </c>
      <c r="E1596" s="15">
        <f>DATE(LEFT(D1596, 2)+1911, MID(D1596, 3, 2), RIGHT(D1596, 2))</f>
        <v>40049</v>
      </c>
      <c r="F1596" s="1" t="s">
        <v>229</v>
      </c>
      <c r="G1596" s="1" t="s">
        <v>563</v>
      </c>
      <c r="H1596" s="1" t="s">
        <v>564</v>
      </c>
      <c r="I1596" s="11">
        <v>1</v>
      </c>
      <c r="J1596" s="11">
        <v>25</v>
      </c>
      <c r="K1596" s="11">
        <v>25</v>
      </c>
      <c r="L1596" s="11">
        <v>556</v>
      </c>
    </row>
    <row r="1597" spans="1:12">
      <c r="A1597" s="1">
        <v>899</v>
      </c>
      <c r="B1597" s="1">
        <v>882</v>
      </c>
      <c r="C1597" s="1" t="s">
        <v>43</v>
      </c>
      <c r="D1597" s="11">
        <v>980824</v>
      </c>
      <c r="E1597" s="15">
        <f>DATE(LEFT(D1597, 2)+1911, MID(D1597, 3, 2), RIGHT(D1597, 2))</f>
        <v>40049</v>
      </c>
      <c r="F1597" s="1" t="s">
        <v>488</v>
      </c>
      <c r="G1597" s="1" t="s">
        <v>549</v>
      </c>
      <c r="H1597" s="1" t="s">
        <v>550</v>
      </c>
      <c r="I1597" s="11">
        <v>1</v>
      </c>
      <c r="J1597" s="11">
        <v>159</v>
      </c>
      <c r="K1597" s="11">
        <v>159</v>
      </c>
      <c r="L1597" s="11">
        <v>556</v>
      </c>
    </row>
    <row r="1598" spans="1:12">
      <c r="A1598" s="1">
        <v>899</v>
      </c>
      <c r="B1598" s="1">
        <v>882</v>
      </c>
      <c r="C1598" s="1" t="s">
        <v>43</v>
      </c>
      <c r="D1598" s="11">
        <v>980824</v>
      </c>
      <c r="E1598" s="15">
        <f>DATE(LEFT(D1598, 2)+1911, MID(D1598, 3, 2), RIGHT(D1598, 2))</f>
        <v>40049</v>
      </c>
      <c r="F1598" s="1" t="s">
        <v>53</v>
      </c>
      <c r="G1598" s="1" t="s">
        <v>565</v>
      </c>
      <c r="H1598" s="1" t="s">
        <v>566</v>
      </c>
      <c r="I1598" s="11">
        <v>1</v>
      </c>
      <c r="J1598" s="11">
        <v>195</v>
      </c>
      <c r="K1598" s="11">
        <v>195</v>
      </c>
      <c r="L1598" s="11">
        <v>556</v>
      </c>
    </row>
    <row r="1599" spans="1:12">
      <c r="A1599" s="1">
        <v>2708</v>
      </c>
      <c r="B1599" s="1">
        <v>677</v>
      </c>
      <c r="C1599" s="1" t="s">
        <v>43</v>
      </c>
      <c r="D1599" s="11">
        <v>980825</v>
      </c>
      <c r="E1599" s="15">
        <f>DATE(LEFT(D1599, 2)+1911, MID(D1599, 3, 2), RIGHT(D1599, 2))</f>
        <v>40050</v>
      </c>
      <c r="F1599" s="1" t="s">
        <v>421</v>
      </c>
      <c r="G1599" s="1" t="s">
        <v>1376</v>
      </c>
      <c r="H1599" s="1" t="s">
        <v>1377</v>
      </c>
      <c r="I1599" s="11">
        <v>1</v>
      </c>
      <c r="J1599" s="11">
        <v>37</v>
      </c>
      <c r="K1599" s="11">
        <v>37</v>
      </c>
      <c r="L1599" s="11">
        <v>684</v>
      </c>
    </row>
    <row r="1600" spans="1:12">
      <c r="A1600" s="1">
        <v>2708</v>
      </c>
      <c r="B1600" s="1">
        <v>677</v>
      </c>
      <c r="C1600" s="1" t="s">
        <v>43</v>
      </c>
      <c r="D1600" s="11">
        <v>980825</v>
      </c>
      <c r="E1600" s="15">
        <f>DATE(LEFT(D1600, 2)+1911, MID(D1600, 3, 2), RIGHT(D1600, 2))</f>
        <v>40050</v>
      </c>
      <c r="F1600" s="1" t="s">
        <v>459</v>
      </c>
      <c r="G1600" s="1" t="s">
        <v>583</v>
      </c>
      <c r="H1600" s="1" t="s">
        <v>584</v>
      </c>
      <c r="I1600" s="11">
        <v>1</v>
      </c>
      <c r="J1600" s="11">
        <v>159</v>
      </c>
      <c r="K1600" s="11">
        <v>159</v>
      </c>
      <c r="L1600" s="11">
        <v>684</v>
      </c>
    </row>
    <row r="1601" spans="1:12">
      <c r="A1601" s="1">
        <v>2708</v>
      </c>
      <c r="B1601" s="1">
        <v>677</v>
      </c>
      <c r="C1601" s="1" t="s">
        <v>43</v>
      </c>
      <c r="D1601" s="11">
        <v>980825</v>
      </c>
      <c r="E1601" s="15">
        <f>DATE(LEFT(D1601, 2)+1911, MID(D1601, 3, 2), RIGHT(D1601, 2))</f>
        <v>40050</v>
      </c>
      <c r="F1601" s="1" t="s">
        <v>53</v>
      </c>
      <c r="G1601" s="1" t="s">
        <v>1374</v>
      </c>
      <c r="H1601" s="1" t="s">
        <v>1375</v>
      </c>
      <c r="I1601" s="11">
        <v>1</v>
      </c>
      <c r="J1601" s="11">
        <v>219</v>
      </c>
      <c r="K1601" s="11">
        <v>219</v>
      </c>
      <c r="L1601" s="11">
        <v>684</v>
      </c>
    </row>
    <row r="1602" spans="1:12">
      <c r="A1602" s="1">
        <v>2708</v>
      </c>
      <c r="B1602" s="1">
        <v>677</v>
      </c>
      <c r="C1602" s="1" t="s">
        <v>43</v>
      </c>
      <c r="D1602" s="11">
        <v>980825</v>
      </c>
      <c r="E1602" s="15">
        <f>DATE(LEFT(D1602, 2)+1911, MID(D1602, 3, 2), RIGHT(D1602, 2))</f>
        <v>40050</v>
      </c>
      <c r="F1602" s="1" t="s">
        <v>1378</v>
      </c>
      <c r="G1602" s="1" t="s">
        <v>1379</v>
      </c>
      <c r="H1602" s="1" t="s">
        <v>1380</v>
      </c>
      <c r="I1602" s="11">
        <v>1</v>
      </c>
      <c r="J1602" s="11">
        <v>269</v>
      </c>
      <c r="K1602" s="11">
        <v>269</v>
      </c>
      <c r="L1602" s="11">
        <v>684</v>
      </c>
    </row>
    <row r="1603" spans="1:12">
      <c r="A1603" s="1">
        <v>8695</v>
      </c>
      <c r="B1603" s="1">
        <v>2072</v>
      </c>
      <c r="C1603" s="1" t="s">
        <v>3008</v>
      </c>
      <c r="D1603" s="11">
        <v>980826</v>
      </c>
      <c r="E1603" s="15">
        <f>DATE(LEFT(D1603, 2)+1911, MID(D1603, 3, 2), RIGHT(D1603, 2))</f>
        <v>40051</v>
      </c>
      <c r="F1603" s="1" t="s">
        <v>442</v>
      </c>
      <c r="G1603" s="1" t="s">
        <v>2755</v>
      </c>
      <c r="H1603" s="1" t="s">
        <v>2756</v>
      </c>
      <c r="I1603" s="11">
        <v>1</v>
      </c>
      <c r="J1603" s="11">
        <v>265</v>
      </c>
      <c r="K1603" s="11">
        <v>265</v>
      </c>
      <c r="L1603" s="11">
        <v>1427</v>
      </c>
    </row>
    <row r="1604" spans="1:12">
      <c r="A1604" s="1">
        <v>8695</v>
      </c>
      <c r="B1604" s="1">
        <v>2072</v>
      </c>
      <c r="C1604" s="1" t="s">
        <v>3008</v>
      </c>
      <c r="D1604" s="11">
        <v>980826</v>
      </c>
      <c r="E1604" s="15">
        <f>DATE(LEFT(D1604, 2)+1911, MID(D1604, 3, 2), RIGHT(D1604, 2))</f>
        <v>40051</v>
      </c>
      <c r="F1604" s="1" t="s">
        <v>118</v>
      </c>
      <c r="G1604" s="1" t="s">
        <v>2959</v>
      </c>
      <c r="H1604" s="1" t="s">
        <v>2960</v>
      </c>
      <c r="I1604" s="11">
        <v>1</v>
      </c>
      <c r="J1604" s="11">
        <v>65</v>
      </c>
      <c r="K1604" s="11">
        <v>65</v>
      </c>
      <c r="L1604" s="11">
        <v>1427</v>
      </c>
    </row>
    <row r="1605" spans="1:12">
      <c r="A1605" s="1">
        <v>8695</v>
      </c>
      <c r="B1605" s="1">
        <v>2072</v>
      </c>
      <c r="C1605" s="1" t="s">
        <v>3008</v>
      </c>
      <c r="D1605" s="11">
        <v>980826</v>
      </c>
      <c r="E1605" s="15">
        <f>DATE(LEFT(D1605, 2)+1911, MID(D1605, 3, 2), RIGHT(D1605, 2))</f>
        <v>40051</v>
      </c>
      <c r="F1605" s="1" t="s">
        <v>1018</v>
      </c>
      <c r="G1605" s="1" t="s">
        <v>1568</v>
      </c>
      <c r="H1605" s="1" t="s">
        <v>1569</v>
      </c>
      <c r="I1605" s="11">
        <v>1</v>
      </c>
      <c r="J1605" s="11">
        <v>118</v>
      </c>
      <c r="K1605" s="11">
        <v>118</v>
      </c>
      <c r="L1605" s="11">
        <v>1427</v>
      </c>
    </row>
    <row r="1606" spans="1:12">
      <c r="A1606" s="1">
        <v>8695</v>
      </c>
      <c r="B1606" s="1">
        <v>2072</v>
      </c>
      <c r="C1606" s="1" t="s">
        <v>3008</v>
      </c>
      <c r="D1606" s="11">
        <v>980826</v>
      </c>
      <c r="E1606" s="15">
        <f>DATE(LEFT(D1606, 2)+1911, MID(D1606, 3, 2), RIGHT(D1606, 2))</f>
        <v>40051</v>
      </c>
      <c r="F1606" s="1" t="s">
        <v>1018</v>
      </c>
      <c r="G1606" s="1" t="s">
        <v>1568</v>
      </c>
      <c r="H1606" s="1" t="s">
        <v>1569</v>
      </c>
      <c r="I1606" s="11">
        <v>1</v>
      </c>
      <c r="J1606" s="11">
        <v>118</v>
      </c>
      <c r="K1606" s="11">
        <v>118</v>
      </c>
      <c r="L1606" s="11">
        <v>1427</v>
      </c>
    </row>
    <row r="1607" spans="1:12">
      <c r="A1607" s="1">
        <v>8695</v>
      </c>
      <c r="B1607" s="1">
        <v>2072</v>
      </c>
      <c r="C1607" s="1" t="s">
        <v>3008</v>
      </c>
      <c r="D1607" s="11">
        <v>980826</v>
      </c>
      <c r="E1607" s="15">
        <f>DATE(LEFT(D1607, 2)+1911, MID(D1607, 3, 2), RIGHT(D1607, 2))</f>
        <v>40051</v>
      </c>
      <c r="F1607" s="1" t="s">
        <v>1023</v>
      </c>
      <c r="G1607" s="1" t="s">
        <v>2949</v>
      </c>
      <c r="H1607" s="1" t="s">
        <v>2950</v>
      </c>
      <c r="I1607" s="11">
        <v>1</v>
      </c>
      <c r="J1607" s="11">
        <v>80</v>
      </c>
      <c r="K1607" s="11">
        <v>80</v>
      </c>
      <c r="L1607" s="11">
        <v>1427</v>
      </c>
    </row>
    <row r="1608" spans="1:12">
      <c r="A1608" s="1">
        <v>8695</v>
      </c>
      <c r="B1608" s="1">
        <v>2072</v>
      </c>
      <c r="C1608" s="1" t="s">
        <v>3008</v>
      </c>
      <c r="D1608" s="11">
        <v>980826</v>
      </c>
      <c r="E1608" s="15">
        <f>DATE(LEFT(D1608, 2)+1911, MID(D1608, 3, 2), RIGHT(D1608, 2))</f>
        <v>40051</v>
      </c>
      <c r="F1608" s="1" t="s">
        <v>1031</v>
      </c>
      <c r="G1608" s="1" t="s">
        <v>3223</v>
      </c>
      <c r="H1608" s="1" t="s">
        <v>3224</v>
      </c>
      <c r="I1608" s="11">
        <v>1</v>
      </c>
      <c r="J1608" s="11">
        <v>129</v>
      </c>
      <c r="K1608" s="11">
        <v>129</v>
      </c>
      <c r="L1608" s="11">
        <v>1427</v>
      </c>
    </row>
    <row r="1609" spans="1:12">
      <c r="A1609" s="1">
        <v>8695</v>
      </c>
      <c r="B1609" s="1">
        <v>2072</v>
      </c>
      <c r="C1609" s="1" t="s">
        <v>3008</v>
      </c>
      <c r="D1609" s="11">
        <v>980826</v>
      </c>
      <c r="E1609" s="15">
        <f>DATE(LEFT(D1609, 2)+1911, MID(D1609, 3, 2), RIGHT(D1609, 2))</f>
        <v>40051</v>
      </c>
      <c r="F1609" s="1" t="s">
        <v>85</v>
      </c>
      <c r="G1609" s="1" t="s">
        <v>3225</v>
      </c>
      <c r="H1609" s="1" t="s">
        <v>3226</v>
      </c>
      <c r="I1609" s="11">
        <v>1</v>
      </c>
      <c r="J1609" s="11">
        <v>251</v>
      </c>
      <c r="K1609" s="11">
        <v>251</v>
      </c>
      <c r="L1609" s="11">
        <v>1427</v>
      </c>
    </row>
    <row r="1610" spans="1:12">
      <c r="A1610" s="1">
        <v>8695</v>
      </c>
      <c r="B1610" s="1">
        <v>2072</v>
      </c>
      <c r="C1610" s="1" t="s">
        <v>3008</v>
      </c>
      <c r="D1610" s="11">
        <v>980826</v>
      </c>
      <c r="E1610" s="15">
        <f>DATE(LEFT(D1610, 2)+1911, MID(D1610, 3, 2), RIGHT(D1610, 2))</f>
        <v>40051</v>
      </c>
      <c r="F1610" s="1" t="s">
        <v>85</v>
      </c>
      <c r="G1610" s="1" t="s">
        <v>3227</v>
      </c>
      <c r="H1610" s="1" t="s">
        <v>3228</v>
      </c>
      <c r="I1610" s="11">
        <v>1</v>
      </c>
      <c r="J1610" s="11">
        <v>98</v>
      </c>
      <c r="K1610" s="11">
        <v>98</v>
      </c>
      <c r="L1610" s="11">
        <v>1427</v>
      </c>
    </row>
    <row r="1611" spans="1:12">
      <c r="A1611" s="1">
        <v>8695</v>
      </c>
      <c r="B1611" s="1">
        <v>2072</v>
      </c>
      <c r="C1611" s="1" t="s">
        <v>3008</v>
      </c>
      <c r="D1611" s="11">
        <v>980826</v>
      </c>
      <c r="E1611" s="15">
        <f>DATE(LEFT(D1611, 2)+1911, MID(D1611, 3, 2), RIGHT(D1611, 2))</f>
        <v>40051</v>
      </c>
      <c r="F1611" s="1" t="s">
        <v>196</v>
      </c>
      <c r="G1611" s="1" t="s">
        <v>197</v>
      </c>
      <c r="H1611" s="1" t="s">
        <v>198</v>
      </c>
      <c r="I1611" s="11">
        <v>1</v>
      </c>
      <c r="J1611" s="11">
        <v>2</v>
      </c>
      <c r="K1611" s="11">
        <v>2</v>
      </c>
      <c r="L1611" s="11">
        <v>1427</v>
      </c>
    </row>
    <row r="1612" spans="1:12">
      <c r="A1612" s="1">
        <v>8695</v>
      </c>
      <c r="B1612" s="1">
        <v>2072</v>
      </c>
      <c r="C1612" s="1" t="s">
        <v>3008</v>
      </c>
      <c r="D1612" s="11">
        <v>980826</v>
      </c>
      <c r="E1612" s="15">
        <f>DATE(LEFT(D1612, 2)+1911, MID(D1612, 3, 2), RIGHT(D1612, 2))</f>
        <v>40051</v>
      </c>
      <c r="F1612" s="1" t="s">
        <v>196</v>
      </c>
      <c r="G1612" s="1" t="s">
        <v>197</v>
      </c>
      <c r="H1612" s="1" t="s">
        <v>198</v>
      </c>
      <c r="I1612" s="11">
        <v>1</v>
      </c>
      <c r="J1612" s="11">
        <v>2</v>
      </c>
      <c r="K1612" s="11">
        <v>2</v>
      </c>
      <c r="L1612" s="11">
        <v>1427</v>
      </c>
    </row>
    <row r="1613" spans="1:12">
      <c r="A1613" s="1">
        <v>8695</v>
      </c>
      <c r="B1613" s="1">
        <v>2072</v>
      </c>
      <c r="C1613" s="1" t="s">
        <v>3008</v>
      </c>
      <c r="D1613" s="11">
        <v>980826</v>
      </c>
      <c r="E1613" s="15">
        <f>DATE(LEFT(D1613, 2)+1911, MID(D1613, 3, 2), RIGHT(D1613, 2))</f>
        <v>40051</v>
      </c>
      <c r="F1613" s="1" t="s">
        <v>53</v>
      </c>
      <c r="G1613" s="1" t="s">
        <v>829</v>
      </c>
      <c r="H1613" s="1" t="s">
        <v>830</v>
      </c>
      <c r="I1613" s="11">
        <v>1</v>
      </c>
      <c r="J1613" s="11">
        <v>299</v>
      </c>
      <c r="K1613" s="11">
        <v>299</v>
      </c>
      <c r="L1613" s="11">
        <v>1427</v>
      </c>
    </row>
    <row r="1614" spans="1:12">
      <c r="A1614">
        <v>10335</v>
      </c>
      <c r="B1614">
        <v>3872</v>
      </c>
      <c r="C1614" t="s">
        <v>3676</v>
      </c>
      <c r="D1614" s="12">
        <v>980826</v>
      </c>
      <c r="E1614" s="15">
        <f>DATE(LEFT(D1614, 2)+1911, MID(D1614, 3, 2), RIGHT(D1614, 2))</f>
        <v>40051</v>
      </c>
      <c r="F1614" t="s">
        <v>809</v>
      </c>
      <c r="G1614" t="s">
        <v>810</v>
      </c>
      <c r="H1614" t="s">
        <v>811</v>
      </c>
      <c r="I1614" s="12">
        <v>1</v>
      </c>
      <c r="J1614" s="12">
        <v>94</v>
      </c>
      <c r="K1614" s="12">
        <v>94</v>
      </c>
      <c r="L1614" s="12">
        <v>740</v>
      </c>
    </row>
    <row r="1615" spans="1:12">
      <c r="A1615">
        <v>10335</v>
      </c>
      <c r="B1615">
        <v>3872</v>
      </c>
      <c r="C1615" t="s">
        <v>3676</v>
      </c>
      <c r="D1615" s="12">
        <v>980826</v>
      </c>
      <c r="E1615" s="15">
        <f>DATE(LEFT(D1615, 2)+1911, MID(D1615, 3, 2), RIGHT(D1615, 2))</f>
        <v>40051</v>
      </c>
      <c r="F1615" t="s">
        <v>213</v>
      </c>
      <c r="G1615" t="s">
        <v>1868</v>
      </c>
      <c r="H1615" t="s">
        <v>1869</v>
      </c>
      <c r="I1615" s="12">
        <v>1</v>
      </c>
      <c r="J1615" s="12">
        <v>48</v>
      </c>
      <c r="K1615" s="12">
        <v>48</v>
      </c>
      <c r="L1615" s="12">
        <v>740</v>
      </c>
    </row>
    <row r="1616" spans="1:12">
      <c r="A1616">
        <v>10335</v>
      </c>
      <c r="B1616">
        <v>3872</v>
      </c>
      <c r="C1616" t="s">
        <v>3676</v>
      </c>
      <c r="D1616" s="12">
        <v>980826</v>
      </c>
      <c r="E1616" s="15">
        <f>DATE(LEFT(D1616, 2)+1911, MID(D1616, 3, 2), RIGHT(D1616, 2))</f>
        <v>40051</v>
      </c>
      <c r="F1616" t="s">
        <v>298</v>
      </c>
      <c r="G1616" t="s">
        <v>1724</v>
      </c>
      <c r="H1616" t="s">
        <v>1725</v>
      </c>
      <c r="I1616" s="12">
        <v>1</v>
      </c>
      <c r="J1616" s="12">
        <v>47</v>
      </c>
      <c r="K1616" s="12">
        <v>47</v>
      </c>
      <c r="L1616" s="12">
        <v>740</v>
      </c>
    </row>
    <row r="1617" spans="1:12">
      <c r="A1617">
        <v>10335</v>
      </c>
      <c r="B1617">
        <v>3872</v>
      </c>
      <c r="C1617" t="s">
        <v>3676</v>
      </c>
      <c r="D1617" s="12">
        <v>980826</v>
      </c>
      <c r="E1617" s="15">
        <f>DATE(LEFT(D1617, 2)+1911, MID(D1617, 3, 2), RIGHT(D1617, 2))</f>
        <v>40051</v>
      </c>
      <c r="F1617" t="s">
        <v>307</v>
      </c>
      <c r="G1617" t="s">
        <v>3677</v>
      </c>
      <c r="H1617" t="s">
        <v>3678</v>
      </c>
      <c r="I1617" s="12">
        <v>1</v>
      </c>
      <c r="J1617" s="12">
        <v>22</v>
      </c>
      <c r="K1617" s="12">
        <v>22</v>
      </c>
      <c r="L1617" s="12">
        <v>740</v>
      </c>
    </row>
    <row r="1618" spans="1:12">
      <c r="A1618">
        <v>10335</v>
      </c>
      <c r="B1618">
        <v>3872</v>
      </c>
      <c r="C1618" t="s">
        <v>3676</v>
      </c>
      <c r="D1618" s="12">
        <v>980826</v>
      </c>
      <c r="E1618" s="15">
        <f>DATE(LEFT(D1618, 2)+1911, MID(D1618, 3, 2), RIGHT(D1618, 2))</f>
        <v>40051</v>
      </c>
      <c r="F1618" t="s">
        <v>3367</v>
      </c>
      <c r="G1618" t="s">
        <v>3368</v>
      </c>
      <c r="H1618" t="s">
        <v>3369</v>
      </c>
      <c r="I1618" s="12">
        <v>2</v>
      </c>
      <c r="J1618" s="12">
        <v>35</v>
      </c>
      <c r="K1618" s="12">
        <v>70</v>
      </c>
      <c r="L1618" s="12">
        <v>740</v>
      </c>
    </row>
    <row r="1619" spans="1:12">
      <c r="A1619">
        <v>10335</v>
      </c>
      <c r="B1619">
        <v>3872</v>
      </c>
      <c r="C1619" t="s">
        <v>3676</v>
      </c>
      <c r="D1619" s="12">
        <v>980826</v>
      </c>
      <c r="E1619" s="15">
        <f>DATE(LEFT(D1619, 2)+1911, MID(D1619, 3, 2), RIGHT(D1619, 2))</f>
        <v>40051</v>
      </c>
      <c r="F1619" t="s">
        <v>53</v>
      </c>
      <c r="G1619" t="s">
        <v>1374</v>
      </c>
      <c r="H1619" t="s">
        <v>1375</v>
      </c>
      <c r="I1619" s="12">
        <v>1</v>
      </c>
      <c r="J1619" s="12">
        <v>219</v>
      </c>
      <c r="K1619" s="12">
        <v>219</v>
      </c>
      <c r="L1619" s="12">
        <v>740</v>
      </c>
    </row>
    <row r="1620" spans="1:12">
      <c r="A1620">
        <v>10335</v>
      </c>
      <c r="B1620">
        <v>3872</v>
      </c>
      <c r="C1620" t="s">
        <v>3676</v>
      </c>
      <c r="D1620" s="12">
        <v>980826</v>
      </c>
      <c r="E1620" s="15">
        <f>DATE(LEFT(D1620, 2)+1911, MID(D1620, 3, 2), RIGHT(D1620, 2))</f>
        <v>40051</v>
      </c>
      <c r="F1620" t="s">
        <v>301</v>
      </c>
      <c r="G1620" t="s">
        <v>1385</v>
      </c>
      <c r="H1620" t="s">
        <v>1386</v>
      </c>
      <c r="I1620" s="12">
        <v>1</v>
      </c>
      <c r="J1620" s="12">
        <v>240</v>
      </c>
      <c r="K1620" s="12">
        <v>240</v>
      </c>
      <c r="L1620" s="12">
        <v>740</v>
      </c>
    </row>
    <row r="1621" spans="1:12">
      <c r="A1621">
        <v>11507</v>
      </c>
      <c r="B1621">
        <v>3069</v>
      </c>
      <c r="C1621" t="s">
        <v>3676</v>
      </c>
      <c r="D1621" s="12">
        <v>980828</v>
      </c>
      <c r="E1621" s="15">
        <f>DATE(LEFT(D1621, 2)+1911, MID(D1621, 3, 2), RIGHT(D1621, 2))</f>
        <v>40053</v>
      </c>
      <c r="F1621" t="s">
        <v>282</v>
      </c>
      <c r="G1621" t="s">
        <v>1004</v>
      </c>
      <c r="H1621" t="s">
        <v>1005</v>
      </c>
      <c r="I1621" s="12">
        <v>1</v>
      </c>
      <c r="J1621" s="12">
        <v>122</v>
      </c>
      <c r="K1621" s="12">
        <v>122</v>
      </c>
      <c r="L1621" s="12">
        <v>2675</v>
      </c>
    </row>
    <row r="1622" spans="1:12">
      <c r="A1622">
        <v>11507</v>
      </c>
      <c r="B1622">
        <v>3069</v>
      </c>
      <c r="C1622" t="s">
        <v>3676</v>
      </c>
      <c r="D1622" s="12">
        <v>980828</v>
      </c>
      <c r="E1622" s="15">
        <f>DATE(LEFT(D1622, 2)+1911, MID(D1622, 3, 2), RIGHT(D1622, 2))</f>
        <v>40053</v>
      </c>
      <c r="F1622" t="s">
        <v>282</v>
      </c>
      <c r="G1622" t="s">
        <v>4012</v>
      </c>
      <c r="H1622" t="s">
        <v>4013</v>
      </c>
      <c r="I1622" s="12">
        <v>1</v>
      </c>
      <c r="J1622" s="12">
        <v>33</v>
      </c>
      <c r="K1622" s="12">
        <v>33</v>
      </c>
      <c r="L1622" s="12">
        <v>2675</v>
      </c>
    </row>
    <row r="1623" spans="1:12">
      <c r="A1623">
        <v>11507</v>
      </c>
      <c r="B1623">
        <v>3069</v>
      </c>
      <c r="C1623" t="s">
        <v>3676</v>
      </c>
      <c r="D1623" s="12">
        <v>980828</v>
      </c>
      <c r="E1623" s="15">
        <f>DATE(LEFT(D1623, 2)+1911, MID(D1623, 3, 2), RIGHT(D1623, 2))</f>
        <v>40053</v>
      </c>
      <c r="F1623" t="s">
        <v>282</v>
      </c>
      <c r="G1623" t="s">
        <v>4012</v>
      </c>
      <c r="H1623" t="s">
        <v>4013</v>
      </c>
      <c r="I1623" s="12">
        <v>1</v>
      </c>
      <c r="J1623" s="12">
        <v>32</v>
      </c>
      <c r="K1623" s="12">
        <v>32</v>
      </c>
      <c r="L1623" s="12">
        <v>2675</v>
      </c>
    </row>
    <row r="1624" spans="1:12">
      <c r="A1624">
        <v>11507</v>
      </c>
      <c r="B1624">
        <v>3069</v>
      </c>
      <c r="C1624" t="s">
        <v>3676</v>
      </c>
      <c r="D1624" s="12">
        <v>980828</v>
      </c>
      <c r="E1624" s="15">
        <f>DATE(LEFT(D1624, 2)+1911, MID(D1624, 3, 2), RIGHT(D1624, 2))</f>
        <v>40053</v>
      </c>
      <c r="F1624" t="s">
        <v>282</v>
      </c>
      <c r="G1624" t="s">
        <v>4014</v>
      </c>
      <c r="H1624" t="s">
        <v>4015</v>
      </c>
      <c r="I1624" s="12">
        <v>1</v>
      </c>
      <c r="J1624" s="12">
        <v>32</v>
      </c>
      <c r="K1624" s="12">
        <v>32</v>
      </c>
      <c r="L1624" s="12">
        <v>2675</v>
      </c>
    </row>
    <row r="1625" spans="1:12">
      <c r="A1625">
        <v>11507</v>
      </c>
      <c r="B1625">
        <v>3069</v>
      </c>
      <c r="C1625" t="s">
        <v>3676</v>
      </c>
      <c r="D1625" s="12">
        <v>980828</v>
      </c>
      <c r="E1625" s="15">
        <f>DATE(LEFT(D1625, 2)+1911, MID(D1625, 3, 2), RIGHT(D1625, 2))</f>
        <v>40053</v>
      </c>
      <c r="F1625" t="s">
        <v>447</v>
      </c>
      <c r="G1625" t="s">
        <v>4016</v>
      </c>
      <c r="H1625" t="s">
        <v>4017</v>
      </c>
      <c r="I1625" s="12">
        <v>1</v>
      </c>
      <c r="J1625" s="12">
        <v>23</v>
      </c>
      <c r="K1625" s="12">
        <v>23</v>
      </c>
      <c r="L1625" s="12">
        <v>2675</v>
      </c>
    </row>
    <row r="1626" spans="1:12">
      <c r="A1626">
        <v>11507</v>
      </c>
      <c r="B1626">
        <v>3069</v>
      </c>
      <c r="C1626" t="s">
        <v>3676</v>
      </c>
      <c r="D1626" s="12">
        <v>980828</v>
      </c>
      <c r="E1626" s="15">
        <f>DATE(LEFT(D1626, 2)+1911, MID(D1626, 3, 2), RIGHT(D1626, 2))</f>
        <v>40053</v>
      </c>
      <c r="F1626" t="s">
        <v>447</v>
      </c>
      <c r="G1626" t="s">
        <v>1010</v>
      </c>
      <c r="H1626" t="s">
        <v>1011</v>
      </c>
      <c r="I1626" s="12">
        <v>1</v>
      </c>
      <c r="J1626" s="12">
        <v>24</v>
      </c>
      <c r="K1626" s="12">
        <v>24</v>
      </c>
      <c r="L1626" s="12">
        <v>2675</v>
      </c>
    </row>
    <row r="1627" spans="1:12">
      <c r="A1627">
        <v>11507</v>
      </c>
      <c r="B1627">
        <v>3069</v>
      </c>
      <c r="C1627" t="s">
        <v>3676</v>
      </c>
      <c r="D1627" s="12">
        <v>980828</v>
      </c>
      <c r="E1627" s="15">
        <f>DATE(LEFT(D1627, 2)+1911, MID(D1627, 3, 2), RIGHT(D1627, 2))</f>
        <v>40053</v>
      </c>
      <c r="F1627" t="s">
        <v>447</v>
      </c>
      <c r="G1627" t="s">
        <v>1632</v>
      </c>
      <c r="H1627" t="s">
        <v>1633</v>
      </c>
      <c r="I1627" s="12">
        <v>1</v>
      </c>
      <c r="J1627" s="12">
        <v>23</v>
      </c>
      <c r="K1627" s="12">
        <v>23</v>
      </c>
      <c r="L1627" s="12">
        <v>2675</v>
      </c>
    </row>
    <row r="1628" spans="1:12">
      <c r="A1628">
        <v>11507</v>
      </c>
      <c r="B1628">
        <v>3069</v>
      </c>
      <c r="C1628" t="s">
        <v>3676</v>
      </c>
      <c r="D1628" s="12">
        <v>980828</v>
      </c>
      <c r="E1628" s="15">
        <f>DATE(LEFT(D1628, 2)+1911, MID(D1628, 3, 2), RIGHT(D1628, 2))</f>
        <v>40053</v>
      </c>
      <c r="F1628" t="s">
        <v>398</v>
      </c>
      <c r="G1628" t="s">
        <v>4018</v>
      </c>
      <c r="H1628" t="s">
        <v>4019</v>
      </c>
      <c r="I1628" s="12">
        <v>1</v>
      </c>
      <c r="J1628" s="12">
        <v>75</v>
      </c>
      <c r="K1628" s="12">
        <v>75</v>
      </c>
      <c r="L1628" s="12">
        <v>2675</v>
      </c>
    </row>
    <row r="1629" spans="1:12">
      <c r="A1629">
        <v>11507</v>
      </c>
      <c r="B1629">
        <v>3069</v>
      </c>
      <c r="C1629" t="s">
        <v>3676</v>
      </c>
      <c r="D1629" s="12">
        <v>980828</v>
      </c>
      <c r="E1629" s="15">
        <f>DATE(LEFT(D1629, 2)+1911, MID(D1629, 3, 2), RIGHT(D1629, 2))</f>
        <v>40053</v>
      </c>
      <c r="F1629" t="s">
        <v>229</v>
      </c>
      <c r="G1629" t="s">
        <v>2712</v>
      </c>
      <c r="H1629" t="s">
        <v>2713</v>
      </c>
      <c r="I1629" s="12">
        <v>1</v>
      </c>
      <c r="J1629" s="12">
        <v>67</v>
      </c>
      <c r="K1629" s="12">
        <v>67</v>
      </c>
      <c r="L1629" s="12">
        <v>2675</v>
      </c>
    </row>
    <row r="1630" spans="1:12">
      <c r="A1630">
        <v>11507</v>
      </c>
      <c r="B1630">
        <v>3069</v>
      </c>
      <c r="C1630" t="s">
        <v>3676</v>
      </c>
      <c r="D1630" s="12">
        <v>980828</v>
      </c>
      <c r="E1630" s="15">
        <f>DATE(LEFT(D1630, 2)+1911, MID(D1630, 3, 2), RIGHT(D1630, 2))</f>
        <v>40053</v>
      </c>
      <c r="F1630" t="s">
        <v>229</v>
      </c>
      <c r="G1630" t="s">
        <v>1012</v>
      </c>
      <c r="H1630" t="s">
        <v>1013</v>
      </c>
      <c r="I1630" s="12">
        <v>1</v>
      </c>
      <c r="J1630" s="12">
        <v>32</v>
      </c>
      <c r="K1630" s="12">
        <v>32</v>
      </c>
      <c r="L1630" s="12">
        <v>2675</v>
      </c>
    </row>
    <row r="1631" spans="1:12">
      <c r="A1631">
        <v>11507</v>
      </c>
      <c r="B1631">
        <v>3069</v>
      </c>
      <c r="C1631" t="s">
        <v>3676</v>
      </c>
      <c r="D1631" s="12">
        <v>980828</v>
      </c>
      <c r="E1631" s="15">
        <f>DATE(LEFT(D1631, 2)+1911, MID(D1631, 3, 2), RIGHT(D1631, 2))</f>
        <v>40053</v>
      </c>
      <c r="F1631" t="s">
        <v>229</v>
      </c>
      <c r="G1631" t="s">
        <v>1012</v>
      </c>
      <c r="H1631" t="s">
        <v>1013</v>
      </c>
      <c r="I1631" s="12">
        <v>1</v>
      </c>
      <c r="J1631" s="12">
        <v>32</v>
      </c>
      <c r="K1631" s="12">
        <v>32</v>
      </c>
      <c r="L1631" s="12">
        <v>2675</v>
      </c>
    </row>
    <row r="1632" spans="1:12">
      <c r="A1632">
        <v>11507</v>
      </c>
      <c r="B1632">
        <v>3069</v>
      </c>
      <c r="C1632" t="s">
        <v>3676</v>
      </c>
      <c r="D1632" s="12">
        <v>980828</v>
      </c>
      <c r="E1632" s="15">
        <f>DATE(LEFT(D1632, 2)+1911, MID(D1632, 3, 2), RIGHT(D1632, 2))</f>
        <v>40053</v>
      </c>
      <c r="F1632" t="s">
        <v>229</v>
      </c>
      <c r="G1632" t="s">
        <v>1012</v>
      </c>
      <c r="H1632" t="s">
        <v>1013</v>
      </c>
      <c r="I1632" s="12">
        <v>1</v>
      </c>
      <c r="J1632" s="12">
        <v>32</v>
      </c>
      <c r="K1632" s="12">
        <v>32</v>
      </c>
      <c r="L1632" s="12">
        <v>2675</v>
      </c>
    </row>
    <row r="1633" spans="1:12">
      <c r="A1633">
        <v>11507</v>
      </c>
      <c r="B1633">
        <v>3069</v>
      </c>
      <c r="C1633" t="s">
        <v>3676</v>
      </c>
      <c r="D1633" s="12">
        <v>980828</v>
      </c>
      <c r="E1633" s="15">
        <f>DATE(LEFT(D1633, 2)+1911, MID(D1633, 3, 2), RIGHT(D1633, 2))</f>
        <v>40053</v>
      </c>
      <c r="F1633" t="s">
        <v>229</v>
      </c>
      <c r="G1633" t="s">
        <v>4020</v>
      </c>
      <c r="H1633" t="s">
        <v>4021</v>
      </c>
      <c r="I1633" s="12">
        <v>1</v>
      </c>
      <c r="J1633" s="12">
        <v>67</v>
      </c>
      <c r="K1633" s="12">
        <v>67</v>
      </c>
      <c r="L1633" s="12">
        <v>2675</v>
      </c>
    </row>
    <row r="1634" spans="1:12">
      <c r="A1634">
        <v>11507</v>
      </c>
      <c r="B1634">
        <v>3069</v>
      </c>
      <c r="C1634" t="s">
        <v>3676</v>
      </c>
      <c r="D1634" s="12">
        <v>980828</v>
      </c>
      <c r="E1634" s="15">
        <f>DATE(LEFT(D1634, 2)+1911, MID(D1634, 3, 2), RIGHT(D1634, 2))</f>
        <v>40053</v>
      </c>
      <c r="F1634" t="s">
        <v>118</v>
      </c>
      <c r="G1634" t="s">
        <v>1993</v>
      </c>
      <c r="H1634" t="s">
        <v>1994</v>
      </c>
      <c r="I1634" s="12">
        <v>1</v>
      </c>
      <c r="J1634" s="12">
        <v>48</v>
      </c>
      <c r="K1634" s="12">
        <v>48</v>
      </c>
      <c r="L1634" s="12">
        <v>2675</v>
      </c>
    </row>
    <row r="1635" spans="1:12">
      <c r="A1635">
        <v>11507</v>
      </c>
      <c r="B1635">
        <v>3069</v>
      </c>
      <c r="C1635" t="s">
        <v>3676</v>
      </c>
      <c r="D1635" s="12">
        <v>980828</v>
      </c>
      <c r="E1635" s="15">
        <f>DATE(LEFT(D1635, 2)+1911, MID(D1635, 3, 2), RIGHT(D1635, 2))</f>
        <v>40053</v>
      </c>
      <c r="F1635" t="s">
        <v>118</v>
      </c>
      <c r="G1635" t="s">
        <v>4022</v>
      </c>
      <c r="H1635" t="s">
        <v>4023</v>
      </c>
      <c r="I1635" s="12">
        <v>1</v>
      </c>
      <c r="J1635" s="12">
        <v>48</v>
      </c>
      <c r="K1635" s="12">
        <v>48</v>
      </c>
      <c r="L1635" s="12">
        <v>2675</v>
      </c>
    </row>
    <row r="1636" spans="1:12">
      <c r="A1636">
        <v>11507</v>
      </c>
      <c r="B1636">
        <v>3069</v>
      </c>
      <c r="C1636" t="s">
        <v>3676</v>
      </c>
      <c r="D1636" s="12">
        <v>980828</v>
      </c>
      <c r="E1636" s="15">
        <f>DATE(LEFT(D1636, 2)+1911, MID(D1636, 3, 2), RIGHT(D1636, 2))</f>
        <v>40053</v>
      </c>
      <c r="F1636" t="s">
        <v>118</v>
      </c>
      <c r="G1636" t="s">
        <v>529</v>
      </c>
      <c r="H1636" t="s">
        <v>530</v>
      </c>
      <c r="I1636" s="12">
        <v>1</v>
      </c>
      <c r="J1636" s="12">
        <v>48</v>
      </c>
      <c r="K1636" s="12">
        <v>48</v>
      </c>
      <c r="L1636" s="12">
        <v>2675</v>
      </c>
    </row>
    <row r="1637" spans="1:12">
      <c r="A1637">
        <v>11507</v>
      </c>
      <c r="B1637">
        <v>3069</v>
      </c>
      <c r="C1637" t="s">
        <v>3676</v>
      </c>
      <c r="D1637" s="12">
        <v>980828</v>
      </c>
      <c r="E1637" s="15">
        <f>DATE(LEFT(D1637, 2)+1911, MID(D1637, 3, 2), RIGHT(D1637, 2))</f>
        <v>40053</v>
      </c>
      <c r="F1637" t="s">
        <v>118</v>
      </c>
      <c r="G1637" t="s">
        <v>4024</v>
      </c>
      <c r="H1637" t="s">
        <v>4025</v>
      </c>
      <c r="I1637" s="12">
        <v>1</v>
      </c>
      <c r="J1637" s="12">
        <v>48</v>
      </c>
      <c r="K1637" s="12">
        <v>48</v>
      </c>
      <c r="L1637" s="12">
        <v>2675</v>
      </c>
    </row>
    <row r="1638" spans="1:12">
      <c r="A1638">
        <v>11507</v>
      </c>
      <c r="B1638">
        <v>3069</v>
      </c>
      <c r="C1638" t="s">
        <v>3676</v>
      </c>
      <c r="D1638" s="12">
        <v>980828</v>
      </c>
      <c r="E1638" s="15">
        <f>DATE(LEFT(D1638, 2)+1911, MID(D1638, 3, 2), RIGHT(D1638, 2))</f>
        <v>40053</v>
      </c>
      <c r="F1638" t="s">
        <v>118</v>
      </c>
      <c r="G1638" t="s">
        <v>119</v>
      </c>
      <c r="H1638" t="s">
        <v>120</v>
      </c>
      <c r="I1638" s="12">
        <v>1</v>
      </c>
      <c r="J1638" s="12">
        <v>48</v>
      </c>
      <c r="K1638" s="12">
        <v>48</v>
      </c>
      <c r="L1638" s="12">
        <v>2675</v>
      </c>
    </row>
    <row r="1639" spans="1:12">
      <c r="A1639">
        <v>11507</v>
      </c>
      <c r="B1639">
        <v>3069</v>
      </c>
      <c r="C1639" t="s">
        <v>3676</v>
      </c>
      <c r="D1639" s="12">
        <v>980828</v>
      </c>
      <c r="E1639" s="15">
        <f>DATE(LEFT(D1639, 2)+1911, MID(D1639, 3, 2), RIGHT(D1639, 2))</f>
        <v>40053</v>
      </c>
      <c r="F1639" t="s">
        <v>295</v>
      </c>
      <c r="G1639" t="s">
        <v>4026</v>
      </c>
      <c r="H1639" t="s">
        <v>4027</v>
      </c>
      <c r="I1639" s="12">
        <v>1</v>
      </c>
      <c r="J1639" s="12">
        <v>58</v>
      </c>
      <c r="K1639" s="12">
        <v>58</v>
      </c>
      <c r="L1639" s="12">
        <v>2675</v>
      </c>
    </row>
    <row r="1640" spans="1:12">
      <c r="A1640">
        <v>11507</v>
      </c>
      <c r="B1640">
        <v>3069</v>
      </c>
      <c r="C1640" t="s">
        <v>3676</v>
      </c>
      <c r="D1640" s="12">
        <v>980828</v>
      </c>
      <c r="E1640" s="15">
        <f>DATE(LEFT(D1640, 2)+1911, MID(D1640, 3, 2), RIGHT(D1640, 2))</f>
        <v>40053</v>
      </c>
      <c r="F1640" t="s">
        <v>1634</v>
      </c>
      <c r="G1640" t="s">
        <v>1635</v>
      </c>
      <c r="H1640" t="s">
        <v>1636</v>
      </c>
      <c r="I1640" s="12">
        <v>1</v>
      </c>
      <c r="J1640" s="12">
        <v>87</v>
      </c>
      <c r="K1640" s="12">
        <v>87</v>
      </c>
      <c r="L1640" s="12">
        <v>2675</v>
      </c>
    </row>
    <row r="1641" spans="1:12">
      <c r="A1641">
        <v>11507</v>
      </c>
      <c r="B1641">
        <v>3069</v>
      </c>
      <c r="C1641" t="s">
        <v>3676</v>
      </c>
      <c r="D1641" s="12">
        <v>980828</v>
      </c>
      <c r="E1641" s="15">
        <f>DATE(LEFT(D1641, 2)+1911, MID(D1641, 3, 2), RIGHT(D1641, 2))</f>
        <v>40053</v>
      </c>
      <c r="F1641" t="s">
        <v>1023</v>
      </c>
      <c r="G1641" t="s">
        <v>4028</v>
      </c>
      <c r="H1641" t="s">
        <v>4029</v>
      </c>
      <c r="I1641" s="12">
        <v>1</v>
      </c>
      <c r="J1641" s="12">
        <v>22</v>
      </c>
      <c r="K1641" s="12">
        <v>22</v>
      </c>
      <c r="L1641" s="12">
        <v>2675</v>
      </c>
    </row>
    <row r="1642" spans="1:12">
      <c r="A1642">
        <v>11507</v>
      </c>
      <c r="B1642">
        <v>3069</v>
      </c>
      <c r="C1642" t="s">
        <v>3676</v>
      </c>
      <c r="D1642" s="12">
        <v>980828</v>
      </c>
      <c r="E1642" s="15">
        <f>DATE(LEFT(D1642, 2)+1911, MID(D1642, 3, 2), RIGHT(D1642, 2))</f>
        <v>40053</v>
      </c>
      <c r="F1642" t="s">
        <v>1023</v>
      </c>
      <c r="G1642" t="s">
        <v>4028</v>
      </c>
      <c r="H1642" t="s">
        <v>4029</v>
      </c>
      <c r="I1642" s="12">
        <v>1</v>
      </c>
      <c r="J1642" s="12">
        <v>22</v>
      </c>
      <c r="K1642" s="12">
        <v>22</v>
      </c>
      <c r="L1642" s="12">
        <v>2675</v>
      </c>
    </row>
    <row r="1643" spans="1:12">
      <c r="A1643">
        <v>11507</v>
      </c>
      <c r="B1643">
        <v>3069</v>
      </c>
      <c r="C1643" t="s">
        <v>3676</v>
      </c>
      <c r="D1643" s="12">
        <v>980828</v>
      </c>
      <c r="E1643" s="15">
        <f>DATE(LEFT(D1643, 2)+1911, MID(D1643, 3, 2), RIGHT(D1643, 2))</f>
        <v>40053</v>
      </c>
      <c r="F1643" t="s">
        <v>1082</v>
      </c>
      <c r="G1643" t="s">
        <v>4030</v>
      </c>
      <c r="H1643" t="s">
        <v>4031</v>
      </c>
      <c r="I1643" s="12">
        <v>1</v>
      </c>
      <c r="J1643" s="12">
        <v>85</v>
      </c>
      <c r="K1643" s="12">
        <v>85</v>
      </c>
      <c r="L1643" s="12">
        <v>2675</v>
      </c>
    </row>
    <row r="1644" spans="1:12">
      <c r="A1644">
        <v>11507</v>
      </c>
      <c r="B1644">
        <v>3069</v>
      </c>
      <c r="C1644" t="s">
        <v>3676</v>
      </c>
      <c r="D1644" s="12">
        <v>980828</v>
      </c>
      <c r="E1644" s="15">
        <f>DATE(LEFT(D1644, 2)+1911, MID(D1644, 3, 2), RIGHT(D1644, 2))</f>
        <v>40053</v>
      </c>
      <c r="F1644" t="s">
        <v>1082</v>
      </c>
      <c r="G1644" t="s">
        <v>4032</v>
      </c>
      <c r="H1644" t="s">
        <v>4033</v>
      </c>
      <c r="I1644" s="12">
        <v>1</v>
      </c>
      <c r="J1644" s="12">
        <v>85</v>
      </c>
      <c r="K1644" s="12">
        <v>85</v>
      </c>
      <c r="L1644" s="12">
        <v>2675</v>
      </c>
    </row>
    <row r="1645" spans="1:12">
      <c r="A1645">
        <v>11507</v>
      </c>
      <c r="B1645">
        <v>3069</v>
      </c>
      <c r="C1645" t="s">
        <v>3676</v>
      </c>
      <c r="D1645" s="12">
        <v>980828</v>
      </c>
      <c r="E1645" s="15">
        <f>DATE(LEFT(D1645, 2)+1911, MID(D1645, 3, 2), RIGHT(D1645, 2))</f>
        <v>40053</v>
      </c>
      <c r="F1645" t="s">
        <v>535</v>
      </c>
      <c r="G1645" t="s">
        <v>4034</v>
      </c>
      <c r="H1645" t="s">
        <v>4035</v>
      </c>
      <c r="I1645" s="12">
        <v>1</v>
      </c>
      <c r="J1645" s="12">
        <v>42</v>
      </c>
      <c r="K1645" s="12">
        <v>42</v>
      </c>
      <c r="L1645" s="12">
        <v>2675</v>
      </c>
    </row>
    <row r="1646" spans="1:12">
      <c r="A1646">
        <v>11507</v>
      </c>
      <c r="B1646">
        <v>3069</v>
      </c>
      <c r="C1646" t="s">
        <v>3676</v>
      </c>
      <c r="D1646" s="12">
        <v>980828</v>
      </c>
      <c r="E1646" s="15">
        <f>DATE(LEFT(D1646, 2)+1911, MID(D1646, 3, 2), RIGHT(D1646, 2))</f>
        <v>40053</v>
      </c>
      <c r="F1646" t="s">
        <v>535</v>
      </c>
      <c r="G1646" t="s">
        <v>4036</v>
      </c>
      <c r="H1646" t="s">
        <v>4037</v>
      </c>
      <c r="I1646" s="12">
        <v>1</v>
      </c>
      <c r="J1646" s="12">
        <v>31</v>
      </c>
      <c r="K1646" s="12">
        <v>31</v>
      </c>
      <c r="L1646" s="12">
        <v>2675</v>
      </c>
    </row>
    <row r="1647" spans="1:12">
      <c r="A1647">
        <v>11507</v>
      </c>
      <c r="B1647">
        <v>3069</v>
      </c>
      <c r="C1647" t="s">
        <v>3676</v>
      </c>
      <c r="D1647" s="12">
        <v>980828</v>
      </c>
      <c r="E1647" s="15">
        <f>DATE(LEFT(D1647, 2)+1911, MID(D1647, 3, 2), RIGHT(D1647, 2))</f>
        <v>40053</v>
      </c>
      <c r="F1647" t="s">
        <v>535</v>
      </c>
      <c r="G1647" t="s">
        <v>4038</v>
      </c>
      <c r="H1647" t="s">
        <v>4039</v>
      </c>
      <c r="I1647" s="12">
        <v>1</v>
      </c>
      <c r="J1647" s="12">
        <v>48</v>
      </c>
      <c r="K1647" s="12">
        <v>48</v>
      </c>
      <c r="L1647" s="12">
        <v>2675</v>
      </c>
    </row>
    <row r="1648" spans="1:12">
      <c r="A1648">
        <v>11507</v>
      </c>
      <c r="B1648">
        <v>3069</v>
      </c>
      <c r="C1648" t="s">
        <v>3676</v>
      </c>
      <c r="D1648" s="12">
        <v>980828</v>
      </c>
      <c r="E1648" s="15">
        <f>DATE(LEFT(D1648, 2)+1911, MID(D1648, 3, 2), RIGHT(D1648, 2))</f>
        <v>40053</v>
      </c>
      <c r="F1648" t="s">
        <v>535</v>
      </c>
      <c r="G1648" t="s">
        <v>4040</v>
      </c>
      <c r="H1648" t="s">
        <v>4041</v>
      </c>
      <c r="I1648" s="12">
        <v>1</v>
      </c>
      <c r="J1648" s="12">
        <v>37</v>
      </c>
      <c r="K1648" s="12">
        <v>37</v>
      </c>
      <c r="L1648" s="12">
        <v>2675</v>
      </c>
    </row>
    <row r="1649" spans="1:12">
      <c r="A1649">
        <v>11507</v>
      </c>
      <c r="B1649">
        <v>3069</v>
      </c>
      <c r="C1649" t="s">
        <v>3676</v>
      </c>
      <c r="D1649" s="12">
        <v>980828</v>
      </c>
      <c r="E1649" s="15">
        <f>DATE(LEFT(D1649, 2)+1911, MID(D1649, 3, 2), RIGHT(D1649, 2))</f>
        <v>40053</v>
      </c>
      <c r="F1649" t="s">
        <v>535</v>
      </c>
      <c r="G1649" t="s">
        <v>4042</v>
      </c>
      <c r="H1649" t="s">
        <v>4043</v>
      </c>
      <c r="I1649" s="12">
        <v>1</v>
      </c>
      <c r="J1649" s="12">
        <v>37</v>
      </c>
      <c r="K1649" s="12">
        <v>37</v>
      </c>
      <c r="L1649" s="12">
        <v>2675</v>
      </c>
    </row>
    <row r="1650" spans="1:12">
      <c r="A1650">
        <v>11507</v>
      </c>
      <c r="B1650">
        <v>3069</v>
      </c>
      <c r="C1650" t="s">
        <v>3676</v>
      </c>
      <c r="D1650" s="12">
        <v>980828</v>
      </c>
      <c r="E1650" s="15">
        <f>DATE(LEFT(D1650, 2)+1911, MID(D1650, 3, 2), RIGHT(D1650, 2))</f>
        <v>40053</v>
      </c>
      <c r="F1650" t="s">
        <v>535</v>
      </c>
      <c r="G1650" t="s">
        <v>4044</v>
      </c>
      <c r="H1650" t="s">
        <v>4045</v>
      </c>
      <c r="I1650" s="12">
        <v>1</v>
      </c>
      <c r="J1650" s="12">
        <v>42</v>
      </c>
      <c r="K1650" s="12">
        <v>42</v>
      </c>
      <c r="L1650" s="12">
        <v>2675</v>
      </c>
    </row>
    <row r="1651" spans="1:12">
      <c r="A1651">
        <v>11507</v>
      </c>
      <c r="B1651">
        <v>3069</v>
      </c>
      <c r="C1651" t="s">
        <v>3676</v>
      </c>
      <c r="D1651" s="12">
        <v>980828</v>
      </c>
      <c r="E1651" s="15">
        <f>DATE(LEFT(D1651, 2)+1911, MID(D1651, 3, 2), RIGHT(D1651, 2))</f>
        <v>40053</v>
      </c>
      <c r="F1651" t="s">
        <v>535</v>
      </c>
      <c r="G1651" t="s">
        <v>3317</v>
      </c>
      <c r="H1651" t="s">
        <v>3318</v>
      </c>
      <c r="I1651" s="12">
        <v>1</v>
      </c>
      <c r="J1651" s="12">
        <v>31</v>
      </c>
      <c r="K1651" s="12">
        <v>31</v>
      </c>
      <c r="L1651" s="12">
        <v>2675</v>
      </c>
    </row>
    <row r="1652" spans="1:12">
      <c r="A1652">
        <v>11507</v>
      </c>
      <c r="B1652">
        <v>3069</v>
      </c>
      <c r="C1652" t="s">
        <v>3676</v>
      </c>
      <c r="D1652" s="12">
        <v>980828</v>
      </c>
      <c r="E1652" s="15">
        <f>DATE(LEFT(D1652, 2)+1911, MID(D1652, 3, 2), RIGHT(D1652, 2))</f>
        <v>40053</v>
      </c>
      <c r="F1652" t="s">
        <v>1031</v>
      </c>
      <c r="G1652" t="s">
        <v>4046</v>
      </c>
      <c r="H1652" t="s">
        <v>4047</v>
      </c>
      <c r="I1652" s="12">
        <v>1</v>
      </c>
      <c r="J1652" s="12">
        <v>105</v>
      </c>
      <c r="K1652" s="12">
        <v>105</v>
      </c>
      <c r="L1652" s="12">
        <v>2675</v>
      </c>
    </row>
    <row r="1653" spans="1:12">
      <c r="A1653">
        <v>11507</v>
      </c>
      <c r="B1653">
        <v>3069</v>
      </c>
      <c r="C1653" t="s">
        <v>3676</v>
      </c>
      <c r="D1653" s="12">
        <v>980828</v>
      </c>
      <c r="E1653" s="15">
        <f>DATE(LEFT(D1653, 2)+1911, MID(D1653, 3, 2), RIGHT(D1653, 2))</f>
        <v>40053</v>
      </c>
      <c r="F1653" t="s">
        <v>1031</v>
      </c>
      <c r="G1653" t="s">
        <v>1898</v>
      </c>
      <c r="H1653" t="s">
        <v>1899</v>
      </c>
      <c r="I1653" s="12">
        <v>1</v>
      </c>
      <c r="J1653" s="12">
        <v>122</v>
      </c>
      <c r="K1653" s="12">
        <v>122</v>
      </c>
      <c r="L1653" s="12">
        <v>2675</v>
      </c>
    </row>
    <row r="1654" spans="1:12">
      <c r="A1654">
        <v>11507</v>
      </c>
      <c r="B1654">
        <v>3069</v>
      </c>
      <c r="C1654" t="s">
        <v>3676</v>
      </c>
      <c r="D1654" s="12">
        <v>980828</v>
      </c>
      <c r="E1654" s="15">
        <f>DATE(LEFT(D1654, 2)+1911, MID(D1654, 3, 2), RIGHT(D1654, 2))</f>
        <v>40053</v>
      </c>
      <c r="F1654" t="s">
        <v>1031</v>
      </c>
      <c r="G1654" t="s">
        <v>2973</v>
      </c>
      <c r="H1654" t="s">
        <v>2974</v>
      </c>
      <c r="I1654" s="12">
        <v>1</v>
      </c>
      <c r="J1654" s="12">
        <v>63</v>
      </c>
      <c r="K1654" s="12">
        <v>63</v>
      </c>
      <c r="L1654" s="12">
        <v>2675</v>
      </c>
    </row>
    <row r="1655" spans="1:12">
      <c r="A1655">
        <v>11507</v>
      </c>
      <c r="B1655">
        <v>3069</v>
      </c>
      <c r="C1655" t="s">
        <v>3676</v>
      </c>
      <c r="D1655" s="12">
        <v>980828</v>
      </c>
      <c r="E1655" s="15">
        <f>DATE(LEFT(D1655, 2)+1911, MID(D1655, 3, 2), RIGHT(D1655, 2))</f>
        <v>40053</v>
      </c>
      <c r="F1655" t="s">
        <v>85</v>
      </c>
      <c r="G1655" t="s">
        <v>900</v>
      </c>
      <c r="H1655" t="s">
        <v>901</v>
      </c>
      <c r="I1655" s="12">
        <v>1</v>
      </c>
      <c r="J1655" s="12">
        <v>43</v>
      </c>
      <c r="K1655" s="12">
        <v>43</v>
      </c>
      <c r="L1655" s="12">
        <v>2675</v>
      </c>
    </row>
    <row r="1656" spans="1:12">
      <c r="A1656">
        <v>11507</v>
      </c>
      <c r="B1656">
        <v>3069</v>
      </c>
      <c r="C1656" t="s">
        <v>3676</v>
      </c>
      <c r="D1656" s="12">
        <v>980828</v>
      </c>
      <c r="E1656" s="15">
        <f>DATE(LEFT(D1656, 2)+1911, MID(D1656, 3, 2), RIGHT(D1656, 2))</f>
        <v>40053</v>
      </c>
      <c r="F1656" t="s">
        <v>85</v>
      </c>
      <c r="G1656" t="s">
        <v>3227</v>
      </c>
      <c r="H1656" t="s">
        <v>3228</v>
      </c>
      <c r="I1656" s="12">
        <v>1</v>
      </c>
      <c r="J1656" s="12">
        <v>78</v>
      </c>
      <c r="K1656" s="12">
        <v>78</v>
      </c>
      <c r="L1656" s="12">
        <v>2675</v>
      </c>
    </row>
    <row r="1657" spans="1:12">
      <c r="A1657">
        <v>11507</v>
      </c>
      <c r="B1657">
        <v>3069</v>
      </c>
      <c r="C1657" t="s">
        <v>3676</v>
      </c>
      <c r="D1657" s="12">
        <v>980828</v>
      </c>
      <c r="E1657" s="15">
        <f>DATE(LEFT(D1657, 2)+1911, MID(D1657, 3, 2), RIGHT(D1657, 2))</f>
        <v>40053</v>
      </c>
      <c r="F1657" t="s">
        <v>129</v>
      </c>
      <c r="G1657" t="s">
        <v>617</v>
      </c>
      <c r="H1657" t="s">
        <v>618</v>
      </c>
      <c r="I1657" s="12">
        <v>1</v>
      </c>
      <c r="J1657" s="12">
        <v>43</v>
      </c>
      <c r="K1657" s="12">
        <v>43</v>
      </c>
      <c r="L1657" s="12">
        <v>2675</v>
      </c>
    </row>
    <row r="1658" spans="1:12">
      <c r="A1658">
        <v>11507</v>
      </c>
      <c r="B1658">
        <v>3069</v>
      </c>
      <c r="C1658" t="s">
        <v>3676</v>
      </c>
      <c r="D1658" s="12">
        <v>980828</v>
      </c>
      <c r="E1658" s="15">
        <f>DATE(LEFT(D1658, 2)+1911, MID(D1658, 3, 2), RIGHT(D1658, 2))</f>
        <v>40053</v>
      </c>
      <c r="F1658" t="s">
        <v>129</v>
      </c>
      <c r="G1658" t="s">
        <v>134</v>
      </c>
      <c r="H1658" t="s">
        <v>135</v>
      </c>
      <c r="I1658" s="12">
        <v>1</v>
      </c>
      <c r="J1658" s="12">
        <v>69</v>
      </c>
      <c r="K1658" s="12">
        <v>69</v>
      </c>
      <c r="L1658" s="12">
        <v>2675</v>
      </c>
    </row>
    <row r="1659" spans="1:12">
      <c r="A1659">
        <v>11507</v>
      </c>
      <c r="B1659">
        <v>3069</v>
      </c>
      <c r="C1659" t="s">
        <v>3676</v>
      </c>
      <c r="D1659" s="12">
        <v>980828</v>
      </c>
      <c r="E1659" s="15">
        <f>DATE(LEFT(D1659, 2)+1911, MID(D1659, 3, 2), RIGHT(D1659, 2))</f>
        <v>40053</v>
      </c>
      <c r="F1659" t="s">
        <v>129</v>
      </c>
      <c r="G1659" t="s">
        <v>130</v>
      </c>
      <c r="H1659" t="s">
        <v>131</v>
      </c>
      <c r="I1659" s="12">
        <v>1</v>
      </c>
      <c r="J1659" s="12">
        <v>61</v>
      </c>
      <c r="K1659" s="12">
        <v>61</v>
      </c>
      <c r="L1659" s="12">
        <v>2675</v>
      </c>
    </row>
    <row r="1660" spans="1:12">
      <c r="A1660">
        <v>11507</v>
      </c>
      <c r="B1660">
        <v>3069</v>
      </c>
      <c r="C1660" t="s">
        <v>3676</v>
      </c>
      <c r="D1660" s="12">
        <v>980828</v>
      </c>
      <c r="E1660" s="15">
        <f>DATE(LEFT(D1660, 2)+1911, MID(D1660, 3, 2), RIGHT(D1660, 2))</f>
        <v>40053</v>
      </c>
      <c r="F1660" t="s">
        <v>410</v>
      </c>
      <c r="G1660" t="s">
        <v>411</v>
      </c>
      <c r="H1660" t="s">
        <v>412</v>
      </c>
      <c r="I1660" s="12">
        <v>1</v>
      </c>
      <c r="J1660" s="12">
        <v>175</v>
      </c>
      <c r="K1660" s="12">
        <v>175</v>
      </c>
      <c r="L1660" s="12">
        <v>2675</v>
      </c>
    </row>
    <row r="1661" spans="1:12">
      <c r="A1661">
        <v>11507</v>
      </c>
      <c r="B1661">
        <v>3069</v>
      </c>
      <c r="C1661" t="s">
        <v>3676</v>
      </c>
      <c r="D1661" s="12">
        <v>980828</v>
      </c>
      <c r="E1661" s="15">
        <f>DATE(LEFT(D1661, 2)+1911, MID(D1661, 3, 2), RIGHT(D1661, 2))</f>
        <v>40053</v>
      </c>
      <c r="F1661" t="s">
        <v>136</v>
      </c>
      <c r="G1661" t="s">
        <v>2113</v>
      </c>
      <c r="H1661" t="s">
        <v>2114</v>
      </c>
      <c r="I1661" s="12">
        <v>1</v>
      </c>
      <c r="J1661" s="12">
        <v>84</v>
      </c>
      <c r="K1661" s="12">
        <v>84</v>
      </c>
      <c r="L1661" s="12">
        <v>2675</v>
      </c>
    </row>
    <row r="1662" spans="1:12">
      <c r="A1662">
        <v>11507</v>
      </c>
      <c r="B1662">
        <v>3069</v>
      </c>
      <c r="C1662" t="s">
        <v>3676</v>
      </c>
      <c r="D1662" s="12">
        <v>980828</v>
      </c>
      <c r="E1662" s="15">
        <f>DATE(LEFT(D1662, 2)+1911, MID(D1662, 3, 2), RIGHT(D1662, 2))</f>
        <v>40053</v>
      </c>
      <c r="F1662" t="s">
        <v>141</v>
      </c>
      <c r="G1662" t="s">
        <v>4048</v>
      </c>
      <c r="H1662" t="s">
        <v>4049</v>
      </c>
      <c r="I1662" s="12">
        <v>1</v>
      </c>
      <c r="J1662" s="12">
        <v>56</v>
      </c>
      <c r="K1662" s="12">
        <v>56</v>
      </c>
      <c r="L1662" s="12">
        <v>2675</v>
      </c>
    </row>
    <row r="1663" spans="1:12">
      <c r="A1663">
        <v>11507</v>
      </c>
      <c r="B1663">
        <v>3069</v>
      </c>
      <c r="C1663" t="s">
        <v>3676</v>
      </c>
      <c r="D1663" s="12">
        <v>980828</v>
      </c>
      <c r="E1663" s="15">
        <f>DATE(LEFT(D1663, 2)+1911, MID(D1663, 3, 2), RIGHT(D1663, 2))</f>
        <v>40053</v>
      </c>
      <c r="F1663" t="s">
        <v>488</v>
      </c>
      <c r="G1663" t="s">
        <v>1290</v>
      </c>
      <c r="H1663" t="s">
        <v>1291</v>
      </c>
      <c r="I1663" s="12">
        <v>2</v>
      </c>
      <c r="J1663" s="12">
        <v>78.5</v>
      </c>
      <c r="K1663" s="12">
        <v>157</v>
      </c>
      <c r="L1663" s="12">
        <v>2675</v>
      </c>
    </row>
    <row r="1664" spans="1:12">
      <c r="A1664">
        <v>11507</v>
      </c>
      <c r="B1664">
        <v>3069</v>
      </c>
      <c r="C1664" t="s">
        <v>3676</v>
      </c>
      <c r="D1664" s="12">
        <v>980828</v>
      </c>
      <c r="E1664" s="15">
        <f>DATE(LEFT(D1664, 2)+1911, MID(D1664, 3, 2), RIGHT(D1664, 2))</f>
        <v>40053</v>
      </c>
      <c r="F1664" t="s">
        <v>53</v>
      </c>
      <c r="G1664" t="s">
        <v>66</v>
      </c>
      <c r="H1664" t="s">
        <v>67</v>
      </c>
      <c r="I1664" s="12">
        <v>1</v>
      </c>
      <c r="J1664" s="12">
        <v>158</v>
      </c>
      <c r="K1664" s="12">
        <v>158</v>
      </c>
      <c r="L1664" s="12">
        <v>2675</v>
      </c>
    </row>
    <row r="1665" spans="1:12">
      <c r="A1665" s="1">
        <v>7586</v>
      </c>
      <c r="B1665" s="1">
        <v>2247</v>
      </c>
      <c r="C1665" s="1" t="s">
        <v>3008</v>
      </c>
      <c r="D1665" s="11">
        <v>980829</v>
      </c>
      <c r="E1665" s="15">
        <f>DATE(LEFT(D1665, 2)+1911, MID(D1665, 3, 2), RIGHT(D1665, 2))</f>
        <v>40054</v>
      </c>
      <c r="F1665" s="1" t="s">
        <v>295</v>
      </c>
      <c r="G1665" s="1" t="s">
        <v>3087</v>
      </c>
      <c r="H1665" s="1" t="s">
        <v>3088</v>
      </c>
      <c r="I1665" s="11">
        <v>1</v>
      </c>
      <c r="J1665" s="11">
        <v>159</v>
      </c>
      <c r="K1665" s="11">
        <v>159</v>
      </c>
      <c r="L1665" s="11">
        <v>897</v>
      </c>
    </row>
    <row r="1666" spans="1:12">
      <c r="A1666" s="1">
        <v>7586</v>
      </c>
      <c r="B1666" s="1">
        <v>2247</v>
      </c>
      <c r="C1666" s="1" t="s">
        <v>3008</v>
      </c>
      <c r="D1666" s="11">
        <v>980829</v>
      </c>
      <c r="E1666" s="15">
        <f>DATE(LEFT(D1666, 2)+1911, MID(D1666, 3, 2), RIGHT(D1666, 2))</f>
        <v>40054</v>
      </c>
      <c r="F1666" s="1" t="s">
        <v>188</v>
      </c>
      <c r="G1666" s="1" t="s">
        <v>3089</v>
      </c>
      <c r="H1666" s="1" t="s">
        <v>3090</v>
      </c>
      <c r="I1666" s="11">
        <v>1</v>
      </c>
      <c r="J1666" s="11">
        <v>21</v>
      </c>
      <c r="K1666" s="11">
        <v>21</v>
      </c>
      <c r="L1666" s="11">
        <v>897</v>
      </c>
    </row>
    <row r="1667" spans="1:12">
      <c r="A1667" s="1">
        <v>7586</v>
      </c>
      <c r="B1667" s="1">
        <v>2247</v>
      </c>
      <c r="C1667" s="1" t="s">
        <v>3008</v>
      </c>
      <c r="D1667" s="11">
        <v>980829</v>
      </c>
      <c r="E1667" s="15">
        <f>DATE(LEFT(D1667, 2)+1911, MID(D1667, 3, 2), RIGHT(D1667, 2))</f>
        <v>40054</v>
      </c>
      <c r="F1667" s="1" t="s">
        <v>1708</v>
      </c>
      <c r="G1667" s="1" t="s">
        <v>3091</v>
      </c>
      <c r="H1667" s="1" t="s">
        <v>3092</v>
      </c>
      <c r="I1667" s="11">
        <v>1</v>
      </c>
      <c r="J1667" s="11">
        <v>139</v>
      </c>
      <c r="K1667" s="11">
        <v>139</v>
      </c>
      <c r="L1667" s="11">
        <v>897</v>
      </c>
    </row>
    <row r="1668" spans="1:12">
      <c r="A1668" s="1">
        <v>7586</v>
      </c>
      <c r="B1668" s="1">
        <v>2247</v>
      </c>
      <c r="C1668" s="1" t="s">
        <v>3008</v>
      </c>
      <c r="D1668" s="11">
        <v>980829</v>
      </c>
      <c r="E1668" s="15">
        <f>DATE(LEFT(D1668, 2)+1911, MID(D1668, 3, 2), RIGHT(D1668, 2))</f>
        <v>40054</v>
      </c>
      <c r="F1668" s="1" t="s">
        <v>53</v>
      </c>
      <c r="G1668" s="1" t="s">
        <v>1920</v>
      </c>
      <c r="H1668" s="1" t="s">
        <v>1921</v>
      </c>
      <c r="I1668" s="11">
        <v>1</v>
      </c>
      <c r="J1668" s="11">
        <v>289</v>
      </c>
      <c r="K1668" s="11">
        <v>289</v>
      </c>
      <c r="L1668" s="11">
        <v>897</v>
      </c>
    </row>
    <row r="1669" spans="1:12">
      <c r="A1669" s="1">
        <v>7586</v>
      </c>
      <c r="B1669" s="1">
        <v>2247</v>
      </c>
      <c r="C1669" s="1" t="s">
        <v>3008</v>
      </c>
      <c r="D1669" s="11">
        <v>980829</v>
      </c>
      <c r="E1669" s="15">
        <f>DATE(LEFT(D1669, 2)+1911, MID(D1669, 3, 2), RIGHT(D1669, 2))</f>
        <v>40054</v>
      </c>
      <c r="F1669" s="1" t="s">
        <v>53</v>
      </c>
      <c r="G1669" s="1" t="s">
        <v>1920</v>
      </c>
      <c r="H1669" s="1" t="s">
        <v>1921</v>
      </c>
      <c r="I1669" s="11">
        <v>1</v>
      </c>
      <c r="J1669" s="11">
        <v>289</v>
      </c>
      <c r="K1669" s="11">
        <v>289</v>
      </c>
      <c r="L1669" s="11">
        <v>897</v>
      </c>
    </row>
    <row r="1670" spans="1:12">
      <c r="A1670">
        <v>11849</v>
      </c>
      <c r="B1670">
        <v>3628</v>
      </c>
      <c r="C1670" t="s">
        <v>3676</v>
      </c>
      <c r="D1670" s="12">
        <v>980829</v>
      </c>
      <c r="E1670" s="15">
        <f>DATE(LEFT(D1670, 2)+1911, MID(D1670, 3, 2), RIGHT(D1670, 2))</f>
        <v>40054</v>
      </c>
      <c r="F1670" t="s">
        <v>442</v>
      </c>
      <c r="G1670" t="s">
        <v>4175</v>
      </c>
      <c r="H1670" t="s">
        <v>4176</v>
      </c>
      <c r="I1670" s="12">
        <v>1</v>
      </c>
      <c r="J1670" s="12">
        <v>149</v>
      </c>
      <c r="K1670" s="12">
        <v>149</v>
      </c>
      <c r="L1670" s="12">
        <v>909</v>
      </c>
    </row>
    <row r="1671" spans="1:12">
      <c r="A1671">
        <v>11849</v>
      </c>
      <c r="B1671">
        <v>3628</v>
      </c>
      <c r="C1671" t="s">
        <v>3676</v>
      </c>
      <c r="D1671" s="12">
        <v>980829</v>
      </c>
      <c r="E1671" s="15">
        <f>DATE(LEFT(D1671, 2)+1911, MID(D1671, 3, 2), RIGHT(D1671, 2))</f>
        <v>40054</v>
      </c>
      <c r="F1671" t="s">
        <v>442</v>
      </c>
      <c r="G1671" t="s">
        <v>4177</v>
      </c>
      <c r="H1671" t="s">
        <v>4178</v>
      </c>
      <c r="I1671" s="12">
        <v>1</v>
      </c>
      <c r="J1671" s="12">
        <v>149</v>
      </c>
      <c r="K1671" s="12">
        <v>149</v>
      </c>
      <c r="L1671" s="12">
        <v>909</v>
      </c>
    </row>
    <row r="1672" spans="1:12">
      <c r="A1672">
        <v>11849</v>
      </c>
      <c r="B1672">
        <v>3628</v>
      </c>
      <c r="C1672" t="s">
        <v>3676</v>
      </c>
      <c r="D1672" s="12">
        <v>980829</v>
      </c>
      <c r="E1672" s="15">
        <f>DATE(LEFT(D1672, 2)+1911, MID(D1672, 3, 2), RIGHT(D1672, 2))</f>
        <v>40054</v>
      </c>
      <c r="F1672" t="s">
        <v>359</v>
      </c>
      <c r="G1672" t="s">
        <v>4179</v>
      </c>
      <c r="H1672" t="s">
        <v>4180</v>
      </c>
      <c r="I1672" s="12">
        <v>2</v>
      </c>
      <c r="J1672" s="12">
        <v>55</v>
      </c>
      <c r="K1672" s="12">
        <v>110</v>
      </c>
      <c r="L1672" s="12">
        <v>909</v>
      </c>
    </row>
    <row r="1673" spans="1:12">
      <c r="A1673">
        <v>11849</v>
      </c>
      <c r="B1673">
        <v>3628</v>
      </c>
      <c r="C1673" t="s">
        <v>3676</v>
      </c>
      <c r="D1673" s="12">
        <v>980829</v>
      </c>
      <c r="E1673" s="15">
        <f>DATE(LEFT(D1673, 2)+1911, MID(D1673, 3, 2), RIGHT(D1673, 2))</f>
        <v>40054</v>
      </c>
      <c r="F1673" t="s">
        <v>307</v>
      </c>
      <c r="G1673" t="s">
        <v>4181</v>
      </c>
      <c r="H1673" t="s">
        <v>4182</v>
      </c>
      <c r="I1673" s="12">
        <v>2</v>
      </c>
      <c r="J1673" s="12">
        <v>72</v>
      </c>
      <c r="K1673" s="12">
        <v>144</v>
      </c>
      <c r="L1673" s="12">
        <v>909</v>
      </c>
    </row>
    <row r="1674" spans="1:12">
      <c r="A1674">
        <v>11849</v>
      </c>
      <c r="B1674">
        <v>3628</v>
      </c>
      <c r="C1674" t="s">
        <v>3676</v>
      </c>
      <c r="D1674" s="12">
        <v>980829</v>
      </c>
      <c r="E1674" s="15">
        <f>DATE(LEFT(D1674, 2)+1911, MID(D1674, 3, 2), RIGHT(D1674, 2))</f>
        <v>40054</v>
      </c>
      <c r="F1674" t="s">
        <v>1023</v>
      </c>
      <c r="G1674" t="s">
        <v>4183</v>
      </c>
      <c r="H1674" t="s">
        <v>4184</v>
      </c>
      <c r="I1674" s="12">
        <v>1</v>
      </c>
      <c r="J1674" s="12">
        <v>99</v>
      </c>
      <c r="K1674" s="12">
        <v>99</v>
      </c>
      <c r="L1674" s="12">
        <v>909</v>
      </c>
    </row>
    <row r="1675" spans="1:12">
      <c r="A1675">
        <v>11849</v>
      </c>
      <c r="B1675">
        <v>3628</v>
      </c>
      <c r="C1675" t="s">
        <v>3676</v>
      </c>
      <c r="D1675" s="12">
        <v>980829</v>
      </c>
      <c r="E1675" s="15">
        <f>DATE(LEFT(D1675, 2)+1911, MID(D1675, 3, 2), RIGHT(D1675, 2))</f>
        <v>40054</v>
      </c>
      <c r="F1675" t="s">
        <v>196</v>
      </c>
      <c r="G1675" t="s">
        <v>197</v>
      </c>
      <c r="H1675" t="s">
        <v>198</v>
      </c>
      <c r="I1675" s="12">
        <v>1</v>
      </c>
      <c r="J1675" s="12">
        <v>2</v>
      </c>
      <c r="K1675" s="12">
        <v>2</v>
      </c>
      <c r="L1675" s="12">
        <v>909</v>
      </c>
    </row>
    <row r="1676" spans="1:12">
      <c r="A1676">
        <v>11849</v>
      </c>
      <c r="B1676">
        <v>3628</v>
      </c>
      <c r="C1676" t="s">
        <v>3676</v>
      </c>
      <c r="D1676" s="12">
        <v>980829</v>
      </c>
      <c r="E1676" s="15">
        <f>DATE(LEFT(D1676, 2)+1911, MID(D1676, 3, 2), RIGHT(D1676, 2))</f>
        <v>40054</v>
      </c>
      <c r="F1676" t="s">
        <v>196</v>
      </c>
      <c r="G1676" t="s">
        <v>197</v>
      </c>
      <c r="H1676" t="s">
        <v>198</v>
      </c>
      <c r="I1676" s="12">
        <v>-1</v>
      </c>
      <c r="J1676" s="12">
        <v>2</v>
      </c>
      <c r="K1676" s="12">
        <v>-2</v>
      </c>
      <c r="L1676" s="12">
        <v>909</v>
      </c>
    </row>
    <row r="1677" spans="1:12">
      <c r="A1677">
        <v>11849</v>
      </c>
      <c r="B1677">
        <v>3628</v>
      </c>
      <c r="C1677" t="s">
        <v>3676</v>
      </c>
      <c r="D1677" s="12">
        <v>980829</v>
      </c>
      <c r="E1677" s="15">
        <f>DATE(LEFT(D1677, 2)+1911, MID(D1677, 3, 2), RIGHT(D1677, 2))</f>
        <v>40054</v>
      </c>
      <c r="F1677" t="s">
        <v>53</v>
      </c>
      <c r="G1677" t="s">
        <v>807</v>
      </c>
      <c r="H1677" t="s">
        <v>808</v>
      </c>
      <c r="I1677" s="12">
        <v>1</v>
      </c>
      <c r="J1677" s="12">
        <v>129</v>
      </c>
      <c r="K1677" s="12">
        <v>129</v>
      </c>
      <c r="L1677" s="12">
        <v>909</v>
      </c>
    </row>
    <row r="1678" spans="1:12">
      <c r="A1678">
        <v>11849</v>
      </c>
      <c r="B1678">
        <v>3628</v>
      </c>
      <c r="C1678" t="s">
        <v>3676</v>
      </c>
      <c r="D1678" s="12">
        <v>980829</v>
      </c>
      <c r="E1678" s="15">
        <f>DATE(LEFT(D1678, 2)+1911, MID(D1678, 3, 2), RIGHT(D1678, 2))</f>
        <v>40054</v>
      </c>
      <c r="F1678" t="s">
        <v>53</v>
      </c>
      <c r="G1678" t="s">
        <v>807</v>
      </c>
      <c r="H1678" t="s">
        <v>808</v>
      </c>
      <c r="I1678" s="12">
        <v>1</v>
      </c>
      <c r="J1678" s="12">
        <v>129</v>
      </c>
      <c r="K1678" s="12">
        <v>129</v>
      </c>
      <c r="L1678" s="12">
        <v>909</v>
      </c>
    </row>
    <row r="1679" spans="1:12">
      <c r="A1679" s="1">
        <v>3200</v>
      </c>
      <c r="B1679" s="1">
        <v>492</v>
      </c>
      <c r="C1679" s="1" t="s">
        <v>43</v>
      </c>
      <c r="D1679" s="11">
        <v>980830</v>
      </c>
      <c r="E1679" s="15">
        <f>DATE(LEFT(D1679, 2)+1911, MID(D1679, 3, 2), RIGHT(D1679, 2))</f>
        <v>40055</v>
      </c>
      <c r="F1679" s="1" t="s">
        <v>304</v>
      </c>
      <c r="G1679" s="1" t="s">
        <v>1769</v>
      </c>
      <c r="H1679" s="1" t="s">
        <v>1770</v>
      </c>
      <c r="I1679" s="11">
        <v>1</v>
      </c>
      <c r="J1679" s="11">
        <v>49</v>
      </c>
      <c r="K1679" s="11">
        <v>49</v>
      </c>
      <c r="L1679" s="11">
        <v>836</v>
      </c>
    </row>
    <row r="1680" spans="1:12">
      <c r="A1680" s="1">
        <v>3200</v>
      </c>
      <c r="B1680" s="1">
        <v>492</v>
      </c>
      <c r="C1680" s="1" t="s">
        <v>43</v>
      </c>
      <c r="D1680" s="11">
        <v>980830</v>
      </c>
      <c r="E1680" s="15">
        <f>DATE(LEFT(D1680, 2)+1911, MID(D1680, 3, 2), RIGHT(D1680, 2))</f>
        <v>40055</v>
      </c>
      <c r="F1680" s="1" t="s">
        <v>1162</v>
      </c>
      <c r="G1680" s="1" t="s">
        <v>1771</v>
      </c>
      <c r="H1680" s="1" t="s">
        <v>1772</v>
      </c>
      <c r="I1680" s="11">
        <v>1</v>
      </c>
      <c r="J1680" s="11">
        <v>65</v>
      </c>
      <c r="K1680" s="11">
        <v>65</v>
      </c>
      <c r="L1680" s="11">
        <v>836</v>
      </c>
    </row>
    <row r="1681" spans="1:12">
      <c r="A1681" s="1">
        <v>3200</v>
      </c>
      <c r="B1681" s="1">
        <v>492</v>
      </c>
      <c r="C1681" s="1" t="s">
        <v>43</v>
      </c>
      <c r="D1681" s="11">
        <v>980830</v>
      </c>
      <c r="E1681" s="15">
        <f>DATE(LEFT(D1681, 2)+1911, MID(D1681, 3, 2), RIGHT(D1681, 2))</f>
        <v>40055</v>
      </c>
      <c r="F1681" s="1" t="s">
        <v>1406</v>
      </c>
      <c r="G1681" s="1" t="s">
        <v>1773</v>
      </c>
      <c r="H1681" s="1" t="s">
        <v>1774</v>
      </c>
      <c r="I1681" s="11">
        <v>1</v>
      </c>
      <c r="J1681" s="11">
        <v>15</v>
      </c>
      <c r="K1681" s="11">
        <v>15</v>
      </c>
      <c r="L1681" s="11">
        <v>836</v>
      </c>
    </row>
    <row r="1682" spans="1:12">
      <c r="A1682" s="1">
        <v>3200</v>
      </c>
      <c r="B1682" s="1">
        <v>492</v>
      </c>
      <c r="C1682" s="1" t="s">
        <v>43</v>
      </c>
      <c r="D1682" s="11">
        <v>980830</v>
      </c>
      <c r="E1682" s="15">
        <f>DATE(LEFT(D1682, 2)+1911, MID(D1682, 3, 2), RIGHT(D1682, 2))</f>
        <v>40055</v>
      </c>
      <c r="F1682" s="1" t="s">
        <v>185</v>
      </c>
      <c r="G1682" s="1" t="s">
        <v>1775</v>
      </c>
      <c r="H1682" s="1" t="s">
        <v>1776</v>
      </c>
      <c r="I1682" s="11">
        <v>1</v>
      </c>
      <c r="J1682" s="11">
        <v>108</v>
      </c>
      <c r="K1682" s="11">
        <v>108</v>
      </c>
      <c r="L1682" s="11">
        <v>836</v>
      </c>
    </row>
    <row r="1683" spans="1:12">
      <c r="A1683" s="1">
        <v>3200</v>
      </c>
      <c r="B1683" s="1">
        <v>492</v>
      </c>
      <c r="C1683" s="1" t="s">
        <v>43</v>
      </c>
      <c r="D1683" s="11">
        <v>980830</v>
      </c>
      <c r="E1683" s="15">
        <f>DATE(LEFT(D1683, 2)+1911, MID(D1683, 3, 2), RIGHT(D1683, 2))</f>
        <v>40055</v>
      </c>
      <c r="F1683" s="1" t="s">
        <v>1391</v>
      </c>
      <c r="G1683" s="1" t="s">
        <v>1777</v>
      </c>
      <c r="H1683" s="1" t="s">
        <v>1778</v>
      </c>
      <c r="I1683" s="11">
        <v>1</v>
      </c>
      <c r="J1683" s="11">
        <v>340</v>
      </c>
      <c r="K1683" s="11">
        <v>340</v>
      </c>
      <c r="L1683" s="11">
        <v>836</v>
      </c>
    </row>
    <row r="1684" spans="1:12">
      <c r="A1684" s="1">
        <v>3200</v>
      </c>
      <c r="B1684" s="1">
        <v>492</v>
      </c>
      <c r="C1684" s="1" t="s">
        <v>43</v>
      </c>
      <c r="D1684" s="11">
        <v>980830</v>
      </c>
      <c r="E1684" s="15">
        <f>DATE(LEFT(D1684, 2)+1911, MID(D1684, 3, 2), RIGHT(D1684, 2))</f>
        <v>40055</v>
      </c>
      <c r="F1684" s="1" t="s">
        <v>53</v>
      </c>
      <c r="G1684" s="1" t="s">
        <v>1726</v>
      </c>
      <c r="H1684" s="1" t="s">
        <v>1727</v>
      </c>
      <c r="I1684" s="11">
        <v>1</v>
      </c>
      <c r="J1684" s="11">
        <v>259</v>
      </c>
      <c r="K1684" s="11">
        <v>259</v>
      </c>
      <c r="L1684" s="11">
        <v>836</v>
      </c>
    </row>
    <row r="1685" spans="1:12">
      <c r="A1685" s="1">
        <v>8877</v>
      </c>
      <c r="B1685" s="1">
        <v>2880</v>
      </c>
      <c r="C1685" s="1" t="s">
        <v>3008</v>
      </c>
      <c r="D1685" s="11">
        <v>980830</v>
      </c>
      <c r="E1685" s="15">
        <f>DATE(LEFT(D1685, 2)+1911, MID(D1685, 3, 2), RIGHT(D1685, 2))</f>
        <v>40055</v>
      </c>
      <c r="F1685" s="1" t="s">
        <v>1603</v>
      </c>
      <c r="G1685" s="1" t="s">
        <v>2229</v>
      </c>
      <c r="H1685" s="1" t="s">
        <v>2230</v>
      </c>
      <c r="I1685" s="11">
        <v>1</v>
      </c>
      <c r="J1685" s="11">
        <v>47</v>
      </c>
      <c r="K1685" s="11">
        <v>47</v>
      </c>
      <c r="L1685" s="11">
        <v>362</v>
      </c>
    </row>
    <row r="1686" spans="1:12">
      <c r="A1686" s="1">
        <v>8877</v>
      </c>
      <c r="B1686" s="1">
        <v>2880</v>
      </c>
      <c r="C1686" s="1" t="s">
        <v>3008</v>
      </c>
      <c r="D1686" s="11">
        <v>980830</v>
      </c>
      <c r="E1686" s="15">
        <f>DATE(LEFT(D1686, 2)+1911, MID(D1686, 3, 2), RIGHT(D1686, 2))</f>
        <v>40055</v>
      </c>
      <c r="F1686" s="1" t="s">
        <v>3233</v>
      </c>
      <c r="G1686" s="1" t="s">
        <v>3234</v>
      </c>
      <c r="H1686" s="1" t="s">
        <v>3235</v>
      </c>
      <c r="I1686" s="11">
        <v>1</v>
      </c>
      <c r="J1686" s="11">
        <v>51</v>
      </c>
      <c r="K1686" s="11">
        <v>51</v>
      </c>
      <c r="L1686" s="11">
        <v>362</v>
      </c>
    </row>
    <row r="1687" spans="1:12">
      <c r="A1687" s="1">
        <v>8877</v>
      </c>
      <c r="B1687" s="1">
        <v>2880</v>
      </c>
      <c r="C1687" s="1" t="s">
        <v>3008</v>
      </c>
      <c r="D1687" s="11">
        <v>980830</v>
      </c>
      <c r="E1687" s="15">
        <f>DATE(LEFT(D1687, 2)+1911, MID(D1687, 3, 2), RIGHT(D1687, 2))</f>
        <v>40055</v>
      </c>
      <c r="F1687" s="1" t="s">
        <v>1150</v>
      </c>
      <c r="G1687" s="1" t="s">
        <v>3236</v>
      </c>
      <c r="H1687" s="1" t="s">
        <v>3237</v>
      </c>
      <c r="I1687" s="11">
        <v>1</v>
      </c>
      <c r="J1687" s="11">
        <v>44</v>
      </c>
      <c r="K1687" s="11">
        <v>44</v>
      </c>
      <c r="L1687" s="11">
        <v>362</v>
      </c>
    </row>
    <row r="1688" spans="1:12">
      <c r="A1688" s="1">
        <v>8877</v>
      </c>
      <c r="B1688" s="1">
        <v>2880</v>
      </c>
      <c r="C1688" s="1" t="s">
        <v>3008</v>
      </c>
      <c r="D1688" s="11">
        <v>980830</v>
      </c>
      <c r="E1688" s="15">
        <f>DATE(LEFT(D1688, 2)+1911, MID(D1688, 3, 2), RIGHT(D1688, 2))</f>
        <v>40055</v>
      </c>
      <c r="F1688" s="1" t="s">
        <v>378</v>
      </c>
      <c r="G1688" s="1" t="s">
        <v>3238</v>
      </c>
      <c r="H1688" s="1" t="s">
        <v>3239</v>
      </c>
      <c r="I1688" s="11">
        <v>1</v>
      </c>
      <c r="J1688" s="11">
        <v>58</v>
      </c>
      <c r="K1688" s="11">
        <v>58</v>
      </c>
      <c r="L1688" s="11">
        <v>362</v>
      </c>
    </row>
    <row r="1689" spans="1:12">
      <c r="A1689" s="1">
        <v>8877</v>
      </c>
      <c r="B1689" s="1">
        <v>2880</v>
      </c>
      <c r="C1689" s="1" t="s">
        <v>3008</v>
      </c>
      <c r="D1689" s="11">
        <v>980830</v>
      </c>
      <c r="E1689" s="15">
        <f>DATE(LEFT(D1689, 2)+1911, MID(D1689, 3, 2), RIGHT(D1689, 2))</f>
        <v>40055</v>
      </c>
      <c r="F1689" s="1" t="s">
        <v>118</v>
      </c>
      <c r="G1689" s="1" t="s">
        <v>529</v>
      </c>
      <c r="H1689" s="1" t="s">
        <v>530</v>
      </c>
      <c r="I1689" s="11">
        <v>1</v>
      </c>
      <c r="J1689" s="11">
        <v>48</v>
      </c>
      <c r="K1689" s="11">
        <v>48</v>
      </c>
      <c r="L1689" s="11">
        <v>362</v>
      </c>
    </row>
    <row r="1690" spans="1:12">
      <c r="A1690" s="1">
        <v>8877</v>
      </c>
      <c r="B1690" s="1">
        <v>2880</v>
      </c>
      <c r="C1690" s="1" t="s">
        <v>3008</v>
      </c>
      <c r="D1690" s="11">
        <v>980830</v>
      </c>
      <c r="E1690" s="15">
        <f>DATE(LEFT(D1690, 2)+1911, MID(D1690, 3, 2), RIGHT(D1690, 2))</f>
        <v>40055</v>
      </c>
      <c r="F1690" s="1" t="s">
        <v>53</v>
      </c>
      <c r="G1690" s="1" t="s">
        <v>807</v>
      </c>
      <c r="H1690" s="1" t="s">
        <v>808</v>
      </c>
      <c r="I1690" s="11">
        <v>1</v>
      </c>
      <c r="J1690" s="11">
        <v>114</v>
      </c>
      <c r="K1690" s="11">
        <v>114</v>
      </c>
      <c r="L1690" s="11">
        <v>362</v>
      </c>
    </row>
    <row r="1691" spans="1:12">
      <c r="A1691" s="1">
        <v>4970</v>
      </c>
      <c r="B1691" s="1">
        <v>1404</v>
      </c>
      <c r="C1691" s="1" t="s">
        <v>2056</v>
      </c>
      <c r="D1691" s="11">
        <v>980831</v>
      </c>
      <c r="E1691" s="15">
        <f>DATE(LEFT(D1691, 2)+1911, MID(D1691, 3, 2), RIGHT(D1691, 2))</f>
        <v>40056</v>
      </c>
      <c r="F1691" s="1" t="s">
        <v>129</v>
      </c>
      <c r="G1691" s="1" t="s">
        <v>1146</v>
      </c>
      <c r="H1691" s="1" t="s">
        <v>1147</v>
      </c>
      <c r="I1691" s="11">
        <v>1</v>
      </c>
      <c r="J1691" s="11">
        <v>35</v>
      </c>
      <c r="K1691" s="11">
        <v>35</v>
      </c>
      <c r="L1691" s="11">
        <v>194</v>
      </c>
    </row>
    <row r="1692" spans="1:12">
      <c r="A1692" s="1">
        <v>4970</v>
      </c>
      <c r="B1692" s="1">
        <v>1404</v>
      </c>
      <c r="C1692" s="1" t="s">
        <v>2056</v>
      </c>
      <c r="D1692" s="11">
        <v>980831</v>
      </c>
      <c r="E1692" s="15">
        <f>DATE(LEFT(D1692, 2)+1911, MID(D1692, 3, 2), RIGHT(D1692, 2))</f>
        <v>40056</v>
      </c>
      <c r="F1692" s="1" t="s">
        <v>1187</v>
      </c>
      <c r="G1692" s="1" t="s">
        <v>2521</v>
      </c>
      <c r="H1692" s="1" t="s">
        <v>2522</v>
      </c>
      <c r="I1692" s="11">
        <v>1</v>
      </c>
      <c r="J1692" s="11">
        <v>30</v>
      </c>
      <c r="K1692" s="11">
        <v>30</v>
      </c>
      <c r="L1692" s="11">
        <v>194</v>
      </c>
    </row>
    <row r="1693" spans="1:12">
      <c r="A1693" s="1">
        <v>4970</v>
      </c>
      <c r="B1693" s="1">
        <v>1404</v>
      </c>
      <c r="C1693" s="1" t="s">
        <v>2056</v>
      </c>
      <c r="D1693" s="11">
        <v>980831</v>
      </c>
      <c r="E1693" s="15">
        <f>DATE(LEFT(D1693, 2)+1911, MID(D1693, 3, 2), RIGHT(D1693, 2))</f>
        <v>40056</v>
      </c>
      <c r="F1693" s="1" t="s">
        <v>53</v>
      </c>
      <c r="G1693" s="1" t="s">
        <v>807</v>
      </c>
      <c r="H1693" s="1" t="s">
        <v>808</v>
      </c>
      <c r="I1693" s="11">
        <v>1</v>
      </c>
      <c r="J1693" s="11">
        <v>129</v>
      </c>
      <c r="K1693" s="11">
        <v>129</v>
      </c>
      <c r="L1693" s="11">
        <v>194</v>
      </c>
    </row>
    <row r="1694" spans="1:12">
      <c r="A1694" s="1">
        <v>7163</v>
      </c>
      <c r="B1694" s="1">
        <v>2148</v>
      </c>
      <c r="C1694" s="1" t="s">
        <v>3008</v>
      </c>
      <c r="D1694" s="11">
        <v>980831</v>
      </c>
      <c r="E1694" s="15">
        <f>DATE(LEFT(D1694, 2)+1911, MID(D1694, 3, 2), RIGHT(D1694, 2))</f>
        <v>40056</v>
      </c>
      <c r="F1694" s="1" t="s">
        <v>609</v>
      </c>
      <c r="G1694" s="1" t="s">
        <v>610</v>
      </c>
      <c r="H1694" s="1" t="s">
        <v>611</v>
      </c>
      <c r="I1694" s="11">
        <v>1</v>
      </c>
      <c r="J1694" s="11">
        <v>75</v>
      </c>
      <c r="K1694" s="11">
        <v>75</v>
      </c>
      <c r="L1694" s="11">
        <v>474</v>
      </c>
    </row>
    <row r="1695" spans="1:12">
      <c r="A1695" s="1">
        <v>7163</v>
      </c>
      <c r="B1695" s="1">
        <v>2148</v>
      </c>
      <c r="C1695" s="1" t="s">
        <v>3008</v>
      </c>
      <c r="D1695" s="11">
        <v>980831</v>
      </c>
      <c r="E1695" s="15">
        <f>DATE(LEFT(D1695, 2)+1911, MID(D1695, 3, 2), RIGHT(D1695, 2))</f>
        <v>40056</v>
      </c>
      <c r="F1695" s="1" t="s">
        <v>612</v>
      </c>
      <c r="G1695" s="1" t="s">
        <v>2588</v>
      </c>
      <c r="H1695" s="1" t="s">
        <v>2589</v>
      </c>
      <c r="I1695" s="11">
        <v>1</v>
      </c>
      <c r="J1695" s="11">
        <v>100</v>
      </c>
      <c r="K1695" s="11">
        <v>100</v>
      </c>
      <c r="L1695" s="11">
        <v>474</v>
      </c>
    </row>
    <row r="1696" spans="1:12">
      <c r="A1696" s="1">
        <v>7163</v>
      </c>
      <c r="B1696" s="1">
        <v>2148</v>
      </c>
      <c r="C1696" s="1" t="s">
        <v>3008</v>
      </c>
      <c r="D1696" s="11">
        <v>980831</v>
      </c>
      <c r="E1696" s="15">
        <f>DATE(LEFT(D1696, 2)+1911, MID(D1696, 3, 2), RIGHT(D1696, 2))</f>
        <v>40056</v>
      </c>
      <c r="F1696" s="1" t="s">
        <v>53</v>
      </c>
      <c r="G1696" s="1" t="s">
        <v>829</v>
      </c>
      <c r="H1696" s="1" t="s">
        <v>830</v>
      </c>
      <c r="I1696" s="11">
        <v>1</v>
      </c>
      <c r="J1696" s="11">
        <v>299</v>
      </c>
      <c r="K1696" s="11">
        <v>299</v>
      </c>
      <c r="L1696" s="11">
        <v>474</v>
      </c>
    </row>
    <row r="1697" spans="1:12">
      <c r="A1697">
        <v>12139</v>
      </c>
      <c r="B1697">
        <v>3589</v>
      </c>
      <c r="C1697" t="s">
        <v>3676</v>
      </c>
      <c r="D1697" s="12">
        <v>980831</v>
      </c>
      <c r="E1697" s="15">
        <f>DATE(LEFT(D1697, 2)+1911, MID(D1697, 3, 2), RIGHT(D1697, 2))</f>
        <v>40056</v>
      </c>
      <c r="F1697" t="s">
        <v>809</v>
      </c>
      <c r="G1697" t="s">
        <v>1570</v>
      </c>
      <c r="H1697" t="s">
        <v>1571</v>
      </c>
      <c r="I1697" s="12">
        <v>1</v>
      </c>
      <c r="J1697" s="12">
        <v>98</v>
      </c>
      <c r="K1697" s="12">
        <v>98</v>
      </c>
      <c r="L1697" s="12">
        <v>623</v>
      </c>
    </row>
    <row r="1698" spans="1:12">
      <c r="A1698">
        <v>12139</v>
      </c>
      <c r="B1698">
        <v>3589</v>
      </c>
      <c r="C1698" t="s">
        <v>3676</v>
      </c>
      <c r="D1698" s="12">
        <v>980831</v>
      </c>
      <c r="E1698" s="15">
        <f>DATE(LEFT(D1698, 2)+1911, MID(D1698, 3, 2), RIGHT(D1698, 2))</f>
        <v>40056</v>
      </c>
      <c r="F1698" t="s">
        <v>809</v>
      </c>
      <c r="G1698" t="s">
        <v>4210</v>
      </c>
      <c r="H1698" t="s">
        <v>4211</v>
      </c>
      <c r="I1698" s="12">
        <v>1</v>
      </c>
      <c r="J1698" s="12">
        <v>89</v>
      </c>
      <c r="K1698" s="12">
        <v>89</v>
      </c>
      <c r="L1698" s="12">
        <v>623</v>
      </c>
    </row>
    <row r="1699" spans="1:12">
      <c r="A1699">
        <v>12139</v>
      </c>
      <c r="B1699">
        <v>3589</v>
      </c>
      <c r="C1699" t="s">
        <v>3676</v>
      </c>
      <c r="D1699" s="12">
        <v>980831</v>
      </c>
      <c r="E1699" s="15">
        <f>DATE(LEFT(D1699, 2)+1911, MID(D1699, 3, 2), RIGHT(D1699, 2))</f>
        <v>40056</v>
      </c>
      <c r="F1699" t="s">
        <v>708</v>
      </c>
      <c r="G1699" t="s">
        <v>831</v>
      </c>
      <c r="H1699" t="s">
        <v>832</v>
      </c>
      <c r="I1699" s="12">
        <v>1</v>
      </c>
      <c r="J1699" s="12">
        <v>89</v>
      </c>
      <c r="K1699" s="12">
        <v>89</v>
      </c>
      <c r="L1699" s="12">
        <v>623</v>
      </c>
    </row>
    <row r="1700" spans="1:12">
      <c r="A1700">
        <v>12139</v>
      </c>
      <c r="B1700">
        <v>3589</v>
      </c>
      <c r="C1700" t="s">
        <v>3676</v>
      </c>
      <c r="D1700" s="12">
        <v>980831</v>
      </c>
      <c r="E1700" s="15">
        <f>DATE(LEFT(D1700, 2)+1911, MID(D1700, 3, 2), RIGHT(D1700, 2))</f>
        <v>40056</v>
      </c>
      <c r="F1700" t="s">
        <v>604</v>
      </c>
      <c r="G1700" t="s">
        <v>605</v>
      </c>
      <c r="H1700" t="s">
        <v>606</v>
      </c>
      <c r="I1700" s="12">
        <v>1</v>
      </c>
      <c r="J1700" s="12">
        <v>119</v>
      </c>
      <c r="K1700" s="12">
        <v>119</v>
      </c>
      <c r="L1700" s="12">
        <v>623</v>
      </c>
    </row>
    <row r="1701" spans="1:12">
      <c r="A1701">
        <v>12139</v>
      </c>
      <c r="B1701">
        <v>3589</v>
      </c>
      <c r="C1701" t="s">
        <v>3676</v>
      </c>
      <c r="D1701" s="12">
        <v>980831</v>
      </c>
      <c r="E1701" s="15">
        <f>DATE(LEFT(D1701, 2)+1911, MID(D1701, 3, 2), RIGHT(D1701, 2))</f>
        <v>40056</v>
      </c>
      <c r="F1701" t="s">
        <v>866</v>
      </c>
      <c r="G1701" t="s">
        <v>4212</v>
      </c>
      <c r="H1701" t="s">
        <v>4213</v>
      </c>
      <c r="I1701" s="12">
        <v>2</v>
      </c>
      <c r="J1701" s="12">
        <v>21</v>
      </c>
      <c r="K1701" s="12">
        <v>42</v>
      </c>
      <c r="L1701" s="12">
        <v>623</v>
      </c>
    </row>
    <row r="1702" spans="1:12">
      <c r="A1702">
        <v>12139</v>
      </c>
      <c r="B1702">
        <v>3589</v>
      </c>
      <c r="C1702" t="s">
        <v>3676</v>
      </c>
      <c r="D1702" s="12">
        <v>980831</v>
      </c>
      <c r="E1702" s="15">
        <f>DATE(LEFT(D1702, 2)+1911, MID(D1702, 3, 2), RIGHT(D1702, 2))</f>
        <v>40056</v>
      </c>
      <c r="F1702" t="s">
        <v>535</v>
      </c>
      <c r="G1702" t="s">
        <v>3317</v>
      </c>
      <c r="H1702" t="s">
        <v>3318</v>
      </c>
      <c r="I1702" s="12">
        <v>1</v>
      </c>
      <c r="J1702" s="12">
        <v>35</v>
      </c>
      <c r="K1702" s="12">
        <v>35</v>
      </c>
      <c r="L1702" s="12">
        <v>623</v>
      </c>
    </row>
    <row r="1703" spans="1:12">
      <c r="A1703">
        <v>12139</v>
      </c>
      <c r="B1703">
        <v>3589</v>
      </c>
      <c r="C1703" t="s">
        <v>3676</v>
      </c>
      <c r="D1703" s="12">
        <v>980831</v>
      </c>
      <c r="E1703" s="15">
        <f>DATE(LEFT(D1703, 2)+1911, MID(D1703, 3, 2), RIGHT(D1703, 2))</f>
        <v>40056</v>
      </c>
      <c r="F1703" t="s">
        <v>196</v>
      </c>
      <c r="G1703" t="s">
        <v>197</v>
      </c>
      <c r="H1703" t="s">
        <v>198</v>
      </c>
      <c r="I1703" s="12">
        <v>1</v>
      </c>
      <c r="J1703" s="12">
        <v>2</v>
      </c>
      <c r="K1703" s="12">
        <v>2</v>
      </c>
      <c r="L1703" s="12">
        <v>623</v>
      </c>
    </row>
    <row r="1704" spans="1:12">
      <c r="A1704">
        <v>12139</v>
      </c>
      <c r="B1704">
        <v>3589</v>
      </c>
      <c r="C1704" t="s">
        <v>3676</v>
      </c>
      <c r="D1704" s="12">
        <v>980831</v>
      </c>
      <c r="E1704" s="15">
        <f>DATE(LEFT(D1704, 2)+1911, MID(D1704, 3, 2), RIGHT(D1704, 2))</f>
        <v>40056</v>
      </c>
      <c r="F1704" t="s">
        <v>53</v>
      </c>
      <c r="G1704" t="s">
        <v>54</v>
      </c>
      <c r="H1704" t="s">
        <v>55</v>
      </c>
      <c r="I1704" s="12">
        <v>1</v>
      </c>
      <c r="J1704" s="12">
        <v>149</v>
      </c>
      <c r="K1704" s="12">
        <v>149</v>
      </c>
      <c r="L1704" s="12">
        <v>623</v>
      </c>
    </row>
    <row r="1705" spans="1:12">
      <c r="A1705" s="1">
        <v>2039</v>
      </c>
      <c r="B1705" s="1">
        <v>7</v>
      </c>
      <c r="C1705" s="1" t="s">
        <v>43</v>
      </c>
      <c r="D1705" s="11">
        <v>980902</v>
      </c>
      <c r="E1705" s="15">
        <f>DATE(LEFT(D1705, 2)+1911, MID(D1705, 3, 2), RIGHT(D1705, 2))</f>
        <v>40058</v>
      </c>
      <c r="F1705" s="1" t="s">
        <v>226</v>
      </c>
      <c r="G1705" s="1" t="s">
        <v>995</v>
      </c>
      <c r="H1705" s="1" t="s">
        <v>996</v>
      </c>
      <c r="I1705" s="11">
        <v>1</v>
      </c>
      <c r="J1705" s="11">
        <v>59</v>
      </c>
      <c r="K1705" s="11">
        <v>59</v>
      </c>
      <c r="L1705" s="11">
        <v>2144</v>
      </c>
    </row>
    <row r="1706" spans="1:12">
      <c r="A1706" s="1">
        <v>2039</v>
      </c>
      <c r="B1706" s="1">
        <v>7</v>
      </c>
      <c r="C1706" s="1" t="s">
        <v>43</v>
      </c>
      <c r="D1706" s="11">
        <v>980902</v>
      </c>
      <c r="E1706" s="15">
        <f>DATE(LEFT(D1706, 2)+1911, MID(D1706, 3, 2), RIGHT(D1706, 2))</f>
        <v>40058</v>
      </c>
      <c r="F1706" s="1" t="s">
        <v>997</v>
      </c>
      <c r="G1706" s="1" t="s">
        <v>998</v>
      </c>
      <c r="H1706" s="1" t="s">
        <v>999</v>
      </c>
      <c r="I1706" s="11">
        <v>1</v>
      </c>
      <c r="J1706" s="11">
        <v>50</v>
      </c>
      <c r="K1706" s="11">
        <v>50</v>
      </c>
      <c r="L1706" s="11">
        <v>2144</v>
      </c>
    </row>
    <row r="1707" spans="1:12">
      <c r="A1707" s="1">
        <v>2039</v>
      </c>
      <c r="B1707" s="1">
        <v>7</v>
      </c>
      <c r="C1707" s="1" t="s">
        <v>43</v>
      </c>
      <c r="D1707" s="11">
        <v>980902</v>
      </c>
      <c r="E1707" s="15">
        <f>DATE(LEFT(D1707, 2)+1911, MID(D1707, 3, 2), RIGHT(D1707, 2))</f>
        <v>40058</v>
      </c>
      <c r="F1707" s="1" t="s">
        <v>282</v>
      </c>
      <c r="G1707" s="1" t="s">
        <v>1000</v>
      </c>
      <c r="H1707" s="1" t="s">
        <v>1001</v>
      </c>
      <c r="I1707" s="11">
        <v>1</v>
      </c>
      <c r="J1707" s="11">
        <v>29</v>
      </c>
      <c r="K1707" s="11">
        <v>29</v>
      </c>
      <c r="L1707" s="11">
        <v>2144</v>
      </c>
    </row>
    <row r="1708" spans="1:12">
      <c r="A1708" s="1">
        <v>2039</v>
      </c>
      <c r="B1708" s="1">
        <v>7</v>
      </c>
      <c r="C1708" s="1" t="s">
        <v>43</v>
      </c>
      <c r="D1708" s="11">
        <v>980902</v>
      </c>
      <c r="E1708" s="15">
        <f>DATE(LEFT(D1708, 2)+1911, MID(D1708, 3, 2), RIGHT(D1708, 2))</f>
        <v>40058</v>
      </c>
      <c r="F1708" s="1" t="s">
        <v>282</v>
      </c>
      <c r="G1708" s="1" t="s">
        <v>1002</v>
      </c>
      <c r="H1708" s="1" t="s">
        <v>1003</v>
      </c>
      <c r="I1708" s="11">
        <v>1</v>
      </c>
      <c r="J1708" s="11">
        <v>38</v>
      </c>
      <c r="K1708" s="11">
        <v>38</v>
      </c>
      <c r="L1708" s="11">
        <v>2144</v>
      </c>
    </row>
    <row r="1709" spans="1:12">
      <c r="A1709" s="1">
        <v>2039</v>
      </c>
      <c r="B1709" s="1">
        <v>7</v>
      </c>
      <c r="C1709" s="1" t="s">
        <v>43</v>
      </c>
      <c r="D1709" s="11">
        <v>980902</v>
      </c>
      <c r="E1709" s="15">
        <f>DATE(LEFT(D1709, 2)+1911, MID(D1709, 3, 2), RIGHT(D1709, 2))</f>
        <v>40058</v>
      </c>
      <c r="F1709" s="1" t="s">
        <v>282</v>
      </c>
      <c r="G1709" s="1" t="s">
        <v>525</v>
      </c>
      <c r="H1709" s="1" t="s">
        <v>526</v>
      </c>
      <c r="I1709" s="11">
        <v>1</v>
      </c>
      <c r="J1709" s="11">
        <v>29</v>
      </c>
      <c r="K1709" s="11">
        <v>29</v>
      </c>
      <c r="L1709" s="11">
        <v>2144</v>
      </c>
    </row>
    <row r="1710" spans="1:12">
      <c r="A1710" s="1">
        <v>2039</v>
      </c>
      <c r="B1710" s="1">
        <v>7</v>
      </c>
      <c r="C1710" s="1" t="s">
        <v>43</v>
      </c>
      <c r="D1710" s="11">
        <v>980902</v>
      </c>
      <c r="E1710" s="15">
        <f>DATE(LEFT(D1710, 2)+1911, MID(D1710, 3, 2), RIGHT(D1710, 2))</f>
        <v>40058</v>
      </c>
      <c r="F1710" s="1" t="s">
        <v>282</v>
      </c>
      <c r="G1710" s="1" t="s">
        <v>1004</v>
      </c>
      <c r="H1710" s="1" t="s">
        <v>1005</v>
      </c>
      <c r="I1710" s="11">
        <v>1</v>
      </c>
      <c r="J1710" s="11">
        <v>139</v>
      </c>
      <c r="K1710" s="11">
        <v>139</v>
      </c>
      <c r="L1710" s="11">
        <v>2144</v>
      </c>
    </row>
    <row r="1711" spans="1:12">
      <c r="A1711" s="1">
        <v>2039</v>
      </c>
      <c r="B1711" s="1">
        <v>7</v>
      </c>
      <c r="C1711" s="1" t="s">
        <v>43</v>
      </c>
      <c r="D1711" s="11">
        <v>980902</v>
      </c>
      <c r="E1711" s="15">
        <f>DATE(LEFT(D1711, 2)+1911, MID(D1711, 3, 2), RIGHT(D1711, 2))</f>
        <v>40058</v>
      </c>
      <c r="F1711" s="1" t="s">
        <v>282</v>
      </c>
      <c r="G1711" s="1" t="s">
        <v>1006</v>
      </c>
      <c r="H1711" s="1" t="s">
        <v>1007</v>
      </c>
      <c r="I1711" s="11">
        <v>1</v>
      </c>
      <c r="J1711" s="11">
        <v>38</v>
      </c>
      <c r="K1711" s="11">
        <v>38</v>
      </c>
      <c r="L1711" s="11">
        <v>2144</v>
      </c>
    </row>
    <row r="1712" spans="1:12">
      <c r="A1712" s="1">
        <v>2039</v>
      </c>
      <c r="B1712" s="1">
        <v>7</v>
      </c>
      <c r="C1712" s="1" t="s">
        <v>43</v>
      </c>
      <c r="D1712" s="11">
        <v>980902</v>
      </c>
      <c r="E1712" s="15">
        <f>DATE(LEFT(D1712, 2)+1911, MID(D1712, 3, 2), RIGHT(D1712, 2))</f>
        <v>40058</v>
      </c>
      <c r="F1712" s="1" t="s">
        <v>447</v>
      </c>
      <c r="G1712" s="1" t="s">
        <v>1008</v>
      </c>
      <c r="H1712" s="1" t="s">
        <v>1009</v>
      </c>
      <c r="I1712" s="11">
        <v>1</v>
      </c>
      <c r="J1712" s="11">
        <v>26</v>
      </c>
      <c r="K1712" s="11">
        <v>26</v>
      </c>
      <c r="L1712" s="11">
        <v>2144</v>
      </c>
    </row>
    <row r="1713" spans="1:12">
      <c r="A1713" s="1">
        <v>2039</v>
      </c>
      <c r="B1713" s="1">
        <v>7</v>
      </c>
      <c r="C1713" s="1" t="s">
        <v>43</v>
      </c>
      <c r="D1713" s="11">
        <v>980902</v>
      </c>
      <c r="E1713" s="15">
        <f>DATE(LEFT(D1713, 2)+1911, MID(D1713, 3, 2), RIGHT(D1713, 2))</f>
        <v>40058</v>
      </c>
      <c r="F1713" s="1" t="s">
        <v>447</v>
      </c>
      <c r="G1713" s="1" t="s">
        <v>448</v>
      </c>
      <c r="H1713" s="1" t="s">
        <v>449</v>
      </c>
      <c r="I1713" s="11">
        <v>1</v>
      </c>
      <c r="J1713" s="11">
        <v>35</v>
      </c>
      <c r="K1713" s="11">
        <v>35</v>
      </c>
      <c r="L1713" s="11">
        <v>2144</v>
      </c>
    </row>
    <row r="1714" spans="1:12">
      <c r="A1714" s="1">
        <v>2039</v>
      </c>
      <c r="B1714" s="1">
        <v>7</v>
      </c>
      <c r="C1714" s="1" t="s">
        <v>43</v>
      </c>
      <c r="D1714" s="11">
        <v>980902</v>
      </c>
      <c r="E1714" s="15">
        <f>DATE(LEFT(D1714, 2)+1911, MID(D1714, 3, 2), RIGHT(D1714, 2))</f>
        <v>40058</v>
      </c>
      <c r="F1714" s="1" t="s">
        <v>447</v>
      </c>
      <c r="G1714" s="1" t="s">
        <v>448</v>
      </c>
      <c r="H1714" s="1" t="s">
        <v>449</v>
      </c>
      <c r="I1714" s="11">
        <v>1</v>
      </c>
      <c r="J1714" s="11">
        <v>35</v>
      </c>
      <c r="K1714" s="11">
        <v>35</v>
      </c>
      <c r="L1714" s="11">
        <v>2144</v>
      </c>
    </row>
    <row r="1715" spans="1:12">
      <c r="A1715" s="1">
        <v>2039</v>
      </c>
      <c r="B1715" s="1">
        <v>7</v>
      </c>
      <c r="C1715" s="1" t="s">
        <v>43</v>
      </c>
      <c r="D1715" s="11">
        <v>980902</v>
      </c>
      <c r="E1715" s="15">
        <f>DATE(LEFT(D1715, 2)+1911, MID(D1715, 3, 2), RIGHT(D1715, 2))</f>
        <v>40058</v>
      </c>
      <c r="F1715" s="1" t="s">
        <v>447</v>
      </c>
      <c r="G1715" s="1" t="s">
        <v>1010</v>
      </c>
      <c r="H1715" s="1" t="s">
        <v>1011</v>
      </c>
      <c r="I1715" s="11">
        <v>1</v>
      </c>
      <c r="J1715" s="11">
        <v>28</v>
      </c>
      <c r="K1715" s="11">
        <v>28</v>
      </c>
      <c r="L1715" s="11">
        <v>2144</v>
      </c>
    </row>
    <row r="1716" spans="1:12">
      <c r="A1716" s="1">
        <v>2039</v>
      </c>
      <c r="B1716" s="1">
        <v>7</v>
      </c>
      <c r="C1716" s="1" t="s">
        <v>43</v>
      </c>
      <c r="D1716" s="11">
        <v>980902</v>
      </c>
      <c r="E1716" s="15">
        <f>DATE(LEFT(D1716, 2)+1911, MID(D1716, 3, 2), RIGHT(D1716, 2))</f>
        <v>40058</v>
      </c>
      <c r="F1716" s="1" t="s">
        <v>229</v>
      </c>
      <c r="G1716" s="1" t="s">
        <v>527</v>
      </c>
      <c r="H1716" s="1" t="s">
        <v>528</v>
      </c>
      <c r="I1716" s="11">
        <v>6</v>
      </c>
      <c r="J1716" s="11">
        <v>9.83</v>
      </c>
      <c r="K1716" s="11">
        <v>59</v>
      </c>
      <c r="L1716" s="11">
        <v>2144</v>
      </c>
    </row>
    <row r="1717" spans="1:12">
      <c r="A1717" s="1">
        <v>2039</v>
      </c>
      <c r="B1717" s="1">
        <v>7</v>
      </c>
      <c r="C1717" s="1" t="s">
        <v>43</v>
      </c>
      <c r="D1717" s="11">
        <v>980902</v>
      </c>
      <c r="E1717" s="15">
        <f>DATE(LEFT(D1717, 2)+1911, MID(D1717, 3, 2), RIGHT(D1717, 2))</f>
        <v>40058</v>
      </c>
      <c r="F1717" s="1" t="s">
        <v>229</v>
      </c>
      <c r="G1717" s="1" t="s">
        <v>1012</v>
      </c>
      <c r="H1717" s="1" t="s">
        <v>1013</v>
      </c>
      <c r="I1717" s="11">
        <v>1</v>
      </c>
      <c r="J1717" s="11">
        <v>32</v>
      </c>
      <c r="K1717" s="11">
        <v>32</v>
      </c>
      <c r="L1717" s="11">
        <v>2144</v>
      </c>
    </row>
    <row r="1718" spans="1:12">
      <c r="A1718" s="1">
        <v>2039</v>
      </c>
      <c r="B1718" s="1">
        <v>7</v>
      </c>
      <c r="C1718" s="1" t="s">
        <v>43</v>
      </c>
      <c r="D1718" s="11">
        <v>980902</v>
      </c>
      <c r="E1718" s="15">
        <f>DATE(LEFT(D1718, 2)+1911, MID(D1718, 3, 2), RIGHT(D1718, 2))</f>
        <v>40058</v>
      </c>
      <c r="F1718" s="1" t="s">
        <v>229</v>
      </c>
      <c r="G1718" s="1" t="s">
        <v>1012</v>
      </c>
      <c r="H1718" s="1" t="s">
        <v>1013</v>
      </c>
      <c r="I1718" s="11">
        <v>1</v>
      </c>
      <c r="J1718" s="11">
        <v>32</v>
      </c>
      <c r="K1718" s="11">
        <v>32</v>
      </c>
      <c r="L1718" s="11">
        <v>2144</v>
      </c>
    </row>
    <row r="1719" spans="1:12">
      <c r="A1719" s="1">
        <v>2039</v>
      </c>
      <c r="B1719" s="1">
        <v>7</v>
      </c>
      <c r="C1719" s="1" t="s">
        <v>43</v>
      </c>
      <c r="D1719" s="11">
        <v>980902</v>
      </c>
      <c r="E1719" s="15">
        <f>DATE(LEFT(D1719, 2)+1911, MID(D1719, 3, 2), RIGHT(D1719, 2))</f>
        <v>40058</v>
      </c>
      <c r="F1719" s="1" t="s">
        <v>118</v>
      </c>
      <c r="G1719" s="1" t="s">
        <v>1014</v>
      </c>
      <c r="H1719" s="1" t="s">
        <v>1015</v>
      </c>
      <c r="I1719" s="11">
        <v>1</v>
      </c>
      <c r="J1719" s="11">
        <v>55</v>
      </c>
      <c r="K1719" s="11">
        <v>55</v>
      </c>
      <c r="L1719" s="11">
        <v>2144</v>
      </c>
    </row>
    <row r="1720" spans="1:12">
      <c r="A1720" s="1">
        <v>2039</v>
      </c>
      <c r="B1720" s="1">
        <v>7</v>
      </c>
      <c r="C1720" s="1" t="s">
        <v>43</v>
      </c>
      <c r="D1720" s="11">
        <v>980902</v>
      </c>
      <c r="E1720" s="15">
        <f>DATE(LEFT(D1720, 2)+1911, MID(D1720, 3, 2), RIGHT(D1720, 2))</f>
        <v>40058</v>
      </c>
      <c r="F1720" s="1" t="s">
        <v>118</v>
      </c>
      <c r="G1720" s="1" t="s">
        <v>1016</v>
      </c>
      <c r="H1720" s="1" t="s">
        <v>1017</v>
      </c>
      <c r="I1720" s="11">
        <v>1</v>
      </c>
      <c r="J1720" s="11">
        <v>55</v>
      </c>
      <c r="K1720" s="11">
        <v>55</v>
      </c>
      <c r="L1720" s="11">
        <v>2144</v>
      </c>
    </row>
    <row r="1721" spans="1:12">
      <c r="A1721" s="1">
        <v>2039</v>
      </c>
      <c r="B1721" s="1">
        <v>7</v>
      </c>
      <c r="C1721" s="1" t="s">
        <v>43</v>
      </c>
      <c r="D1721" s="11">
        <v>980902</v>
      </c>
      <c r="E1721" s="15">
        <f>DATE(LEFT(D1721, 2)+1911, MID(D1721, 3, 2), RIGHT(D1721, 2))</f>
        <v>40058</v>
      </c>
      <c r="F1721" s="1" t="s">
        <v>118</v>
      </c>
      <c r="G1721" s="1" t="s">
        <v>529</v>
      </c>
      <c r="H1721" s="1" t="s">
        <v>530</v>
      </c>
      <c r="I1721" s="11">
        <v>1</v>
      </c>
      <c r="J1721" s="11">
        <v>55</v>
      </c>
      <c r="K1721" s="11">
        <v>55</v>
      </c>
      <c r="L1721" s="11">
        <v>2144</v>
      </c>
    </row>
    <row r="1722" spans="1:12">
      <c r="A1722" s="1">
        <v>2039</v>
      </c>
      <c r="B1722" s="1">
        <v>7</v>
      </c>
      <c r="C1722" s="1" t="s">
        <v>43</v>
      </c>
      <c r="D1722" s="11">
        <v>980902</v>
      </c>
      <c r="E1722" s="15">
        <f>DATE(LEFT(D1722, 2)+1911, MID(D1722, 3, 2), RIGHT(D1722, 2))</f>
        <v>40058</v>
      </c>
      <c r="F1722" s="1" t="s">
        <v>1018</v>
      </c>
      <c r="G1722" s="1" t="s">
        <v>1019</v>
      </c>
      <c r="H1722" s="1" t="s">
        <v>1020</v>
      </c>
      <c r="I1722" s="11">
        <v>1</v>
      </c>
      <c r="J1722" s="11">
        <v>88</v>
      </c>
      <c r="K1722" s="11">
        <v>88</v>
      </c>
      <c r="L1722" s="11">
        <v>2144</v>
      </c>
    </row>
    <row r="1723" spans="1:12">
      <c r="A1723" s="1">
        <v>2039</v>
      </c>
      <c r="B1723" s="1">
        <v>7</v>
      </c>
      <c r="C1723" s="1" t="s">
        <v>43</v>
      </c>
      <c r="D1723" s="11">
        <v>980902</v>
      </c>
      <c r="E1723" s="15">
        <f>DATE(LEFT(D1723, 2)+1911, MID(D1723, 3, 2), RIGHT(D1723, 2))</f>
        <v>40058</v>
      </c>
      <c r="F1723" s="1" t="s">
        <v>307</v>
      </c>
      <c r="G1723" s="1" t="s">
        <v>1021</v>
      </c>
      <c r="H1723" s="1" t="s">
        <v>1022</v>
      </c>
      <c r="I1723" s="11">
        <v>1</v>
      </c>
      <c r="J1723" s="11">
        <v>58</v>
      </c>
      <c r="K1723" s="11">
        <v>58</v>
      </c>
      <c r="L1723" s="11">
        <v>2144</v>
      </c>
    </row>
    <row r="1724" spans="1:12">
      <c r="A1724" s="1">
        <v>2039</v>
      </c>
      <c r="B1724" s="1">
        <v>7</v>
      </c>
      <c r="C1724" s="1" t="s">
        <v>43</v>
      </c>
      <c r="D1724" s="11">
        <v>980902</v>
      </c>
      <c r="E1724" s="15">
        <f>DATE(LEFT(D1724, 2)+1911, MID(D1724, 3, 2), RIGHT(D1724, 2))</f>
        <v>40058</v>
      </c>
      <c r="F1724" s="1" t="s">
        <v>1023</v>
      </c>
      <c r="G1724" s="1" t="s">
        <v>1024</v>
      </c>
      <c r="H1724" s="1" t="s">
        <v>1025</v>
      </c>
      <c r="I1724" s="11">
        <v>1</v>
      </c>
      <c r="J1724" s="11">
        <v>99</v>
      </c>
      <c r="K1724" s="11">
        <v>99</v>
      </c>
      <c r="L1724" s="11">
        <v>2144</v>
      </c>
    </row>
    <row r="1725" spans="1:12">
      <c r="A1725" s="1">
        <v>2039</v>
      </c>
      <c r="B1725" s="1">
        <v>7</v>
      </c>
      <c r="C1725" s="1" t="s">
        <v>43</v>
      </c>
      <c r="D1725" s="11">
        <v>980902</v>
      </c>
      <c r="E1725" s="15">
        <f>DATE(LEFT(D1725, 2)+1911, MID(D1725, 3, 2), RIGHT(D1725, 2))</f>
        <v>40058</v>
      </c>
      <c r="F1725" s="1" t="s">
        <v>1023</v>
      </c>
      <c r="G1725" s="1" t="s">
        <v>1024</v>
      </c>
      <c r="H1725" s="1" t="s">
        <v>1025</v>
      </c>
      <c r="I1725" s="11">
        <v>1</v>
      </c>
      <c r="J1725" s="11">
        <v>99</v>
      </c>
      <c r="K1725" s="11">
        <v>99</v>
      </c>
      <c r="L1725" s="11">
        <v>2144</v>
      </c>
    </row>
    <row r="1726" spans="1:12">
      <c r="A1726" s="1">
        <v>2039</v>
      </c>
      <c r="B1726" s="1">
        <v>7</v>
      </c>
      <c r="C1726" s="1" t="s">
        <v>43</v>
      </c>
      <c r="D1726" s="11">
        <v>980902</v>
      </c>
      <c r="E1726" s="15">
        <f>DATE(LEFT(D1726, 2)+1911, MID(D1726, 3, 2), RIGHT(D1726, 2))</f>
        <v>40058</v>
      </c>
      <c r="F1726" s="1" t="s">
        <v>1026</v>
      </c>
      <c r="G1726" s="1" t="s">
        <v>1027</v>
      </c>
      <c r="H1726" s="1" t="s">
        <v>1028</v>
      </c>
      <c r="I1726" s="11">
        <v>1</v>
      </c>
      <c r="J1726" s="11">
        <v>40</v>
      </c>
      <c r="K1726" s="11">
        <v>40</v>
      </c>
      <c r="L1726" s="11">
        <v>2144</v>
      </c>
    </row>
    <row r="1727" spans="1:12">
      <c r="A1727" s="1">
        <v>2039</v>
      </c>
      <c r="B1727" s="1">
        <v>7</v>
      </c>
      <c r="C1727" s="1" t="s">
        <v>43</v>
      </c>
      <c r="D1727" s="11">
        <v>980902</v>
      </c>
      <c r="E1727" s="15">
        <f>DATE(LEFT(D1727, 2)+1911, MID(D1727, 3, 2), RIGHT(D1727, 2))</f>
        <v>40058</v>
      </c>
      <c r="F1727" s="1" t="s">
        <v>535</v>
      </c>
      <c r="G1727" s="1" t="s">
        <v>1029</v>
      </c>
      <c r="H1727" s="1" t="s">
        <v>1030</v>
      </c>
      <c r="I1727" s="11">
        <v>4</v>
      </c>
      <c r="J1727" s="11">
        <v>39</v>
      </c>
      <c r="K1727" s="11">
        <v>156</v>
      </c>
      <c r="L1727" s="11">
        <v>2144</v>
      </c>
    </row>
    <row r="1728" spans="1:12">
      <c r="A1728" s="1">
        <v>2039</v>
      </c>
      <c r="B1728" s="1">
        <v>7</v>
      </c>
      <c r="C1728" s="1" t="s">
        <v>43</v>
      </c>
      <c r="D1728" s="11">
        <v>980902</v>
      </c>
      <c r="E1728" s="15">
        <f>DATE(LEFT(D1728, 2)+1911, MID(D1728, 3, 2), RIGHT(D1728, 2))</f>
        <v>40058</v>
      </c>
      <c r="F1728" s="1" t="s">
        <v>1031</v>
      </c>
      <c r="G1728" s="1" t="s">
        <v>1032</v>
      </c>
      <c r="H1728" s="1" t="s">
        <v>1033</v>
      </c>
      <c r="I1728" s="11">
        <v>1</v>
      </c>
      <c r="J1728" s="11">
        <v>149</v>
      </c>
      <c r="K1728" s="11">
        <v>149</v>
      </c>
      <c r="L1728" s="11">
        <v>2144</v>
      </c>
    </row>
    <row r="1729" spans="1:12">
      <c r="A1729" s="1">
        <v>2039</v>
      </c>
      <c r="B1729" s="1">
        <v>7</v>
      </c>
      <c r="C1729" s="1" t="s">
        <v>43</v>
      </c>
      <c r="D1729" s="11">
        <v>980902</v>
      </c>
      <c r="E1729" s="15">
        <f>DATE(LEFT(D1729, 2)+1911, MID(D1729, 3, 2), RIGHT(D1729, 2))</f>
        <v>40058</v>
      </c>
      <c r="F1729" s="1" t="s">
        <v>85</v>
      </c>
      <c r="G1729" s="1" t="s">
        <v>1034</v>
      </c>
      <c r="H1729" s="1" t="s">
        <v>1035</v>
      </c>
      <c r="I1729" s="11">
        <v>1</v>
      </c>
      <c r="J1729" s="11">
        <v>22</v>
      </c>
      <c r="K1729" s="11">
        <v>22</v>
      </c>
      <c r="L1729" s="11">
        <v>2144</v>
      </c>
    </row>
    <row r="1730" spans="1:12">
      <c r="A1730" s="1">
        <v>2039</v>
      </c>
      <c r="B1730" s="1">
        <v>7</v>
      </c>
      <c r="C1730" s="1" t="s">
        <v>43</v>
      </c>
      <c r="D1730" s="11">
        <v>980902</v>
      </c>
      <c r="E1730" s="15">
        <f>DATE(LEFT(D1730, 2)+1911, MID(D1730, 3, 2), RIGHT(D1730, 2))</f>
        <v>40058</v>
      </c>
      <c r="F1730" s="1" t="s">
        <v>85</v>
      </c>
      <c r="G1730" s="1" t="s">
        <v>1036</v>
      </c>
      <c r="H1730" s="1" t="s">
        <v>1037</v>
      </c>
      <c r="I1730" s="11">
        <v>1</v>
      </c>
      <c r="J1730" s="11">
        <v>22</v>
      </c>
      <c r="K1730" s="11">
        <v>22</v>
      </c>
      <c r="L1730" s="11">
        <v>2144</v>
      </c>
    </row>
    <row r="1731" spans="1:12">
      <c r="A1731" s="1">
        <v>2039</v>
      </c>
      <c r="B1731" s="1">
        <v>7</v>
      </c>
      <c r="C1731" s="1" t="s">
        <v>43</v>
      </c>
      <c r="D1731" s="11">
        <v>980902</v>
      </c>
      <c r="E1731" s="15">
        <f>DATE(LEFT(D1731, 2)+1911, MID(D1731, 3, 2), RIGHT(D1731, 2))</f>
        <v>40058</v>
      </c>
      <c r="F1731" s="1" t="s">
        <v>85</v>
      </c>
      <c r="G1731" s="1" t="s">
        <v>1038</v>
      </c>
      <c r="H1731" s="1" t="s">
        <v>1039</v>
      </c>
      <c r="I1731" s="11">
        <v>1</v>
      </c>
      <c r="J1731" s="11">
        <v>24</v>
      </c>
      <c r="K1731" s="11">
        <v>24</v>
      </c>
      <c r="L1731" s="11">
        <v>2144</v>
      </c>
    </row>
    <row r="1732" spans="1:12">
      <c r="A1732" s="1">
        <v>2039</v>
      </c>
      <c r="B1732" s="1">
        <v>7</v>
      </c>
      <c r="C1732" s="1" t="s">
        <v>43</v>
      </c>
      <c r="D1732" s="11">
        <v>980902</v>
      </c>
      <c r="E1732" s="15">
        <f>DATE(LEFT(D1732, 2)+1911, MID(D1732, 3, 2), RIGHT(D1732, 2))</f>
        <v>40058</v>
      </c>
      <c r="F1732" s="1" t="s">
        <v>85</v>
      </c>
      <c r="G1732" s="1" t="s">
        <v>1040</v>
      </c>
      <c r="H1732" s="1" t="s">
        <v>1041</v>
      </c>
      <c r="I1732" s="11">
        <v>1</v>
      </c>
      <c r="J1732" s="11">
        <v>107</v>
      </c>
      <c r="K1732" s="11">
        <v>107</v>
      </c>
      <c r="L1732" s="11">
        <v>2144</v>
      </c>
    </row>
    <row r="1733" spans="1:12">
      <c r="A1733" s="1">
        <v>2039</v>
      </c>
      <c r="B1733" s="1">
        <v>7</v>
      </c>
      <c r="C1733" s="1" t="s">
        <v>43</v>
      </c>
      <c r="D1733" s="11">
        <v>980902</v>
      </c>
      <c r="E1733" s="15">
        <f>DATE(LEFT(D1733, 2)+1911, MID(D1733, 3, 2), RIGHT(D1733, 2))</f>
        <v>40058</v>
      </c>
      <c r="F1733" s="1" t="s">
        <v>85</v>
      </c>
      <c r="G1733" s="1" t="s">
        <v>1042</v>
      </c>
      <c r="H1733" s="1" t="s">
        <v>1043</v>
      </c>
      <c r="I1733" s="11">
        <v>1</v>
      </c>
      <c r="J1733" s="11">
        <v>45</v>
      </c>
      <c r="K1733" s="11">
        <v>45</v>
      </c>
      <c r="L1733" s="11">
        <v>2144</v>
      </c>
    </row>
    <row r="1734" spans="1:12">
      <c r="A1734" s="1">
        <v>2039</v>
      </c>
      <c r="B1734" s="1">
        <v>7</v>
      </c>
      <c r="C1734" s="1" t="s">
        <v>43</v>
      </c>
      <c r="D1734" s="11">
        <v>980902</v>
      </c>
      <c r="E1734" s="15">
        <f>DATE(LEFT(D1734, 2)+1911, MID(D1734, 3, 2), RIGHT(D1734, 2))</f>
        <v>40058</v>
      </c>
      <c r="F1734" s="1" t="s">
        <v>85</v>
      </c>
      <c r="G1734" s="1" t="s">
        <v>1044</v>
      </c>
      <c r="H1734" s="1" t="s">
        <v>1045</v>
      </c>
      <c r="I1734" s="11">
        <v>1</v>
      </c>
      <c r="J1734" s="11">
        <v>69</v>
      </c>
      <c r="K1734" s="11">
        <v>69</v>
      </c>
      <c r="L1734" s="11">
        <v>2144</v>
      </c>
    </row>
    <row r="1735" spans="1:12">
      <c r="A1735" s="1">
        <v>2039</v>
      </c>
      <c r="B1735" s="1">
        <v>7</v>
      </c>
      <c r="C1735" s="1" t="s">
        <v>43</v>
      </c>
      <c r="D1735" s="11">
        <v>980902</v>
      </c>
      <c r="E1735" s="15">
        <f>DATE(LEFT(D1735, 2)+1911, MID(D1735, 3, 2), RIGHT(D1735, 2))</f>
        <v>40058</v>
      </c>
      <c r="F1735" s="1" t="s">
        <v>85</v>
      </c>
      <c r="G1735" s="1" t="s">
        <v>1046</v>
      </c>
      <c r="H1735" s="1" t="s">
        <v>1047</v>
      </c>
      <c r="I1735" s="11">
        <v>1</v>
      </c>
      <c r="J1735" s="11">
        <v>55</v>
      </c>
      <c r="K1735" s="11">
        <v>55</v>
      </c>
      <c r="L1735" s="11">
        <v>2144</v>
      </c>
    </row>
    <row r="1736" spans="1:12">
      <c r="A1736" s="1">
        <v>2039</v>
      </c>
      <c r="B1736" s="1">
        <v>7</v>
      </c>
      <c r="C1736" s="1" t="s">
        <v>43</v>
      </c>
      <c r="D1736" s="11">
        <v>980902</v>
      </c>
      <c r="E1736" s="15">
        <f>DATE(LEFT(D1736, 2)+1911, MID(D1736, 3, 2), RIGHT(D1736, 2))</f>
        <v>40058</v>
      </c>
      <c r="F1736" s="1" t="s">
        <v>129</v>
      </c>
      <c r="G1736" s="1" t="s">
        <v>1048</v>
      </c>
      <c r="H1736" s="1" t="s">
        <v>1049</v>
      </c>
      <c r="I1736" s="11">
        <v>1</v>
      </c>
      <c r="J1736" s="11">
        <v>35</v>
      </c>
      <c r="K1736" s="11">
        <v>35</v>
      </c>
      <c r="L1736" s="11">
        <v>2144</v>
      </c>
    </row>
    <row r="1737" spans="1:12">
      <c r="A1737" s="1">
        <v>2039</v>
      </c>
      <c r="B1737" s="1">
        <v>7</v>
      </c>
      <c r="C1737" s="1" t="s">
        <v>43</v>
      </c>
      <c r="D1737" s="11">
        <v>980902</v>
      </c>
      <c r="E1737" s="15">
        <f>DATE(LEFT(D1737, 2)+1911, MID(D1737, 3, 2), RIGHT(D1737, 2))</f>
        <v>40058</v>
      </c>
      <c r="F1737" s="1" t="s">
        <v>141</v>
      </c>
      <c r="G1737" s="1" t="s">
        <v>1050</v>
      </c>
      <c r="H1737" s="1" t="s">
        <v>1051</v>
      </c>
      <c r="I1737" s="11">
        <v>1</v>
      </c>
      <c r="J1737" s="11">
        <v>64</v>
      </c>
      <c r="K1737" s="11">
        <v>64</v>
      </c>
      <c r="L1737" s="11">
        <v>2144</v>
      </c>
    </row>
    <row r="1738" spans="1:12">
      <c r="A1738" s="1">
        <v>2039</v>
      </c>
      <c r="B1738" s="1">
        <v>7</v>
      </c>
      <c r="C1738" s="1" t="s">
        <v>43</v>
      </c>
      <c r="D1738" s="11">
        <v>980902</v>
      </c>
      <c r="E1738" s="15">
        <f>DATE(LEFT(D1738, 2)+1911, MID(D1738, 3, 2), RIGHT(D1738, 2))</f>
        <v>40058</v>
      </c>
      <c r="F1738" s="1" t="s">
        <v>544</v>
      </c>
      <c r="G1738" s="1" t="s">
        <v>1052</v>
      </c>
      <c r="H1738" s="1" t="s">
        <v>1053</v>
      </c>
      <c r="I1738" s="11">
        <v>1</v>
      </c>
      <c r="J1738" s="11">
        <v>79</v>
      </c>
      <c r="K1738" s="11">
        <v>79</v>
      </c>
      <c r="L1738" s="11">
        <v>2144</v>
      </c>
    </row>
    <row r="1739" spans="1:12">
      <c r="A1739" s="1">
        <v>2039</v>
      </c>
      <c r="B1739" s="1">
        <v>7</v>
      </c>
      <c r="C1739" s="1" t="s">
        <v>43</v>
      </c>
      <c r="D1739" s="11">
        <v>980902</v>
      </c>
      <c r="E1739" s="15">
        <f>DATE(LEFT(D1739, 2)+1911, MID(D1739, 3, 2), RIGHT(D1739, 2))</f>
        <v>40058</v>
      </c>
      <c r="F1739" s="1" t="s">
        <v>53</v>
      </c>
      <c r="G1739" s="1" t="s">
        <v>376</v>
      </c>
      <c r="H1739" s="1" t="s">
        <v>377</v>
      </c>
      <c r="I1739" s="11">
        <v>1</v>
      </c>
      <c r="J1739" s="11">
        <v>139</v>
      </c>
      <c r="K1739" s="11">
        <v>139</v>
      </c>
      <c r="L1739" s="11">
        <v>2144</v>
      </c>
    </row>
    <row r="1740" spans="1:12">
      <c r="A1740" s="1">
        <v>1319</v>
      </c>
      <c r="B1740" s="1">
        <v>278</v>
      </c>
      <c r="C1740" s="1" t="s">
        <v>43</v>
      </c>
      <c r="D1740" s="11">
        <v>980902</v>
      </c>
      <c r="E1740" s="15">
        <f>DATE(LEFT(D1740, 2)+1911, MID(D1740, 3, 2), RIGHT(D1740, 2))</f>
        <v>40058</v>
      </c>
      <c r="F1740" s="1" t="s">
        <v>708</v>
      </c>
      <c r="G1740" s="1" t="s">
        <v>709</v>
      </c>
      <c r="H1740" s="1" t="s">
        <v>710</v>
      </c>
      <c r="I1740" s="11">
        <v>1</v>
      </c>
      <c r="J1740" s="11">
        <v>99</v>
      </c>
      <c r="K1740" s="11">
        <v>99</v>
      </c>
      <c r="L1740" s="11">
        <v>763</v>
      </c>
    </row>
    <row r="1741" spans="1:12">
      <c r="A1741" s="1">
        <v>1319</v>
      </c>
      <c r="B1741" s="1">
        <v>278</v>
      </c>
      <c r="C1741" s="1" t="s">
        <v>43</v>
      </c>
      <c r="D1741" s="11">
        <v>980902</v>
      </c>
      <c r="E1741" s="15">
        <f>DATE(LEFT(D1741, 2)+1911, MID(D1741, 3, 2), RIGHT(D1741, 2))</f>
        <v>40058</v>
      </c>
      <c r="F1741" s="1" t="s">
        <v>221</v>
      </c>
      <c r="G1741" s="1" t="s">
        <v>222</v>
      </c>
      <c r="H1741" s="1" t="s">
        <v>223</v>
      </c>
      <c r="I1741" s="11">
        <v>1</v>
      </c>
      <c r="J1741" s="11">
        <v>55</v>
      </c>
      <c r="K1741" s="11">
        <v>55</v>
      </c>
      <c r="L1741" s="11">
        <v>763</v>
      </c>
    </row>
    <row r="1742" spans="1:12">
      <c r="A1742" s="1">
        <v>1319</v>
      </c>
      <c r="B1742" s="1">
        <v>278</v>
      </c>
      <c r="C1742" s="1" t="s">
        <v>43</v>
      </c>
      <c r="D1742" s="11">
        <v>980902</v>
      </c>
      <c r="E1742" s="15">
        <f>DATE(LEFT(D1742, 2)+1911, MID(D1742, 3, 2), RIGHT(D1742, 2))</f>
        <v>40058</v>
      </c>
      <c r="F1742" s="1" t="s">
        <v>326</v>
      </c>
      <c r="G1742" s="1" t="s">
        <v>714</v>
      </c>
      <c r="H1742" s="1" t="s">
        <v>715</v>
      </c>
      <c r="I1742" s="11">
        <v>1</v>
      </c>
      <c r="J1742" s="11">
        <v>120</v>
      </c>
      <c r="K1742" s="11">
        <v>120</v>
      </c>
      <c r="L1742" s="11">
        <v>763</v>
      </c>
    </row>
    <row r="1743" spans="1:12">
      <c r="A1743" s="1">
        <v>1319</v>
      </c>
      <c r="B1743" s="1">
        <v>278</v>
      </c>
      <c r="C1743" s="1" t="s">
        <v>43</v>
      </c>
      <c r="D1743" s="11">
        <v>980902</v>
      </c>
      <c r="E1743" s="15">
        <f>DATE(LEFT(D1743, 2)+1911, MID(D1743, 3, 2), RIGHT(D1743, 2))</f>
        <v>40058</v>
      </c>
      <c r="F1743" s="1" t="s">
        <v>79</v>
      </c>
      <c r="G1743" s="1" t="s">
        <v>716</v>
      </c>
      <c r="H1743" s="1" t="s">
        <v>717</v>
      </c>
      <c r="I1743" s="11">
        <v>1</v>
      </c>
      <c r="J1743" s="11">
        <v>59</v>
      </c>
      <c r="K1743" s="11">
        <v>59</v>
      </c>
      <c r="L1743" s="11">
        <v>763</v>
      </c>
    </row>
    <row r="1744" spans="1:12">
      <c r="A1744" s="1">
        <v>1319</v>
      </c>
      <c r="B1744" s="1">
        <v>278</v>
      </c>
      <c r="C1744" s="1" t="s">
        <v>43</v>
      </c>
      <c r="D1744" s="11">
        <v>980902</v>
      </c>
      <c r="E1744" s="15">
        <f>DATE(LEFT(D1744, 2)+1911, MID(D1744, 3, 2), RIGHT(D1744, 2))</f>
        <v>40058</v>
      </c>
      <c r="F1744" s="1" t="s">
        <v>678</v>
      </c>
      <c r="G1744" s="1" t="s">
        <v>679</v>
      </c>
      <c r="H1744" s="1" t="s">
        <v>680</v>
      </c>
      <c r="I1744" s="11">
        <v>1</v>
      </c>
      <c r="J1744" s="11">
        <v>62</v>
      </c>
      <c r="K1744" s="11">
        <v>62</v>
      </c>
      <c r="L1744" s="11">
        <v>763</v>
      </c>
    </row>
    <row r="1745" spans="1:12">
      <c r="A1745" s="1">
        <v>1319</v>
      </c>
      <c r="B1745" s="1">
        <v>278</v>
      </c>
      <c r="C1745" s="1" t="s">
        <v>43</v>
      </c>
      <c r="D1745" s="11">
        <v>980902</v>
      </c>
      <c r="E1745" s="15">
        <f>DATE(LEFT(D1745, 2)+1911, MID(D1745, 3, 2), RIGHT(D1745, 2))</f>
        <v>40058</v>
      </c>
      <c r="F1745" s="1" t="s">
        <v>456</v>
      </c>
      <c r="G1745" s="1" t="s">
        <v>718</v>
      </c>
      <c r="H1745" s="1" t="s">
        <v>719</v>
      </c>
      <c r="I1745" s="11">
        <v>1</v>
      </c>
      <c r="J1745" s="11">
        <v>169</v>
      </c>
      <c r="K1745" s="11">
        <v>169</v>
      </c>
      <c r="L1745" s="11">
        <v>763</v>
      </c>
    </row>
    <row r="1746" spans="1:12">
      <c r="A1746" s="1">
        <v>1319</v>
      </c>
      <c r="B1746" s="1">
        <v>278</v>
      </c>
      <c r="C1746" s="1" t="s">
        <v>43</v>
      </c>
      <c r="D1746" s="11">
        <v>980902</v>
      </c>
      <c r="E1746" s="15">
        <f>DATE(LEFT(D1746, 2)+1911, MID(D1746, 3, 2), RIGHT(D1746, 2))</f>
        <v>40058</v>
      </c>
      <c r="F1746" s="1" t="s">
        <v>53</v>
      </c>
      <c r="G1746" s="1" t="s">
        <v>720</v>
      </c>
      <c r="H1746" s="1" t="s">
        <v>721</v>
      </c>
      <c r="I1746" s="11">
        <v>1</v>
      </c>
      <c r="J1746" s="11">
        <v>199</v>
      </c>
      <c r="K1746" s="11">
        <v>199</v>
      </c>
      <c r="L1746" s="11">
        <v>763</v>
      </c>
    </row>
    <row r="1747" spans="1:12">
      <c r="A1747" s="1">
        <v>6957</v>
      </c>
      <c r="B1747" s="1">
        <v>1627</v>
      </c>
      <c r="C1747" s="1" t="s">
        <v>2056</v>
      </c>
      <c r="D1747" s="11">
        <v>980902</v>
      </c>
      <c r="E1747" s="15">
        <f>DATE(LEFT(D1747, 2)+1911, MID(D1747, 3, 2), RIGHT(D1747, 2))</f>
        <v>40058</v>
      </c>
      <c r="F1747" s="1" t="s">
        <v>118</v>
      </c>
      <c r="G1747" s="1" t="s">
        <v>529</v>
      </c>
      <c r="H1747" s="1" t="s">
        <v>530</v>
      </c>
      <c r="I1747" s="11">
        <v>1</v>
      </c>
      <c r="J1747" s="11">
        <v>55</v>
      </c>
      <c r="K1747" s="11">
        <v>55</v>
      </c>
      <c r="L1747" s="11">
        <v>2090</v>
      </c>
    </row>
    <row r="1748" spans="1:12">
      <c r="A1748" s="1">
        <v>6957</v>
      </c>
      <c r="B1748" s="1">
        <v>1627</v>
      </c>
      <c r="C1748" s="1" t="s">
        <v>2056</v>
      </c>
      <c r="D1748" s="11">
        <v>980902</v>
      </c>
      <c r="E1748" s="15">
        <f>DATE(LEFT(D1748, 2)+1911, MID(D1748, 3, 2), RIGHT(D1748, 2))</f>
        <v>40058</v>
      </c>
      <c r="F1748" s="1" t="s">
        <v>118</v>
      </c>
      <c r="G1748" s="1" t="s">
        <v>2959</v>
      </c>
      <c r="H1748" s="1" t="s">
        <v>2960</v>
      </c>
      <c r="I1748" s="11">
        <v>1</v>
      </c>
      <c r="J1748" s="11">
        <v>55</v>
      </c>
      <c r="K1748" s="11">
        <v>55</v>
      </c>
      <c r="L1748" s="11">
        <v>2090</v>
      </c>
    </row>
    <row r="1749" spans="1:12">
      <c r="A1749" s="1">
        <v>6957</v>
      </c>
      <c r="B1749" s="1">
        <v>1627</v>
      </c>
      <c r="C1749" s="1" t="s">
        <v>2056</v>
      </c>
      <c r="D1749" s="11">
        <v>980902</v>
      </c>
      <c r="E1749" s="15">
        <f>DATE(LEFT(D1749, 2)+1911, MID(D1749, 3, 2), RIGHT(D1749, 2))</f>
        <v>40058</v>
      </c>
      <c r="F1749" s="1" t="s">
        <v>118</v>
      </c>
      <c r="G1749" s="1" t="s">
        <v>1995</v>
      </c>
      <c r="H1749" s="1" t="s">
        <v>1996</v>
      </c>
      <c r="I1749" s="11">
        <v>1</v>
      </c>
      <c r="J1749" s="11">
        <v>55</v>
      </c>
      <c r="K1749" s="11">
        <v>55</v>
      </c>
      <c r="L1749" s="11">
        <v>2090</v>
      </c>
    </row>
    <row r="1750" spans="1:12">
      <c r="A1750" s="1">
        <v>6957</v>
      </c>
      <c r="B1750" s="1">
        <v>1627</v>
      </c>
      <c r="C1750" s="1" t="s">
        <v>2056</v>
      </c>
      <c r="D1750" s="11">
        <v>980902</v>
      </c>
      <c r="E1750" s="15">
        <f>DATE(LEFT(D1750, 2)+1911, MID(D1750, 3, 2), RIGHT(D1750, 2))</f>
        <v>40058</v>
      </c>
      <c r="F1750" s="1" t="s">
        <v>118</v>
      </c>
      <c r="G1750" s="1" t="s">
        <v>2961</v>
      </c>
      <c r="H1750" s="1" t="s">
        <v>2962</v>
      </c>
      <c r="I1750" s="11">
        <v>1</v>
      </c>
      <c r="J1750" s="11">
        <v>36</v>
      </c>
      <c r="K1750" s="11">
        <v>36</v>
      </c>
      <c r="L1750" s="11">
        <v>2090</v>
      </c>
    </row>
    <row r="1751" spans="1:12">
      <c r="A1751" s="1">
        <v>6957</v>
      </c>
      <c r="B1751" s="1">
        <v>1627</v>
      </c>
      <c r="C1751" s="1" t="s">
        <v>2056</v>
      </c>
      <c r="D1751" s="11">
        <v>980902</v>
      </c>
      <c r="E1751" s="15">
        <f>DATE(LEFT(D1751, 2)+1911, MID(D1751, 3, 2), RIGHT(D1751, 2))</f>
        <v>40058</v>
      </c>
      <c r="F1751" s="1" t="s">
        <v>118</v>
      </c>
      <c r="G1751" s="1" t="s">
        <v>2961</v>
      </c>
      <c r="H1751" s="1" t="s">
        <v>2962</v>
      </c>
      <c r="I1751" s="11">
        <v>1</v>
      </c>
      <c r="J1751" s="11">
        <v>36</v>
      </c>
      <c r="K1751" s="11">
        <v>36</v>
      </c>
      <c r="L1751" s="11">
        <v>2090</v>
      </c>
    </row>
    <row r="1752" spans="1:12">
      <c r="A1752" s="1">
        <v>6957</v>
      </c>
      <c r="B1752" s="1">
        <v>1627</v>
      </c>
      <c r="C1752" s="1" t="s">
        <v>2056</v>
      </c>
      <c r="D1752" s="11">
        <v>980902</v>
      </c>
      <c r="E1752" s="15">
        <f>DATE(LEFT(D1752, 2)+1911, MID(D1752, 3, 2), RIGHT(D1752, 2))</f>
        <v>40058</v>
      </c>
      <c r="F1752" s="1" t="s">
        <v>307</v>
      </c>
      <c r="G1752" s="1" t="s">
        <v>2963</v>
      </c>
      <c r="H1752" s="1" t="s">
        <v>2964</v>
      </c>
      <c r="I1752" s="11">
        <v>1</v>
      </c>
      <c r="J1752" s="11">
        <v>156</v>
      </c>
      <c r="K1752" s="11">
        <v>156</v>
      </c>
      <c r="L1752" s="11">
        <v>2090</v>
      </c>
    </row>
    <row r="1753" spans="1:12">
      <c r="A1753" s="1">
        <v>6957</v>
      </c>
      <c r="B1753" s="1">
        <v>1627</v>
      </c>
      <c r="C1753" s="1" t="s">
        <v>2056</v>
      </c>
      <c r="D1753" s="11">
        <v>980902</v>
      </c>
      <c r="E1753" s="15">
        <f>DATE(LEFT(D1753, 2)+1911, MID(D1753, 3, 2), RIGHT(D1753, 2))</f>
        <v>40058</v>
      </c>
      <c r="F1753" s="1" t="s">
        <v>307</v>
      </c>
      <c r="G1753" s="1" t="s">
        <v>2965</v>
      </c>
      <c r="H1753" s="1" t="s">
        <v>2966</v>
      </c>
      <c r="I1753" s="11">
        <v>1</v>
      </c>
      <c r="J1753" s="11">
        <v>79</v>
      </c>
      <c r="K1753" s="11">
        <v>79</v>
      </c>
      <c r="L1753" s="11">
        <v>2090</v>
      </c>
    </row>
    <row r="1754" spans="1:12">
      <c r="A1754" s="1">
        <v>6957</v>
      </c>
      <c r="B1754" s="1">
        <v>1627</v>
      </c>
      <c r="C1754" s="1" t="s">
        <v>2056</v>
      </c>
      <c r="D1754" s="11">
        <v>980902</v>
      </c>
      <c r="E1754" s="15">
        <f>DATE(LEFT(D1754, 2)+1911, MID(D1754, 3, 2), RIGHT(D1754, 2))</f>
        <v>40058</v>
      </c>
      <c r="F1754" s="1" t="s">
        <v>307</v>
      </c>
      <c r="G1754" s="1" t="s">
        <v>2967</v>
      </c>
      <c r="H1754" s="1" t="s">
        <v>2968</v>
      </c>
      <c r="I1754" s="11">
        <v>1</v>
      </c>
      <c r="J1754" s="11">
        <v>72</v>
      </c>
      <c r="K1754" s="11">
        <v>72</v>
      </c>
      <c r="L1754" s="11">
        <v>2090</v>
      </c>
    </row>
    <row r="1755" spans="1:12">
      <c r="A1755" s="1">
        <v>6957</v>
      </c>
      <c r="B1755" s="1">
        <v>1627</v>
      </c>
      <c r="C1755" s="1" t="s">
        <v>2056</v>
      </c>
      <c r="D1755" s="11">
        <v>980902</v>
      </c>
      <c r="E1755" s="15">
        <f>DATE(LEFT(D1755, 2)+1911, MID(D1755, 3, 2), RIGHT(D1755, 2))</f>
        <v>40058</v>
      </c>
      <c r="F1755" s="1" t="s">
        <v>307</v>
      </c>
      <c r="G1755" s="1" t="s">
        <v>2969</v>
      </c>
      <c r="H1755" s="1" t="s">
        <v>2970</v>
      </c>
      <c r="I1755" s="11">
        <v>1</v>
      </c>
      <c r="J1755" s="11">
        <v>72</v>
      </c>
      <c r="K1755" s="11">
        <v>72</v>
      </c>
      <c r="L1755" s="11">
        <v>2090</v>
      </c>
    </row>
    <row r="1756" spans="1:12">
      <c r="A1756" s="1">
        <v>6957</v>
      </c>
      <c r="B1756" s="1">
        <v>1627</v>
      </c>
      <c r="C1756" s="1" t="s">
        <v>2056</v>
      </c>
      <c r="D1756" s="11">
        <v>980902</v>
      </c>
      <c r="E1756" s="15">
        <f>DATE(LEFT(D1756, 2)+1911, MID(D1756, 3, 2), RIGHT(D1756, 2))</f>
        <v>40058</v>
      </c>
      <c r="F1756" s="1" t="s">
        <v>307</v>
      </c>
      <c r="G1756" s="1" t="s">
        <v>2971</v>
      </c>
      <c r="H1756" s="1" t="s">
        <v>2972</v>
      </c>
      <c r="I1756" s="11">
        <v>1</v>
      </c>
      <c r="J1756" s="11">
        <v>79</v>
      </c>
      <c r="K1756" s="11">
        <v>79</v>
      </c>
      <c r="L1756" s="11">
        <v>2090</v>
      </c>
    </row>
    <row r="1757" spans="1:12">
      <c r="A1757" s="1">
        <v>6957</v>
      </c>
      <c r="B1757" s="1">
        <v>1627</v>
      </c>
      <c r="C1757" s="1" t="s">
        <v>2056</v>
      </c>
      <c r="D1757" s="11">
        <v>980902</v>
      </c>
      <c r="E1757" s="15">
        <f>DATE(LEFT(D1757, 2)+1911, MID(D1757, 3, 2), RIGHT(D1757, 2))</f>
        <v>40058</v>
      </c>
      <c r="F1757" s="1" t="s">
        <v>1023</v>
      </c>
      <c r="G1757" s="1" t="s">
        <v>2947</v>
      </c>
      <c r="H1757" s="1" t="s">
        <v>2948</v>
      </c>
      <c r="I1757" s="11">
        <v>1</v>
      </c>
      <c r="J1757" s="11">
        <v>89</v>
      </c>
      <c r="K1757" s="11">
        <v>89</v>
      </c>
      <c r="L1757" s="11">
        <v>2090</v>
      </c>
    </row>
    <row r="1758" spans="1:12">
      <c r="A1758" s="1">
        <v>6957</v>
      </c>
      <c r="B1758" s="1">
        <v>1627</v>
      </c>
      <c r="C1758" s="1" t="s">
        <v>2056</v>
      </c>
      <c r="D1758" s="11">
        <v>980902</v>
      </c>
      <c r="E1758" s="15">
        <f>DATE(LEFT(D1758, 2)+1911, MID(D1758, 3, 2), RIGHT(D1758, 2))</f>
        <v>40058</v>
      </c>
      <c r="F1758" s="1" t="s">
        <v>1023</v>
      </c>
      <c r="G1758" s="1" t="s">
        <v>2947</v>
      </c>
      <c r="H1758" s="1" t="s">
        <v>2948</v>
      </c>
      <c r="I1758" s="11">
        <v>1</v>
      </c>
      <c r="J1758" s="11">
        <v>89</v>
      </c>
      <c r="K1758" s="11">
        <v>89</v>
      </c>
      <c r="L1758" s="11">
        <v>2090</v>
      </c>
    </row>
    <row r="1759" spans="1:12">
      <c r="A1759" s="1">
        <v>6957</v>
      </c>
      <c r="B1759" s="1">
        <v>1627</v>
      </c>
      <c r="C1759" s="1" t="s">
        <v>2056</v>
      </c>
      <c r="D1759" s="11">
        <v>980902</v>
      </c>
      <c r="E1759" s="15">
        <f>DATE(LEFT(D1759, 2)+1911, MID(D1759, 3, 2), RIGHT(D1759, 2))</f>
        <v>40058</v>
      </c>
      <c r="F1759" s="1" t="s">
        <v>1031</v>
      </c>
      <c r="G1759" s="1" t="s">
        <v>2973</v>
      </c>
      <c r="H1759" s="1" t="s">
        <v>2974</v>
      </c>
      <c r="I1759" s="11">
        <v>1</v>
      </c>
      <c r="J1759" s="11">
        <v>72</v>
      </c>
      <c r="K1759" s="11">
        <v>72</v>
      </c>
      <c r="L1759" s="11">
        <v>2090</v>
      </c>
    </row>
    <row r="1760" spans="1:12">
      <c r="A1760" s="1">
        <v>6957</v>
      </c>
      <c r="B1760" s="1">
        <v>1627</v>
      </c>
      <c r="C1760" s="1" t="s">
        <v>2056</v>
      </c>
      <c r="D1760" s="11">
        <v>980902</v>
      </c>
      <c r="E1760" s="15">
        <f>DATE(LEFT(D1760, 2)+1911, MID(D1760, 3, 2), RIGHT(D1760, 2))</f>
        <v>40058</v>
      </c>
      <c r="F1760" s="1" t="s">
        <v>1031</v>
      </c>
      <c r="G1760" s="1" t="s">
        <v>1898</v>
      </c>
      <c r="H1760" s="1" t="s">
        <v>1899</v>
      </c>
      <c r="I1760" s="11">
        <v>1</v>
      </c>
      <c r="J1760" s="11">
        <v>139</v>
      </c>
      <c r="K1760" s="11">
        <v>139</v>
      </c>
      <c r="L1760" s="11">
        <v>2090</v>
      </c>
    </row>
    <row r="1761" spans="1:12">
      <c r="A1761" s="1">
        <v>6957</v>
      </c>
      <c r="B1761" s="1">
        <v>1627</v>
      </c>
      <c r="C1761" s="1" t="s">
        <v>2056</v>
      </c>
      <c r="D1761" s="11">
        <v>980902</v>
      </c>
      <c r="E1761" s="15">
        <f>DATE(LEFT(D1761, 2)+1911, MID(D1761, 3, 2), RIGHT(D1761, 2))</f>
        <v>40058</v>
      </c>
      <c r="F1761" s="1" t="s">
        <v>85</v>
      </c>
      <c r="G1761" s="1" t="s">
        <v>2975</v>
      </c>
      <c r="H1761" s="1" t="s">
        <v>2976</v>
      </c>
      <c r="I1761" s="11">
        <v>1</v>
      </c>
      <c r="J1761" s="11">
        <v>66</v>
      </c>
      <c r="K1761" s="11">
        <v>66</v>
      </c>
      <c r="L1761" s="11">
        <v>2090</v>
      </c>
    </row>
    <row r="1762" spans="1:12">
      <c r="A1762" s="1">
        <v>6957</v>
      </c>
      <c r="B1762" s="1">
        <v>1627</v>
      </c>
      <c r="C1762" s="1" t="s">
        <v>2056</v>
      </c>
      <c r="D1762" s="11">
        <v>980902</v>
      </c>
      <c r="E1762" s="15">
        <f>DATE(LEFT(D1762, 2)+1911, MID(D1762, 3, 2), RIGHT(D1762, 2))</f>
        <v>40058</v>
      </c>
      <c r="F1762" s="1" t="s">
        <v>85</v>
      </c>
      <c r="G1762" s="1" t="s">
        <v>2977</v>
      </c>
      <c r="H1762" s="1" t="s">
        <v>2978</v>
      </c>
      <c r="I1762" s="11">
        <v>1</v>
      </c>
      <c r="J1762" s="11">
        <v>69</v>
      </c>
      <c r="K1762" s="11">
        <v>69</v>
      </c>
      <c r="L1762" s="11">
        <v>2090</v>
      </c>
    </row>
    <row r="1763" spans="1:12">
      <c r="A1763" s="1">
        <v>6957</v>
      </c>
      <c r="B1763" s="1">
        <v>1627</v>
      </c>
      <c r="C1763" s="1" t="s">
        <v>2056</v>
      </c>
      <c r="D1763" s="11">
        <v>980902</v>
      </c>
      <c r="E1763" s="15">
        <f>DATE(LEFT(D1763, 2)+1911, MID(D1763, 3, 2), RIGHT(D1763, 2))</f>
        <v>40058</v>
      </c>
      <c r="F1763" s="1" t="s">
        <v>85</v>
      </c>
      <c r="G1763" s="1" t="s">
        <v>2979</v>
      </c>
      <c r="H1763" s="1" t="s">
        <v>2980</v>
      </c>
      <c r="I1763" s="11">
        <v>1</v>
      </c>
      <c r="J1763" s="11">
        <v>79</v>
      </c>
      <c r="K1763" s="11">
        <v>79</v>
      </c>
      <c r="L1763" s="11">
        <v>2090</v>
      </c>
    </row>
    <row r="1764" spans="1:12">
      <c r="A1764" s="1">
        <v>6957</v>
      </c>
      <c r="B1764" s="1">
        <v>1627</v>
      </c>
      <c r="C1764" s="1" t="s">
        <v>2056</v>
      </c>
      <c r="D1764" s="11">
        <v>980902</v>
      </c>
      <c r="E1764" s="15">
        <f>DATE(LEFT(D1764, 2)+1911, MID(D1764, 3, 2), RIGHT(D1764, 2))</f>
        <v>40058</v>
      </c>
      <c r="F1764" s="1" t="s">
        <v>129</v>
      </c>
      <c r="G1764" s="1" t="s">
        <v>2549</v>
      </c>
      <c r="H1764" s="1" t="s">
        <v>2550</v>
      </c>
      <c r="I1764" s="11">
        <v>1</v>
      </c>
      <c r="J1764" s="11">
        <v>69</v>
      </c>
      <c r="K1764" s="11">
        <v>69</v>
      </c>
      <c r="L1764" s="11">
        <v>2090</v>
      </c>
    </row>
    <row r="1765" spans="1:12">
      <c r="A1765" s="1">
        <v>6957</v>
      </c>
      <c r="B1765" s="1">
        <v>1627</v>
      </c>
      <c r="C1765" s="1" t="s">
        <v>2056</v>
      </c>
      <c r="D1765" s="11">
        <v>980902</v>
      </c>
      <c r="E1765" s="15">
        <f>DATE(LEFT(D1765, 2)+1911, MID(D1765, 3, 2), RIGHT(D1765, 2))</f>
        <v>40058</v>
      </c>
      <c r="F1765" s="1" t="s">
        <v>136</v>
      </c>
      <c r="G1765" s="1" t="s">
        <v>2981</v>
      </c>
      <c r="H1765" s="1" t="s">
        <v>2982</v>
      </c>
      <c r="I1765" s="11">
        <v>1</v>
      </c>
      <c r="J1765" s="11">
        <v>94</v>
      </c>
      <c r="K1765" s="11">
        <v>94</v>
      </c>
      <c r="L1765" s="11">
        <v>2090</v>
      </c>
    </row>
    <row r="1766" spans="1:12">
      <c r="A1766" s="1">
        <v>6957</v>
      </c>
      <c r="B1766" s="1">
        <v>1627</v>
      </c>
      <c r="C1766" s="1" t="s">
        <v>2056</v>
      </c>
      <c r="D1766" s="11">
        <v>980902</v>
      </c>
      <c r="E1766" s="15">
        <f>DATE(LEFT(D1766, 2)+1911, MID(D1766, 3, 2), RIGHT(D1766, 2))</f>
        <v>40058</v>
      </c>
      <c r="F1766" s="1" t="s">
        <v>136</v>
      </c>
      <c r="G1766" s="1" t="s">
        <v>1900</v>
      </c>
      <c r="H1766" s="1" t="s">
        <v>1901</v>
      </c>
      <c r="I1766" s="11">
        <v>1</v>
      </c>
      <c r="J1766" s="11">
        <v>94</v>
      </c>
      <c r="K1766" s="11">
        <v>94</v>
      </c>
      <c r="L1766" s="11">
        <v>2090</v>
      </c>
    </row>
    <row r="1767" spans="1:12">
      <c r="A1767" s="1">
        <v>6957</v>
      </c>
      <c r="B1767" s="1">
        <v>1627</v>
      </c>
      <c r="C1767" s="1" t="s">
        <v>2056</v>
      </c>
      <c r="D1767" s="11">
        <v>980902</v>
      </c>
      <c r="E1767" s="15">
        <f>DATE(LEFT(D1767, 2)+1911, MID(D1767, 3, 2), RIGHT(D1767, 2))</f>
        <v>40058</v>
      </c>
      <c r="F1767" s="1" t="s">
        <v>136</v>
      </c>
      <c r="G1767" s="1" t="s">
        <v>1900</v>
      </c>
      <c r="H1767" s="1" t="s">
        <v>1901</v>
      </c>
      <c r="I1767" s="11">
        <v>1</v>
      </c>
      <c r="J1767" s="11">
        <v>94</v>
      </c>
      <c r="K1767" s="11">
        <v>94</v>
      </c>
      <c r="L1767" s="11">
        <v>2090</v>
      </c>
    </row>
    <row r="1768" spans="1:12">
      <c r="A1768" s="1">
        <v>6957</v>
      </c>
      <c r="B1768" s="1">
        <v>1627</v>
      </c>
      <c r="C1768" s="1" t="s">
        <v>2056</v>
      </c>
      <c r="D1768" s="11">
        <v>980902</v>
      </c>
      <c r="E1768" s="15">
        <f>DATE(LEFT(D1768, 2)+1911, MID(D1768, 3, 2), RIGHT(D1768, 2))</f>
        <v>40058</v>
      </c>
      <c r="F1768" s="1" t="s">
        <v>136</v>
      </c>
      <c r="G1768" s="1" t="s">
        <v>2983</v>
      </c>
      <c r="H1768" s="1" t="s">
        <v>2984</v>
      </c>
      <c r="I1768" s="11">
        <v>1</v>
      </c>
      <c r="J1768" s="11">
        <v>89</v>
      </c>
      <c r="K1768" s="11">
        <v>89</v>
      </c>
      <c r="L1768" s="11">
        <v>2090</v>
      </c>
    </row>
    <row r="1769" spans="1:12">
      <c r="A1769" s="1">
        <v>6957</v>
      </c>
      <c r="B1769" s="1">
        <v>1627</v>
      </c>
      <c r="C1769" s="1" t="s">
        <v>2056</v>
      </c>
      <c r="D1769" s="11">
        <v>980902</v>
      </c>
      <c r="E1769" s="15">
        <f>DATE(LEFT(D1769, 2)+1911, MID(D1769, 3, 2), RIGHT(D1769, 2))</f>
        <v>40058</v>
      </c>
      <c r="F1769" s="1" t="s">
        <v>136</v>
      </c>
      <c r="G1769" s="1" t="s">
        <v>2113</v>
      </c>
      <c r="H1769" s="1" t="s">
        <v>2114</v>
      </c>
      <c r="I1769" s="11">
        <v>1</v>
      </c>
      <c r="J1769" s="11">
        <v>94</v>
      </c>
      <c r="K1769" s="11">
        <v>94</v>
      </c>
      <c r="L1769" s="11">
        <v>2090</v>
      </c>
    </row>
    <row r="1770" spans="1:12">
      <c r="A1770" s="1">
        <v>6957</v>
      </c>
      <c r="B1770" s="1">
        <v>1627</v>
      </c>
      <c r="C1770" s="1" t="s">
        <v>2056</v>
      </c>
      <c r="D1770" s="11">
        <v>980902</v>
      </c>
      <c r="E1770" s="15">
        <f>DATE(LEFT(D1770, 2)+1911, MID(D1770, 3, 2), RIGHT(D1770, 2))</f>
        <v>40058</v>
      </c>
      <c r="F1770" s="1" t="s">
        <v>53</v>
      </c>
      <c r="G1770" s="1" t="s">
        <v>807</v>
      </c>
      <c r="H1770" s="1" t="s">
        <v>808</v>
      </c>
      <c r="I1770" s="11">
        <v>1</v>
      </c>
      <c r="J1770" s="11">
        <v>129</v>
      </c>
      <c r="K1770" s="11">
        <v>129</v>
      </c>
      <c r="L1770" s="11">
        <v>2090</v>
      </c>
    </row>
    <row r="1771" spans="1:12">
      <c r="A1771" s="1">
        <v>6957</v>
      </c>
      <c r="B1771" s="1">
        <v>1627</v>
      </c>
      <c r="C1771" s="1" t="s">
        <v>2056</v>
      </c>
      <c r="D1771" s="11">
        <v>980902</v>
      </c>
      <c r="E1771" s="15">
        <f>DATE(LEFT(D1771, 2)+1911, MID(D1771, 3, 2), RIGHT(D1771, 2))</f>
        <v>40058</v>
      </c>
      <c r="F1771" s="1" t="s">
        <v>53</v>
      </c>
      <c r="G1771" s="1" t="s">
        <v>807</v>
      </c>
      <c r="H1771" s="1" t="s">
        <v>808</v>
      </c>
      <c r="I1771" s="11">
        <v>1</v>
      </c>
      <c r="J1771" s="11">
        <v>129</v>
      </c>
      <c r="K1771" s="11">
        <v>129</v>
      </c>
      <c r="L1771" s="11">
        <v>2090</v>
      </c>
    </row>
    <row r="1772" spans="1:12">
      <c r="A1772" s="1">
        <v>895</v>
      </c>
      <c r="B1772" s="1">
        <v>795</v>
      </c>
      <c r="C1772" s="1" t="s">
        <v>43</v>
      </c>
      <c r="D1772" s="11">
        <v>980903</v>
      </c>
      <c r="E1772" s="15">
        <f>DATE(LEFT(D1772, 2)+1911, MID(D1772, 3, 2), RIGHT(D1772, 2))</f>
        <v>40059</v>
      </c>
      <c r="F1772" s="1" t="s">
        <v>497</v>
      </c>
      <c r="G1772" s="1" t="s">
        <v>498</v>
      </c>
      <c r="H1772" s="1" t="s">
        <v>499</v>
      </c>
      <c r="I1772" s="11">
        <v>1</v>
      </c>
      <c r="J1772" s="11">
        <v>139</v>
      </c>
      <c r="K1772" s="11">
        <v>139</v>
      </c>
      <c r="L1772" s="11">
        <v>1422</v>
      </c>
    </row>
    <row r="1773" spans="1:12">
      <c r="A1773" s="1">
        <v>895</v>
      </c>
      <c r="B1773" s="1">
        <v>795</v>
      </c>
      <c r="C1773" s="1" t="s">
        <v>43</v>
      </c>
      <c r="D1773" s="11">
        <v>980903</v>
      </c>
      <c r="E1773" s="15">
        <f>DATE(LEFT(D1773, 2)+1911, MID(D1773, 3, 2), RIGHT(D1773, 2))</f>
        <v>40059</v>
      </c>
      <c r="F1773" s="1" t="s">
        <v>500</v>
      </c>
      <c r="G1773" s="1" t="s">
        <v>501</v>
      </c>
      <c r="H1773" s="1" t="s">
        <v>502</v>
      </c>
      <c r="I1773" s="11">
        <v>1</v>
      </c>
      <c r="J1773" s="11">
        <v>139</v>
      </c>
      <c r="K1773" s="11">
        <v>139</v>
      </c>
      <c r="L1773" s="11">
        <v>1422</v>
      </c>
    </row>
    <row r="1774" spans="1:12">
      <c r="A1774" s="1">
        <v>895</v>
      </c>
      <c r="B1774" s="1">
        <v>795</v>
      </c>
      <c r="C1774" s="1" t="s">
        <v>43</v>
      </c>
      <c r="D1774" s="11">
        <v>980903</v>
      </c>
      <c r="E1774" s="15">
        <f>DATE(LEFT(D1774, 2)+1911, MID(D1774, 3, 2), RIGHT(D1774, 2))</f>
        <v>40059</v>
      </c>
      <c r="F1774" s="1" t="s">
        <v>503</v>
      </c>
      <c r="G1774" s="1" t="s">
        <v>504</v>
      </c>
      <c r="H1774" s="1" t="s">
        <v>505</v>
      </c>
      <c r="I1774" s="11">
        <v>1</v>
      </c>
      <c r="J1774" s="11">
        <v>25</v>
      </c>
      <c r="K1774" s="11">
        <v>25</v>
      </c>
      <c r="L1774" s="11">
        <v>1422</v>
      </c>
    </row>
    <row r="1775" spans="1:12">
      <c r="A1775" s="1">
        <v>895</v>
      </c>
      <c r="B1775" s="1">
        <v>795</v>
      </c>
      <c r="C1775" s="1" t="s">
        <v>43</v>
      </c>
      <c r="D1775" s="11">
        <v>980903</v>
      </c>
      <c r="E1775" s="15">
        <f>DATE(LEFT(D1775, 2)+1911, MID(D1775, 3, 2), RIGHT(D1775, 2))</f>
        <v>40059</v>
      </c>
      <c r="F1775" s="1" t="s">
        <v>163</v>
      </c>
      <c r="G1775" s="1" t="s">
        <v>506</v>
      </c>
      <c r="H1775" s="1" t="s">
        <v>507</v>
      </c>
      <c r="I1775" s="11">
        <v>1</v>
      </c>
      <c r="J1775" s="11">
        <v>79</v>
      </c>
      <c r="K1775" s="11">
        <v>79</v>
      </c>
      <c r="L1775" s="11">
        <v>1422</v>
      </c>
    </row>
    <row r="1776" spans="1:12">
      <c r="A1776" s="1">
        <v>895</v>
      </c>
      <c r="B1776" s="1">
        <v>795</v>
      </c>
      <c r="C1776" s="1" t="s">
        <v>43</v>
      </c>
      <c r="D1776" s="11">
        <v>980903</v>
      </c>
      <c r="E1776" s="15">
        <f>DATE(LEFT(D1776, 2)+1911, MID(D1776, 3, 2), RIGHT(D1776, 2))</f>
        <v>40059</v>
      </c>
      <c r="F1776" s="1" t="s">
        <v>508</v>
      </c>
      <c r="G1776" s="1" t="s">
        <v>509</v>
      </c>
      <c r="H1776" s="1" t="s">
        <v>510</v>
      </c>
      <c r="I1776" s="11">
        <v>3</v>
      </c>
      <c r="J1776" s="11">
        <v>15</v>
      </c>
      <c r="K1776" s="11">
        <v>45</v>
      </c>
      <c r="L1776" s="11">
        <v>1422</v>
      </c>
    </row>
    <row r="1777" spans="1:12">
      <c r="A1777" s="1">
        <v>895</v>
      </c>
      <c r="B1777" s="1">
        <v>795</v>
      </c>
      <c r="C1777" s="1" t="s">
        <v>43</v>
      </c>
      <c r="D1777" s="11">
        <v>980903</v>
      </c>
      <c r="E1777" s="15">
        <f>DATE(LEFT(D1777, 2)+1911, MID(D1777, 3, 2), RIGHT(D1777, 2))</f>
        <v>40059</v>
      </c>
      <c r="F1777" s="1" t="s">
        <v>511</v>
      </c>
      <c r="G1777" s="1" t="s">
        <v>512</v>
      </c>
      <c r="H1777" s="1" t="s">
        <v>513</v>
      </c>
      <c r="I1777" s="11">
        <v>1</v>
      </c>
      <c r="J1777" s="11">
        <v>39</v>
      </c>
      <c r="K1777" s="11">
        <v>39</v>
      </c>
      <c r="L1777" s="11">
        <v>1422</v>
      </c>
    </row>
    <row r="1778" spans="1:12">
      <c r="A1778" s="1">
        <v>895</v>
      </c>
      <c r="B1778" s="1">
        <v>795</v>
      </c>
      <c r="C1778" s="1" t="s">
        <v>43</v>
      </c>
      <c r="D1778" s="11">
        <v>980903</v>
      </c>
      <c r="E1778" s="15">
        <f>DATE(LEFT(D1778, 2)+1911, MID(D1778, 3, 2), RIGHT(D1778, 2))</f>
        <v>40059</v>
      </c>
      <c r="F1778" s="1" t="s">
        <v>514</v>
      </c>
      <c r="G1778" s="1" t="s">
        <v>515</v>
      </c>
      <c r="H1778" s="1" t="s">
        <v>516</v>
      </c>
      <c r="I1778" s="11">
        <v>1</v>
      </c>
      <c r="J1778" s="11">
        <v>89</v>
      </c>
      <c r="K1778" s="11">
        <v>89</v>
      </c>
      <c r="L1778" s="11">
        <v>1422</v>
      </c>
    </row>
    <row r="1779" spans="1:12">
      <c r="A1779" s="1">
        <v>895</v>
      </c>
      <c r="B1779" s="1">
        <v>795</v>
      </c>
      <c r="C1779" s="1" t="s">
        <v>43</v>
      </c>
      <c r="D1779" s="11">
        <v>980903</v>
      </c>
      <c r="E1779" s="15">
        <f>DATE(LEFT(D1779, 2)+1911, MID(D1779, 3, 2), RIGHT(D1779, 2))</f>
        <v>40059</v>
      </c>
      <c r="F1779" s="1" t="s">
        <v>514</v>
      </c>
      <c r="G1779" s="1" t="s">
        <v>517</v>
      </c>
      <c r="H1779" s="1" t="s">
        <v>518</v>
      </c>
      <c r="I1779" s="11">
        <v>1</v>
      </c>
      <c r="J1779" s="11">
        <v>53</v>
      </c>
      <c r="K1779" s="11">
        <v>53</v>
      </c>
      <c r="L1779" s="11">
        <v>1422</v>
      </c>
    </row>
    <row r="1780" spans="1:12">
      <c r="A1780" s="1">
        <v>895</v>
      </c>
      <c r="B1780" s="1">
        <v>795</v>
      </c>
      <c r="C1780" s="1" t="s">
        <v>43</v>
      </c>
      <c r="D1780" s="11">
        <v>980903</v>
      </c>
      <c r="E1780" s="15">
        <f>DATE(LEFT(D1780, 2)+1911, MID(D1780, 3, 2), RIGHT(D1780, 2))</f>
        <v>40059</v>
      </c>
      <c r="F1780" s="1" t="s">
        <v>44</v>
      </c>
      <c r="G1780" s="1" t="s">
        <v>519</v>
      </c>
      <c r="H1780" s="1" t="s">
        <v>520</v>
      </c>
      <c r="I1780" s="11">
        <v>1</v>
      </c>
      <c r="J1780" s="11">
        <v>95</v>
      </c>
      <c r="K1780" s="11">
        <v>95</v>
      </c>
      <c r="L1780" s="11">
        <v>1422</v>
      </c>
    </row>
    <row r="1781" spans="1:12">
      <c r="A1781" s="1">
        <v>895</v>
      </c>
      <c r="B1781" s="1">
        <v>795</v>
      </c>
      <c r="C1781" s="1" t="s">
        <v>43</v>
      </c>
      <c r="D1781" s="11">
        <v>980903</v>
      </c>
      <c r="E1781" s="15">
        <f>DATE(LEFT(D1781, 2)+1911, MID(D1781, 3, 2), RIGHT(D1781, 2))</f>
        <v>40059</v>
      </c>
      <c r="F1781" s="1" t="s">
        <v>344</v>
      </c>
      <c r="G1781" s="1" t="s">
        <v>521</v>
      </c>
      <c r="H1781" s="1" t="s">
        <v>522</v>
      </c>
      <c r="I1781" s="11">
        <v>1</v>
      </c>
      <c r="J1781" s="11">
        <v>52</v>
      </c>
      <c r="K1781" s="11">
        <v>52</v>
      </c>
      <c r="L1781" s="11">
        <v>1422</v>
      </c>
    </row>
    <row r="1782" spans="1:12">
      <c r="A1782" s="1">
        <v>895</v>
      </c>
      <c r="B1782" s="1">
        <v>795</v>
      </c>
      <c r="C1782" s="1" t="s">
        <v>43</v>
      </c>
      <c r="D1782" s="11">
        <v>980903</v>
      </c>
      <c r="E1782" s="15">
        <f>DATE(LEFT(D1782, 2)+1911, MID(D1782, 3, 2), RIGHT(D1782, 2))</f>
        <v>40059</v>
      </c>
      <c r="F1782" s="1" t="s">
        <v>226</v>
      </c>
      <c r="G1782" s="1" t="s">
        <v>227</v>
      </c>
      <c r="H1782" s="1" t="s">
        <v>228</v>
      </c>
      <c r="I1782" s="11">
        <v>1</v>
      </c>
      <c r="J1782" s="11">
        <v>27</v>
      </c>
      <c r="K1782" s="11">
        <v>27</v>
      </c>
      <c r="L1782" s="11">
        <v>1422</v>
      </c>
    </row>
    <row r="1783" spans="1:12">
      <c r="A1783" s="1">
        <v>895</v>
      </c>
      <c r="B1783" s="1">
        <v>795</v>
      </c>
      <c r="C1783" s="1" t="s">
        <v>43</v>
      </c>
      <c r="D1783" s="11">
        <v>980903</v>
      </c>
      <c r="E1783" s="15">
        <f>DATE(LEFT(D1783, 2)+1911, MID(D1783, 3, 2), RIGHT(D1783, 2))</f>
        <v>40059</v>
      </c>
      <c r="F1783" s="1" t="s">
        <v>282</v>
      </c>
      <c r="G1783" s="1" t="s">
        <v>523</v>
      </c>
      <c r="H1783" s="1" t="s">
        <v>524</v>
      </c>
      <c r="I1783" s="11">
        <v>1</v>
      </c>
      <c r="J1783" s="11">
        <v>47</v>
      </c>
      <c r="K1783" s="11">
        <v>47</v>
      </c>
      <c r="L1783" s="11">
        <v>1422</v>
      </c>
    </row>
    <row r="1784" spans="1:12">
      <c r="A1784" s="1">
        <v>895</v>
      </c>
      <c r="B1784" s="1">
        <v>795</v>
      </c>
      <c r="C1784" s="1" t="s">
        <v>43</v>
      </c>
      <c r="D1784" s="11">
        <v>980903</v>
      </c>
      <c r="E1784" s="15">
        <f>DATE(LEFT(D1784, 2)+1911, MID(D1784, 3, 2), RIGHT(D1784, 2))</f>
        <v>40059</v>
      </c>
      <c r="F1784" s="1" t="s">
        <v>282</v>
      </c>
      <c r="G1784" s="1" t="s">
        <v>525</v>
      </c>
      <c r="H1784" s="1" t="s">
        <v>526</v>
      </c>
      <c r="I1784" s="11">
        <v>1</v>
      </c>
      <c r="J1784" s="11">
        <v>29</v>
      </c>
      <c r="K1784" s="11">
        <v>29</v>
      </c>
      <c r="L1784" s="11">
        <v>1422</v>
      </c>
    </row>
    <row r="1785" spans="1:12">
      <c r="A1785" s="1">
        <v>895</v>
      </c>
      <c r="B1785" s="1">
        <v>795</v>
      </c>
      <c r="C1785" s="1" t="s">
        <v>43</v>
      </c>
      <c r="D1785" s="11">
        <v>980903</v>
      </c>
      <c r="E1785" s="15">
        <f>DATE(LEFT(D1785, 2)+1911, MID(D1785, 3, 2), RIGHT(D1785, 2))</f>
        <v>40059</v>
      </c>
      <c r="F1785" s="1" t="s">
        <v>282</v>
      </c>
      <c r="G1785" s="1" t="s">
        <v>525</v>
      </c>
      <c r="H1785" s="1" t="s">
        <v>526</v>
      </c>
      <c r="I1785" s="11">
        <v>1</v>
      </c>
      <c r="J1785" s="11">
        <v>29</v>
      </c>
      <c r="K1785" s="11">
        <v>29</v>
      </c>
      <c r="L1785" s="11">
        <v>1422</v>
      </c>
    </row>
    <row r="1786" spans="1:12">
      <c r="A1786" s="1">
        <v>895</v>
      </c>
      <c r="B1786" s="1">
        <v>795</v>
      </c>
      <c r="C1786" s="1" t="s">
        <v>43</v>
      </c>
      <c r="D1786" s="11">
        <v>980903</v>
      </c>
      <c r="E1786" s="15">
        <f>DATE(LEFT(D1786, 2)+1911, MID(D1786, 3, 2), RIGHT(D1786, 2))</f>
        <v>40059</v>
      </c>
      <c r="F1786" s="1" t="s">
        <v>229</v>
      </c>
      <c r="G1786" s="1" t="s">
        <v>527</v>
      </c>
      <c r="H1786" s="1" t="s">
        <v>528</v>
      </c>
      <c r="I1786" s="11">
        <v>1</v>
      </c>
      <c r="J1786" s="11">
        <v>10</v>
      </c>
      <c r="K1786" s="11">
        <v>10</v>
      </c>
      <c r="L1786" s="11">
        <v>1422</v>
      </c>
    </row>
    <row r="1787" spans="1:12">
      <c r="A1787" s="1">
        <v>895</v>
      </c>
      <c r="B1787" s="1">
        <v>795</v>
      </c>
      <c r="C1787" s="1" t="s">
        <v>43</v>
      </c>
      <c r="D1787" s="11">
        <v>980903</v>
      </c>
      <c r="E1787" s="15">
        <f>DATE(LEFT(D1787, 2)+1911, MID(D1787, 3, 2), RIGHT(D1787, 2))</f>
        <v>40059</v>
      </c>
      <c r="F1787" s="1" t="s">
        <v>229</v>
      </c>
      <c r="G1787" s="1" t="s">
        <v>527</v>
      </c>
      <c r="H1787" s="1" t="s">
        <v>528</v>
      </c>
      <c r="I1787" s="11">
        <v>1</v>
      </c>
      <c r="J1787" s="11">
        <v>10</v>
      </c>
      <c r="K1787" s="11">
        <v>10</v>
      </c>
      <c r="L1787" s="11">
        <v>1422</v>
      </c>
    </row>
    <row r="1788" spans="1:12">
      <c r="A1788" s="1">
        <v>895</v>
      </c>
      <c r="B1788" s="1">
        <v>795</v>
      </c>
      <c r="C1788" s="1" t="s">
        <v>43</v>
      </c>
      <c r="D1788" s="11">
        <v>980903</v>
      </c>
      <c r="E1788" s="15">
        <f>DATE(LEFT(D1788, 2)+1911, MID(D1788, 3, 2), RIGHT(D1788, 2))</f>
        <v>40059</v>
      </c>
      <c r="F1788" s="1" t="s">
        <v>118</v>
      </c>
      <c r="G1788" s="1" t="s">
        <v>529</v>
      </c>
      <c r="H1788" s="1" t="s">
        <v>530</v>
      </c>
      <c r="I1788" s="11">
        <v>1</v>
      </c>
      <c r="J1788" s="11">
        <v>55</v>
      </c>
      <c r="K1788" s="11">
        <v>55</v>
      </c>
      <c r="L1788" s="11">
        <v>1422</v>
      </c>
    </row>
    <row r="1789" spans="1:12">
      <c r="A1789" s="1">
        <v>895</v>
      </c>
      <c r="B1789" s="1">
        <v>795</v>
      </c>
      <c r="C1789" s="1" t="s">
        <v>43</v>
      </c>
      <c r="D1789" s="11">
        <v>980903</v>
      </c>
      <c r="E1789" s="15">
        <f>DATE(LEFT(D1789, 2)+1911, MID(D1789, 3, 2), RIGHT(D1789, 2))</f>
        <v>40059</v>
      </c>
      <c r="F1789" s="1" t="s">
        <v>298</v>
      </c>
      <c r="G1789" s="1" t="s">
        <v>531</v>
      </c>
      <c r="H1789" s="1" t="s">
        <v>532</v>
      </c>
      <c r="I1789" s="11">
        <v>1</v>
      </c>
      <c r="J1789" s="11">
        <v>32</v>
      </c>
      <c r="K1789" s="11">
        <v>32</v>
      </c>
      <c r="L1789" s="11">
        <v>1422</v>
      </c>
    </row>
    <row r="1790" spans="1:12">
      <c r="A1790" s="1">
        <v>895</v>
      </c>
      <c r="B1790" s="1">
        <v>795</v>
      </c>
      <c r="C1790" s="1" t="s">
        <v>43</v>
      </c>
      <c r="D1790" s="11">
        <v>980903</v>
      </c>
      <c r="E1790" s="15">
        <f>DATE(LEFT(D1790, 2)+1911, MID(D1790, 3, 2), RIGHT(D1790, 2))</f>
        <v>40059</v>
      </c>
      <c r="F1790" s="1" t="s">
        <v>185</v>
      </c>
      <c r="G1790" s="1" t="s">
        <v>533</v>
      </c>
      <c r="H1790" s="1" t="s">
        <v>534</v>
      </c>
      <c r="I1790" s="11">
        <v>1</v>
      </c>
      <c r="J1790" s="11">
        <v>46</v>
      </c>
      <c r="K1790" s="11">
        <v>46</v>
      </c>
      <c r="L1790" s="11">
        <v>1422</v>
      </c>
    </row>
    <row r="1791" spans="1:12">
      <c r="A1791" s="1">
        <v>895</v>
      </c>
      <c r="B1791" s="1">
        <v>795</v>
      </c>
      <c r="C1791" s="1" t="s">
        <v>43</v>
      </c>
      <c r="D1791" s="11">
        <v>980903</v>
      </c>
      <c r="E1791" s="15">
        <f>DATE(LEFT(D1791, 2)+1911, MID(D1791, 3, 2), RIGHT(D1791, 2))</f>
        <v>40059</v>
      </c>
      <c r="F1791" s="1" t="s">
        <v>535</v>
      </c>
      <c r="G1791" s="1" t="s">
        <v>536</v>
      </c>
      <c r="H1791" s="1" t="s">
        <v>537</v>
      </c>
      <c r="I1791" s="11">
        <v>1</v>
      </c>
      <c r="J1791" s="11">
        <v>80</v>
      </c>
      <c r="K1791" s="11">
        <v>80</v>
      </c>
      <c r="L1791" s="11">
        <v>1422</v>
      </c>
    </row>
    <row r="1792" spans="1:12">
      <c r="A1792" s="1">
        <v>895</v>
      </c>
      <c r="B1792" s="1">
        <v>795</v>
      </c>
      <c r="C1792" s="1" t="s">
        <v>43</v>
      </c>
      <c r="D1792" s="11">
        <v>980903</v>
      </c>
      <c r="E1792" s="15">
        <f>DATE(LEFT(D1792, 2)+1911, MID(D1792, 3, 2), RIGHT(D1792, 2))</f>
        <v>40059</v>
      </c>
      <c r="F1792" s="1" t="s">
        <v>85</v>
      </c>
      <c r="G1792" s="1" t="s">
        <v>538</v>
      </c>
      <c r="H1792" s="1" t="s">
        <v>539</v>
      </c>
      <c r="I1792" s="11">
        <v>1</v>
      </c>
      <c r="J1792" s="11">
        <v>49</v>
      </c>
      <c r="K1792" s="11">
        <v>49</v>
      </c>
      <c r="L1792" s="11">
        <v>1422</v>
      </c>
    </row>
    <row r="1793" spans="1:12">
      <c r="A1793" s="1">
        <v>895</v>
      </c>
      <c r="B1793" s="1">
        <v>795</v>
      </c>
      <c r="C1793" s="1" t="s">
        <v>43</v>
      </c>
      <c r="D1793" s="11">
        <v>980903</v>
      </c>
      <c r="E1793" s="15">
        <f>DATE(LEFT(D1793, 2)+1911, MID(D1793, 3, 2), RIGHT(D1793, 2))</f>
        <v>40059</v>
      </c>
      <c r="F1793" s="1" t="s">
        <v>141</v>
      </c>
      <c r="G1793" s="1" t="s">
        <v>540</v>
      </c>
      <c r="H1793" s="1" t="s">
        <v>541</v>
      </c>
      <c r="I1793" s="11">
        <v>1</v>
      </c>
      <c r="J1793" s="11">
        <v>17</v>
      </c>
      <c r="K1793" s="11">
        <v>17</v>
      </c>
      <c r="L1793" s="11">
        <v>1422</v>
      </c>
    </row>
    <row r="1794" spans="1:12">
      <c r="A1794" s="1">
        <v>895</v>
      </c>
      <c r="B1794" s="1">
        <v>795</v>
      </c>
      <c r="C1794" s="1" t="s">
        <v>43</v>
      </c>
      <c r="D1794" s="11">
        <v>980903</v>
      </c>
      <c r="E1794" s="15">
        <f>DATE(LEFT(D1794, 2)+1911, MID(D1794, 3, 2), RIGHT(D1794, 2))</f>
        <v>40059</v>
      </c>
      <c r="F1794" s="1" t="s">
        <v>141</v>
      </c>
      <c r="G1794" s="1" t="s">
        <v>542</v>
      </c>
      <c r="H1794" s="1" t="s">
        <v>543</v>
      </c>
      <c r="I1794" s="11">
        <v>1</v>
      </c>
      <c r="J1794" s="11">
        <v>18</v>
      </c>
      <c r="K1794" s="11">
        <v>18</v>
      </c>
      <c r="L1794" s="11">
        <v>1422</v>
      </c>
    </row>
    <row r="1795" spans="1:12">
      <c r="A1795" s="1">
        <v>895</v>
      </c>
      <c r="B1795" s="1">
        <v>795</v>
      </c>
      <c r="C1795" s="1" t="s">
        <v>43</v>
      </c>
      <c r="D1795" s="11">
        <v>980903</v>
      </c>
      <c r="E1795" s="15">
        <f>DATE(LEFT(D1795, 2)+1911, MID(D1795, 3, 2), RIGHT(D1795, 2))</f>
        <v>40059</v>
      </c>
      <c r="F1795" s="1" t="s">
        <v>544</v>
      </c>
      <c r="G1795" s="1" t="s">
        <v>545</v>
      </c>
      <c r="H1795" s="1" t="s">
        <v>546</v>
      </c>
      <c r="I1795" s="11">
        <v>1</v>
      </c>
      <c r="J1795" s="11">
        <v>69</v>
      </c>
      <c r="K1795" s="11">
        <v>69</v>
      </c>
      <c r="L1795" s="11">
        <v>1422</v>
      </c>
    </row>
    <row r="1796" spans="1:12">
      <c r="A1796" s="1">
        <v>895</v>
      </c>
      <c r="B1796" s="1">
        <v>795</v>
      </c>
      <c r="C1796" s="1" t="s">
        <v>43</v>
      </c>
      <c r="D1796" s="11">
        <v>980903</v>
      </c>
      <c r="E1796" s="15">
        <f>DATE(LEFT(D1796, 2)+1911, MID(D1796, 3, 2), RIGHT(D1796, 2))</f>
        <v>40059</v>
      </c>
      <c r="F1796" s="1" t="s">
        <v>53</v>
      </c>
      <c r="G1796" s="1" t="s">
        <v>547</v>
      </c>
      <c r="H1796" s="1" t="s">
        <v>548</v>
      </c>
      <c r="I1796" s="11">
        <v>1</v>
      </c>
      <c r="J1796" s="11">
        <v>149</v>
      </c>
      <c r="K1796" s="11">
        <v>149</v>
      </c>
      <c r="L1796" s="11">
        <v>1422</v>
      </c>
    </row>
    <row r="1797" spans="1:12">
      <c r="A1797" s="1">
        <v>9415</v>
      </c>
      <c r="B1797" s="1">
        <v>2453</v>
      </c>
      <c r="C1797" s="1" t="s">
        <v>3008</v>
      </c>
      <c r="D1797" s="11">
        <v>980903</v>
      </c>
      <c r="E1797" s="15">
        <f>DATE(LEFT(D1797, 2)+1911, MID(D1797, 3, 2), RIGHT(D1797, 2))</f>
        <v>40059</v>
      </c>
      <c r="F1797" s="1" t="s">
        <v>210</v>
      </c>
      <c r="G1797" s="1" t="s">
        <v>3374</v>
      </c>
      <c r="H1797" s="1" t="s">
        <v>3375</v>
      </c>
      <c r="I1797" s="11">
        <v>1</v>
      </c>
      <c r="J1797" s="11">
        <v>30</v>
      </c>
      <c r="K1797" s="11">
        <v>30</v>
      </c>
      <c r="L1797" s="11">
        <v>330</v>
      </c>
    </row>
    <row r="1798" spans="1:12">
      <c r="A1798" s="1">
        <v>9415</v>
      </c>
      <c r="B1798" s="1">
        <v>2453</v>
      </c>
      <c r="C1798" s="1" t="s">
        <v>3008</v>
      </c>
      <c r="D1798" s="11">
        <v>980903</v>
      </c>
      <c r="E1798" s="15">
        <f>DATE(LEFT(D1798, 2)+1911, MID(D1798, 3, 2), RIGHT(D1798, 2))</f>
        <v>40059</v>
      </c>
      <c r="F1798" s="1" t="s">
        <v>213</v>
      </c>
      <c r="G1798" s="1" t="s">
        <v>259</v>
      </c>
      <c r="H1798" s="1" t="s">
        <v>260</v>
      </c>
      <c r="I1798" s="11">
        <v>1</v>
      </c>
      <c r="J1798" s="11">
        <v>25</v>
      </c>
      <c r="K1798" s="11">
        <v>25</v>
      </c>
      <c r="L1798" s="11">
        <v>330</v>
      </c>
    </row>
    <row r="1799" spans="1:12">
      <c r="A1799" s="1">
        <v>9415</v>
      </c>
      <c r="B1799" s="1">
        <v>2453</v>
      </c>
      <c r="C1799" s="1" t="s">
        <v>3008</v>
      </c>
      <c r="D1799" s="11">
        <v>980903</v>
      </c>
      <c r="E1799" s="15">
        <f>DATE(LEFT(D1799, 2)+1911, MID(D1799, 3, 2), RIGHT(D1799, 2))</f>
        <v>40059</v>
      </c>
      <c r="F1799" s="1" t="s">
        <v>282</v>
      </c>
      <c r="G1799" s="1" t="s">
        <v>3376</v>
      </c>
      <c r="H1799" s="1" t="s">
        <v>3377</v>
      </c>
      <c r="I1799" s="11">
        <v>1</v>
      </c>
      <c r="J1799" s="11">
        <v>38</v>
      </c>
      <c r="K1799" s="11">
        <v>38</v>
      </c>
      <c r="L1799" s="11">
        <v>330</v>
      </c>
    </row>
    <row r="1800" spans="1:12">
      <c r="A1800" s="1">
        <v>9415</v>
      </c>
      <c r="B1800" s="1">
        <v>2453</v>
      </c>
      <c r="C1800" s="1" t="s">
        <v>3008</v>
      </c>
      <c r="D1800" s="11">
        <v>980903</v>
      </c>
      <c r="E1800" s="15">
        <f>DATE(LEFT(D1800, 2)+1911, MID(D1800, 3, 2), RIGHT(D1800, 2))</f>
        <v>40059</v>
      </c>
      <c r="F1800" s="1" t="s">
        <v>571</v>
      </c>
      <c r="G1800" s="1" t="s">
        <v>3378</v>
      </c>
      <c r="H1800" s="1" t="s">
        <v>3379</v>
      </c>
      <c r="I1800" s="11">
        <v>1</v>
      </c>
      <c r="J1800" s="11">
        <v>38</v>
      </c>
      <c r="K1800" s="11">
        <v>38</v>
      </c>
      <c r="L1800" s="11">
        <v>330</v>
      </c>
    </row>
    <row r="1801" spans="1:12">
      <c r="A1801" s="1">
        <v>9415</v>
      </c>
      <c r="B1801" s="1">
        <v>2453</v>
      </c>
      <c r="C1801" s="1" t="s">
        <v>3008</v>
      </c>
      <c r="D1801" s="11">
        <v>980903</v>
      </c>
      <c r="E1801" s="15">
        <f>DATE(LEFT(D1801, 2)+1911, MID(D1801, 3, 2), RIGHT(D1801, 2))</f>
        <v>40059</v>
      </c>
      <c r="F1801" s="1" t="s">
        <v>571</v>
      </c>
      <c r="G1801" s="1" t="s">
        <v>3380</v>
      </c>
      <c r="H1801" s="1" t="s">
        <v>3381</v>
      </c>
      <c r="I1801" s="11">
        <v>1</v>
      </c>
      <c r="J1801" s="11">
        <v>20</v>
      </c>
      <c r="K1801" s="11">
        <v>20</v>
      </c>
      <c r="L1801" s="11">
        <v>330</v>
      </c>
    </row>
    <row r="1802" spans="1:12">
      <c r="A1802" s="1">
        <v>9415</v>
      </c>
      <c r="B1802" s="1">
        <v>2453</v>
      </c>
      <c r="C1802" s="1" t="s">
        <v>3008</v>
      </c>
      <c r="D1802" s="11">
        <v>980903</v>
      </c>
      <c r="E1802" s="15">
        <f>DATE(LEFT(D1802, 2)+1911, MID(D1802, 3, 2), RIGHT(D1802, 2))</f>
        <v>40059</v>
      </c>
      <c r="F1802" s="1" t="s">
        <v>53</v>
      </c>
      <c r="G1802" s="1" t="s">
        <v>2202</v>
      </c>
      <c r="H1802" s="1" t="s">
        <v>2203</v>
      </c>
      <c r="I1802" s="11">
        <v>1</v>
      </c>
      <c r="J1802" s="11">
        <v>179</v>
      </c>
      <c r="K1802" s="11">
        <v>179</v>
      </c>
      <c r="L1802" s="11">
        <v>330</v>
      </c>
    </row>
    <row r="1803" spans="1:12">
      <c r="A1803">
        <v>10769</v>
      </c>
      <c r="B1803">
        <v>3341</v>
      </c>
      <c r="C1803" t="s">
        <v>3676</v>
      </c>
      <c r="D1803" s="12">
        <v>980903</v>
      </c>
      <c r="E1803" s="15">
        <f>DATE(LEFT(D1803, 2)+1911, MID(D1803, 3, 2), RIGHT(D1803, 2))</f>
        <v>40059</v>
      </c>
      <c r="F1803" t="s">
        <v>277</v>
      </c>
      <c r="G1803" t="s">
        <v>3780</v>
      </c>
      <c r="H1803" t="s">
        <v>3781</v>
      </c>
      <c r="I1803" s="12">
        <v>1</v>
      </c>
      <c r="J1803" s="12">
        <v>89</v>
      </c>
      <c r="K1803" s="12">
        <v>89</v>
      </c>
      <c r="L1803" s="12">
        <v>492</v>
      </c>
    </row>
    <row r="1804" spans="1:12">
      <c r="A1804">
        <v>10769</v>
      </c>
      <c r="B1804">
        <v>3341</v>
      </c>
      <c r="C1804" t="s">
        <v>3676</v>
      </c>
      <c r="D1804" s="12">
        <v>980903</v>
      </c>
      <c r="E1804" s="15">
        <f>DATE(LEFT(D1804, 2)+1911, MID(D1804, 3, 2), RIGHT(D1804, 2))</f>
        <v>40059</v>
      </c>
      <c r="F1804" t="s">
        <v>503</v>
      </c>
      <c r="G1804" t="s">
        <v>3782</v>
      </c>
      <c r="H1804" t="s">
        <v>3783</v>
      </c>
      <c r="I1804" s="12">
        <v>1</v>
      </c>
      <c r="J1804" s="12">
        <v>29</v>
      </c>
      <c r="K1804" s="12">
        <v>29</v>
      </c>
      <c r="L1804" s="12">
        <v>492</v>
      </c>
    </row>
    <row r="1805" spans="1:12">
      <c r="A1805">
        <v>10769</v>
      </c>
      <c r="B1805">
        <v>3341</v>
      </c>
      <c r="C1805" t="s">
        <v>3676</v>
      </c>
      <c r="D1805" s="12">
        <v>980903</v>
      </c>
      <c r="E1805" s="15">
        <f>DATE(LEFT(D1805, 2)+1911, MID(D1805, 3, 2), RIGHT(D1805, 2))</f>
        <v>40059</v>
      </c>
      <c r="F1805" t="s">
        <v>630</v>
      </c>
      <c r="G1805" t="s">
        <v>3784</v>
      </c>
      <c r="H1805" t="s">
        <v>3785</v>
      </c>
      <c r="I1805" s="12">
        <v>1</v>
      </c>
      <c r="J1805" s="12">
        <v>99</v>
      </c>
      <c r="K1805" s="12">
        <v>99</v>
      </c>
      <c r="L1805" s="12">
        <v>492</v>
      </c>
    </row>
    <row r="1806" spans="1:12">
      <c r="A1806">
        <v>10769</v>
      </c>
      <c r="B1806">
        <v>3341</v>
      </c>
      <c r="C1806" t="s">
        <v>3676</v>
      </c>
      <c r="D1806" s="12">
        <v>980903</v>
      </c>
      <c r="E1806" s="15">
        <f>DATE(LEFT(D1806, 2)+1911, MID(D1806, 3, 2), RIGHT(D1806, 2))</f>
        <v>40059</v>
      </c>
      <c r="F1806" t="s">
        <v>424</v>
      </c>
      <c r="G1806" t="s">
        <v>3786</v>
      </c>
      <c r="H1806" t="s">
        <v>3787</v>
      </c>
      <c r="I1806" s="12">
        <v>1</v>
      </c>
      <c r="J1806" s="12">
        <v>20</v>
      </c>
      <c r="K1806" s="12">
        <v>20</v>
      </c>
      <c r="L1806" s="12">
        <v>492</v>
      </c>
    </row>
    <row r="1807" spans="1:12">
      <c r="A1807">
        <v>10769</v>
      </c>
      <c r="B1807">
        <v>3341</v>
      </c>
      <c r="C1807" t="s">
        <v>3676</v>
      </c>
      <c r="D1807" s="12">
        <v>980903</v>
      </c>
      <c r="E1807" s="15">
        <f>DATE(LEFT(D1807, 2)+1911, MID(D1807, 3, 2), RIGHT(D1807, 2))</f>
        <v>40059</v>
      </c>
      <c r="F1807" t="s">
        <v>170</v>
      </c>
      <c r="G1807" t="s">
        <v>1840</v>
      </c>
      <c r="H1807" t="s">
        <v>1841</v>
      </c>
      <c r="I1807" s="12">
        <v>1</v>
      </c>
      <c r="J1807" s="12">
        <v>36</v>
      </c>
      <c r="K1807" s="12">
        <v>36</v>
      </c>
      <c r="L1807" s="12">
        <v>492</v>
      </c>
    </row>
    <row r="1808" spans="1:12">
      <c r="A1808">
        <v>10769</v>
      </c>
      <c r="B1808">
        <v>3341</v>
      </c>
      <c r="C1808" t="s">
        <v>3676</v>
      </c>
      <c r="D1808" s="12">
        <v>980903</v>
      </c>
      <c r="E1808" s="15">
        <f>DATE(LEFT(D1808, 2)+1911, MID(D1808, 3, 2), RIGHT(D1808, 2))</f>
        <v>40059</v>
      </c>
      <c r="F1808" t="s">
        <v>1031</v>
      </c>
      <c r="G1808" t="s">
        <v>3788</v>
      </c>
      <c r="H1808" t="s">
        <v>3789</v>
      </c>
      <c r="I1808" s="12">
        <v>1</v>
      </c>
      <c r="J1808" s="12">
        <v>20</v>
      </c>
      <c r="K1808" s="12">
        <v>20</v>
      </c>
      <c r="L1808" s="12">
        <v>492</v>
      </c>
    </row>
    <row r="1809" spans="1:12">
      <c r="A1809">
        <v>10769</v>
      </c>
      <c r="B1809">
        <v>3341</v>
      </c>
      <c r="C1809" t="s">
        <v>3676</v>
      </c>
      <c r="D1809" s="12">
        <v>980903</v>
      </c>
      <c r="E1809" s="15">
        <f>DATE(LEFT(D1809, 2)+1911, MID(D1809, 3, 2), RIGHT(D1809, 2))</f>
        <v>40059</v>
      </c>
      <c r="F1809" t="s">
        <v>1099</v>
      </c>
      <c r="G1809" t="s">
        <v>1102</v>
      </c>
      <c r="H1809" t="s">
        <v>1103</v>
      </c>
      <c r="I1809" s="12">
        <v>1</v>
      </c>
      <c r="J1809" s="12">
        <v>18</v>
      </c>
      <c r="K1809" s="12">
        <v>18</v>
      </c>
      <c r="L1809" s="12">
        <v>492</v>
      </c>
    </row>
    <row r="1810" spans="1:12">
      <c r="A1810">
        <v>10769</v>
      </c>
      <c r="B1810">
        <v>3341</v>
      </c>
      <c r="C1810" t="s">
        <v>3676</v>
      </c>
      <c r="D1810" s="12">
        <v>980903</v>
      </c>
      <c r="E1810" s="15">
        <f>DATE(LEFT(D1810, 2)+1911, MID(D1810, 3, 2), RIGHT(D1810, 2))</f>
        <v>40059</v>
      </c>
      <c r="F1810" t="s">
        <v>196</v>
      </c>
      <c r="G1810" t="s">
        <v>197</v>
      </c>
      <c r="H1810" t="s">
        <v>198</v>
      </c>
      <c r="I1810" s="12">
        <v>1</v>
      </c>
      <c r="J1810" s="12">
        <v>2</v>
      </c>
      <c r="K1810" s="12">
        <v>2</v>
      </c>
      <c r="L1810" s="12">
        <v>492</v>
      </c>
    </row>
    <row r="1811" spans="1:12">
      <c r="A1811">
        <v>10769</v>
      </c>
      <c r="B1811">
        <v>3341</v>
      </c>
      <c r="C1811" t="s">
        <v>3676</v>
      </c>
      <c r="D1811" s="12">
        <v>980903</v>
      </c>
      <c r="E1811" s="15">
        <f>DATE(LEFT(D1811, 2)+1911, MID(D1811, 3, 2), RIGHT(D1811, 2))</f>
        <v>40059</v>
      </c>
      <c r="F1811" t="s">
        <v>53</v>
      </c>
      <c r="G1811" t="s">
        <v>66</v>
      </c>
      <c r="H1811" t="s">
        <v>67</v>
      </c>
      <c r="I1811" s="12">
        <v>1</v>
      </c>
      <c r="J1811" s="12">
        <v>179</v>
      </c>
      <c r="K1811" s="12">
        <v>179</v>
      </c>
      <c r="L1811" s="12">
        <v>492</v>
      </c>
    </row>
    <row r="1812" spans="1:12">
      <c r="A1812" s="1">
        <v>2474</v>
      </c>
      <c r="B1812" s="1">
        <v>851</v>
      </c>
      <c r="C1812" s="1" t="s">
        <v>43</v>
      </c>
      <c r="D1812" s="11">
        <v>980904</v>
      </c>
      <c r="E1812" s="15">
        <f>DATE(LEFT(D1812, 2)+1911, MID(D1812, 3, 2), RIGHT(D1812, 2))</f>
        <v>40060</v>
      </c>
      <c r="F1812" s="1" t="s">
        <v>835</v>
      </c>
      <c r="G1812" s="1" t="s">
        <v>1247</v>
      </c>
      <c r="H1812" s="1" t="s">
        <v>1248</v>
      </c>
      <c r="I1812" s="11">
        <v>1</v>
      </c>
      <c r="J1812" s="11">
        <v>20</v>
      </c>
      <c r="K1812" s="11">
        <v>20</v>
      </c>
      <c r="L1812" s="11">
        <v>268</v>
      </c>
    </row>
    <row r="1813" spans="1:12">
      <c r="A1813" s="1">
        <v>2474</v>
      </c>
      <c r="B1813" s="1">
        <v>851</v>
      </c>
      <c r="C1813" s="1" t="s">
        <v>43</v>
      </c>
      <c r="D1813" s="11">
        <v>980904</v>
      </c>
      <c r="E1813" s="15">
        <f>DATE(LEFT(D1813, 2)+1911, MID(D1813, 3, 2), RIGHT(D1813, 2))</f>
        <v>40060</v>
      </c>
      <c r="F1813" s="1" t="s">
        <v>188</v>
      </c>
      <c r="G1813" s="1" t="s">
        <v>1249</v>
      </c>
      <c r="H1813" s="1" t="s">
        <v>1250</v>
      </c>
      <c r="I1813" s="11">
        <v>1</v>
      </c>
      <c r="J1813" s="11">
        <v>14</v>
      </c>
      <c r="K1813" s="11">
        <v>14</v>
      </c>
      <c r="L1813" s="11">
        <v>268</v>
      </c>
    </row>
    <row r="1814" spans="1:12">
      <c r="A1814" s="1">
        <v>2474</v>
      </c>
      <c r="B1814" s="1">
        <v>851</v>
      </c>
      <c r="C1814" s="1" t="s">
        <v>43</v>
      </c>
      <c r="D1814" s="11">
        <v>980904</v>
      </c>
      <c r="E1814" s="15">
        <f>DATE(LEFT(D1814, 2)+1911, MID(D1814, 3, 2), RIGHT(D1814, 2))</f>
        <v>40060</v>
      </c>
      <c r="F1814" s="1" t="s">
        <v>102</v>
      </c>
      <c r="G1814" s="1" t="s">
        <v>1251</v>
      </c>
      <c r="H1814" s="1" t="s">
        <v>1252</v>
      </c>
      <c r="I1814" s="11">
        <v>1</v>
      </c>
      <c r="J1814" s="11">
        <v>85</v>
      </c>
      <c r="K1814" s="11">
        <v>85</v>
      </c>
      <c r="L1814" s="11">
        <v>268</v>
      </c>
    </row>
    <row r="1815" spans="1:12">
      <c r="A1815" s="1">
        <v>2474</v>
      </c>
      <c r="B1815" s="1">
        <v>851</v>
      </c>
      <c r="C1815" s="1" t="s">
        <v>43</v>
      </c>
      <c r="D1815" s="11">
        <v>980904</v>
      </c>
      <c r="E1815" s="15">
        <f>DATE(LEFT(D1815, 2)+1911, MID(D1815, 3, 2), RIGHT(D1815, 2))</f>
        <v>40060</v>
      </c>
      <c r="F1815" s="1" t="s">
        <v>53</v>
      </c>
      <c r="G1815" s="1" t="s">
        <v>54</v>
      </c>
      <c r="H1815" s="1" t="s">
        <v>55</v>
      </c>
      <c r="I1815" s="11">
        <v>1</v>
      </c>
      <c r="J1815" s="11">
        <v>149</v>
      </c>
      <c r="K1815" s="11">
        <v>149</v>
      </c>
      <c r="L1815" s="11">
        <v>268</v>
      </c>
    </row>
    <row r="1816" spans="1:12">
      <c r="A1816" s="1">
        <v>10094</v>
      </c>
      <c r="B1816" s="1">
        <v>2104</v>
      </c>
      <c r="C1816" s="1" t="s">
        <v>3008</v>
      </c>
      <c r="D1816" s="11">
        <v>980905</v>
      </c>
      <c r="E1816" s="15">
        <f>DATE(LEFT(D1816, 2)+1911, MID(D1816, 3, 2), RIGHT(D1816, 2))</f>
        <v>40061</v>
      </c>
      <c r="F1816" s="1" t="s">
        <v>655</v>
      </c>
      <c r="G1816" s="1" t="s">
        <v>3593</v>
      </c>
      <c r="H1816" s="1" t="s">
        <v>3594</v>
      </c>
      <c r="I1816" s="11">
        <v>1</v>
      </c>
      <c r="J1816" s="11">
        <v>64</v>
      </c>
      <c r="K1816" s="11">
        <v>64</v>
      </c>
      <c r="L1816" s="11">
        <v>693</v>
      </c>
    </row>
    <row r="1817" spans="1:12">
      <c r="A1817" s="1">
        <v>10094</v>
      </c>
      <c r="B1817" s="1">
        <v>2104</v>
      </c>
      <c r="C1817" s="1" t="s">
        <v>3008</v>
      </c>
      <c r="D1817" s="11">
        <v>980905</v>
      </c>
      <c r="E1817" s="15">
        <f>DATE(LEFT(D1817, 2)+1911, MID(D1817, 3, 2), RIGHT(D1817, 2))</f>
        <v>40061</v>
      </c>
      <c r="F1817" s="1" t="s">
        <v>79</v>
      </c>
      <c r="G1817" s="1" t="s">
        <v>1816</v>
      </c>
      <c r="H1817" s="1" t="s">
        <v>1817</v>
      </c>
      <c r="I1817" s="11">
        <v>1</v>
      </c>
      <c r="J1817" s="11">
        <v>105</v>
      </c>
      <c r="K1817" s="11">
        <v>105</v>
      </c>
      <c r="L1817" s="11">
        <v>693</v>
      </c>
    </row>
    <row r="1818" spans="1:12">
      <c r="A1818" s="1">
        <v>10094</v>
      </c>
      <c r="B1818" s="1">
        <v>2104</v>
      </c>
      <c r="C1818" s="1" t="s">
        <v>3008</v>
      </c>
      <c r="D1818" s="11">
        <v>980905</v>
      </c>
      <c r="E1818" s="15">
        <f>DATE(LEFT(D1818, 2)+1911, MID(D1818, 3, 2), RIGHT(D1818, 2))</f>
        <v>40061</v>
      </c>
      <c r="F1818" s="1" t="s">
        <v>3595</v>
      </c>
      <c r="G1818" s="1" t="s">
        <v>3596</v>
      </c>
      <c r="H1818" s="1" t="s">
        <v>3597</v>
      </c>
      <c r="I1818" s="11">
        <v>1</v>
      </c>
      <c r="J1818" s="11">
        <v>55</v>
      </c>
      <c r="K1818" s="11">
        <v>55</v>
      </c>
      <c r="L1818" s="11">
        <v>693</v>
      </c>
    </row>
    <row r="1819" spans="1:12">
      <c r="A1819" s="1">
        <v>10094</v>
      </c>
      <c r="B1819" s="1">
        <v>2104</v>
      </c>
      <c r="C1819" s="1" t="s">
        <v>3008</v>
      </c>
      <c r="D1819" s="11">
        <v>980905</v>
      </c>
      <c r="E1819" s="15">
        <f>DATE(LEFT(D1819, 2)+1911, MID(D1819, 3, 2), RIGHT(D1819, 2))</f>
        <v>40061</v>
      </c>
      <c r="F1819" s="1" t="s">
        <v>465</v>
      </c>
      <c r="G1819" s="1" t="s">
        <v>3598</v>
      </c>
      <c r="H1819" s="1" t="s">
        <v>3599</v>
      </c>
      <c r="I1819" s="11">
        <v>1</v>
      </c>
      <c r="J1819" s="11">
        <v>45</v>
      </c>
      <c r="K1819" s="11">
        <v>45</v>
      </c>
      <c r="L1819" s="11">
        <v>693</v>
      </c>
    </row>
    <row r="1820" spans="1:12">
      <c r="A1820" s="1">
        <v>10094</v>
      </c>
      <c r="B1820" s="1">
        <v>2104</v>
      </c>
      <c r="C1820" s="1" t="s">
        <v>3008</v>
      </c>
      <c r="D1820" s="11">
        <v>980905</v>
      </c>
      <c r="E1820" s="15">
        <f>DATE(LEFT(D1820, 2)+1911, MID(D1820, 3, 2), RIGHT(D1820, 2))</f>
        <v>40061</v>
      </c>
      <c r="F1820" s="1" t="s">
        <v>465</v>
      </c>
      <c r="G1820" s="1" t="s">
        <v>3598</v>
      </c>
      <c r="H1820" s="1" t="s">
        <v>3599</v>
      </c>
      <c r="I1820" s="11">
        <v>1</v>
      </c>
      <c r="J1820" s="11">
        <v>45</v>
      </c>
      <c r="K1820" s="11">
        <v>45</v>
      </c>
      <c r="L1820" s="11">
        <v>693</v>
      </c>
    </row>
    <row r="1821" spans="1:12">
      <c r="A1821" s="1">
        <v>10094</v>
      </c>
      <c r="B1821" s="1">
        <v>2104</v>
      </c>
      <c r="C1821" s="1" t="s">
        <v>3008</v>
      </c>
      <c r="D1821" s="11">
        <v>980905</v>
      </c>
      <c r="E1821" s="15">
        <f>DATE(LEFT(D1821, 2)+1911, MID(D1821, 3, 2), RIGHT(D1821, 2))</f>
        <v>40061</v>
      </c>
      <c r="F1821" s="1" t="s">
        <v>3600</v>
      </c>
      <c r="G1821" s="1" t="s">
        <v>3601</v>
      </c>
      <c r="H1821" s="1" t="s">
        <v>3602</v>
      </c>
      <c r="I1821" s="11">
        <v>1</v>
      </c>
      <c r="J1821" s="11">
        <v>180</v>
      </c>
      <c r="K1821" s="11">
        <v>180</v>
      </c>
      <c r="L1821" s="11">
        <v>693</v>
      </c>
    </row>
    <row r="1822" spans="1:12">
      <c r="A1822" s="1">
        <v>10094</v>
      </c>
      <c r="B1822" s="1">
        <v>2104</v>
      </c>
      <c r="C1822" s="1" t="s">
        <v>3008</v>
      </c>
      <c r="D1822" s="11">
        <v>980905</v>
      </c>
      <c r="E1822" s="15">
        <f>DATE(LEFT(D1822, 2)+1911, MID(D1822, 3, 2), RIGHT(D1822, 2))</f>
        <v>40061</v>
      </c>
      <c r="F1822" s="1" t="s">
        <v>53</v>
      </c>
      <c r="G1822" s="1" t="s">
        <v>199</v>
      </c>
      <c r="H1822" s="1" t="s">
        <v>200</v>
      </c>
      <c r="I1822" s="11">
        <v>1</v>
      </c>
      <c r="J1822" s="11">
        <v>199</v>
      </c>
      <c r="K1822" s="11">
        <v>199</v>
      </c>
      <c r="L1822" s="11">
        <v>693</v>
      </c>
    </row>
    <row r="1823" spans="1:12">
      <c r="A1823">
        <v>11135</v>
      </c>
      <c r="B1823">
        <v>3101</v>
      </c>
      <c r="C1823" t="s">
        <v>3676</v>
      </c>
      <c r="D1823" s="12">
        <v>980906</v>
      </c>
      <c r="E1823" s="15">
        <f>DATE(LEFT(D1823, 2)+1911, MID(D1823, 3, 2), RIGHT(D1823, 2))</f>
        <v>40062</v>
      </c>
      <c r="F1823" t="s">
        <v>182</v>
      </c>
      <c r="G1823" t="s">
        <v>3806</v>
      </c>
      <c r="H1823" t="s">
        <v>3807</v>
      </c>
      <c r="I1823" s="12">
        <v>1</v>
      </c>
      <c r="J1823" s="12">
        <v>22</v>
      </c>
      <c r="K1823" s="12">
        <v>22</v>
      </c>
      <c r="L1823" s="12">
        <v>328</v>
      </c>
    </row>
    <row r="1824" spans="1:12">
      <c r="A1824">
        <v>11135</v>
      </c>
      <c r="B1824">
        <v>3101</v>
      </c>
      <c r="C1824" t="s">
        <v>3676</v>
      </c>
      <c r="D1824" s="12">
        <v>980906</v>
      </c>
      <c r="E1824" s="15">
        <f>DATE(LEFT(D1824, 2)+1911, MID(D1824, 3, 2), RIGHT(D1824, 2))</f>
        <v>40062</v>
      </c>
      <c r="F1824" t="s">
        <v>403</v>
      </c>
      <c r="G1824" t="s">
        <v>3808</v>
      </c>
      <c r="H1824" t="s">
        <v>3809</v>
      </c>
      <c r="I1824" s="12">
        <v>3</v>
      </c>
      <c r="J1824" s="12">
        <v>10</v>
      </c>
      <c r="K1824" s="12">
        <v>30</v>
      </c>
      <c r="L1824" s="12">
        <v>328</v>
      </c>
    </row>
    <row r="1825" spans="1:12">
      <c r="A1825">
        <v>11135</v>
      </c>
      <c r="B1825">
        <v>3101</v>
      </c>
      <c r="C1825" t="s">
        <v>3676</v>
      </c>
      <c r="D1825" s="12">
        <v>980906</v>
      </c>
      <c r="E1825" s="15">
        <f>DATE(LEFT(D1825, 2)+1911, MID(D1825, 3, 2), RIGHT(D1825, 2))</f>
        <v>40062</v>
      </c>
      <c r="F1825" t="s">
        <v>403</v>
      </c>
      <c r="G1825" t="s">
        <v>3810</v>
      </c>
      <c r="H1825" t="s">
        <v>3811</v>
      </c>
      <c r="I1825" s="12">
        <v>1</v>
      </c>
      <c r="J1825" s="12">
        <v>11</v>
      </c>
      <c r="K1825" s="12">
        <v>11</v>
      </c>
      <c r="L1825" s="12">
        <v>328</v>
      </c>
    </row>
    <row r="1826" spans="1:12">
      <c r="A1826">
        <v>11135</v>
      </c>
      <c r="B1826">
        <v>3101</v>
      </c>
      <c r="C1826" t="s">
        <v>3676</v>
      </c>
      <c r="D1826" s="12">
        <v>980906</v>
      </c>
      <c r="E1826" s="15">
        <f>DATE(LEFT(D1826, 2)+1911, MID(D1826, 3, 2), RIGHT(D1826, 2))</f>
        <v>40062</v>
      </c>
      <c r="F1826" t="s">
        <v>99</v>
      </c>
      <c r="G1826" t="s">
        <v>3812</v>
      </c>
      <c r="H1826" t="s">
        <v>3813</v>
      </c>
      <c r="I1826" s="12">
        <v>1</v>
      </c>
      <c r="J1826" s="12">
        <v>38</v>
      </c>
      <c r="K1826" s="12">
        <v>38</v>
      </c>
      <c r="L1826" s="12">
        <v>328</v>
      </c>
    </row>
    <row r="1827" spans="1:12">
      <c r="A1827">
        <v>11135</v>
      </c>
      <c r="B1827">
        <v>3101</v>
      </c>
      <c r="C1827" t="s">
        <v>3676</v>
      </c>
      <c r="D1827" s="12">
        <v>980906</v>
      </c>
      <c r="E1827" s="15">
        <f>DATE(LEFT(D1827, 2)+1911, MID(D1827, 3, 2), RIGHT(D1827, 2))</f>
        <v>40062</v>
      </c>
      <c r="F1827" t="s">
        <v>85</v>
      </c>
      <c r="G1827" t="s">
        <v>3814</v>
      </c>
      <c r="H1827" t="s">
        <v>3815</v>
      </c>
      <c r="I1827" s="12">
        <v>1</v>
      </c>
      <c r="J1827" s="12">
        <v>28</v>
      </c>
      <c r="K1827" s="12">
        <v>28</v>
      </c>
      <c r="L1827" s="12">
        <v>328</v>
      </c>
    </row>
    <row r="1828" spans="1:12">
      <c r="A1828">
        <v>11135</v>
      </c>
      <c r="B1828">
        <v>3101</v>
      </c>
      <c r="C1828" t="s">
        <v>3676</v>
      </c>
      <c r="D1828" s="12">
        <v>980906</v>
      </c>
      <c r="E1828" s="15">
        <f>DATE(LEFT(D1828, 2)+1911, MID(D1828, 3, 2), RIGHT(D1828, 2))</f>
        <v>40062</v>
      </c>
      <c r="F1828" t="s">
        <v>85</v>
      </c>
      <c r="G1828" t="s">
        <v>3816</v>
      </c>
      <c r="H1828" t="s">
        <v>3817</v>
      </c>
      <c r="I1828" s="12">
        <v>1</v>
      </c>
      <c r="J1828" s="12">
        <v>25</v>
      </c>
      <c r="K1828" s="12">
        <v>25</v>
      </c>
      <c r="L1828" s="12">
        <v>328</v>
      </c>
    </row>
    <row r="1829" spans="1:12">
      <c r="A1829">
        <v>11135</v>
      </c>
      <c r="B1829">
        <v>3101</v>
      </c>
      <c r="C1829" t="s">
        <v>3676</v>
      </c>
      <c r="D1829" s="12">
        <v>980906</v>
      </c>
      <c r="E1829" s="15">
        <f>DATE(LEFT(D1829, 2)+1911, MID(D1829, 3, 2), RIGHT(D1829, 2))</f>
        <v>40062</v>
      </c>
      <c r="F1829" t="s">
        <v>85</v>
      </c>
      <c r="G1829" t="s">
        <v>2977</v>
      </c>
      <c r="H1829" t="s">
        <v>2978</v>
      </c>
      <c r="I1829" s="12">
        <v>1</v>
      </c>
      <c r="J1829" s="12">
        <v>61</v>
      </c>
      <c r="K1829" s="12">
        <v>61</v>
      </c>
      <c r="L1829" s="12">
        <v>328</v>
      </c>
    </row>
    <row r="1830" spans="1:12">
      <c r="A1830">
        <v>11135</v>
      </c>
      <c r="B1830">
        <v>3101</v>
      </c>
      <c r="C1830" t="s">
        <v>3676</v>
      </c>
      <c r="D1830" s="12">
        <v>980906</v>
      </c>
      <c r="E1830" s="15">
        <f>DATE(LEFT(D1830, 2)+1911, MID(D1830, 3, 2), RIGHT(D1830, 2))</f>
        <v>40062</v>
      </c>
      <c r="F1830" t="s">
        <v>53</v>
      </c>
      <c r="G1830" t="s">
        <v>807</v>
      </c>
      <c r="H1830" t="s">
        <v>808</v>
      </c>
      <c r="I1830" s="12">
        <v>1</v>
      </c>
      <c r="J1830" s="12">
        <v>113</v>
      </c>
      <c r="K1830" s="12">
        <v>113</v>
      </c>
      <c r="L1830" s="12">
        <v>328</v>
      </c>
    </row>
    <row r="1831" spans="1:12">
      <c r="A1831">
        <v>11576</v>
      </c>
      <c r="B1831">
        <v>3561</v>
      </c>
      <c r="C1831" t="s">
        <v>3676</v>
      </c>
      <c r="D1831" s="12">
        <v>980906</v>
      </c>
      <c r="E1831" s="15">
        <f>DATE(LEFT(D1831, 2)+1911, MID(D1831, 3, 2), RIGHT(D1831, 2))</f>
        <v>40062</v>
      </c>
      <c r="F1831" t="s">
        <v>3301</v>
      </c>
      <c r="G1831" t="s">
        <v>4085</v>
      </c>
      <c r="H1831" t="s">
        <v>4086</v>
      </c>
      <c r="I1831" s="12">
        <v>1</v>
      </c>
      <c r="J1831" s="12">
        <v>49</v>
      </c>
      <c r="K1831" s="12">
        <v>49</v>
      </c>
      <c r="L1831" s="12">
        <v>1285</v>
      </c>
    </row>
    <row r="1832" spans="1:12">
      <c r="A1832">
        <v>11576</v>
      </c>
      <c r="B1832">
        <v>3561</v>
      </c>
      <c r="C1832" t="s">
        <v>3676</v>
      </c>
      <c r="D1832" s="12">
        <v>980906</v>
      </c>
      <c r="E1832" s="15">
        <f>DATE(LEFT(D1832, 2)+1911, MID(D1832, 3, 2), RIGHT(D1832, 2))</f>
        <v>40062</v>
      </c>
      <c r="F1832" t="s">
        <v>795</v>
      </c>
      <c r="G1832" t="s">
        <v>1417</v>
      </c>
      <c r="H1832" t="s">
        <v>1418</v>
      </c>
      <c r="I1832" s="12">
        <v>1</v>
      </c>
      <c r="J1832" s="12">
        <v>46</v>
      </c>
      <c r="K1832" s="12">
        <v>46</v>
      </c>
      <c r="L1832" s="12">
        <v>1285</v>
      </c>
    </row>
    <row r="1833" spans="1:12">
      <c r="A1833">
        <v>11576</v>
      </c>
      <c r="B1833">
        <v>3561</v>
      </c>
      <c r="C1833" t="s">
        <v>3676</v>
      </c>
      <c r="D1833" s="12">
        <v>980906</v>
      </c>
      <c r="E1833" s="15">
        <f>DATE(LEFT(D1833, 2)+1911, MID(D1833, 3, 2), RIGHT(D1833, 2))</f>
        <v>40062</v>
      </c>
      <c r="F1833" t="s">
        <v>213</v>
      </c>
      <c r="G1833" t="s">
        <v>3346</v>
      </c>
      <c r="H1833" t="s">
        <v>3347</v>
      </c>
      <c r="I1833" s="12">
        <v>1</v>
      </c>
      <c r="J1833" s="12">
        <v>29</v>
      </c>
      <c r="K1833" s="12">
        <v>29</v>
      </c>
      <c r="L1833" s="12">
        <v>1285</v>
      </c>
    </row>
    <row r="1834" spans="1:12">
      <c r="A1834">
        <v>11576</v>
      </c>
      <c r="B1834">
        <v>3561</v>
      </c>
      <c r="C1834" t="s">
        <v>3676</v>
      </c>
      <c r="D1834" s="12">
        <v>980906</v>
      </c>
      <c r="E1834" s="15">
        <f>DATE(LEFT(D1834, 2)+1911, MID(D1834, 3, 2), RIGHT(D1834, 2))</f>
        <v>40062</v>
      </c>
      <c r="F1834" t="s">
        <v>274</v>
      </c>
      <c r="G1834" t="s">
        <v>3011</v>
      </c>
      <c r="H1834" t="s">
        <v>3012</v>
      </c>
      <c r="I1834" s="12">
        <v>1</v>
      </c>
      <c r="J1834" s="12">
        <v>69</v>
      </c>
      <c r="K1834" s="12">
        <v>69</v>
      </c>
      <c r="L1834" s="12">
        <v>1285</v>
      </c>
    </row>
    <row r="1835" spans="1:12">
      <c r="A1835">
        <v>11576</v>
      </c>
      <c r="B1835">
        <v>3561</v>
      </c>
      <c r="C1835" t="s">
        <v>3676</v>
      </c>
      <c r="D1835" s="12">
        <v>980906</v>
      </c>
      <c r="E1835" s="15">
        <f>DATE(LEFT(D1835, 2)+1911, MID(D1835, 3, 2), RIGHT(D1835, 2))</f>
        <v>40062</v>
      </c>
      <c r="F1835" t="s">
        <v>277</v>
      </c>
      <c r="G1835" t="s">
        <v>623</v>
      </c>
      <c r="H1835" t="s">
        <v>624</v>
      </c>
      <c r="I1835" s="12">
        <v>1</v>
      </c>
      <c r="J1835" s="12">
        <v>19</v>
      </c>
      <c r="K1835" s="12">
        <v>19</v>
      </c>
      <c r="L1835" s="12">
        <v>1285</v>
      </c>
    </row>
    <row r="1836" spans="1:12">
      <c r="A1836">
        <v>11576</v>
      </c>
      <c r="B1836">
        <v>3561</v>
      </c>
      <c r="C1836" t="s">
        <v>3676</v>
      </c>
      <c r="D1836" s="12">
        <v>980906</v>
      </c>
      <c r="E1836" s="15">
        <f>DATE(LEFT(D1836, 2)+1911, MID(D1836, 3, 2), RIGHT(D1836, 2))</f>
        <v>40062</v>
      </c>
      <c r="F1836" t="s">
        <v>267</v>
      </c>
      <c r="G1836" t="s">
        <v>3622</v>
      </c>
      <c r="H1836" t="s">
        <v>3623</v>
      </c>
      <c r="I1836" s="12">
        <v>1</v>
      </c>
      <c r="J1836" s="12">
        <v>20</v>
      </c>
      <c r="K1836" s="12">
        <v>20</v>
      </c>
      <c r="L1836" s="12">
        <v>1285</v>
      </c>
    </row>
    <row r="1837" spans="1:12">
      <c r="A1837">
        <v>11576</v>
      </c>
      <c r="B1837">
        <v>3561</v>
      </c>
      <c r="C1837" t="s">
        <v>3676</v>
      </c>
      <c r="D1837" s="12">
        <v>980906</v>
      </c>
      <c r="E1837" s="15">
        <f>DATE(LEFT(D1837, 2)+1911, MID(D1837, 3, 2), RIGHT(D1837, 2))</f>
        <v>40062</v>
      </c>
      <c r="F1837" t="s">
        <v>630</v>
      </c>
      <c r="G1837" t="s">
        <v>4087</v>
      </c>
      <c r="H1837" t="s">
        <v>4088</v>
      </c>
      <c r="I1837" s="12">
        <v>2</v>
      </c>
      <c r="J1837" s="12">
        <v>29</v>
      </c>
      <c r="K1837" s="12">
        <v>58</v>
      </c>
      <c r="L1837" s="12">
        <v>1285</v>
      </c>
    </row>
    <row r="1838" spans="1:12">
      <c r="A1838">
        <v>11576</v>
      </c>
      <c r="B1838">
        <v>3561</v>
      </c>
      <c r="C1838" t="s">
        <v>3676</v>
      </c>
      <c r="D1838" s="12">
        <v>980906</v>
      </c>
      <c r="E1838" s="15">
        <f>DATE(LEFT(D1838, 2)+1911, MID(D1838, 3, 2), RIGHT(D1838, 2))</f>
        <v>40062</v>
      </c>
      <c r="F1838" t="s">
        <v>163</v>
      </c>
      <c r="G1838" t="s">
        <v>164</v>
      </c>
      <c r="H1838" t="s">
        <v>165</v>
      </c>
      <c r="I1838" s="12">
        <v>1</v>
      </c>
      <c r="J1838" s="12">
        <v>55</v>
      </c>
      <c r="K1838" s="12">
        <v>55</v>
      </c>
      <c r="L1838" s="12">
        <v>1285</v>
      </c>
    </row>
    <row r="1839" spans="1:12">
      <c r="A1839">
        <v>11576</v>
      </c>
      <c r="B1839">
        <v>3561</v>
      </c>
      <c r="C1839" t="s">
        <v>3676</v>
      </c>
      <c r="D1839" s="12">
        <v>980906</v>
      </c>
      <c r="E1839" s="15">
        <f>DATE(LEFT(D1839, 2)+1911, MID(D1839, 3, 2), RIGHT(D1839, 2))</f>
        <v>40062</v>
      </c>
      <c r="F1839" t="s">
        <v>326</v>
      </c>
      <c r="G1839" t="s">
        <v>2897</v>
      </c>
      <c r="H1839" t="s">
        <v>2898</v>
      </c>
      <c r="I1839" s="12">
        <v>1</v>
      </c>
      <c r="J1839" s="12">
        <v>119</v>
      </c>
      <c r="K1839" s="12">
        <v>119</v>
      </c>
      <c r="L1839" s="12">
        <v>1285</v>
      </c>
    </row>
    <row r="1840" spans="1:12">
      <c r="A1840">
        <v>11576</v>
      </c>
      <c r="B1840">
        <v>3561</v>
      </c>
      <c r="C1840" t="s">
        <v>3676</v>
      </c>
      <c r="D1840" s="12">
        <v>980906</v>
      </c>
      <c r="E1840" s="15">
        <f>DATE(LEFT(D1840, 2)+1911, MID(D1840, 3, 2), RIGHT(D1840, 2))</f>
        <v>40062</v>
      </c>
      <c r="F1840" t="s">
        <v>79</v>
      </c>
      <c r="G1840" t="s">
        <v>80</v>
      </c>
      <c r="H1840" t="s">
        <v>81</v>
      </c>
      <c r="I1840" s="12">
        <v>1</v>
      </c>
      <c r="J1840" s="12">
        <v>65</v>
      </c>
      <c r="K1840" s="12">
        <v>65</v>
      </c>
      <c r="L1840" s="12">
        <v>1285</v>
      </c>
    </row>
    <row r="1841" spans="1:12">
      <c r="A1841">
        <v>11576</v>
      </c>
      <c r="B1841">
        <v>3561</v>
      </c>
      <c r="C1841" t="s">
        <v>3676</v>
      </c>
      <c r="D1841" s="12">
        <v>980906</v>
      </c>
      <c r="E1841" s="15">
        <f>DATE(LEFT(D1841, 2)+1911, MID(D1841, 3, 2), RIGHT(D1841, 2))</f>
        <v>40062</v>
      </c>
      <c r="F1841" t="s">
        <v>1371</v>
      </c>
      <c r="G1841" t="s">
        <v>1956</v>
      </c>
      <c r="H1841" t="s">
        <v>1957</v>
      </c>
      <c r="I1841" s="12">
        <v>1</v>
      </c>
      <c r="J1841" s="12">
        <v>28</v>
      </c>
      <c r="K1841" s="12">
        <v>28</v>
      </c>
      <c r="L1841" s="12">
        <v>1285</v>
      </c>
    </row>
    <row r="1842" spans="1:12">
      <c r="A1842">
        <v>11576</v>
      </c>
      <c r="B1842">
        <v>3561</v>
      </c>
      <c r="C1842" t="s">
        <v>3676</v>
      </c>
      <c r="D1842" s="12">
        <v>980906</v>
      </c>
      <c r="E1842" s="15">
        <f>DATE(LEFT(D1842, 2)+1911, MID(D1842, 3, 2), RIGHT(D1842, 2))</f>
        <v>40062</v>
      </c>
      <c r="F1842" t="s">
        <v>678</v>
      </c>
      <c r="G1842" t="s">
        <v>3626</v>
      </c>
      <c r="H1842" t="s">
        <v>3627</v>
      </c>
      <c r="I1842" s="12">
        <v>1</v>
      </c>
      <c r="J1842" s="12">
        <v>17</v>
      </c>
      <c r="K1842" s="12">
        <v>17</v>
      </c>
      <c r="L1842" s="12">
        <v>1285</v>
      </c>
    </row>
    <row r="1843" spans="1:12">
      <c r="A1843">
        <v>11576</v>
      </c>
      <c r="B1843">
        <v>3561</v>
      </c>
      <c r="C1843" t="s">
        <v>3676</v>
      </c>
      <c r="D1843" s="12">
        <v>980906</v>
      </c>
      <c r="E1843" s="15">
        <f>DATE(LEFT(D1843, 2)+1911, MID(D1843, 3, 2), RIGHT(D1843, 2))</f>
        <v>40062</v>
      </c>
      <c r="F1843" t="s">
        <v>47</v>
      </c>
      <c r="G1843" t="s">
        <v>2945</v>
      </c>
      <c r="H1843" t="s">
        <v>2946</v>
      </c>
      <c r="I1843" s="12">
        <v>1</v>
      </c>
      <c r="J1843" s="12">
        <v>61</v>
      </c>
      <c r="K1843" s="12">
        <v>61</v>
      </c>
      <c r="L1843" s="12">
        <v>1285</v>
      </c>
    </row>
    <row r="1844" spans="1:12">
      <c r="A1844">
        <v>11576</v>
      </c>
      <c r="B1844">
        <v>3561</v>
      </c>
      <c r="C1844" t="s">
        <v>3676</v>
      </c>
      <c r="D1844" s="12">
        <v>980906</v>
      </c>
      <c r="E1844" s="15">
        <f>DATE(LEFT(D1844, 2)+1911, MID(D1844, 3, 2), RIGHT(D1844, 2))</f>
        <v>40062</v>
      </c>
      <c r="F1844" t="s">
        <v>304</v>
      </c>
      <c r="G1844" t="s">
        <v>4089</v>
      </c>
      <c r="H1844" t="s">
        <v>4090</v>
      </c>
      <c r="I1844" s="12">
        <v>1</v>
      </c>
      <c r="J1844" s="12">
        <v>86</v>
      </c>
      <c r="K1844" s="12">
        <v>86</v>
      </c>
      <c r="L1844" s="12">
        <v>1285</v>
      </c>
    </row>
    <row r="1845" spans="1:12">
      <c r="A1845">
        <v>11576</v>
      </c>
      <c r="B1845">
        <v>3561</v>
      </c>
      <c r="C1845" t="s">
        <v>3676</v>
      </c>
      <c r="D1845" s="12">
        <v>980906</v>
      </c>
      <c r="E1845" s="15">
        <f>DATE(LEFT(D1845, 2)+1911, MID(D1845, 3, 2), RIGHT(D1845, 2))</f>
        <v>40062</v>
      </c>
      <c r="F1845" t="s">
        <v>304</v>
      </c>
      <c r="G1845" t="s">
        <v>1744</v>
      </c>
      <c r="H1845" t="s">
        <v>1745</v>
      </c>
      <c r="I1845" s="12">
        <v>1</v>
      </c>
      <c r="J1845" s="12">
        <v>85</v>
      </c>
      <c r="K1845" s="12">
        <v>85</v>
      </c>
      <c r="L1845" s="12">
        <v>1285</v>
      </c>
    </row>
    <row r="1846" spans="1:12">
      <c r="A1846">
        <v>11576</v>
      </c>
      <c r="B1846">
        <v>3561</v>
      </c>
      <c r="C1846" t="s">
        <v>3676</v>
      </c>
      <c r="D1846" s="12">
        <v>980906</v>
      </c>
      <c r="E1846" s="15">
        <f>DATE(LEFT(D1846, 2)+1911, MID(D1846, 3, 2), RIGHT(D1846, 2))</f>
        <v>40062</v>
      </c>
      <c r="F1846" t="s">
        <v>282</v>
      </c>
      <c r="G1846" t="s">
        <v>1004</v>
      </c>
      <c r="H1846" t="s">
        <v>1005</v>
      </c>
      <c r="I1846" s="12">
        <v>1</v>
      </c>
      <c r="J1846" s="12">
        <v>139</v>
      </c>
      <c r="K1846" s="12">
        <v>139</v>
      </c>
      <c r="L1846" s="12">
        <v>1285</v>
      </c>
    </row>
    <row r="1847" spans="1:12">
      <c r="A1847">
        <v>11576</v>
      </c>
      <c r="B1847">
        <v>3561</v>
      </c>
      <c r="C1847" t="s">
        <v>3676</v>
      </c>
      <c r="D1847" s="12">
        <v>980906</v>
      </c>
      <c r="E1847" s="15">
        <f>DATE(LEFT(D1847, 2)+1911, MID(D1847, 3, 2), RIGHT(D1847, 2))</f>
        <v>40062</v>
      </c>
      <c r="F1847" t="s">
        <v>403</v>
      </c>
      <c r="G1847" t="s">
        <v>4091</v>
      </c>
      <c r="H1847" t="s">
        <v>4092</v>
      </c>
      <c r="I1847" s="12">
        <v>1</v>
      </c>
      <c r="J1847" s="12">
        <v>37</v>
      </c>
      <c r="K1847" s="12">
        <v>37</v>
      </c>
      <c r="L1847" s="12">
        <v>1285</v>
      </c>
    </row>
    <row r="1848" spans="1:12">
      <c r="A1848">
        <v>11576</v>
      </c>
      <c r="B1848">
        <v>3561</v>
      </c>
      <c r="C1848" t="s">
        <v>3676</v>
      </c>
      <c r="D1848" s="12">
        <v>980906</v>
      </c>
      <c r="E1848" s="15">
        <f>DATE(LEFT(D1848, 2)+1911, MID(D1848, 3, 2), RIGHT(D1848, 2))</f>
        <v>40062</v>
      </c>
      <c r="F1848" t="s">
        <v>403</v>
      </c>
      <c r="G1848" t="s">
        <v>3810</v>
      </c>
      <c r="H1848" t="s">
        <v>3811</v>
      </c>
      <c r="I1848" s="12">
        <v>2</v>
      </c>
      <c r="J1848" s="12">
        <v>11.5</v>
      </c>
      <c r="K1848" s="12">
        <v>23</v>
      </c>
      <c r="L1848" s="12">
        <v>1285</v>
      </c>
    </row>
    <row r="1849" spans="1:12">
      <c r="A1849">
        <v>11576</v>
      </c>
      <c r="B1849">
        <v>3561</v>
      </c>
      <c r="C1849" t="s">
        <v>3676</v>
      </c>
      <c r="D1849" s="12">
        <v>980906</v>
      </c>
      <c r="E1849" s="15">
        <f>DATE(LEFT(D1849, 2)+1911, MID(D1849, 3, 2), RIGHT(D1849, 2))</f>
        <v>40062</v>
      </c>
      <c r="F1849" t="s">
        <v>1023</v>
      </c>
      <c r="G1849" t="s">
        <v>4093</v>
      </c>
      <c r="H1849" t="s">
        <v>4094</v>
      </c>
      <c r="I1849" s="12">
        <v>1</v>
      </c>
      <c r="J1849" s="12">
        <v>149</v>
      </c>
      <c r="K1849" s="12">
        <v>149</v>
      </c>
      <c r="L1849" s="12">
        <v>1285</v>
      </c>
    </row>
    <row r="1850" spans="1:12">
      <c r="A1850">
        <v>11576</v>
      </c>
      <c r="B1850">
        <v>3561</v>
      </c>
      <c r="C1850" t="s">
        <v>3676</v>
      </c>
      <c r="D1850" s="12">
        <v>980906</v>
      </c>
      <c r="E1850" s="15">
        <f>DATE(LEFT(D1850, 2)+1911, MID(D1850, 3, 2), RIGHT(D1850, 2))</f>
        <v>40062</v>
      </c>
      <c r="F1850" t="s">
        <v>196</v>
      </c>
      <c r="G1850" t="s">
        <v>197</v>
      </c>
      <c r="H1850" t="s">
        <v>198</v>
      </c>
      <c r="I1850" s="12">
        <v>1</v>
      </c>
      <c r="J1850" s="12">
        <v>2</v>
      </c>
      <c r="K1850" s="12">
        <v>2</v>
      </c>
      <c r="L1850" s="12">
        <v>1285</v>
      </c>
    </row>
    <row r="1851" spans="1:12">
      <c r="A1851">
        <v>11576</v>
      </c>
      <c r="B1851">
        <v>3561</v>
      </c>
      <c r="C1851" t="s">
        <v>3676</v>
      </c>
      <c r="D1851" s="12">
        <v>980906</v>
      </c>
      <c r="E1851" s="15">
        <f>DATE(LEFT(D1851, 2)+1911, MID(D1851, 3, 2), RIGHT(D1851, 2))</f>
        <v>40062</v>
      </c>
      <c r="F1851" t="s">
        <v>53</v>
      </c>
      <c r="G1851" t="s">
        <v>807</v>
      </c>
      <c r="H1851" t="s">
        <v>808</v>
      </c>
      <c r="I1851" s="12">
        <v>1</v>
      </c>
      <c r="J1851" s="12">
        <v>129</v>
      </c>
      <c r="K1851" s="12">
        <v>129</v>
      </c>
      <c r="L1851" s="12">
        <v>1285</v>
      </c>
    </row>
    <row r="1852" spans="1:12">
      <c r="A1852" s="1">
        <v>6559</v>
      </c>
      <c r="B1852" s="1">
        <v>1235</v>
      </c>
      <c r="C1852" s="1" t="s">
        <v>2056</v>
      </c>
      <c r="D1852" s="11">
        <v>980910</v>
      </c>
      <c r="E1852" s="15">
        <f>DATE(LEFT(D1852, 2)+1911, MID(D1852, 3, 2), RIGHT(D1852, 2))</f>
        <v>40066</v>
      </c>
      <c r="F1852" s="1" t="s">
        <v>2853</v>
      </c>
      <c r="G1852" s="1" t="s">
        <v>2854</v>
      </c>
      <c r="H1852" s="1" t="s">
        <v>2855</v>
      </c>
      <c r="I1852" s="11">
        <v>-1</v>
      </c>
      <c r="J1852" s="11">
        <v>111</v>
      </c>
      <c r="K1852" s="11">
        <v>-111</v>
      </c>
      <c r="L1852" s="11">
        <v>390</v>
      </c>
    </row>
    <row r="1853" spans="1:12">
      <c r="A1853" s="1">
        <v>6559</v>
      </c>
      <c r="B1853" s="1">
        <v>1235</v>
      </c>
      <c r="C1853" s="1" t="s">
        <v>2056</v>
      </c>
      <c r="D1853" s="11">
        <v>980910</v>
      </c>
      <c r="E1853" s="15">
        <f>DATE(LEFT(D1853, 2)+1911, MID(D1853, 3, 2), RIGHT(D1853, 2))</f>
        <v>40066</v>
      </c>
      <c r="F1853" s="1" t="s">
        <v>2853</v>
      </c>
      <c r="G1853" s="1" t="s">
        <v>2854</v>
      </c>
      <c r="H1853" s="1" t="s">
        <v>2855</v>
      </c>
      <c r="I1853" s="11">
        <v>1</v>
      </c>
      <c r="J1853" s="11">
        <v>111</v>
      </c>
      <c r="K1853" s="11">
        <v>111</v>
      </c>
      <c r="L1853" s="11">
        <v>390</v>
      </c>
    </row>
    <row r="1854" spans="1:12">
      <c r="A1854" s="1">
        <v>6559</v>
      </c>
      <c r="B1854" s="1">
        <v>1235</v>
      </c>
      <c r="C1854" s="1" t="s">
        <v>2056</v>
      </c>
      <c r="D1854" s="11">
        <v>980910</v>
      </c>
      <c r="E1854" s="15">
        <f>DATE(LEFT(D1854, 2)+1911, MID(D1854, 3, 2), RIGHT(D1854, 2))</f>
        <v>40066</v>
      </c>
      <c r="F1854" s="1" t="s">
        <v>708</v>
      </c>
      <c r="G1854" s="1" t="s">
        <v>709</v>
      </c>
      <c r="H1854" s="1" t="s">
        <v>710</v>
      </c>
      <c r="I1854" s="11">
        <v>1</v>
      </c>
      <c r="J1854" s="11">
        <v>99</v>
      </c>
      <c r="K1854" s="11">
        <v>99</v>
      </c>
      <c r="L1854" s="11">
        <v>390</v>
      </c>
    </row>
    <row r="1855" spans="1:12">
      <c r="A1855" s="1">
        <v>6559</v>
      </c>
      <c r="B1855" s="1">
        <v>1235</v>
      </c>
      <c r="C1855" s="1" t="s">
        <v>2056</v>
      </c>
      <c r="D1855" s="11">
        <v>980910</v>
      </c>
      <c r="E1855" s="15">
        <f>DATE(LEFT(D1855, 2)+1911, MID(D1855, 3, 2), RIGHT(D1855, 2))</f>
        <v>40066</v>
      </c>
      <c r="F1855" s="1" t="s">
        <v>2043</v>
      </c>
      <c r="G1855" s="1" t="s">
        <v>2856</v>
      </c>
      <c r="H1855" s="1" t="s">
        <v>2857</v>
      </c>
      <c r="I1855" s="11">
        <v>1</v>
      </c>
      <c r="J1855" s="11">
        <v>16</v>
      </c>
      <c r="K1855" s="11">
        <v>16</v>
      </c>
      <c r="L1855" s="11">
        <v>390</v>
      </c>
    </row>
    <row r="1856" spans="1:12">
      <c r="A1856" s="1">
        <v>6559</v>
      </c>
      <c r="B1856" s="1">
        <v>1235</v>
      </c>
      <c r="C1856" s="1" t="s">
        <v>2056</v>
      </c>
      <c r="D1856" s="11">
        <v>980910</v>
      </c>
      <c r="E1856" s="15">
        <f>DATE(LEFT(D1856, 2)+1911, MID(D1856, 3, 2), RIGHT(D1856, 2))</f>
        <v>40066</v>
      </c>
      <c r="F1856" s="1" t="s">
        <v>2043</v>
      </c>
      <c r="G1856" s="1" t="s">
        <v>2856</v>
      </c>
      <c r="H1856" s="1" t="s">
        <v>2857</v>
      </c>
      <c r="I1856" s="11">
        <v>1</v>
      </c>
      <c r="J1856" s="11">
        <v>16</v>
      </c>
      <c r="K1856" s="11">
        <v>16</v>
      </c>
      <c r="L1856" s="11">
        <v>390</v>
      </c>
    </row>
    <row r="1857" spans="1:12">
      <c r="A1857" s="1">
        <v>6559</v>
      </c>
      <c r="B1857" s="1">
        <v>1235</v>
      </c>
      <c r="C1857" s="1" t="s">
        <v>2056</v>
      </c>
      <c r="D1857" s="11">
        <v>980910</v>
      </c>
      <c r="E1857" s="15">
        <f>DATE(LEFT(D1857, 2)+1911, MID(D1857, 3, 2), RIGHT(D1857, 2))</f>
        <v>40066</v>
      </c>
      <c r="F1857" s="1" t="s">
        <v>234</v>
      </c>
      <c r="G1857" s="1" t="s">
        <v>2720</v>
      </c>
      <c r="H1857" s="1" t="s">
        <v>2721</v>
      </c>
      <c r="I1857" s="11">
        <v>1</v>
      </c>
      <c r="J1857" s="11">
        <v>60</v>
      </c>
      <c r="K1857" s="11">
        <v>60</v>
      </c>
      <c r="L1857" s="11">
        <v>390</v>
      </c>
    </row>
    <row r="1858" spans="1:12">
      <c r="A1858" s="1">
        <v>6559</v>
      </c>
      <c r="B1858" s="1">
        <v>1235</v>
      </c>
      <c r="C1858" s="1" t="s">
        <v>2056</v>
      </c>
      <c r="D1858" s="11">
        <v>980910</v>
      </c>
      <c r="E1858" s="15">
        <f>DATE(LEFT(D1858, 2)+1911, MID(D1858, 3, 2), RIGHT(D1858, 2))</f>
        <v>40066</v>
      </c>
      <c r="F1858" s="1" t="s">
        <v>53</v>
      </c>
      <c r="G1858" s="1" t="s">
        <v>199</v>
      </c>
      <c r="H1858" s="1" t="s">
        <v>200</v>
      </c>
      <c r="I1858" s="11">
        <v>1</v>
      </c>
      <c r="J1858" s="11">
        <v>199</v>
      </c>
      <c r="K1858" s="11">
        <v>199</v>
      </c>
      <c r="L1858" s="11">
        <v>390</v>
      </c>
    </row>
    <row r="1859" spans="1:12">
      <c r="A1859" s="1">
        <v>6042</v>
      </c>
      <c r="B1859" s="1">
        <v>1807</v>
      </c>
      <c r="C1859" s="1" t="s">
        <v>2056</v>
      </c>
      <c r="D1859" s="11">
        <v>980910</v>
      </c>
      <c r="E1859" s="15">
        <f>DATE(LEFT(D1859, 2)+1911, MID(D1859, 3, 2), RIGHT(D1859, 2))</f>
        <v>40066</v>
      </c>
      <c r="F1859" s="1" t="s">
        <v>2440</v>
      </c>
      <c r="G1859" s="1" t="s">
        <v>2778</v>
      </c>
      <c r="H1859" s="1" t="s">
        <v>2779</v>
      </c>
      <c r="I1859" s="11">
        <v>1</v>
      </c>
      <c r="J1859" s="11">
        <v>210</v>
      </c>
      <c r="K1859" s="11">
        <v>210</v>
      </c>
      <c r="L1859" s="11">
        <v>1002</v>
      </c>
    </row>
    <row r="1860" spans="1:12">
      <c r="A1860" s="1">
        <v>6042</v>
      </c>
      <c r="B1860" s="1">
        <v>1807</v>
      </c>
      <c r="C1860" s="1" t="s">
        <v>2056</v>
      </c>
      <c r="D1860" s="11">
        <v>980910</v>
      </c>
      <c r="E1860" s="15">
        <f>DATE(LEFT(D1860, 2)+1911, MID(D1860, 3, 2), RIGHT(D1860, 2))</f>
        <v>40066</v>
      </c>
      <c r="F1860" s="1" t="s">
        <v>2780</v>
      </c>
      <c r="G1860" s="1" t="s">
        <v>2781</v>
      </c>
      <c r="H1860" s="1" t="s">
        <v>2782</v>
      </c>
      <c r="I1860" s="11">
        <v>1</v>
      </c>
      <c r="J1860" s="11">
        <v>135</v>
      </c>
      <c r="K1860" s="11">
        <v>135</v>
      </c>
      <c r="L1860" s="11">
        <v>1002</v>
      </c>
    </row>
    <row r="1861" spans="1:12">
      <c r="A1861" s="1">
        <v>6042</v>
      </c>
      <c r="B1861" s="1">
        <v>1807</v>
      </c>
      <c r="C1861" s="1" t="s">
        <v>2056</v>
      </c>
      <c r="D1861" s="11">
        <v>980910</v>
      </c>
      <c r="E1861" s="15">
        <f>DATE(LEFT(D1861, 2)+1911, MID(D1861, 3, 2), RIGHT(D1861, 2))</f>
        <v>40066</v>
      </c>
      <c r="F1861" s="1" t="s">
        <v>2780</v>
      </c>
      <c r="G1861" s="1" t="s">
        <v>2781</v>
      </c>
      <c r="H1861" s="1" t="s">
        <v>2782</v>
      </c>
      <c r="I1861" s="11">
        <v>1</v>
      </c>
      <c r="J1861" s="11">
        <v>135</v>
      </c>
      <c r="K1861" s="11">
        <v>135</v>
      </c>
      <c r="L1861" s="11">
        <v>1002</v>
      </c>
    </row>
    <row r="1862" spans="1:12">
      <c r="A1862" s="1">
        <v>6042</v>
      </c>
      <c r="B1862" s="1">
        <v>1807</v>
      </c>
      <c r="C1862" s="1" t="s">
        <v>2056</v>
      </c>
      <c r="D1862" s="11">
        <v>980910</v>
      </c>
      <c r="E1862" s="15">
        <f>DATE(LEFT(D1862, 2)+1911, MID(D1862, 3, 2), RIGHT(D1862, 2))</f>
        <v>40066</v>
      </c>
      <c r="F1862" s="1" t="s">
        <v>2780</v>
      </c>
      <c r="G1862" s="1" t="s">
        <v>2783</v>
      </c>
      <c r="H1862" s="1" t="s">
        <v>2784</v>
      </c>
      <c r="I1862" s="11">
        <v>1</v>
      </c>
      <c r="J1862" s="11">
        <v>79</v>
      </c>
      <c r="K1862" s="11">
        <v>79</v>
      </c>
      <c r="L1862" s="11">
        <v>1002</v>
      </c>
    </row>
    <row r="1863" spans="1:12">
      <c r="A1863" s="1">
        <v>6042</v>
      </c>
      <c r="B1863" s="1">
        <v>1807</v>
      </c>
      <c r="C1863" s="1" t="s">
        <v>2056</v>
      </c>
      <c r="D1863" s="11">
        <v>980910</v>
      </c>
      <c r="E1863" s="15">
        <f>DATE(LEFT(D1863, 2)+1911, MID(D1863, 3, 2), RIGHT(D1863, 2))</f>
        <v>40066</v>
      </c>
      <c r="F1863" s="1" t="s">
        <v>951</v>
      </c>
      <c r="G1863" s="1" t="s">
        <v>2785</v>
      </c>
      <c r="H1863" s="1" t="s">
        <v>2786</v>
      </c>
      <c r="I1863" s="11">
        <v>1</v>
      </c>
      <c r="J1863" s="11">
        <v>115</v>
      </c>
      <c r="K1863" s="11">
        <v>115</v>
      </c>
      <c r="L1863" s="11">
        <v>1002</v>
      </c>
    </row>
    <row r="1864" spans="1:12">
      <c r="A1864" s="1">
        <v>6042</v>
      </c>
      <c r="B1864" s="1">
        <v>1807</v>
      </c>
      <c r="C1864" s="1" t="s">
        <v>2056</v>
      </c>
      <c r="D1864" s="11">
        <v>980910</v>
      </c>
      <c r="E1864" s="15">
        <f>DATE(LEFT(D1864, 2)+1911, MID(D1864, 3, 2), RIGHT(D1864, 2))</f>
        <v>40066</v>
      </c>
      <c r="F1864" s="1" t="s">
        <v>1190</v>
      </c>
      <c r="G1864" s="1" t="s">
        <v>2787</v>
      </c>
      <c r="H1864" s="1" t="s">
        <v>2788</v>
      </c>
      <c r="I1864" s="11">
        <v>1</v>
      </c>
      <c r="J1864" s="11">
        <v>89</v>
      </c>
      <c r="K1864" s="11">
        <v>89</v>
      </c>
      <c r="L1864" s="11">
        <v>1002</v>
      </c>
    </row>
    <row r="1865" spans="1:12">
      <c r="A1865" s="1">
        <v>6042</v>
      </c>
      <c r="B1865" s="1">
        <v>1807</v>
      </c>
      <c r="C1865" s="1" t="s">
        <v>2056</v>
      </c>
      <c r="D1865" s="11">
        <v>980910</v>
      </c>
      <c r="E1865" s="15">
        <f>DATE(LEFT(D1865, 2)+1911, MID(D1865, 3, 2), RIGHT(D1865, 2))</f>
        <v>40066</v>
      </c>
      <c r="F1865" s="1" t="s">
        <v>1292</v>
      </c>
      <c r="G1865" s="1" t="s">
        <v>2789</v>
      </c>
      <c r="H1865" s="1" t="s">
        <v>2790</v>
      </c>
      <c r="I1865" s="11">
        <v>1</v>
      </c>
      <c r="J1865" s="11">
        <v>40</v>
      </c>
      <c r="K1865" s="11">
        <v>40</v>
      </c>
      <c r="L1865" s="11">
        <v>1002</v>
      </c>
    </row>
    <row r="1866" spans="1:12">
      <c r="A1866" s="1">
        <v>6042</v>
      </c>
      <c r="B1866" s="1">
        <v>1807</v>
      </c>
      <c r="C1866" s="1" t="s">
        <v>2056</v>
      </c>
      <c r="D1866" s="11">
        <v>980910</v>
      </c>
      <c r="E1866" s="15">
        <f>DATE(LEFT(D1866, 2)+1911, MID(D1866, 3, 2), RIGHT(D1866, 2))</f>
        <v>40066</v>
      </c>
      <c r="F1866" s="1" t="s">
        <v>53</v>
      </c>
      <c r="G1866" s="1" t="s">
        <v>199</v>
      </c>
      <c r="H1866" s="1" t="s">
        <v>200</v>
      </c>
      <c r="I1866" s="11">
        <v>1</v>
      </c>
      <c r="J1866" s="11">
        <v>199</v>
      </c>
      <c r="K1866" s="11">
        <v>199</v>
      </c>
      <c r="L1866" s="11">
        <v>1002</v>
      </c>
    </row>
    <row r="1867" spans="1:12">
      <c r="A1867" s="1">
        <v>1318</v>
      </c>
      <c r="B1867" s="1">
        <v>278</v>
      </c>
      <c r="C1867" s="1" t="s">
        <v>43</v>
      </c>
      <c r="D1867" s="11">
        <v>980912</v>
      </c>
      <c r="E1867" s="15">
        <f>DATE(LEFT(D1867, 2)+1911, MID(D1867, 3, 2), RIGHT(D1867, 2))</f>
        <v>40068</v>
      </c>
      <c r="F1867" s="1" t="s">
        <v>708</v>
      </c>
      <c r="G1867" s="1" t="s">
        <v>709</v>
      </c>
      <c r="H1867" s="1" t="s">
        <v>710</v>
      </c>
      <c r="I1867" s="11">
        <v>1</v>
      </c>
      <c r="J1867" s="11">
        <v>120</v>
      </c>
      <c r="K1867" s="11">
        <v>120</v>
      </c>
      <c r="L1867" s="11">
        <v>427</v>
      </c>
    </row>
    <row r="1868" spans="1:12">
      <c r="A1868" s="1">
        <v>1318</v>
      </c>
      <c r="B1868" s="1">
        <v>278</v>
      </c>
      <c r="C1868" s="1" t="s">
        <v>43</v>
      </c>
      <c r="D1868" s="11">
        <v>980912</v>
      </c>
      <c r="E1868" s="15">
        <f>DATE(LEFT(D1868, 2)+1911, MID(D1868, 3, 2), RIGHT(D1868, 2))</f>
        <v>40068</v>
      </c>
      <c r="F1868" s="1" t="s">
        <v>708</v>
      </c>
      <c r="G1868" s="1" t="s">
        <v>709</v>
      </c>
      <c r="H1868" s="1" t="s">
        <v>710</v>
      </c>
      <c r="I1868" s="11">
        <v>1</v>
      </c>
      <c r="J1868" s="11">
        <v>120</v>
      </c>
      <c r="K1868" s="11">
        <v>120</v>
      </c>
      <c r="L1868" s="11">
        <v>427</v>
      </c>
    </row>
    <row r="1869" spans="1:12">
      <c r="A1869" s="1">
        <v>1318</v>
      </c>
      <c r="B1869" s="1">
        <v>278</v>
      </c>
      <c r="C1869" s="1" t="s">
        <v>43</v>
      </c>
      <c r="D1869" s="11">
        <v>980912</v>
      </c>
      <c r="E1869" s="15">
        <f>DATE(LEFT(D1869, 2)+1911, MID(D1869, 3, 2), RIGHT(D1869, 2))</f>
        <v>40068</v>
      </c>
      <c r="F1869" s="1" t="s">
        <v>711</v>
      </c>
      <c r="G1869" s="1" t="s">
        <v>712</v>
      </c>
      <c r="H1869" s="1" t="s">
        <v>713</v>
      </c>
      <c r="I1869" s="11">
        <v>-6</v>
      </c>
      <c r="J1869" s="11">
        <v>2</v>
      </c>
      <c r="K1869" s="11">
        <v>0</v>
      </c>
      <c r="L1869" s="11">
        <v>427</v>
      </c>
    </row>
    <row r="1870" spans="1:12">
      <c r="A1870" s="1">
        <v>1318</v>
      </c>
      <c r="B1870" s="1">
        <v>278</v>
      </c>
      <c r="C1870" s="1" t="s">
        <v>43</v>
      </c>
      <c r="D1870" s="11">
        <v>980912</v>
      </c>
      <c r="E1870" s="15">
        <f>DATE(LEFT(D1870, 2)+1911, MID(D1870, 3, 2), RIGHT(D1870, 2))</f>
        <v>40068</v>
      </c>
      <c r="F1870" s="1" t="s">
        <v>53</v>
      </c>
      <c r="G1870" s="1" t="s">
        <v>706</v>
      </c>
      <c r="H1870" s="1" t="s">
        <v>707</v>
      </c>
      <c r="I1870" s="11">
        <v>1</v>
      </c>
      <c r="J1870" s="11">
        <v>199</v>
      </c>
      <c r="K1870" s="11">
        <v>199</v>
      </c>
      <c r="L1870" s="11">
        <v>427</v>
      </c>
    </row>
    <row r="1871" spans="1:12">
      <c r="A1871" s="1">
        <v>4217</v>
      </c>
      <c r="B1871" s="1">
        <v>1215</v>
      </c>
      <c r="C1871" s="1" t="s">
        <v>2056</v>
      </c>
      <c r="D1871" s="11">
        <v>980915</v>
      </c>
      <c r="E1871" s="15">
        <f>DATE(LEFT(D1871, 2)+1911, MID(D1871, 3, 2), RIGHT(D1871, 2))</f>
        <v>40071</v>
      </c>
      <c r="F1871" s="1" t="s">
        <v>1603</v>
      </c>
      <c r="G1871" s="1" t="s">
        <v>2229</v>
      </c>
      <c r="H1871" s="1" t="s">
        <v>2230</v>
      </c>
      <c r="I1871" s="11">
        <v>1</v>
      </c>
      <c r="J1871" s="11">
        <v>89</v>
      </c>
      <c r="K1871" s="11">
        <v>89</v>
      </c>
      <c r="L1871" s="11">
        <v>858</v>
      </c>
    </row>
    <row r="1872" spans="1:12">
      <c r="A1872" s="1">
        <v>4217</v>
      </c>
      <c r="B1872" s="1">
        <v>1215</v>
      </c>
      <c r="C1872" s="1" t="s">
        <v>2056</v>
      </c>
      <c r="D1872" s="11">
        <v>980915</v>
      </c>
      <c r="E1872" s="15">
        <f>DATE(LEFT(D1872, 2)+1911, MID(D1872, 3, 2), RIGHT(D1872, 2))</f>
        <v>40071</v>
      </c>
      <c r="F1872" s="1" t="s">
        <v>421</v>
      </c>
      <c r="G1872" s="1" t="s">
        <v>1668</v>
      </c>
      <c r="H1872" s="1" t="s">
        <v>1669</v>
      </c>
      <c r="I1872" s="11">
        <v>1</v>
      </c>
      <c r="J1872" s="11">
        <v>33</v>
      </c>
      <c r="K1872" s="11">
        <v>33</v>
      </c>
      <c r="L1872" s="11">
        <v>858</v>
      </c>
    </row>
    <row r="1873" spans="1:12">
      <c r="A1873" s="1">
        <v>4217</v>
      </c>
      <c r="B1873" s="1">
        <v>1215</v>
      </c>
      <c r="C1873" s="1" t="s">
        <v>2056</v>
      </c>
      <c r="D1873" s="11">
        <v>980915</v>
      </c>
      <c r="E1873" s="15">
        <f>DATE(LEFT(D1873, 2)+1911, MID(D1873, 3, 2), RIGHT(D1873, 2))</f>
        <v>40071</v>
      </c>
      <c r="F1873" s="1" t="s">
        <v>678</v>
      </c>
      <c r="G1873" s="1" t="s">
        <v>2231</v>
      </c>
      <c r="H1873" s="1" t="s">
        <v>2232</v>
      </c>
      <c r="I1873" s="11">
        <v>1</v>
      </c>
      <c r="J1873" s="11">
        <v>33</v>
      </c>
      <c r="K1873" s="11">
        <v>33</v>
      </c>
      <c r="L1873" s="11">
        <v>858</v>
      </c>
    </row>
    <row r="1874" spans="1:12">
      <c r="A1874" s="1">
        <v>4217</v>
      </c>
      <c r="B1874" s="1">
        <v>1215</v>
      </c>
      <c r="C1874" s="1" t="s">
        <v>2056</v>
      </c>
      <c r="D1874" s="11">
        <v>980915</v>
      </c>
      <c r="E1874" s="15">
        <f>DATE(LEFT(D1874, 2)+1911, MID(D1874, 3, 2), RIGHT(D1874, 2))</f>
        <v>40071</v>
      </c>
      <c r="F1874" s="1" t="s">
        <v>1391</v>
      </c>
      <c r="G1874" s="1" t="s">
        <v>2233</v>
      </c>
      <c r="H1874" s="1" t="s">
        <v>2234</v>
      </c>
      <c r="I1874" s="11">
        <v>1</v>
      </c>
      <c r="J1874" s="11">
        <v>399</v>
      </c>
      <c r="K1874" s="11">
        <v>399</v>
      </c>
      <c r="L1874" s="11">
        <v>858</v>
      </c>
    </row>
    <row r="1875" spans="1:12">
      <c r="A1875" s="1">
        <v>4217</v>
      </c>
      <c r="B1875" s="1">
        <v>1215</v>
      </c>
      <c r="C1875" s="1" t="s">
        <v>2056</v>
      </c>
      <c r="D1875" s="11">
        <v>980915</v>
      </c>
      <c r="E1875" s="15">
        <f>DATE(LEFT(D1875, 2)+1911, MID(D1875, 3, 2), RIGHT(D1875, 2))</f>
        <v>40071</v>
      </c>
      <c r="F1875" s="1" t="s">
        <v>321</v>
      </c>
      <c r="G1875" s="1" t="s">
        <v>2235</v>
      </c>
      <c r="H1875" s="1" t="s">
        <v>2236</v>
      </c>
      <c r="I1875" s="11">
        <v>1</v>
      </c>
      <c r="J1875" s="11">
        <v>109</v>
      </c>
      <c r="K1875" s="11">
        <v>109</v>
      </c>
      <c r="L1875" s="11">
        <v>858</v>
      </c>
    </row>
    <row r="1876" spans="1:12">
      <c r="A1876" s="1">
        <v>4217</v>
      </c>
      <c r="B1876" s="1">
        <v>1215</v>
      </c>
      <c r="C1876" s="1" t="s">
        <v>2056</v>
      </c>
      <c r="D1876" s="11">
        <v>980915</v>
      </c>
      <c r="E1876" s="15">
        <f>DATE(LEFT(D1876, 2)+1911, MID(D1876, 3, 2), RIGHT(D1876, 2))</f>
        <v>40071</v>
      </c>
      <c r="F1876" s="1" t="s">
        <v>53</v>
      </c>
      <c r="G1876" s="1" t="s">
        <v>468</v>
      </c>
      <c r="H1876" s="1" t="s">
        <v>469</v>
      </c>
      <c r="I1876" s="11">
        <v>1</v>
      </c>
      <c r="J1876" s="11">
        <v>195</v>
      </c>
      <c r="K1876" s="11">
        <v>195</v>
      </c>
      <c r="L1876" s="11">
        <v>858</v>
      </c>
    </row>
    <row r="1877" spans="1:12">
      <c r="A1877" s="1">
        <v>3260</v>
      </c>
      <c r="B1877" s="1">
        <v>840</v>
      </c>
      <c r="C1877" s="1" t="s">
        <v>43</v>
      </c>
      <c r="D1877" s="11">
        <v>980917</v>
      </c>
      <c r="E1877" s="15">
        <f>DATE(LEFT(D1877, 2)+1911, MID(D1877, 3, 2), RIGHT(D1877, 2))</f>
        <v>40073</v>
      </c>
      <c r="F1877" s="1" t="s">
        <v>359</v>
      </c>
      <c r="G1877" s="1" t="s">
        <v>1799</v>
      </c>
      <c r="H1877" s="1" t="s">
        <v>1800</v>
      </c>
      <c r="I1877" s="11">
        <v>1</v>
      </c>
      <c r="J1877" s="11">
        <v>48</v>
      </c>
      <c r="K1877" s="11">
        <v>48</v>
      </c>
      <c r="L1877" s="11">
        <v>201</v>
      </c>
    </row>
    <row r="1878" spans="1:12">
      <c r="A1878" s="1">
        <v>3260</v>
      </c>
      <c r="B1878" s="1">
        <v>840</v>
      </c>
      <c r="C1878" s="1" t="s">
        <v>43</v>
      </c>
      <c r="D1878" s="11">
        <v>980917</v>
      </c>
      <c r="E1878" s="15">
        <f>DATE(LEFT(D1878, 2)+1911, MID(D1878, 3, 2), RIGHT(D1878, 2))</f>
        <v>40073</v>
      </c>
      <c r="F1878" s="1" t="s">
        <v>1026</v>
      </c>
      <c r="G1878" s="1" t="s">
        <v>1801</v>
      </c>
      <c r="H1878" s="1" t="s">
        <v>1802</v>
      </c>
      <c r="I1878" s="11">
        <v>1</v>
      </c>
      <c r="J1878" s="11">
        <v>18</v>
      </c>
      <c r="K1878" s="11">
        <v>18</v>
      </c>
      <c r="L1878" s="11">
        <v>201</v>
      </c>
    </row>
    <row r="1879" spans="1:12">
      <c r="A1879" s="1">
        <v>3260</v>
      </c>
      <c r="B1879" s="1">
        <v>840</v>
      </c>
      <c r="C1879" s="1" t="s">
        <v>43</v>
      </c>
      <c r="D1879" s="11">
        <v>980917</v>
      </c>
      <c r="E1879" s="15">
        <f>DATE(LEFT(D1879, 2)+1911, MID(D1879, 3, 2), RIGHT(D1879, 2))</f>
        <v>40073</v>
      </c>
      <c r="F1879" s="1" t="s">
        <v>53</v>
      </c>
      <c r="G1879" s="1" t="s">
        <v>376</v>
      </c>
      <c r="H1879" s="1" t="s">
        <v>377</v>
      </c>
      <c r="I1879" s="11">
        <v>1</v>
      </c>
      <c r="J1879" s="11">
        <v>135</v>
      </c>
      <c r="K1879" s="11">
        <v>135</v>
      </c>
      <c r="L1879" s="11">
        <v>201</v>
      </c>
    </row>
    <row r="1880" spans="1:12">
      <c r="A1880" s="1">
        <v>3973</v>
      </c>
      <c r="B1880" s="1">
        <v>1417</v>
      </c>
      <c r="C1880" s="1" t="s">
        <v>2056</v>
      </c>
      <c r="D1880" s="11">
        <v>980917</v>
      </c>
      <c r="E1880" s="15">
        <f>DATE(LEFT(D1880, 2)+1911, MID(D1880, 3, 2), RIGHT(D1880, 2))</f>
        <v>40073</v>
      </c>
      <c r="F1880" s="1" t="s">
        <v>136</v>
      </c>
      <c r="G1880" s="1" t="s">
        <v>139</v>
      </c>
      <c r="H1880" s="1" t="s">
        <v>140</v>
      </c>
      <c r="I1880" s="11">
        <v>1</v>
      </c>
      <c r="J1880" s="11">
        <v>37</v>
      </c>
      <c r="K1880" s="11">
        <v>37</v>
      </c>
      <c r="L1880" s="11">
        <v>474</v>
      </c>
    </row>
    <row r="1881" spans="1:12">
      <c r="A1881" s="1">
        <v>3973</v>
      </c>
      <c r="B1881" s="1">
        <v>1417</v>
      </c>
      <c r="C1881" s="1" t="s">
        <v>2056</v>
      </c>
      <c r="D1881" s="11">
        <v>980917</v>
      </c>
      <c r="E1881" s="15">
        <f>DATE(LEFT(D1881, 2)+1911, MID(D1881, 3, 2), RIGHT(D1881, 2))</f>
        <v>40073</v>
      </c>
      <c r="F1881" s="1" t="s">
        <v>136</v>
      </c>
      <c r="G1881" s="1" t="s">
        <v>139</v>
      </c>
      <c r="H1881" s="1" t="s">
        <v>140</v>
      </c>
      <c r="I1881" s="11">
        <v>1</v>
      </c>
      <c r="J1881" s="11">
        <v>37</v>
      </c>
      <c r="K1881" s="11">
        <v>37</v>
      </c>
      <c r="L1881" s="11">
        <v>474</v>
      </c>
    </row>
    <row r="1882" spans="1:12">
      <c r="A1882" s="1">
        <v>3973</v>
      </c>
      <c r="B1882" s="1">
        <v>1417</v>
      </c>
      <c r="C1882" s="1" t="s">
        <v>2056</v>
      </c>
      <c r="D1882" s="11">
        <v>980917</v>
      </c>
      <c r="E1882" s="15">
        <f>DATE(LEFT(D1882, 2)+1911, MID(D1882, 3, 2), RIGHT(D1882, 2))</f>
        <v>40073</v>
      </c>
      <c r="F1882" s="1" t="s">
        <v>1811</v>
      </c>
      <c r="G1882" s="1" t="s">
        <v>2063</v>
      </c>
      <c r="H1882" s="1" t="s">
        <v>2064</v>
      </c>
      <c r="I1882" s="11">
        <v>1</v>
      </c>
      <c r="J1882" s="11">
        <v>17</v>
      </c>
      <c r="K1882" s="11">
        <v>17</v>
      </c>
      <c r="L1882" s="11">
        <v>474</v>
      </c>
    </row>
    <row r="1883" spans="1:12">
      <c r="A1883" s="1">
        <v>3973</v>
      </c>
      <c r="B1883" s="1">
        <v>1417</v>
      </c>
      <c r="C1883" s="1" t="s">
        <v>2056</v>
      </c>
      <c r="D1883" s="11">
        <v>980917</v>
      </c>
      <c r="E1883" s="15">
        <f>DATE(LEFT(D1883, 2)+1911, MID(D1883, 3, 2), RIGHT(D1883, 2))</f>
        <v>40073</v>
      </c>
      <c r="F1883" s="1" t="s">
        <v>1811</v>
      </c>
      <c r="G1883" s="1" t="s">
        <v>2085</v>
      </c>
      <c r="H1883" s="1" t="s">
        <v>2086</v>
      </c>
      <c r="I1883" s="11">
        <v>1</v>
      </c>
      <c r="J1883" s="11">
        <v>17</v>
      </c>
      <c r="K1883" s="11">
        <v>17</v>
      </c>
      <c r="L1883" s="11">
        <v>474</v>
      </c>
    </row>
    <row r="1884" spans="1:12">
      <c r="A1884" s="1">
        <v>3973</v>
      </c>
      <c r="B1884" s="1">
        <v>1417</v>
      </c>
      <c r="C1884" s="1" t="s">
        <v>2056</v>
      </c>
      <c r="D1884" s="11">
        <v>980917</v>
      </c>
      <c r="E1884" s="15">
        <f>DATE(LEFT(D1884, 2)+1911, MID(D1884, 3, 2), RIGHT(D1884, 2))</f>
        <v>40073</v>
      </c>
      <c r="F1884" s="1" t="s">
        <v>1811</v>
      </c>
      <c r="G1884" s="1" t="s">
        <v>2065</v>
      </c>
      <c r="H1884" s="1" t="s">
        <v>2066</v>
      </c>
      <c r="I1884" s="11">
        <v>1</v>
      </c>
      <c r="J1884" s="11">
        <v>17</v>
      </c>
      <c r="K1884" s="11">
        <v>17</v>
      </c>
      <c r="L1884" s="11">
        <v>474</v>
      </c>
    </row>
    <row r="1885" spans="1:12">
      <c r="A1885" s="1">
        <v>3973</v>
      </c>
      <c r="B1885" s="1">
        <v>1417</v>
      </c>
      <c r="C1885" s="1" t="s">
        <v>2056</v>
      </c>
      <c r="D1885" s="11">
        <v>980917</v>
      </c>
      <c r="E1885" s="15">
        <f>DATE(LEFT(D1885, 2)+1911, MID(D1885, 3, 2), RIGHT(D1885, 2))</f>
        <v>40073</v>
      </c>
      <c r="F1885" s="1" t="s">
        <v>53</v>
      </c>
      <c r="G1885" s="1" t="s">
        <v>232</v>
      </c>
      <c r="H1885" s="1" t="s">
        <v>233</v>
      </c>
      <c r="I1885" s="11">
        <v>1</v>
      </c>
      <c r="J1885" s="11">
        <v>349</v>
      </c>
      <c r="K1885" s="11">
        <v>349</v>
      </c>
      <c r="L1885" s="11">
        <v>474</v>
      </c>
    </row>
    <row r="1886" spans="1:12">
      <c r="A1886" s="1">
        <v>5483</v>
      </c>
      <c r="B1886" s="1">
        <v>1574</v>
      </c>
      <c r="C1886" s="1" t="s">
        <v>2056</v>
      </c>
      <c r="D1886" s="11">
        <v>980918</v>
      </c>
      <c r="E1886" s="15">
        <f>DATE(LEFT(D1886, 2)+1911, MID(D1886, 3, 2), RIGHT(D1886, 2))</f>
        <v>40074</v>
      </c>
      <c r="F1886" s="1" t="s">
        <v>53</v>
      </c>
      <c r="G1886" s="1" t="s">
        <v>232</v>
      </c>
      <c r="H1886" s="1" t="s">
        <v>233</v>
      </c>
      <c r="I1886" s="11">
        <v>1</v>
      </c>
      <c r="J1886" s="11">
        <v>349</v>
      </c>
      <c r="K1886" s="11">
        <v>349</v>
      </c>
      <c r="L1886" s="11">
        <v>349</v>
      </c>
    </row>
    <row r="1887" spans="1:12">
      <c r="A1887">
        <v>11408</v>
      </c>
      <c r="B1887">
        <v>3917</v>
      </c>
      <c r="C1887" t="s">
        <v>3676</v>
      </c>
      <c r="D1887" s="12">
        <v>980919</v>
      </c>
      <c r="E1887" s="15">
        <f>DATE(LEFT(D1887, 2)+1911, MID(D1887, 3, 2), RIGHT(D1887, 2))</f>
        <v>40075</v>
      </c>
      <c r="F1887" t="s">
        <v>244</v>
      </c>
      <c r="G1887" t="s">
        <v>245</v>
      </c>
      <c r="H1887" t="s">
        <v>246</v>
      </c>
      <c r="I1887" s="12">
        <v>1</v>
      </c>
      <c r="J1887" s="12">
        <v>73</v>
      </c>
      <c r="K1887" s="12">
        <v>73</v>
      </c>
      <c r="L1887" s="12">
        <v>398</v>
      </c>
    </row>
    <row r="1888" spans="1:12">
      <c r="A1888">
        <v>11408</v>
      </c>
      <c r="B1888">
        <v>3917</v>
      </c>
      <c r="C1888" t="s">
        <v>3676</v>
      </c>
      <c r="D1888" s="12">
        <v>980919</v>
      </c>
      <c r="E1888" s="15">
        <f>DATE(LEFT(D1888, 2)+1911, MID(D1888, 3, 2), RIGHT(D1888, 2))</f>
        <v>40075</v>
      </c>
      <c r="F1888" t="s">
        <v>2427</v>
      </c>
      <c r="G1888" t="s">
        <v>3950</v>
      </c>
      <c r="H1888" t="s">
        <v>3951</v>
      </c>
      <c r="I1888" s="12">
        <v>1</v>
      </c>
      <c r="J1888" s="12">
        <v>36</v>
      </c>
      <c r="K1888" s="12">
        <v>36</v>
      </c>
      <c r="L1888" s="12">
        <v>398</v>
      </c>
    </row>
    <row r="1889" spans="1:12">
      <c r="A1889">
        <v>11408</v>
      </c>
      <c r="B1889">
        <v>3917</v>
      </c>
      <c r="C1889" t="s">
        <v>3676</v>
      </c>
      <c r="D1889" s="12">
        <v>980919</v>
      </c>
      <c r="E1889" s="15">
        <f>DATE(LEFT(D1889, 2)+1911, MID(D1889, 3, 2), RIGHT(D1889, 2))</f>
        <v>40075</v>
      </c>
      <c r="F1889" t="s">
        <v>53</v>
      </c>
      <c r="G1889" t="s">
        <v>858</v>
      </c>
      <c r="H1889" t="s">
        <v>859</v>
      </c>
      <c r="I1889" s="12">
        <v>1</v>
      </c>
      <c r="J1889" s="12">
        <v>289</v>
      </c>
      <c r="K1889" s="12">
        <v>289</v>
      </c>
      <c r="L1889" s="12">
        <v>398</v>
      </c>
    </row>
    <row r="1890" spans="1:12">
      <c r="A1890" s="1">
        <v>2944</v>
      </c>
      <c r="B1890" s="1">
        <v>486</v>
      </c>
      <c r="C1890" s="1" t="s">
        <v>43</v>
      </c>
      <c r="D1890" s="11">
        <v>980920</v>
      </c>
      <c r="E1890" s="15">
        <f>DATE(LEFT(D1890, 2)+1911, MID(D1890, 3, 2), RIGHT(D1890, 2))</f>
        <v>40076</v>
      </c>
      <c r="F1890" s="1" t="s">
        <v>160</v>
      </c>
      <c r="G1890" s="1" t="s">
        <v>1619</v>
      </c>
      <c r="H1890" s="1" t="s">
        <v>1620</v>
      </c>
      <c r="I1890" s="11">
        <v>1</v>
      </c>
      <c r="J1890" s="11">
        <v>78</v>
      </c>
      <c r="K1890" s="11">
        <v>78</v>
      </c>
      <c r="L1890" s="11">
        <v>1008</v>
      </c>
    </row>
    <row r="1891" spans="1:12">
      <c r="A1891" s="1">
        <v>2944</v>
      </c>
      <c r="B1891" s="1">
        <v>486</v>
      </c>
      <c r="C1891" s="1" t="s">
        <v>43</v>
      </c>
      <c r="D1891" s="11">
        <v>980920</v>
      </c>
      <c r="E1891" s="15">
        <f>DATE(LEFT(D1891, 2)+1911, MID(D1891, 3, 2), RIGHT(D1891, 2))</f>
        <v>40076</v>
      </c>
      <c r="F1891" s="1" t="s">
        <v>326</v>
      </c>
      <c r="G1891" s="1" t="s">
        <v>819</v>
      </c>
      <c r="H1891" s="1" t="s">
        <v>820</v>
      </c>
      <c r="I1891" s="11">
        <v>1</v>
      </c>
      <c r="J1891" s="11">
        <v>128</v>
      </c>
      <c r="K1891" s="11">
        <v>128</v>
      </c>
      <c r="L1891" s="11">
        <v>1008</v>
      </c>
    </row>
    <row r="1892" spans="1:12">
      <c r="A1892" s="1">
        <v>2944</v>
      </c>
      <c r="B1892" s="1">
        <v>486</v>
      </c>
      <c r="C1892" s="1" t="s">
        <v>43</v>
      </c>
      <c r="D1892" s="11">
        <v>980920</v>
      </c>
      <c r="E1892" s="15">
        <f>DATE(LEFT(D1892, 2)+1911, MID(D1892, 3, 2), RIGHT(D1892, 2))</f>
        <v>40076</v>
      </c>
      <c r="F1892" s="1" t="s">
        <v>1621</v>
      </c>
      <c r="G1892" s="1" t="s">
        <v>1622</v>
      </c>
      <c r="H1892" s="1" t="s">
        <v>1623</v>
      </c>
      <c r="I1892" s="11">
        <v>2</v>
      </c>
      <c r="J1892" s="11">
        <v>69</v>
      </c>
      <c r="K1892" s="11">
        <v>138</v>
      </c>
      <c r="L1892" s="11">
        <v>1008</v>
      </c>
    </row>
    <row r="1893" spans="1:12">
      <c r="A1893" s="1">
        <v>2944</v>
      </c>
      <c r="B1893" s="1">
        <v>486</v>
      </c>
      <c r="C1893" s="1" t="s">
        <v>43</v>
      </c>
      <c r="D1893" s="11">
        <v>980920</v>
      </c>
      <c r="E1893" s="15">
        <f>DATE(LEFT(D1893, 2)+1911, MID(D1893, 3, 2), RIGHT(D1893, 2))</f>
        <v>40076</v>
      </c>
      <c r="F1893" s="1" t="s">
        <v>344</v>
      </c>
      <c r="G1893" s="1" t="s">
        <v>1624</v>
      </c>
      <c r="H1893" s="1" t="s">
        <v>1625</v>
      </c>
      <c r="I1893" s="11">
        <v>1</v>
      </c>
      <c r="J1893" s="11">
        <v>99</v>
      </c>
      <c r="K1893" s="11">
        <v>99</v>
      </c>
      <c r="L1893" s="11">
        <v>1008</v>
      </c>
    </row>
    <row r="1894" spans="1:12">
      <c r="A1894" s="1">
        <v>2944</v>
      </c>
      <c r="B1894" s="1">
        <v>486</v>
      </c>
      <c r="C1894" s="1" t="s">
        <v>43</v>
      </c>
      <c r="D1894" s="11">
        <v>980920</v>
      </c>
      <c r="E1894" s="15">
        <f>DATE(LEFT(D1894, 2)+1911, MID(D1894, 3, 2), RIGHT(D1894, 2))</f>
        <v>40076</v>
      </c>
      <c r="F1894" s="1" t="s">
        <v>304</v>
      </c>
      <c r="G1894" s="1" t="s">
        <v>1626</v>
      </c>
      <c r="H1894" s="1" t="s">
        <v>1627</v>
      </c>
      <c r="I1894" s="11">
        <v>1</v>
      </c>
      <c r="J1894" s="11">
        <v>79</v>
      </c>
      <c r="K1894" s="11">
        <v>79</v>
      </c>
      <c r="L1894" s="11">
        <v>1008</v>
      </c>
    </row>
    <row r="1895" spans="1:12">
      <c r="A1895" s="1">
        <v>2944</v>
      </c>
      <c r="B1895" s="1">
        <v>486</v>
      </c>
      <c r="C1895" s="1" t="s">
        <v>43</v>
      </c>
      <c r="D1895" s="11">
        <v>980920</v>
      </c>
      <c r="E1895" s="15">
        <f>DATE(LEFT(D1895, 2)+1911, MID(D1895, 3, 2), RIGHT(D1895, 2))</f>
        <v>40076</v>
      </c>
      <c r="F1895" s="1" t="s">
        <v>82</v>
      </c>
      <c r="G1895" s="1" t="s">
        <v>1628</v>
      </c>
      <c r="H1895" s="1" t="s">
        <v>1629</v>
      </c>
      <c r="I1895" s="11">
        <v>1</v>
      </c>
      <c r="J1895" s="11">
        <v>85</v>
      </c>
      <c r="K1895" s="11">
        <v>85</v>
      </c>
      <c r="L1895" s="11">
        <v>1008</v>
      </c>
    </row>
    <row r="1896" spans="1:12">
      <c r="A1896" s="1">
        <v>2944</v>
      </c>
      <c r="B1896" s="1">
        <v>486</v>
      </c>
      <c r="C1896" s="1" t="s">
        <v>43</v>
      </c>
      <c r="D1896" s="11">
        <v>980920</v>
      </c>
      <c r="E1896" s="15">
        <f>DATE(LEFT(D1896, 2)+1911, MID(D1896, 3, 2), RIGHT(D1896, 2))</f>
        <v>40076</v>
      </c>
      <c r="F1896" s="1" t="s">
        <v>447</v>
      </c>
      <c r="G1896" s="1" t="s">
        <v>1630</v>
      </c>
      <c r="H1896" s="1" t="s">
        <v>1631</v>
      </c>
      <c r="I1896" s="11">
        <v>2</v>
      </c>
      <c r="J1896" s="11">
        <v>36</v>
      </c>
      <c r="K1896" s="11">
        <v>72</v>
      </c>
      <c r="L1896" s="11">
        <v>1008</v>
      </c>
    </row>
    <row r="1897" spans="1:12">
      <c r="A1897" s="1">
        <v>2944</v>
      </c>
      <c r="B1897" s="1">
        <v>486</v>
      </c>
      <c r="C1897" s="1" t="s">
        <v>43</v>
      </c>
      <c r="D1897" s="11">
        <v>980920</v>
      </c>
      <c r="E1897" s="15">
        <f>DATE(LEFT(D1897, 2)+1911, MID(D1897, 3, 2), RIGHT(D1897, 2))</f>
        <v>40076</v>
      </c>
      <c r="F1897" s="1" t="s">
        <v>447</v>
      </c>
      <c r="G1897" s="1" t="s">
        <v>1632</v>
      </c>
      <c r="H1897" s="1" t="s">
        <v>1633</v>
      </c>
      <c r="I1897" s="11">
        <v>1</v>
      </c>
      <c r="J1897" s="11">
        <v>32</v>
      </c>
      <c r="K1897" s="11">
        <v>32</v>
      </c>
      <c r="L1897" s="11">
        <v>1008</v>
      </c>
    </row>
    <row r="1898" spans="1:12">
      <c r="A1898" s="1">
        <v>2944</v>
      </c>
      <c r="B1898" s="1">
        <v>486</v>
      </c>
      <c r="C1898" s="1" t="s">
        <v>43</v>
      </c>
      <c r="D1898" s="11">
        <v>980920</v>
      </c>
      <c r="E1898" s="15">
        <f>DATE(LEFT(D1898, 2)+1911, MID(D1898, 3, 2), RIGHT(D1898, 2))</f>
        <v>40076</v>
      </c>
      <c r="F1898" s="1" t="s">
        <v>1634</v>
      </c>
      <c r="G1898" s="1" t="s">
        <v>1635</v>
      </c>
      <c r="H1898" s="1" t="s">
        <v>1636</v>
      </c>
      <c r="I1898" s="11">
        <v>1</v>
      </c>
      <c r="J1898" s="11">
        <v>99</v>
      </c>
      <c r="K1898" s="11">
        <v>99</v>
      </c>
      <c r="L1898" s="11">
        <v>1008</v>
      </c>
    </row>
    <row r="1899" spans="1:12">
      <c r="A1899" s="1">
        <v>2944</v>
      </c>
      <c r="B1899" s="1">
        <v>486</v>
      </c>
      <c r="C1899" s="1" t="s">
        <v>43</v>
      </c>
      <c r="D1899" s="11">
        <v>980920</v>
      </c>
      <c r="E1899" s="15">
        <f>DATE(LEFT(D1899, 2)+1911, MID(D1899, 3, 2), RIGHT(D1899, 2))</f>
        <v>40076</v>
      </c>
      <c r="F1899" s="1" t="s">
        <v>85</v>
      </c>
      <c r="G1899" s="1" t="s">
        <v>1637</v>
      </c>
      <c r="H1899" s="1" t="s">
        <v>1638</v>
      </c>
      <c r="I1899" s="11">
        <v>1</v>
      </c>
      <c r="J1899" s="11">
        <v>25</v>
      </c>
      <c r="K1899" s="11">
        <v>25</v>
      </c>
      <c r="L1899" s="11">
        <v>1008</v>
      </c>
    </row>
    <row r="1900" spans="1:12">
      <c r="A1900" s="1">
        <v>2944</v>
      </c>
      <c r="B1900" s="1">
        <v>486</v>
      </c>
      <c r="C1900" s="1" t="s">
        <v>43</v>
      </c>
      <c r="D1900" s="11">
        <v>980920</v>
      </c>
      <c r="E1900" s="15">
        <f>DATE(LEFT(D1900, 2)+1911, MID(D1900, 3, 2), RIGHT(D1900, 2))</f>
        <v>40076</v>
      </c>
      <c r="F1900" s="1" t="s">
        <v>85</v>
      </c>
      <c r="G1900" s="1" t="s">
        <v>1639</v>
      </c>
      <c r="H1900" s="1" t="s">
        <v>1640</v>
      </c>
      <c r="I1900" s="11">
        <v>1</v>
      </c>
      <c r="J1900" s="11">
        <v>24</v>
      </c>
      <c r="K1900" s="11">
        <v>24</v>
      </c>
      <c r="L1900" s="11">
        <v>1008</v>
      </c>
    </row>
    <row r="1901" spans="1:12">
      <c r="A1901" s="1">
        <v>2944</v>
      </c>
      <c r="B1901" s="1">
        <v>486</v>
      </c>
      <c r="C1901" s="1" t="s">
        <v>43</v>
      </c>
      <c r="D1901" s="11">
        <v>980920</v>
      </c>
      <c r="E1901" s="15">
        <f>DATE(LEFT(D1901, 2)+1911, MID(D1901, 3, 2), RIGHT(D1901, 2))</f>
        <v>40076</v>
      </c>
      <c r="F1901" s="1" t="s">
        <v>53</v>
      </c>
      <c r="G1901" s="1" t="s">
        <v>807</v>
      </c>
      <c r="H1901" s="1" t="s">
        <v>808</v>
      </c>
      <c r="I1901" s="11">
        <v>1</v>
      </c>
      <c r="J1901" s="11">
        <v>149</v>
      </c>
      <c r="K1901" s="11">
        <v>149</v>
      </c>
      <c r="L1901" s="11">
        <v>1008</v>
      </c>
    </row>
    <row r="1902" spans="1:12">
      <c r="A1902">
        <v>10615</v>
      </c>
      <c r="B1902">
        <v>2121</v>
      </c>
      <c r="C1902" t="s">
        <v>3676</v>
      </c>
      <c r="D1902" s="12">
        <v>980921</v>
      </c>
      <c r="E1902" s="15">
        <f>DATE(LEFT(D1902, 2)+1911, MID(D1902, 3, 2), RIGHT(D1902, 2))</f>
        <v>40077</v>
      </c>
      <c r="F1902" t="s">
        <v>604</v>
      </c>
      <c r="G1902" t="s">
        <v>3747</v>
      </c>
      <c r="H1902" t="s">
        <v>3748</v>
      </c>
      <c r="I1902" s="12">
        <v>1</v>
      </c>
      <c r="J1902" s="12">
        <v>96</v>
      </c>
      <c r="K1902" s="12">
        <v>96</v>
      </c>
      <c r="L1902" s="12">
        <v>431</v>
      </c>
    </row>
    <row r="1903" spans="1:12">
      <c r="A1903">
        <v>10615</v>
      </c>
      <c r="B1903">
        <v>2121</v>
      </c>
      <c r="C1903" t="s">
        <v>3676</v>
      </c>
      <c r="D1903" s="12">
        <v>980921</v>
      </c>
      <c r="E1903" s="15">
        <f>DATE(LEFT(D1903, 2)+1911, MID(D1903, 3, 2), RIGHT(D1903, 2))</f>
        <v>40077</v>
      </c>
      <c r="F1903" t="s">
        <v>110</v>
      </c>
      <c r="G1903" t="s">
        <v>1299</v>
      </c>
      <c r="H1903" t="s">
        <v>1300</v>
      </c>
      <c r="I1903" s="12">
        <v>1</v>
      </c>
      <c r="J1903" s="12">
        <v>19</v>
      </c>
      <c r="K1903" s="12">
        <v>19</v>
      </c>
      <c r="L1903" s="12">
        <v>431</v>
      </c>
    </row>
    <row r="1904" spans="1:12">
      <c r="A1904">
        <v>10615</v>
      </c>
      <c r="B1904">
        <v>2121</v>
      </c>
      <c r="C1904" t="s">
        <v>3676</v>
      </c>
      <c r="D1904" s="12">
        <v>980921</v>
      </c>
      <c r="E1904" s="15">
        <f>DATE(LEFT(D1904, 2)+1911, MID(D1904, 3, 2), RIGHT(D1904, 2))</f>
        <v>40077</v>
      </c>
      <c r="F1904" t="s">
        <v>185</v>
      </c>
      <c r="G1904" t="s">
        <v>3749</v>
      </c>
      <c r="H1904" t="s">
        <v>3750</v>
      </c>
      <c r="I1904" s="12">
        <v>1</v>
      </c>
      <c r="J1904" s="12">
        <v>131</v>
      </c>
      <c r="K1904" s="12">
        <v>131</v>
      </c>
      <c r="L1904" s="12">
        <v>431</v>
      </c>
    </row>
    <row r="1905" spans="1:12">
      <c r="A1905">
        <v>10615</v>
      </c>
      <c r="B1905">
        <v>2121</v>
      </c>
      <c r="C1905" t="s">
        <v>3676</v>
      </c>
      <c r="D1905" s="12">
        <v>980921</v>
      </c>
      <c r="E1905" s="15">
        <f>DATE(LEFT(D1905, 2)+1911, MID(D1905, 3, 2), RIGHT(D1905, 2))</f>
        <v>40077</v>
      </c>
      <c r="F1905" t="s">
        <v>535</v>
      </c>
      <c r="G1905" t="s">
        <v>3317</v>
      </c>
      <c r="H1905" t="s">
        <v>3318</v>
      </c>
      <c r="I1905" s="12">
        <v>1</v>
      </c>
      <c r="J1905" s="12">
        <v>40</v>
      </c>
      <c r="K1905" s="12">
        <v>40</v>
      </c>
      <c r="L1905" s="12">
        <v>431</v>
      </c>
    </row>
    <row r="1906" spans="1:12">
      <c r="A1906">
        <v>10615</v>
      </c>
      <c r="B1906">
        <v>2121</v>
      </c>
      <c r="C1906" t="s">
        <v>3676</v>
      </c>
      <c r="D1906" s="12">
        <v>980921</v>
      </c>
      <c r="E1906" s="15">
        <f>DATE(LEFT(D1906, 2)+1911, MID(D1906, 3, 2), RIGHT(D1906, 2))</f>
        <v>40077</v>
      </c>
      <c r="F1906" t="s">
        <v>53</v>
      </c>
      <c r="G1906" t="s">
        <v>3751</v>
      </c>
      <c r="H1906" t="s">
        <v>3752</v>
      </c>
      <c r="I1906" s="12">
        <v>1</v>
      </c>
      <c r="J1906" s="12">
        <v>145</v>
      </c>
      <c r="K1906" s="12">
        <v>145</v>
      </c>
      <c r="L1906" s="12">
        <v>431</v>
      </c>
    </row>
    <row r="1907" spans="1:12">
      <c r="A1907">
        <v>10809</v>
      </c>
      <c r="B1907">
        <v>3723</v>
      </c>
      <c r="C1907" t="s">
        <v>3676</v>
      </c>
      <c r="D1907" s="12">
        <v>980922</v>
      </c>
      <c r="E1907" s="15">
        <f>DATE(LEFT(D1907, 2)+1911, MID(D1907, 3, 2), RIGHT(D1907, 2))</f>
        <v>40078</v>
      </c>
      <c r="F1907" t="s">
        <v>53</v>
      </c>
      <c r="G1907" t="s">
        <v>3804</v>
      </c>
      <c r="H1907" t="s">
        <v>3805</v>
      </c>
      <c r="I1907" s="12">
        <v>1</v>
      </c>
      <c r="J1907" s="12">
        <v>275</v>
      </c>
      <c r="K1907" s="12">
        <v>275</v>
      </c>
      <c r="L1907" s="12">
        <v>275</v>
      </c>
    </row>
    <row r="1908" spans="1:12">
      <c r="A1908" s="1">
        <v>6278</v>
      </c>
      <c r="B1908" s="1">
        <v>1286</v>
      </c>
      <c r="C1908" s="1" t="s">
        <v>2056</v>
      </c>
      <c r="D1908" s="11">
        <v>980923</v>
      </c>
      <c r="E1908" s="15">
        <f>DATE(LEFT(D1908, 2)+1911, MID(D1908, 3, 2), RIGHT(D1908, 2))</f>
        <v>40079</v>
      </c>
      <c r="F1908" s="1" t="s">
        <v>207</v>
      </c>
      <c r="G1908" s="1" t="s">
        <v>2826</v>
      </c>
      <c r="H1908" s="1" t="s">
        <v>2827</v>
      </c>
      <c r="I1908" s="11">
        <v>1</v>
      </c>
      <c r="J1908" s="11">
        <v>124</v>
      </c>
      <c r="K1908" s="11">
        <v>124</v>
      </c>
      <c r="L1908" s="11">
        <v>687</v>
      </c>
    </row>
    <row r="1909" spans="1:12">
      <c r="A1909" s="1">
        <v>6278</v>
      </c>
      <c r="B1909" s="1">
        <v>1286</v>
      </c>
      <c r="C1909" s="1" t="s">
        <v>2056</v>
      </c>
      <c r="D1909" s="11">
        <v>980923</v>
      </c>
      <c r="E1909" s="15">
        <f>DATE(LEFT(D1909, 2)+1911, MID(D1909, 3, 2), RIGHT(D1909, 2))</f>
        <v>40079</v>
      </c>
      <c r="F1909" s="1" t="s">
        <v>339</v>
      </c>
      <c r="G1909" s="1" t="s">
        <v>340</v>
      </c>
      <c r="H1909" s="1" t="s">
        <v>341</v>
      </c>
      <c r="I1909" s="11">
        <v>1</v>
      </c>
      <c r="J1909" s="11">
        <v>94</v>
      </c>
      <c r="K1909" s="11">
        <v>94</v>
      </c>
      <c r="L1909" s="11">
        <v>687</v>
      </c>
    </row>
    <row r="1910" spans="1:12">
      <c r="A1910" s="1">
        <v>6278</v>
      </c>
      <c r="B1910" s="1">
        <v>1286</v>
      </c>
      <c r="C1910" s="1" t="s">
        <v>2056</v>
      </c>
      <c r="D1910" s="11">
        <v>980923</v>
      </c>
      <c r="E1910" s="15">
        <f>DATE(LEFT(D1910, 2)+1911, MID(D1910, 3, 2), RIGHT(D1910, 2))</f>
        <v>40079</v>
      </c>
      <c r="F1910" s="1" t="s">
        <v>267</v>
      </c>
      <c r="G1910" s="1" t="s">
        <v>417</v>
      </c>
      <c r="H1910" s="1" t="s">
        <v>418</v>
      </c>
      <c r="I1910" s="11">
        <v>1</v>
      </c>
      <c r="J1910" s="11">
        <v>20</v>
      </c>
      <c r="K1910" s="11">
        <v>20</v>
      </c>
      <c r="L1910" s="11">
        <v>687</v>
      </c>
    </row>
    <row r="1911" spans="1:12">
      <c r="A1911" s="1">
        <v>6278</v>
      </c>
      <c r="B1911" s="1">
        <v>1286</v>
      </c>
      <c r="C1911" s="1" t="s">
        <v>2056</v>
      </c>
      <c r="D1911" s="11">
        <v>980923</v>
      </c>
      <c r="E1911" s="15">
        <f>DATE(LEFT(D1911, 2)+1911, MID(D1911, 3, 2), RIGHT(D1911, 2))</f>
        <v>40079</v>
      </c>
      <c r="F1911" s="1" t="s">
        <v>79</v>
      </c>
      <c r="G1911" s="1" t="s">
        <v>2828</v>
      </c>
      <c r="H1911" s="1" t="s">
        <v>2829</v>
      </c>
      <c r="I1911" s="11">
        <v>1</v>
      </c>
      <c r="J1911" s="11">
        <v>25</v>
      </c>
      <c r="K1911" s="11">
        <v>25</v>
      </c>
      <c r="L1911" s="11">
        <v>687</v>
      </c>
    </row>
    <row r="1912" spans="1:12">
      <c r="A1912" s="1">
        <v>6278</v>
      </c>
      <c r="B1912" s="1">
        <v>1286</v>
      </c>
      <c r="C1912" s="1" t="s">
        <v>2056</v>
      </c>
      <c r="D1912" s="11">
        <v>980923</v>
      </c>
      <c r="E1912" s="15">
        <f>DATE(LEFT(D1912, 2)+1911, MID(D1912, 3, 2), RIGHT(D1912, 2))</f>
        <v>40079</v>
      </c>
      <c r="F1912" s="1" t="s">
        <v>79</v>
      </c>
      <c r="G1912" s="1" t="s">
        <v>2828</v>
      </c>
      <c r="H1912" s="1" t="s">
        <v>2829</v>
      </c>
      <c r="I1912" s="11">
        <v>1</v>
      </c>
      <c r="J1912" s="11">
        <v>25</v>
      </c>
      <c r="K1912" s="11">
        <v>25</v>
      </c>
      <c r="L1912" s="11">
        <v>687</v>
      </c>
    </row>
    <row r="1913" spans="1:12">
      <c r="A1913" s="1">
        <v>6278</v>
      </c>
      <c r="B1913" s="1">
        <v>1286</v>
      </c>
      <c r="C1913" s="1" t="s">
        <v>2056</v>
      </c>
      <c r="D1913" s="11">
        <v>980923</v>
      </c>
      <c r="E1913" s="15">
        <f>DATE(LEFT(D1913, 2)+1911, MID(D1913, 3, 2), RIGHT(D1913, 2))</f>
        <v>40079</v>
      </c>
      <c r="F1913" s="1" t="s">
        <v>2371</v>
      </c>
      <c r="G1913" s="1" t="s">
        <v>2830</v>
      </c>
      <c r="H1913" s="1" t="s">
        <v>2831</v>
      </c>
      <c r="I1913" s="11">
        <v>1</v>
      </c>
      <c r="J1913" s="11">
        <v>113</v>
      </c>
      <c r="K1913" s="11">
        <v>113</v>
      </c>
      <c r="L1913" s="11">
        <v>687</v>
      </c>
    </row>
    <row r="1914" spans="1:12">
      <c r="A1914" s="1">
        <v>6278</v>
      </c>
      <c r="B1914" s="1">
        <v>1286</v>
      </c>
      <c r="C1914" s="1" t="s">
        <v>2056</v>
      </c>
      <c r="D1914" s="11">
        <v>980923</v>
      </c>
      <c r="E1914" s="15">
        <f>DATE(LEFT(D1914, 2)+1911, MID(D1914, 3, 2), RIGHT(D1914, 2))</f>
        <v>40079</v>
      </c>
      <c r="F1914" s="1" t="s">
        <v>535</v>
      </c>
      <c r="G1914" s="1" t="s">
        <v>2832</v>
      </c>
      <c r="H1914" s="1" t="s">
        <v>2833</v>
      </c>
      <c r="I1914" s="11">
        <v>1</v>
      </c>
      <c r="J1914" s="11">
        <v>97</v>
      </c>
      <c r="K1914" s="11">
        <v>97</v>
      </c>
      <c r="L1914" s="11">
        <v>687</v>
      </c>
    </row>
    <row r="1915" spans="1:12">
      <c r="A1915" s="1">
        <v>6278</v>
      </c>
      <c r="B1915" s="1">
        <v>1286</v>
      </c>
      <c r="C1915" s="1" t="s">
        <v>2056</v>
      </c>
      <c r="D1915" s="11">
        <v>980923</v>
      </c>
      <c r="E1915" s="15">
        <f>DATE(LEFT(D1915, 2)+1911, MID(D1915, 3, 2), RIGHT(D1915, 2))</f>
        <v>40079</v>
      </c>
      <c r="F1915" s="1" t="s">
        <v>53</v>
      </c>
      <c r="G1915" s="1" t="s">
        <v>911</v>
      </c>
      <c r="H1915" s="1" t="s">
        <v>912</v>
      </c>
      <c r="I1915" s="11">
        <v>1</v>
      </c>
      <c r="J1915" s="11">
        <v>189</v>
      </c>
      <c r="K1915" s="11">
        <v>189</v>
      </c>
      <c r="L1915" s="11">
        <v>687</v>
      </c>
    </row>
    <row r="1916" spans="1:12">
      <c r="A1916" s="1">
        <v>1320</v>
      </c>
      <c r="B1916" s="1">
        <v>278</v>
      </c>
      <c r="C1916" s="1" t="s">
        <v>43</v>
      </c>
      <c r="D1916" s="11">
        <v>980926</v>
      </c>
      <c r="E1916" s="15">
        <f>DATE(LEFT(D1916, 2)+1911, MID(D1916, 3, 2), RIGHT(D1916, 2))</f>
        <v>40082</v>
      </c>
      <c r="F1916" s="1" t="s">
        <v>253</v>
      </c>
      <c r="G1916" s="1" t="s">
        <v>722</v>
      </c>
      <c r="H1916" s="1" t="s">
        <v>723</v>
      </c>
      <c r="I1916" s="11">
        <v>1</v>
      </c>
      <c r="J1916" s="11">
        <v>69</v>
      </c>
      <c r="K1916" s="11">
        <v>69</v>
      </c>
      <c r="L1916" s="11">
        <v>732</v>
      </c>
    </row>
    <row r="1917" spans="1:12">
      <c r="A1917" s="1">
        <v>1320</v>
      </c>
      <c r="B1917" s="1">
        <v>278</v>
      </c>
      <c r="C1917" s="1" t="s">
        <v>43</v>
      </c>
      <c r="D1917" s="11">
        <v>980926</v>
      </c>
      <c r="E1917" s="15">
        <f>DATE(LEFT(D1917, 2)+1911, MID(D1917, 3, 2), RIGHT(D1917, 2))</f>
        <v>40082</v>
      </c>
      <c r="F1917" s="1" t="s">
        <v>392</v>
      </c>
      <c r="G1917" s="1" t="s">
        <v>724</v>
      </c>
      <c r="H1917" s="1" t="s">
        <v>725</v>
      </c>
      <c r="I1917" s="11">
        <v>1</v>
      </c>
      <c r="J1917" s="11">
        <v>198</v>
      </c>
      <c r="K1917" s="11">
        <v>198</v>
      </c>
      <c r="L1917" s="11">
        <v>732</v>
      </c>
    </row>
    <row r="1918" spans="1:12">
      <c r="A1918" s="1">
        <v>1320</v>
      </c>
      <c r="B1918" s="1">
        <v>278</v>
      </c>
      <c r="C1918" s="1" t="s">
        <v>43</v>
      </c>
      <c r="D1918" s="11">
        <v>980926</v>
      </c>
      <c r="E1918" s="15">
        <f>DATE(LEFT(D1918, 2)+1911, MID(D1918, 3, 2), RIGHT(D1918, 2))</f>
        <v>40082</v>
      </c>
      <c r="F1918" s="1" t="s">
        <v>392</v>
      </c>
      <c r="G1918" s="1" t="s">
        <v>726</v>
      </c>
      <c r="H1918" s="1" t="s">
        <v>727</v>
      </c>
      <c r="I1918" s="11">
        <v>1</v>
      </c>
      <c r="J1918" s="11">
        <v>198</v>
      </c>
      <c r="K1918" s="11">
        <v>198</v>
      </c>
      <c r="L1918" s="11">
        <v>732</v>
      </c>
    </row>
    <row r="1919" spans="1:12">
      <c r="A1919" s="1">
        <v>1320</v>
      </c>
      <c r="B1919" s="1">
        <v>278</v>
      </c>
      <c r="C1919" s="1" t="s">
        <v>43</v>
      </c>
      <c r="D1919" s="11">
        <v>980926</v>
      </c>
      <c r="E1919" s="15">
        <f>DATE(LEFT(D1919, 2)+1911, MID(D1919, 3, 2), RIGHT(D1919, 2))</f>
        <v>40082</v>
      </c>
      <c r="F1919" s="1" t="s">
        <v>344</v>
      </c>
      <c r="G1919" s="1" t="s">
        <v>728</v>
      </c>
      <c r="H1919" s="1" t="s">
        <v>729</v>
      </c>
      <c r="I1919" s="11">
        <v>1</v>
      </c>
      <c r="J1919" s="11">
        <v>68</v>
      </c>
      <c r="K1919" s="11">
        <v>68</v>
      </c>
      <c r="L1919" s="11">
        <v>732</v>
      </c>
    </row>
    <row r="1920" spans="1:12">
      <c r="A1920" s="1">
        <v>1320</v>
      </c>
      <c r="B1920" s="1">
        <v>278</v>
      </c>
      <c r="C1920" s="1" t="s">
        <v>43</v>
      </c>
      <c r="D1920" s="11">
        <v>980926</v>
      </c>
      <c r="E1920" s="15">
        <f>DATE(LEFT(D1920, 2)+1911, MID(D1920, 3, 2), RIGHT(D1920, 2))</f>
        <v>40082</v>
      </c>
      <c r="F1920" s="1" t="s">
        <v>53</v>
      </c>
      <c r="G1920" s="1" t="s">
        <v>700</v>
      </c>
      <c r="H1920" s="1" t="s">
        <v>701</v>
      </c>
      <c r="I1920" s="11">
        <v>1</v>
      </c>
      <c r="J1920" s="11">
        <v>199</v>
      </c>
      <c r="K1920" s="11">
        <v>199</v>
      </c>
      <c r="L1920" s="11">
        <v>732</v>
      </c>
    </row>
    <row r="1921" spans="1:12">
      <c r="A1921" s="1">
        <v>3546</v>
      </c>
      <c r="B1921" s="1">
        <v>232</v>
      </c>
      <c r="C1921" s="1" t="s">
        <v>43</v>
      </c>
      <c r="D1921" s="11">
        <v>980927</v>
      </c>
      <c r="E1921" s="15">
        <f>DATE(LEFT(D1921, 2)+1911, MID(D1921, 3, 2), RIGHT(D1921, 2))</f>
        <v>40083</v>
      </c>
      <c r="F1921" s="1" t="s">
        <v>196</v>
      </c>
      <c r="G1921" s="1" t="s">
        <v>197</v>
      </c>
      <c r="H1921" s="1" t="s">
        <v>198</v>
      </c>
      <c r="I1921" s="11">
        <v>1</v>
      </c>
      <c r="J1921" s="11">
        <v>2</v>
      </c>
      <c r="K1921" s="11">
        <v>2</v>
      </c>
      <c r="L1921" s="11">
        <v>700</v>
      </c>
    </row>
    <row r="1922" spans="1:12">
      <c r="A1922" s="1">
        <v>3546</v>
      </c>
      <c r="B1922" s="1">
        <v>232</v>
      </c>
      <c r="C1922" s="1" t="s">
        <v>43</v>
      </c>
      <c r="D1922" s="11">
        <v>980927</v>
      </c>
      <c r="E1922" s="15">
        <f>DATE(LEFT(D1922, 2)+1911, MID(D1922, 3, 2), RIGHT(D1922, 2))</f>
        <v>40083</v>
      </c>
      <c r="F1922" s="1" t="s">
        <v>53</v>
      </c>
      <c r="G1922" s="1" t="s">
        <v>232</v>
      </c>
      <c r="H1922" s="1" t="s">
        <v>233</v>
      </c>
      <c r="I1922" s="11">
        <v>2</v>
      </c>
      <c r="J1922" s="11">
        <v>349</v>
      </c>
      <c r="K1922" s="11">
        <v>698</v>
      </c>
      <c r="L1922" s="11">
        <v>700</v>
      </c>
    </row>
    <row r="1923" spans="1:12">
      <c r="A1923" s="1">
        <v>2475</v>
      </c>
      <c r="B1923" s="1">
        <v>851</v>
      </c>
      <c r="C1923" s="1" t="s">
        <v>43</v>
      </c>
      <c r="D1923" s="11">
        <v>980929</v>
      </c>
      <c r="E1923" s="15">
        <f>DATE(LEFT(D1923, 2)+1911, MID(D1923, 3, 2), RIGHT(D1923, 2))</f>
        <v>40085</v>
      </c>
      <c r="F1923" s="1" t="s">
        <v>196</v>
      </c>
      <c r="G1923" s="1" t="s">
        <v>197</v>
      </c>
      <c r="H1923" s="1" t="s">
        <v>198</v>
      </c>
      <c r="I1923" s="11">
        <v>1</v>
      </c>
      <c r="J1923" s="11">
        <v>2</v>
      </c>
      <c r="K1923" s="11">
        <v>2</v>
      </c>
      <c r="L1923" s="11">
        <v>171</v>
      </c>
    </row>
    <row r="1924" spans="1:12">
      <c r="A1924" s="1">
        <v>2475</v>
      </c>
      <c r="B1924" s="1">
        <v>851</v>
      </c>
      <c r="C1924" s="1" t="s">
        <v>43</v>
      </c>
      <c r="D1924" s="11">
        <v>980929</v>
      </c>
      <c r="E1924" s="15">
        <f>DATE(LEFT(D1924, 2)+1911, MID(D1924, 3, 2), RIGHT(D1924, 2))</f>
        <v>40085</v>
      </c>
      <c r="F1924" s="1" t="s">
        <v>53</v>
      </c>
      <c r="G1924" s="1" t="s">
        <v>1253</v>
      </c>
      <c r="H1924" s="1" t="s">
        <v>1254</v>
      </c>
      <c r="I1924" s="11">
        <v>1</v>
      </c>
      <c r="J1924" s="11">
        <v>169</v>
      </c>
      <c r="K1924" s="11">
        <v>169</v>
      </c>
      <c r="L1924" s="11">
        <v>171</v>
      </c>
    </row>
    <row r="1925" spans="1:12">
      <c r="A1925" s="1">
        <v>9093</v>
      </c>
      <c r="B1925" s="1">
        <v>2013</v>
      </c>
      <c r="C1925" s="1" t="s">
        <v>3008</v>
      </c>
      <c r="D1925" s="11">
        <v>980930</v>
      </c>
      <c r="E1925" s="15">
        <f>DATE(LEFT(D1925, 2)+1911, MID(D1925, 3, 2), RIGHT(D1925, 2))</f>
        <v>40086</v>
      </c>
      <c r="F1925" s="1" t="s">
        <v>326</v>
      </c>
      <c r="G1925" s="1" t="s">
        <v>2039</v>
      </c>
      <c r="H1925" s="1" t="s">
        <v>2040</v>
      </c>
      <c r="I1925" s="11">
        <v>1</v>
      </c>
      <c r="J1925" s="11">
        <v>65</v>
      </c>
      <c r="K1925" s="11">
        <v>65</v>
      </c>
      <c r="L1925" s="11">
        <v>591</v>
      </c>
    </row>
    <row r="1926" spans="1:12">
      <c r="A1926" s="1">
        <v>9093</v>
      </c>
      <c r="B1926" s="1">
        <v>2013</v>
      </c>
      <c r="C1926" s="1" t="s">
        <v>3008</v>
      </c>
      <c r="D1926" s="11">
        <v>980930</v>
      </c>
      <c r="E1926" s="15">
        <f>DATE(LEFT(D1926, 2)+1911, MID(D1926, 3, 2), RIGHT(D1926, 2))</f>
        <v>40086</v>
      </c>
      <c r="F1926" s="1" t="s">
        <v>1708</v>
      </c>
      <c r="G1926" s="1" t="s">
        <v>3270</v>
      </c>
      <c r="H1926" s="1" t="s">
        <v>3271</v>
      </c>
      <c r="I1926" s="11">
        <v>1</v>
      </c>
      <c r="J1926" s="11">
        <v>175</v>
      </c>
      <c r="K1926" s="11">
        <v>175</v>
      </c>
      <c r="L1926" s="11">
        <v>591</v>
      </c>
    </row>
    <row r="1927" spans="1:12">
      <c r="A1927" s="1">
        <v>9093</v>
      </c>
      <c r="B1927" s="1">
        <v>2013</v>
      </c>
      <c r="C1927" s="1" t="s">
        <v>3008</v>
      </c>
      <c r="D1927" s="11">
        <v>980930</v>
      </c>
      <c r="E1927" s="15">
        <f>DATE(LEFT(D1927, 2)+1911, MID(D1927, 3, 2), RIGHT(D1927, 2))</f>
        <v>40086</v>
      </c>
      <c r="F1927" s="1" t="s">
        <v>196</v>
      </c>
      <c r="G1927" s="1" t="s">
        <v>197</v>
      </c>
      <c r="H1927" s="1" t="s">
        <v>198</v>
      </c>
      <c r="I1927" s="11">
        <v>1</v>
      </c>
      <c r="J1927" s="11">
        <v>2</v>
      </c>
      <c r="K1927" s="11">
        <v>2</v>
      </c>
      <c r="L1927" s="11">
        <v>591</v>
      </c>
    </row>
    <row r="1928" spans="1:12">
      <c r="A1928" s="1">
        <v>9093</v>
      </c>
      <c r="B1928" s="1">
        <v>2013</v>
      </c>
      <c r="C1928" s="1" t="s">
        <v>3008</v>
      </c>
      <c r="D1928" s="11">
        <v>980930</v>
      </c>
      <c r="E1928" s="15">
        <f>DATE(LEFT(D1928, 2)+1911, MID(D1928, 3, 2), RIGHT(D1928, 2))</f>
        <v>40086</v>
      </c>
      <c r="F1928" s="1" t="s">
        <v>53</v>
      </c>
      <c r="G1928" s="1" t="s">
        <v>574</v>
      </c>
      <c r="H1928" s="1" t="s">
        <v>575</v>
      </c>
      <c r="I1928" s="11">
        <v>1</v>
      </c>
      <c r="J1928" s="11">
        <v>349</v>
      </c>
      <c r="K1928" s="11">
        <v>349</v>
      </c>
      <c r="L1928" s="11">
        <v>591</v>
      </c>
    </row>
    <row r="1929" spans="1:12">
      <c r="A1929" s="1">
        <v>9801</v>
      </c>
      <c r="B1929" s="1">
        <v>2957</v>
      </c>
      <c r="C1929" s="1" t="s">
        <v>3008</v>
      </c>
      <c r="D1929" s="11">
        <v>980930</v>
      </c>
      <c r="E1929" s="15">
        <f>DATE(LEFT(D1929, 2)+1911, MID(D1929, 3, 2), RIGHT(D1929, 2))</f>
        <v>40086</v>
      </c>
      <c r="F1929" s="1" t="s">
        <v>1679</v>
      </c>
      <c r="G1929" s="1" t="s">
        <v>3413</v>
      </c>
      <c r="H1929" s="1" t="s">
        <v>3414</v>
      </c>
      <c r="I1929" s="11">
        <v>1</v>
      </c>
      <c r="J1929" s="11">
        <v>108</v>
      </c>
      <c r="K1929" s="11">
        <v>108</v>
      </c>
      <c r="L1929" s="11">
        <v>2050</v>
      </c>
    </row>
    <row r="1930" spans="1:12">
      <c r="A1930" s="1">
        <v>9801</v>
      </c>
      <c r="B1930" s="1">
        <v>2957</v>
      </c>
      <c r="C1930" s="1" t="s">
        <v>3008</v>
      </c>
      <c r="D1930" s="11">
        <v>980930</v>
      </c>
      <c r="E1930" s="15">
        <f>DATE(LEFT(D1930, 2)+1911, MID(D1930, 3, 2), RIGHT(D1930, 2))</f>
        <v>40086</v>
      </c>
      <c r="F1930" s="1" t="s">
        <v>2287</v>
      </c>
      <c r="G1930" s="1" t="s">
        <v>3415</v>
      </c>
      <c r="H1930" s="1" t="s">
        <v>3416</v>
      </c>
      <c r="I1930" s="11">
        <v>1</v>
      </c>
      <c r="J1930" s="11">
        <v>57</v>
      </c>
      <c r="K1930" s="11">
        <v>57</v>
      </c>
      <c r="L1930" s="11">
        <v>2050</v>
      </c>
    </row>
    <row r="1931" spans="1:12">
      <c r="A1931" s="1">
        <v>9801</v>
      </c>
      <c r="B1931" s="1">
        <v>2957</v>
      </c>
      <c r="C1931" s="1" t="s">
        <v>3008</v>
      </c>
      <c r="D1931" s="11">
        <v>980930</v>
      </c>
      <c r="E1931" s="15">
        <f>DATE(LEFT(D1931, 2)+1911, MID(D1931, 3, 2), RIGHT(D1931, 2))</f>
        <v>40086</v>
      </c>
      <c r="F1931" s="1" t="s">
        <v>1603</v>
      </c>
      <c r="G1931" s="1" t="s">
        <v>2229</v>
      </c>
      <c r="H1931" s="1" t="s">
        <v>2230</v>
      </c>
      <c r="I1931" s="11">
        <v>1</v>
      </c>
      <c r="J1931" s="11">
        <v>97</v>
      </c>
      <c r="K1931" s="11">
        <v>97</v>
      </c>
      <c r="L1931" s="11">
        <v>2050</v>
      </c>
    </row>
    <row r="1932" spans="1:12">
      <c r="A1932" s="1">
        <v>9801</v>
      </c>
      <c r="B1932" s="1">
        <v>2957</v>
      </c>
      <c r="C1932" s="1" t="s">
        <v>3008</v>
      </c>
      <c r="D1932" s="11">
        <v>980930</v>
      </c>
      <c r="E1932" s="15">
        <f>DATE(LEFT(D1932, 2)+1911, MID(D1932, 3, 2), RIGHT(D1932, 2))</f>
        <v>40086</v>
      </c>
      <c r="F1932" s="1" t="s">
        <v>207</v>
      </c>
      <c r="G1932" s="1" t="s">
        <v>3417</v>
      </c>
      <c r="H1932" s="1" t="s">
        <v>3418</v>
      </c>
      <c r="I1932" s="11">
        <v>1</v>
      </c>
      <c r="J1932" s="11">
        <v>54</v>
      </c>
      <c r="K1932" s="11">
        <v>54</v>
      </c>
      <c r="L1932" s="11">
        <v>2050</v>
      </c>
    </row>
    <row r="1933" spans="1:12">
      <c r="A1933" s="1">
        <v>9801</v>
      </c>
      <c r="B1933" s="1">
        <v>2957</v>
      </c>
      <c r="C1933" s="1" t="s">
        <v>3008</v>
      </c>
      <c r="D1933" s="11">
        <v>980930</v>
      </c>
      <c r="E1933" s="15">
        <f>DATE(LEFT(D1933, 2)+1911, MID(D1933, 3, 2), RIGHT(D1933, 2))</f>
        <v>40086</v>
      </c>
      <c r="F1933" s="1" t="s">
        <v>210</v>
      </c>
      <c r="G1933" s="1" t="s">
        <v>1781</v>
      </c>
      <c r="H1933" s="1" t="s">
        <v>1782</v>
      </c>
      <c r="I1933" s="11">
        <v>1</v>
      </c>
      <c r="J1933" s="11">
        <v>13</v>
      </c>
      <c r="K1933" s="11">
        <v>13</v>
      </c>
      <c r="L1933" s="11">
        <v>2050</v>
      </c>
    </row>
    <row r="1934" spans="1:12">
      <c r="A1934" s="1">
        <v>9801</v>
      </c>
      <c r="B1934" s="1">
        <v>2957</v>
      </c>
      <c r="C1934" s="1" t="s">
        <v>3008</v>
      </c>
      <c r="D1934" s="11">
        <v>980930</v>
      </c>
      <c r="E1934" s="15">
        <f>DATE(LEFT(D1934, 2)+1911, MID(D1934, 3, 2), RIGHT(D1934, 2))</f>
        <v>40086</v>
      </c>
      <c r="F1934" s="1" t="s">
        <v>253</v>
      </c>
      <c r="G1934" s="1" t="s">
        <v>846</v>
      </c>
      <c r="H1934" s="1" t="s">
        <v>847</v>
      </c>
      <c r="I1934" s="11">
        <v>1</v>
      </c>
      <c r="J1934" s="11">
        <v>32</v>
      </c>
      <c r="K1934" s="11">
        <v>32</v>
      </c>
      <c r="L1934" s="11">
        <v>2050</v>
      </c>
    </row>
    <row r="1935" spans="1:12">
      <c r="A1935" s="1">
        <v>9801</v>
      </c>
      <c r="B1935" s="1">
        <v>2957</v>
      </c>
      <c r="C1935" s="1" t="s">
        <v>3008</v>
      </c>
      <c r="D1935" s="11">
        <v>980930</v>
      </c>
      <c r="E1935" s="15">
        <f>DATE(LEFT(D1935, 2)+1911, MID(D1935, 3, 2), RIGHT(D1935, 2))</f>
        <v>40086</v>
      </c>
      <c r="F1935" s="1" t="s">
        <v>253</v>
      </c>
      <c r="G1935" s="1" t="s">
        <v>1113</v>
      </c>
      <c r="H1935" s="1" t="s">
        <v>1114</v>
      </c>
      <c r="I1935" s="11">
        <v>1</v>
      </c>
      <c r="J1935" s="11">
        <v>116</v>
      </c>
      <c r="K1935" s="11">
        <v>116</v>
      </c>
      <c r="L1935" s="11">
        <v>2050</v>
      </c>
    </row>
    <row r="1936" spans="1:12">
      <c r="A1936" s="1">
        <v>9801</v>
      </c>
      <c r="B1936" s="1">
        <v>2957</v>
      </c>
      <c r="C1936" s="1" t="s">
        <v>3008</v>
      </c>
      <c r="D1936" s="11">
        <v>980930</v>
      </c>
      <c r="E1936" s="15">
        <f>DATE(LEFT(D1936, 2)+1911, MID(D1936, 3, 2), RIGHT(D1936, 2))</f>
        <v>40086</v>
      </c>
      <c r="F1936" s="1" t="s">
        <v>253</v>
      </c>
      <c r="G1936" s="1" t="s">
        <v>737</v>
      </c>
      <c r="H1936" s="1" t="s">
        <v>738</v>
      </c>
      <c r="I1936" s="11">
        <v>1</v>
      </c>
      <c r="J1936" s="11">
        <v>35</v>
      </c>
      <c r="K1936" s="11">
        <v>35</v>
      </c>
      <c r="L1936" s="11">
        <v>2050</v>
      </c>
    </row>
    <row r="1937" spans="1:12">
      <c r="A1937" s="1">
        <v>9801</v>
      </c>
      <c r="B1937" s="1">
        <v>2957</v>
      </c>
      <c r="C1937" s="1" t="s">
        <v>3008</v>
      </c>
      <c r="D1937" s="11">
        <v>980930</v>
      </c>
      <c r="E1937" s="15">
        <f>DATE(LEFT(D1937, 2)+1911, MID(D1937, 3, 2), RIGHT(D1937, 2))</f>
        <v>40086</v>
      </c>
      <c r="F1937" s="1" t="s">
        <v>253</v>
      </c>
      <c r="G1937" s="1" t="s">
        <v>722</v>
      </c>
      <c r="H1937" s="1" t="s">
        <v>723</v>
      </c>
      <c r="I1937" s="11">
        <v>1</v>
      </c>
      <c r="J1937" s="11">
        <v>44</v>
      </c>
      <c r="K1937" s="11">
        <v>44</v>
      </c>
      <c r="L1937" s="11">
        <v>2050</v>
      </c>
    </row>
    <row r="1938" spans="1:12">
      <c r="A1938" s="1">
        <v>9801</v>
      </c>
      <c r="B1938" s="1">
        <v>2957</v>
      </c>
      <c r="C1938" s="1" t="s">
        <v>3008</v>
      </c>
      <c r="D1938" s="11">
        <v>980930</v>
      </c>
      <c r="E1938" s="15">
        <f>DATE(LEFT(D1938, 2)+1911, MID(D1938, 3, 2), RIGHT(D1938, 2))</f>
        <v>40086</v>
      </c>
      <c r="F1938" s="1" t="s">
        <v>253</v>
      </c>
      <c r="G1938" s="1" t="s">
        <v>1611</v>
      </c>
      <c r="H1938" s="1" t="s">
        <v>255</v>
      </c>
      <c r="I1938" s="11">
        <v>1</v>
      </c>
      <c r="J1938" s="11">
        <v>29</v>
      </c>
      <c r="K1938" s="11">
        <v>29</v>
      </c>
      <c r="L1938" s="11">
        <v>2050</v>
      </c>
    </row>
    <row r="1939" spans="1:12">
      <c r="A1939" s="1">
        <v>9801</v>
      </c>
      <c r="B1939" s="1">
        <v>2957</v>
      </c>
      <c r="C1939" s="1" t="s">
        <v>3008</v>
      </c>
      <c r="D1939" s="11">
        <v>980930</v>
      </c>
      <c r="E1939" s="15">
        <f>DATE(LEFT(D1939, 2)+1911, MID(D1939, 3, 2), RIGHT(D1939, 2))</f>
        <v>40086</v>
      </c>
      <c r="F1939" s="1" t="s">
        <v>253</v>
      </c>
      <c r="G1939" s="1" t="s">
        <v>3419</v>
      </c>
      <c r="H1939" s="1" t="s">
        <v>3420</v>
      </c>
      <c r="I1939" s="11">
        <v>1</v>
      </c>
      <c r="J1939" s="11">
        <v>39</v>
      </c>
      <c r="K1939" s="11">
        <v>39</v>
      </c>
      <c r="L1939" s="11">
        <v>2050</v>
      </c>
    </row>
    <row r="1940" spans="1:12">
      <c r="A1940" s="1">
        <v>9801</v>
      </c>
      <c r="B1940" s="1">
        <v>2957</v>
      </c>
      <c r="C1940" s="1" t="s">
        <v>3008</v>
      </c>
      <c r="D1940" s="11">
        <v>980930</v>
      </c>
      <c r="E1940" s="15">
        <f>DATE(LEFT(D1940, 2)+1911, MID(D1940, 3, 2), RIGHT(D1940, 2))</f>
        <v>40086</v>
      </c>
      <c r="F1940" s="1" t="s">
        <v>253</v>
      </c>
      <c r="G1940" s="1" t="s">
        <v>1333</v>
      </c>
      <c r="H1940" s="1" t="s">
        <v>1334</v>
      </c>
      <c r="I1940" s="11">
        <v>1</v>
      </c>
      <c r="J1940" s="11">
        <v>34</v>
      </c>
      <c r="K1940" s="11">
        <v>34</v>
      </c>
      <c r="L1940" s="11">
        <v>2050</v>
      </c>
    </row>
    <row r="1941" spans="1:12">
      <c r="A1941" s="1">
        <v>9801</v>
      </c>
      <c r="B1941" s="1">
        <v>2957</v>
      </c>
      <c r="C1941" s="1" t="s">
        <v>3008</v>
      </c>
      <c r="D1941" s="11">
        <v>980930</v>
      </c>
      <c r="E1941" s="15">
        <f>DATE(LEFT(D1941, 2)+1911, MID(D1941, 3, 2), RIGHT(D1941, 2))</f>
        <v>40086</v>
      </c>
      <c r="F1941" s="1" t="s">
        <v>213</v>
      </c>
      <c r="G1941" s="1" t="s">
        <v>1868</v>
      </c>
      <c r="H1941" s="1" t="s">
        <v>1869</v>
      </c>
      <c r="I1941" s="11">
        <v>1</v>
      </c>
      <c r="J1941" s="11">
        <v>73</v>
      </c>
      <c r="K1941" s="11">
        <v>73</v>
      </c>
      <c r="L1941" s="11">
        <v>2050</v>
      </c>
    </row>
    <row r="1942" spans="1:12">
      <c r="A1942" s="1">
        <v>9801</v>
      </c>
      <c r="B1942" s="1">
        <v>2957</v>
      </c>
      <c r="C1942" s="1" t="s">
        <v>3008</v>
      </c>
      <c r="D1942" s="11">
        <v>980930</v>
      </c>
      <c r="E1942" s="15">
        <f>DATE(LEFT(D1942, 2)+1911, MID(D1942, 3, 2), RIGHT(D1942, 2))</f>
        <v>40086</v>
      </c>
      <c r="F1942" s="1" t="s">
        <v>213</v>
      </c>
      <c r="G1942" s="1" t="s">
        <v>642</v>
      </c>
      <c r="H1942" s="1" t="s">
        <v>643</v>
      </c>
      <c r="I1942" s="11">
        <v>1</v>
      </c>
      <c r="J1942" s="11">
        <v>66</v>
      </c>
      <c r="K1942" s="11">
        <v>66</v>
      </c>
      <c r="L1942" s="11">
        <v>2050</v>
      </c>
    </row>
    <row r="1943" spans="1:12">
      <c r="A1943" s="1">
        <v>9801</v>
      </c>
      <c r="B1943" s="1">
        <v>2957</v>
      </c>
      <c r="C1943" s="1" t="s">
        <v>3008</v>
      </c>
      <c r="D1943" s="11">
        <v>980930</v>
      </c>
      <c r="E1943" s="15">
        <f>DATE(LEFT(D1943, 2)+1911, MID(D1943, 3, 2), RIGHT(D1943, 2))</f>
        <v>40086</v>
      </c>
      <c r="F1943" s="1" t="s">
        <v>213</v>
      </c>
      <c r="G1943" s="1" t="s">
        <v>265</v>
      </c>
      <c r="H1943" s="1" t="s">
        <v>266</v>
      </c>
      <c r="I1943" s="11">
        <v>1</v>
      </c>
      <c r="J1943" s="11">
        <v>18</v>
      </c>
      <c r="K1943" s="11">
        <v>18</v>
      </c>
      <c r="L1943" s="11">
        <v>2050</v>
      </c>
    </row>
    <row r="1944" spans="1:12">
      <c r="A1944" s="1">
        <v>9801</v>
      </c>
      <c r="B1944" s="1">
        <v>2957</v>
      </c>
      <c r="C1944" s="1" t="s">
        <v>3008</v>
      </c>
      <c r="D1944" s="11">
        <v>980930</v>
      </c>
      <c r="E1944" s="15">
        <f>DATE(LEFT(D1944, 2)+1911, MID(D1944, 3, 2), RIGHT(D1944, 2))</f>
        <v>40086</v>
      </c>
      <c r="F1944" s="1" t="s">
        <v>213</v>
      </c>
      <c r="G1944" s="1" t="s">
        <v>3421</v>
      </c>
      <c r="H1944" s="1" t="s">
        <v>3422</v>
      </c>
      <c r="I1944" s="11">
        <v>1</v>
      </c>
      <c r="J1944" s="11">
        <v>89</v>
      </c>
      <c r="K1944" s="11">
        <v>89</v>
      </c>
      <c r="L1944" s="11">
        <v>2050</v>
      </c>
    </row>
    <row r="1945" spans="1:12">
      <c r="A1945" s="1">
        <v>9801</v>
      </c>
      <c r="B1945" s="1">
        <v>2957</v>
      </c>
      <c r="C1945" s="1" t="s">
        <v>3008</v>
      </c>
      <c r="D1945" s="11">
        <v>980930</v>
      </c>
      <c r="E1945" s="15">
        <f>DATE(LEFT(D1945, 2)+1911, MID(D1945, 3, 2), RIGHT(D1945, 2))</f>
        <v>40086</v>
      </c>
      <c r="F1945" s="1" t="s">
        <v>274</v>
      </c>
      <c r="G1945" s="1" t="s">
        <v>2280</v>
      </c>
      <c r="H1945" s="1" t="s">
        <v>2281</v>
      </c>
      <c r="I1945" s="11">
        <v>1</v>
      </c>
      <c r="J1945" s="11">
        <v>26</v>
      </c>
      <c r="K1945" s="11">
        <v>26</v>
      </c>
      <c r="L1945" s="11">
        <v>2050</v>
      </c>
    </row>
    <row r="1946" spans="1:12">
      <c r="A1946" s="1">
        <v>9801</v>
      </c>
      <c r="B1946" s="1">
        <v>2957</v>
      </c>
      <c r="C1946" s="1" t="s">
        <v>3008</v>
      </c>
      <c r="D1946" s="11">
        <v>980930</v>
      </c>
      <c r="E1946" s="15">
        <f>DATE(LEFT(D1946, 2)+1911, MID(D1946, 3, 2), RIGHT(D1946, 2))</f>
        <v>40086</v>
      </c>
      <c r="F1946" s="1" t="s">
        <v>274</v>
      </c>
      <c r="G1946" s="1" t="s">
        <v>3011</v>
      </c>
      <c r="H1946" s="1" t="s">
        <v>3012</v>
      </c>
      <c r="I1946" s="11">
        <v>1</v>
      </c>
      <c r="J1946" s="11">
        <v>44</v>
      </c>
      <c r="K1946" s="11">
        <v>44</v>
      </c>
      <c r="L1946" s="11">
        <v>2050</v>
      </c>
    </row>
    <row r="1947" spans="1:12">
      <c r="A1947" s="1">
        <v>9801</v>
      </c>
      <c r="B1947" s="1">
        <v>2957</v>
      </c>
      <c r="C1947" s="1" t="s">
        <v>3008</v>
      </c>
      <c r="D1947" s="11">
        <v>980930</v>
      </c>
      <c r="E1947" s="15">
        <f>DATE(LEFT(D1947, 2)+1911, MID(D1947, 3, 2), RIGHT(D1947, 2))</f>
        <v>40086</v>
      </c>
      <c r="F1947" s="1" t="s">
        <v>277</v>
      </c>
      <c r="G1947" s="1" t="s">
        <v>3423</v>
      </c>
      <c r="H1947" s="1" t="s">
        <v>3424</v>
      </c>
      <c r="I1947" s="11">
        <v>1</v>
      </c>
      <c r="J1947" s="11">
        <v>53</v>
      </c>
      <c r="K1947" s="11">
        <v>53</v>
      </c>
      <c r="L1947" s="11">
        <v>2050</v>
      </c>
    </row>
    <row r="1948" spans="1:12">
      <c r="A1948" s="1">
        <v>9801</v>
      </c>
      <c r="B1948" s="1">
        <v>2957</v>
      </c>
      <c r="C1948" s="1" t="s">
        <v>3008</v>
      </c>
      <c r="D1948" s="11">
        <v>980930</v>
      </c>
      <c r="E1948" s="15">
        <f>DATE(LEFT(D1948, 2)+1911, MID(D1948, 3, 2), RIGHT(D1948, 2))</f>
        <v>40086</v>
      </c>
      <c r="F1948" s="1" t="s">
        <v>267</v>
      </c>
      <c r="G1948" s="1" t="s">
        <v>3425</v>
      </c>
      <c r="H1948" s="1" t="s">
        <v>3426</v>
      </c>
      <c r="I1948" s="11">
        <v>1</v>
      </c>
      <c r="J1948" s="11">
        <v>18</v>
      </c>
      <c r="K1948" s="11">
        <v>18</v>
      </c>
      <c r="L1948" s="11">
        <v>2050</v>
      </c>
    </row>
    <row r="1949" spans="1:12">
      <c r="A1949" s="1">
        <v>9801</v>
      </c>
      <c r="B1949" s="1">
        <v>2957</v>
      </c>
      <c r="C1949" s="1" t="s">
        <v>3008</v>
      </c>
      <c r="D1949" s="11">
        <v>980930</v>
      </c>
      <c r="E1949" s="15">
        <f>DATE(LEFT(D1949, 2)+1911, MID(D1949, 3, 2), RIGHT(D1949, 2))</f>
        <v>40086</v>
      </c>
      <c r="F1949" s="1" t="s">
        <v>514</v>
      </c>
      <c r="G1949" s="1" t="s">
        <v>3427</v>
      </c>
      <c r="H1949" s="1" t="s">
        <v>3428</v>
      </c>
      <c r="I1949" s="11">
        <v>1</v>
      </c>
      <c r="J1949" s="11">
        <v>39</v>
      </c>
      <c r="K1949" s="11">
        <v>39</v>
      </c>
      <c r="L1949" s="11">
        <v>2050</v>
      </c>
    </row>
    <row r="1950" spans="1:12">
      <c r="A1950" s="1">
        <v>9801</v>
      </c>
      <c r="B1950" s="1">
        <v>2957</v>
      </c>
      <c r="C1950" s="1" t="s">
        <v>3008</v>
      </c>
      <c r="D1950" s="11">
        <v>980930</v>
      </c>
      <c r="E1950" s="15">
        <f>DATE(LEFT(D1950, 2)+1911, MID(D1950, 3, 2), RIGHT(D1950, 2))</f>
        <v>40086</v>
      </c>
      <c r="F1950" s="1" t="s">
        <v>326</v>
      </c>
      <c r="G1950" s="1" t="s">
        <v>2897</v>
      </c>
      <c r="H1950" s="1" t="s">
        <v>2898</v>
      </c>
      <c r="I1950" s="11">
        <v>1</v>
      </c>
      <c r="J1950" s="11">
        <v>125</v>
      </c>
      <c r="K1950" s="11">
        <v>125</v>
      </c>
      <c r="L1950" s="11">
        <v>2050</v>
      </c>
    </row>
    <row r="1951" spans="1:12">
      <c r="A1951" s="1">
        <v>9801</v>
      </c>
      <c r="B1951" s="1">
        <v>2957</v>
      </c>
      <c r="C1951" s="1" t="s">
        <v>3008</v>
      </c>
      <c r="D1951" s="11">
        <v>980930</v>
      </c>
      <c r="E1951" s="15">
        <f>DATE(LEFT(D1951, 2)+1911, MID(D1951, 3, 2), RIGHT(D1951, 2))</f>
        <v>40086</v>
      </c>
      <c r="F1951" s="1" t="s">
        <v>381</v>
      </c>
      <c r="G1951" s="1" t="s">
        <v>3429</v>
      </c>
      <c r="H1951" s="1" t="s">
        <v>3430</v>
      </c>
      <c r="I1951" s="11">
        <v>1</v>
      </c>
      <c r="J1951" s="11">
        <v>61</v>
      </c>
      <c r="K1951" s="11">
        <v>61</v>
      </c>
      <c r="L1951" s="11">
        <v>2050</v>
      </c>
    </row>
    <row r="1952" spans="1:12">
      <c r="A1952" s="1">
        <v>9801</v>
      </c>
      <c r="B1952" s="1">
        <v>2957</v>
      </c>
      <c r="C1952" s="1" t="s">
        <v>3008</v>
      </c>
      <c r="D1952" s="11">
        <v>980930</v>
      </c>
      <c r="E1952" s="15">
        <f>DATE(LEFT(D1952, 2)+1911, MID(D1952, 3, 2), RIGHT(D1952, 2))</f>
        <v>40086</v>
      </c>
      <c r="F1952" s="1" t="s">
        <v>56</v>
      </c>
      <c r="G1952" s="1" t="s">
        <v>3431</v>
      </c>
      <c r="H1952" s="1" t="s">
        <v>3432</v>
      </c>
      <c r="I1952" s="11">
        <v>1</v>
      </c>
      <c r="J1952" s="11">
        <v>18</v>
      </c>
      <c r="K1952" s="11">
        <v>18</v>
      </c>
      <c r="L1952" s="11">
        <v>2050</v>
      </c>
    </row>
    <row r="1953" spans="1:12">
      <c r="A1953" s="1">
        <v>9801</v>
      </c>
      <c r="B1953" s="1">
        <v>2957</v>
      </c>
      <c r="C1953" s="1" t="s">
        <v>3008</v>
      </c>
      <c r="D1953" s="11">
        <v>980930</v>
      </c>
      <c r="E1953" s="15">
        <f>DATE(LEFT(D1953, 2)+1911, MID(D1953, 3, 2), RIGHT(D1953, 2))</f>
        <v>40086</v>
      </c>
      <c r="F1953" s="1" t="s">
        <v>234</v>
      </c>
      <c r="G1953" s="1" t="s">
        <v>2720</v>
      </c>
      <c r="H1953" s="1" t="s">
        <v>2721</v>
      </c>
      <c r="I1953" s="11">
        <v>1</v>
      </c>
      <c r="J1953" s="11">
        <v>60</v>
      </c>
      <c r="K1953" s="11">
        <v>60</v>
      </c>
      <c r="L1953" s="11">
        <v>2050</v>
      </c>
    </row>
    <row r="1954" spans="1:12">
      <c r="A1954" s="1">
        <v>9801</v>
      </c>
      <c r="B1954" s="1">
        <v>2957</v>
      </c>
      <c r="C1954" s="1" t="s">
        <v>3008</v>
      </c>
      <c r="D1954" s="11">
        <v>980930</v>
      </c>
      <c r="E1954" s="15">
        <f>DATE(LEFT(D1954, 2)+1911, MID(D1954, 3, 2), RIGHT(D1954, 2))</f>
        <v>40086</v>
      </c>
      <c r="F1954" s="1" t="s">
        <v>1162</v>
      </c>
      <c r="G1954" s="1" t="s">
        <v>2317</v>
      </c>
      <c r="H1954" s="1" t="s">
        <v>2318</v>
      </c>
      <c r="I1954" s="11">
        <v>1</v>
      </c>
      <c r="J1954" s="11">
        <v>68</v>
      </c>
      <c r="K1954" s="11">
        <v>68</v>
      </c>
      <c r="L1954" s="11">
        <v>2050</v>
      </c>
    </row>
    <row r="1955" spans="1:12">
      <c r="A1955" s="1">
        <v>9801</v>
      </c>
      <c r="B1955" s="1">
        <v>2957</v>
      </c>
      <c r="C1955" s="1" t="s">
        <v>3008</v>
      </c>
      <c r="D1955" s="11">
        <v>980930</v>
      </c>
      <c r="E1955" s="15">
        <f>DATE(LEFT(D1955, 2)+1911, MID(D1955, 3, 2), RIGHT(D1955, 2))</f>
        <v>40086</v>
      </c>
      <c r="F1955" s="1" t="s">
        <v>356</v>
      </c>
      <c r="G1955" s="1" t="s">
        <v>3433</v>
      </c>
      <c r="H1955" s="1" t="s">
        <v>3434</v>
      </c>
      <c r="I1955" s="11">
        <v>1</v>
      </c>
      <c r="J1955" s="11">
        <v>38</v>
      </c>
      <c r="K1955" s="11">
        <v>38</v>
      </c>
      <c r="L1955" s="11">
        <v>2050</v>
      </c>
    </row>
    <row r="1956" spans="1:12">
      <c r="A1956" s="1">
        <v>9801</v>
      </c>
      <c r="B1956" s="1">
        <v>2957</v>
      </c>
      <c r="C1956" s="1" t="s">
        <v>3008</v>
      </c>
      <c r="D1956" s="11">
        <v>980930</v>
      </c>
      <c r="E1956" s="15">
        <f>DATE(LEFT(D1956, 2)+1911, MID(D1956, 3, 2), RIGHT(D1956, 2))</f>
        <v>40086</v>
      </c>
      <c r="F1956" s="1" t="s">
        <v>398</v>
      </c>
      <c r="G1956" s="1" t="s">
        <v>3154</v>
      </c>
      <c r="H1956" s="1" t="s">
        <v>3155</v>
      </c>
      <c r="I1956" s="11">
        <v>1</v>
      </c>
      <c r="J1956" s="11">
        <v>31</v>
      </c>
      <c r="K1956" s="11">
        <v>31</v>
      </c>
      <c r="L1956" s="11">
        <v>2050</v>
      </c>
    </row>
    <row r="1957" spans="1:12">
      <c r="A1957" s="1">
        <v>9801</v>
      </c>
      <c r="B1957" s="1">
        <v>2957</v>
      </c>
      <c r="C1957" s="1" t="s">
        <v>3008</v>
      </c>
      <c r="D1957" s="11">
        <v>980930</v>
      </c>
      <c r="E1957" s="15">
        <f>DATE(LEFT(D1957, 2)+1911, MID(D1957, 3, 2), RIGHT(D1957, 2))</f>
        <v>40086</v>
      </c>
      <c r="F1957" s="1" t="s">
        <v>3435</v>
      </c>
      <c r="G1957" s="1" t="s">
        <v>3436</v>
      </c>
      <c r="H1957" s="1" t="s">
        <v>3437</v>
      </c>
      <c r="I1957" s="11">
        <v>1</v>
      </c>
      <c r="J1957" s="11">
        <v>125</v>
      </c>
      <c r="K1957" s="11">
        <v>125</v>
      </c>
      <c r="L1957" s="11">
        <v>2050</v>
      </c>
    </row>
    <row r="1958" spans="1:12">
      <c r="A1958" s="1">
        <v>9801</v>
      </c>
      <c r="B1958" s="1">
        <v>2957</v>
      </c>
      <c r="C1958" s="1" t="s">
        <v>3008</v>
      </c>
      <c r="D1958" s="11">
        <v>980930</v>
      </c>
      <c r="E1958" s="15">
        <f>DATE(LEFT(D1958, 2)+1911, MID(D1958, 3, 2), RIGHT(D1958, 2))</f>
        <v>40086</v>
      </c>
      <c r="F1958" s="1" t="s">
        <v>3435</v>
      </c>
      <c r="G1958" s="1" t="s">
        <v>3438</v>
      </c>
      <c r="H1958" s="1" t="s">
        <v>3439</v>
      </c>
      <c r="I1958" s="11">
        <v>1</v>
      </c>
      <c r="J1958" s="11">
        <v>125</v>
      </c>
      <c r="K1958" s="11">
        <v>125</v>
      </c>
      <c r="L1958" s="11">
        <v>2050</v>
      </c>
    </row>
    <row r="1959" spans="1:12">
      <c r="A1959" s="1">
        <v>9801</v>
      </c>
      <c r="B1959" s="1">
        <v>2957</v>
      </c>
      <c r="C1959" s="1" t="s">
        <v>3008</v>
      </c>
      <c r="D1959" s="11">
        <v>980930</v>
      </c>
      <c r="E1959" s="15">
        <f>DATE(LEFT(D1959, 2)+1911, MID(D1959, 3, 2), RIGHT(D1959, 2))</f>
        <v>40086</v>
      </c>
      <c r="F1959" s="1" t="s">
        <v>1708</v>
      </c>
      <c r="G1959" s="1" t="s">
        <v>3440</v>
      </c>
      <c r="H1959" s="1" t="s">
        <v>3441</v>
      </c>
      <c r="I1959" s="11">
        <v>1</v>
      </c>
      <c r="J1959" s="11">
        <v>159</v>
      </c>
      <c r="K1959" s="11">
        <v>159</v>
      </c>
      <c r="L1959" s="11">
        <v>2050</v>
      </c>
    </row>
    <row r="1960" spans="1:12">
      <c r="A1960" s="1">
        <v>9801</v>
      </c>
      <c r="B1960" s="1">
        <v>2957</v>
      </c>
      <c r="C1960" s="1" t="s">
        <v>3008</v>
      </c>
      <c r="D1960" s="11">
        <v>980930</v>
      </c>
      <c r="E1960" s="15">
        <f>DATE(LEFT(D1960, 2)+1911, MID(D1960, 3, 2), RIGHT(D1960, 2))</f>
        <v>40086</v>
      </c>
      <c r="F1960" s="1" t="s">
        <v>196</v>
      </c>
      <c r="G1960" s="1" t="s">
        <v>197</v>
      </c>
      <c r="H1960" s="1" t="s">
        <v>198</v>
      </c>
      <c r="I1960" s="11">
        <v>1</v>
      </c>
      <c r="J1960" s="11">
        <v>2</v>
      </c>
      <c r="K1960" s="11">
        <v>2</v>
      </c>
      <c r="L1960" s="11">
        <v>2050</v>
      </c>
    </row>
    <row r="1961" spans="1:12">
      <c r="A1961" s="1">
        <v>9801</v>
      </c>
      <c r="B1961" s="1">
        <v>2957</v>
      </c>
      <c r="C1961" s="1" t="s">
        <v>3008</v>
      </c>
      <c r="D1961" s="11">
        <v>980930</v>
      </c>
      <c r="E1961" s="15">
        <f>DATE(LEFT(D1961, 2)+1911, MID(D1961, 3, 2), RIGHT(D1961, 2))</f>
        <v>40086</v>
      </c>
      <c r="F1961" s="1" t="s">
        <v>196</v>
      </c>
      <c r="G1961" s="1" t="s">
        <v>197</v>
      </c>
      <c r="H1961" s="1" t="s">
        <v>198</v>
      </c>
      <c r="I1961" s="11">
        <v>1</v>
      </c>
      <c r="J1961" s="11">
        <v>2</v>
      </c>
      <c r="K1961" s="11">
        <v>2</v>
      </c>
      <c r="L1961" s="11">
        <v>2050</v>
      </c>
    </row>
    <row r="1962" spans="1:12">
      <c r="A1962" s="1">
        <v>9801</v>
      </c>
      <c r="B1962" s="1">
        <v>2957</v>
      </c>
      <c r="C1962" s="1" t="s">
        <v>3008</v>
      </c>
      <c r="D1962" s="11">
        <v>980930</v>
      </c>
      <c r="E1962" s="15">
        <f>DATE(LEFT(D1962, 2)+1911, MID(D1962, 3, 2), RIGHT(D1962, 2))</f>
        <v>40086</v>
      </c>
      <c r="F1962" s="1" t="s">
        <v>3442</v>
      </c>
      <c r="G1962" s="1" t="s">
        <v>3443</v>
      </c>
      <c r="H1962" s="1" t="s">
        <v>3444</v>
      </c>
      <c r="I1962" s="11">
        <v>1</v>
      </c>
      <c r="J1962" s="11">
        <v>17</v>
      </c>
      <c r="K1962" s="11">
        <v>17</v>
      </c>
      <c r="L1962" s="11">
        <v>2050</v>
      </c>
    </row>
    <row r="1963" spans="1:12">
      <c r="A1963" s="1">
        <v>9801</v>
      </c>
      <c r="B1963" s="1">
        <v>2957</v>
      </c>
      <c r="C1963" s="1" t="s">
        <v>3008</v>
      </c>
      <c r="D1963" s="11">
        <v>980930</v>
      </c>
      <c r="E1963" s="15">
        <f>DATE(LEFT(D1963, 2)+1911, MID(D1963, 3, 2), RIGHT(D1963, 2))</f>
        <v>40086</v>
      </c>
      <c r="F1963" s="1" t="s">
        <v>53</v>
      </c>
      <c r="G1963" s="1" t="s">
        <v>493</v>
      </c>
      <c r="H1963" s="1" t="s">
        <v>494</v>
      </c>
      <c r="I1963" s="11">
        <v>1</v>
      </c>
      <c r="J1963" s="11">
        <v>135</v>
      </c>
      <c r="K1963" s="11">
        <v>135</v>
      </c>
      <c r="L1963" s="11">
        <v>2050</v>
      </c>
    </row>
    <row r="1964" spans="1:12">
      <c r="A1964" s="1">
        <v>3672</v>
      </c>
      <c r="B1964" s="1">
        <v>422</v>
      </c>
      <c r="C1964" s="1" t="s">
        <v>43</v>
      </c>
      <c r="D1964" s="11">
        <v>981004</v>
      </c>
      <c r="E1964" s="15">
        <f>DATE(LEFT(D1964, 2)+1911, MID(D1964, 3, 2), RIGHT(D1964, 2))</f>
        <v>40090</v>
      </c>
      <c r="F1964" s="1" t="s">
        <v>378</v>
      </c>
      <c r="G1964" s="1" t="s">
        <v>1980</v>
      </c>
      <c r="H1964" s="1" t="s">
        <v>1981</v>
      </c>
      <c r="I1964" s="11">
        <v>1</v>
      </c>
      <c r="J1964" s="11">
        <v>131</v>
      </c>
      <c r="K1964" s="11">
        <v>131</v>
      </c>
      <c r="L1964" s="11">
        <v>1083</v>
      </c>
    </row>
    <row r="1965" spans="1:12">
      <c r="A1965" s="1">
        <v>3672</v>
      </c>
      <c r="B1965" s="1">
        <v>422</v>
      </c>
      <c r="C1965" s="1" t="s">
        <v>43</v>
      </c>
      <c r="D1965" s="11">
        <v>981004</v>
      </c>
      <c r="E1965" s="15">
        <f>DATE(LEFT(D1965, 2)+1911, MID(D1965, 3, 2), RIGHT(D1965, 2))</f>
        <v>40090</v>
      </c>
      <c r="F1965" s="1" t="s">
        <v>378</v>
      </c>
      <c r="G1965" s="1" t="s">
        <v>1980</v>
      </c>
      <c r="H1965" s="1" t="s">
        <v>1981</v>
      </c>
      <c r="I1965" s="11">
        <v>1</v>
      </c>
      <c r="J1965" s="11">
        <v>131</v>
      </c>
      <c r="K1965" s="11">
        <v>131</v>
      </c>
      <c r="L1965" s="11">
        <v>1083</v>
      </c>
    </row>
    <row r="1966" spans="1:12">
      <c r="A1966" s="1">
        <v>3672</v>
      </c>
      <c r="B1966" s="1">
        <v>422</v>
      </c>
      <c r="C1966" s="1" t="s">
        <v>43</v>
      </c>
      <c r="D1966" s="11">
        <v>981004</v>
      </c>
      <c r="E1966" s="15">
        <f>DATE(LEFT(D1966, 2)+1911, MID(D1966, 3, 2), RIGHT(D1966, 2))</f>
        <v>40090</v>
      </c>
      <c r="F1966" s="1" t="s">
        <v>1708</v>
      </c>
      <c r="G1966" s="1" t="s">
        <v>1982</v>
      </c>
      <c r="H1966" s="1" t="s">
        <v>1983</v>
      </c>
      <c r="I1966" s="11">
        <v>1</v>
      </c>
      <c r="J1966" s="11">
        <v>128</v>
      </c>
      <c r="K1966" s="11">
        <v>128</v>
      </c>
      <c r="L1966" s="11">
        <v>1083</v>
      </c>
    </row>
    <row r="1967" spans="1:12">
      <c r="A1967" s="1">
        <v>3672</v>
      </c>
      <c r="B1967" s="1">
        <v>422</v>
      </c>
      <c r="C1967" s="1" t="s">
        <v>43</v>
      </c>
      <c r="D1967" s="11">
        <v>981004</v>
      </c>
      <c r="E1967" s="15">
        <f>DATE(LEFT(D1967, 2)+1911, MID(D1967, 3, 2), RIGHT(D1967, 2))</f>
        <v>40090</v>
      </c>
      <c r="F1967" s="1" t="s">
        <v>459</v>
      </c>
      <c r="G1967" s="1" t="s">
        <v>1984</v>
      </c>
      <c r="H1967" s="1" t="s">
        <v>1985</v>
      </c>
      <c r="I1967" s="11">
        <v>1</v>
      </c>
      <c r="J1967" s="11">
        <v>96</v>
      </c>
      <c r="K1967" s="11">
        <v>96</v>
      </c>
      <c r="L1967" s="11">
        <v>1083</v>
      </c>
    </row>
    <row r="1968" spans="1:12">
      <c r="A1968" s="1">
        <v>3672</v>
      </c>
      <c r="B1968" s="1">
        <v>422</v>
      </c>
      <c r="C1968" s="1" t="s">
        <v>43</v>
      </c>
      <c r="D1968" s="11">
        <v>981004</v>
      </c>
      <c r="E1968" s="15">
        <f>DATE(LEFT(D1968, 2)+1911, MID(D1968, 3, 2), RIGHT(D1968, 2))</f>
        <v>40090</v>
      </c>
      <c r="F1968" s="1" t="s">
        <v>459</v>
      </c>
      <c r="G1968" s="1" t="s">
        <v>1986</v>
      </c>
      <c r="H1968" s="1" t="s">
        <v>1987</v>
      </c>
      <c r="I1968" s="11">
        <v>1</v>
      </c>
      <c r="J1968" s="11">
        <v>184</v>
      </c>
      <c r="K1968" s="11">
        <v>184</v>
      </c>
      <c r="L1968" s="11">
        <v>1083</v>
      </c>
    </row>
    <row r="1969" spans="1:12">
      <c r="A1969" s="1">
        <v>3672</v>
      </c>
      <c r="B1969" s="1">
        <v>422</v>
      </c>
      <c r="C1969" s="1" t="s">
        <v>43</v>
      </c>
      <c r="D1969" s="11">
        <v>981004</v>
      </c>
      <c r="E1969" s="15">
        <f>DATE(LEFT(D1969, 2)+1911, MID(D1969, 3, 2), RIGHT(D1969, 2))</f>
        <v>40090</v>
      </c>
      <c r="F1969" s="1" t="s">
        <v>1988</v>
      </c>
      <c r="G1969" s="1" t="s">
        <v>1989</v>
      </c>
      <c r="H1969" s="1" t="s">
        <v>1990</v>
      </c>
      <c r="I1969" s="11">
        <v>1</v>
      </c>
      <c r="J1969" s="11">
        <v>136</v>
      </c>
      <c r="K1969" s="11">
        <v>136</v>
      </c>
      <c r="L1969" s="11">
        <v>1083</v>
      </c>
    </row>
    <row r="1970" spans="1:12">
      <c r="A1970" s="1">
        <v>3672</v>
      </c>
      <c r="B1970" s="1">
        <v>422</v>
      </c>
      <c r="C1970" s="1" t="s">
        <v>43</v>
      </c>
      <c r="D1970" s="11">
        <v>981004</v>
      </c>
      <c r="E1970" s="15">
        <f>DATE(LEFT(D1970, 2)+1911, MID(D1970, 3, 2), RIGHT(D1970, 2))</f>
        <v>40090</v>
      </c>
      <c r="F1970" s="1" t="s">
        <v>53</v>
      </c>
      <c r="G1970" s="1" t="s">
        <v>1369</v>
      </c>
      <c r="H1970" s="1" t="s">
        <v>1370</v>
      </c>
      <c r="I1970" s="11">
        <v>1</v>
      </c>
      <c r="J1970" s="11">
        <v>277</v>
      </c>
      <c r="K1970" s="11">
        <v>277</v>
      </c>
      <c r="L1970" s="11">
        <v>1083</v>
      </c>
    </row>
    <row r="1971" spans="1:12">
      <c r="A1971" s="1">
        <v>5751</v>
      </c>
      <c r="B1971" s="1">
        <v>1805</v>
      </c>
      <c r="C1971" s="1" t="s">
        <v>2056</v>
      </c>
      <c r="D1971" s="11">
        <v>981005</v>
      </c>
      <c r="E1971" s="15">
        <f>DATE(LEFT(D1971, 2)+1911, MID(D1971, 3, 2), RIGHT(D1971, 2))</f>
        <v>40091</v>
      </c>
      <c r="F1971" s="1" t="s">
        <v>218</v>
      </c>
      <c r="G1971" s="1" t="s">
        <v>2392</v>
      </c>
      <c r="H1971" s="1" t="s">
        <v>2393</v>
      </c>
      <c r="I1971" s="11">
        <v>1</v>
      </c>
      <c r="J1971" s="11">
        <v>32</v>
      </c>
      <c r="K1971" s="11">
        <v>32</v>
      </c>
      <c r="L1971" s="11">
        <v>161</v>
      </c>
    </row>
    <row r="1972" spans="1:12">
      <c r="A1972" s="1">
        <v>5751</v>
      </c>
      <c r="B1972" s="1">
        <v>1805</v>
      </c>
      <c r="C1972" s="1" t="s">
        <v>2056</v>
      </c>
      <c r="D1972" s="11">
        <v>981005</v>
      </c>
      <c r="E1972" s="15">
        <f>DATE(LEFT(D1972, 2)+1911, MID(D1972, 3, 2), RIGHT(D1972, 2))</f>
        <v>40091</v>
      </c>
      <c r="F1972" s="1" t="s">
        <v>53</v>
      </c>
      <c r="G1972" s="1" t="s">
        <v>1153</v>
      </c>
      <c r="H1972" s="1" t="s">
        <v>1154</v>
      </c>
      <c r="I1972" s="11">
        <v>1</v>
      </c>
      <c r="J1972" s="11">
        <v>129</v>
      </c>
      <c r="K1972" s="11">
        <v>129</v>
      </c>
      <c r="L1972" s="11">
        <v>161</v>
      </c>
    </row>
    <row r="1973" spans="1:12">
      <c r="A1973" s="1">
        <v>7546</v>
      </c>
      <c r="B1973" s="1">
        <v>2114</v>
      </c>
      <c r="C1973" s="1" t="s">
        <v>3008</v>
      </c>
      <c r="D1973" s="11">
        <v>981006</v>
      </c>
      <c r="E1973" s="15">
        <f>DATE(LEFT(D1973, 2)+1911, MID(D1973, 3, 2), RIGHT(D1973, 2))</f>
        <v>40092</v>
      </c>
      <c r="F1973" s="1" t="s">
        <v>157</v>
      </c>
      <c r="G1973" s="1" t="s">
        <v>3063</v>
      </c>
      <c r="H1973" s="1" t="s">
        <v>3064</v>
      </c>
      <c r="I1973" s="11">
        <v>1</v>
      </c>
      <c r="J1973" s="11">
        <v>139</v>
      </c>
      <c r="K1973" s="11">
        <v>139</v>
      </c>
      <c r="L1973" s="11">
        <v>376</v>
      </c>
    </row>
    <row r="1974" spans="1:12">
      <c r="A1974" s="1">
        <v>7546</v>
      </c>
      <c r="B1974" s="1">
        <v>2114</v>
      </c>
      <c r="C1974" s="1" t="s">
        <v>3008</v>
      </c>
      <c r="D1974" s="11">
        <v>981006</v>
      </c>
      <c r="E1974" s="15">
        <f>DATE(LEFT(D1974, 2)+1911, MID(D1974, 3, 2), RIGHT(D1974, 2))</f>
        <v>40092</v>
      </c>
      <c r="F1974" s="1" t="s">
        <v>1162</v>
      </c>
      <c r="G1974" s="1" t="s">
        <v>3065</v>
      </c>
      <c r="H1974" s="1" t="s">
        <v>3066</v>
      </c>
      <c r="I1974" s="11">
        <v>1</v>
      </c>
      <c r="J1974" s="11">
        <v>68</v>
      </c>
      <c r="K1974" s="11">
        <v>68</v>
      </c>
      <c r="L1974" s="11">
        <v>376</v>
      </c>
    </row>
    <row r="1975" spans="1:12">
      <c r="A1975" s="1">
        <v>7546</v>
      </c>
      <c r="B1975" s="1">
        <v>2114</v>
      </c>
      <c r="C1975" s="1" t="s">
        <v>3008</v>
      </c>
      <c r="D1975" s="11">
        <v>981006</v>
      </c>
      <c r="E1975" s="15">
        <f>DATE(LEFT(D1975, 2)+1911, MID(D1975, 3, 2), RIGHT(D1975, 2))</f>
        <v>40092</v>
      </c>
      <c r="F1975" s="1" t="s">
        <v>53</v>
      </c>
      <c r="G1975" s="1" t="s">
        <v>1253</v>
      </c>
      <c r="H1975" s="1" t="s">
        <v>1254</v>
      </c>
      <c r="I1975" s="11">
        <v>1</v>
      </c>
      <c r="J1975" s="11">
        <v>169</v>
      </c>
      <c r="K1975" s="11">
        <v>169</v>
      </c>
      <c r="L1975" s="11">
        <v>376</v>
      </c>
    </row>
    <row r="1976" spans="1:12">
      <c r="A1976" s="1">
        <v>1842</v>
      </c>
      <c r="B1976" s="1">
        <v>396</v>
      </c>
      <c r="C1976" s="1" t="s">
        <v>43</v>
      </c>
      <c r="D1976" s="11">
        <v>981007</v>
      </c>
      <c r="E1976" s="15">
        <f>DATE(LEFT(D1976, 2)+1911, MID(D1976, 3, 2), RIGHT(D1976, 2))</f>
        <v>40093</v>
      </c>
      <c r="F1976" s="1" t="s">
        <v>708</v>
      </c>
      <c r="G1976" s="1" t="s">
        <v>831</v>
      </c>
      <c r="H1976" s="1" t="s">
        <v>832</v>
      </c>
      <c r="I1976" s="11">
        <v>1</v>
      </c>
      <c r="J1976" s="11">
        <v>89</v>
      </c>
      <c r="K1976" s="11">
        <v>89</v>
      </c>
      <c r="L1976" s="11">
        <v>681</v>
      </c>
    </row>
    <row r="1977" spans="1:12">
      <c r="A1977" s="1">
        <v>1842</v>
      </c>
      <c r="B1977" s="1">
        <v>396</v>
      </c>
      <c r="C1977" s="1" t="s">
        <v>43</v>
      </c>
      <c r="D1977" s="11">
        <v>981007</v>
      </c>
      <c r="E1977" s="15">
        <f>DATE(LEFT(D1977, 2)+1911, MID(D1977, 3, 2), RIGHT(D1977, 2))</f>
        <v>40093</v>
      </c>
      <c r="F1977" s="1" t="s">
        <v>339</v>
      </c>
      <c r="G1977" s="1" t="s">
        <v>833</v>
      </c>
      <c r="H1977" s="1" t="s">
        <v>834</v>
      </c>
      <c r="I1977" s="11">
        <v>1</v>
      </c>
      <c r="J1977" s="11">
        <v>89</v>
      </c>
      <c r="K1977" s="11">
        <v>89</v>
      </c>
      <c r="L1977" s="11">
        <v>681</v>
      </c>
    </row>
    <row r="1978" spans="1:12">
      <c r="A1978" s="1">
        <v>1842</v>
      </c>
      <c r="B1978" s="1">
        <v>396</v>
      </c>
      <c r="C1978" s="1" t="s">
        <v>43</v>
      </c>
      <c r="D1978" s="11">
        <v>981007</v>
      </c>
      <c r="E1978" s="15">
        <f>DATE(LEFT(D1978, 2)+1911, MID(D1978, 3, 2), RIGHT(D1978, 2))</f>
        <v>40093</v>
      </c>
      <c r="F1978" s="1" t="s">
        <v>326</v>
      </c>
      <c r="G1978" s="1" t="s">
        <v>607</v>
      </c>
      <c r="H1978" s="1" t="s">
        <v>608</v>
      </c>
      <c r="I1978" s="11">
        <v>1</v>
      </c>
      <c r="J1978" s="11">
        <v>66</v>
      </c>
      <c r="K1978" s="11">
        <v>66</v>
      </c>
      <c r="L1978" s="11">
        <v>681</v>
      </c>
    </row>
    <row r="1979" spans="1:12">
      <c r="A1979" s="1">
        <v>1842</v>
      </c>
      <c r="B1979" s="1">
        <v>396</v>
      </c>
      <c r="C1979" s="1" t="s">
        <v>43</v>
      </c>
      <c r="D1979" s="11">
        <v>981007</v>
      </c>
      <c r="E1979" s="15">
        <f>DATE(LEFT(D1979, 2)+1911, MID(D1979, 3, 2), RIGHT(D1979, 2))</f>
        <v>40093</v>
      </c>
      <c r="F1979" s="1" t="s">
        <v>835</v>
      </c>
      <c r="G1979" s="1" t="s">
        <v>836</v>
      </c>
      <c r="H1979" s="1" t="s">
        <v>837</v>
      </c>
      <c r="I1979" s="11">
        <v>1</v>
      </c>
      <c r="J1979" s="11">
        <v>25</v>
      </c>
      <c r="K1979" s="11">
        <v>25</v>
      </c>
      <c r="L1979" s="11">
        <v>681</v>
      </c>
    </row>
    <row r="1980" spans="1:12">
      <c r="A1980" s="1">
        <v>1842</v>
      </c>
      <c r="B1980" s="1">
        <v>396</v>
      </c>
      <c r="C1980" s="1" t="s">
        <v>43</v>
      </c>
      <c r="D1980" s="11">
        <v>981007</v>
      </c>
      <c r="E1980" s="15">
        <f>DATE(LEFT(D1980, 2)+1911, MID(D1980, 3, 2), RIGHT(D1980, 2))</f>
        <v>40093</v>
      </c>
      <c r="F1980" s="1" t="s">
        <v>44</v>
      </c>
      <c r="G1980" s="1" t="s">
        <v>838</v>
      </c>
      <c r="H1980" s="1" t="s">
        <v>839</v>
      </c>
      <c r="I1980" s="11">
        <v>1</v>
      </c>
      <c r="J1980" s="11">
        <v>37</v>
      </c>
      <c r="K1980" s="11">
        <v>37</v>
      </c>
      <c r="L1980" s="11">
        <v>681</v>
      </c>
    </row>
    <row r="1981" spans="1:12">
      <c r="A1981" s="1">
        <v>1842</v>
      </c>
      <c r="B1981" s="1">
        <v>396</v>
      </c>
      <c r="C1981" s="1" t="s">
        <v>43</v>
      </c>
      <c r="D1981" s="11">
        <v>981007</v>
      </c>
      <c r="E1981" s="15">
        <f>DATE(LEFT(D1981, 2)+1911, MID(D1981, 3, 2), RIGHT(D1981, 2))</f>
        <v>40093</v>
      </c>
      <c r="F1981" s="1" t="s">
        <v>141</v>
      </c>
      <c r="G1981" s="1" t="s">
        <v>840</v>
      </c>
      <c r="H1981" s="1" t="s">
        <v>841</v>
      </c>
      <c r="I1981" s="11">
        <v>1</v>
      </c>
      <c r="J1981" s="11">
        <v>16</v>
      </c>
      <c r="K1981" s="11">
        <v>16</v>
      </c>
      <c r="L1981" s="11">
        <v>681</v>
      </c>
    </row>
    <row r="1982" spans="1:12">
      <c r="A1982" s="1">
        <v>1842</v>
      </c>
      <c r="B1982" s="1">
        <v>396</v>
      </c>
      <c r="C1982" s="1" t="s">
        <v>43</v>
      </c>
      <c r="D1982" s="11">
        <v>981007</v>
      </c>
      <c r="E1982" s="15">
        <f>DATE(LEFT(D1982, 2)+1911, MID(D1982, 3, 2), RIGHT(D1982, 2))</f>
        <v>40093</v>
      </c>
      <c r="F1982" s="1" t="s">
        <v>141</v>
      </c>
      <c r="G1982" s="1" t="s">
        <v>842</v>
      </c>
      <c r="H1982" s="1" t="s">
        <v>843</v>
      </c>
      <c r="I1982" s="11">
        <v>1</v>
      </c>
      <c r="J1982" s="11">
        <v>16</v>
      </c>
      <c r="K1982" s="11">
        <v>16</v>
      </c>
      <c r="L1982" s="11">
        <v>681</v>
      </c>
    </row>
    <row r="1983" spans="1:12">
      <c r="A1983" s="1">
        <v>1842</v>
      </c>
      <c r="B1983" s="1">
        <v>396</v>
      </c>
      <c r="C1983" s="1" t="s">
        <v>43</v>
      </c>
      <c r="D1983" s="11">
        <v>981007</v>
      </c>
      <c r="E1983" s="15">
        <f>DATE(LEFT(D1983, 2)+1911, MID(D1983, 3, 2), RIGHT(D1983, 2))</f>
        <v>40093</v>
      </c>
      <c r="F1983" s="1" t="s">
        <v>285</v>
      </c>
      <c r="G1983" s="1" t="s">
        <v>331</v>
      </c>
      <c r="H1983" s="1" t="s">
        <v>332</v>
      </c>
      <c r="I1983" s="11">
        <v>1</v>
      </c>
      <c r="J1983" s="11">
        <v>44</v>
      </c>
      <c r="K1983" s="11">
        <v>44</v>
      </c>
      <c r="L1983" s="11">
        <v>681</v>
      </c>
    </row>
    <row r="1984" spans="1:12">
      <c r="A1984" s="1">
        <v>1842</v>
      </c>
      <c r="B1984" s="1">
        <v>396</v>
      </c>
      <c r="C1984" s="1" t="s">
        <v>43</v>
      </c>
      <c r="D1984" s="11">
        <v>981007</v>
      </c>
      <c r="E1984" s="15">
        <f>DATE(LEFT(D1984, 2)+1911, MID(D1984, 3, 2), RIGHT(D1984, 2))</f>
        <v>40093</v>
      </c>
      <c r="F1984" s="1" t="s">
        <v>53</v>
      </c>
      <c r="G1984" s="1" t="s">
        <v>844</v>
      </c>
      <c r="H1984" s="1" t="s">
        <v>845</v>
      </c>
      <c r="I1984" s="11">
        <v>1</v>
      </c>
      <c r="J1984" s="11">
        <v>299</v>
      </c>
      <c r="K1984" s="11">
        <v>299</v>
      </c>
      <c r="L1984" s="11">
        <v>681</v>
      </c>
    </row>
    <row r="1985" spans="1:12">
      <c r="A1985" s="1">
        <v>5484</v>
      </c>
      <c r="B1985" s="1">
        <v>1574</v>
      </c>
      <c r="C1985" s="1" t="s">
        <v>2056</v>
      </c>
      <c r="D1985" s="11">
        <v>981007</v>
      </c>
      <c r="E1985" s="15">
        <f>DATE(LEFT(D1985, 2)+1911, MID(D1985, 3, 2), RIGHT(D1985, 2))</f>
        <v>40093</v>
      </c>
      <c r="F1985" s="1" t="s">
        <v>655</v>
      </c>
      <c r="G1985" s="1" t="s">
        <v>1521</v>
      </c>
      <c r="H1985" s="1" t="s">
        <v>1522</v>
      </c>
      <c r="I1985" s="11">
        <v>1</v>
      </c>
      <c r="J1985" s="11">
        <v>100</v>
      </c>
      <c r="K1985" s="11">
        <v>100</v>
      </c>
      <c r="L1985" s="11">
        <v>947</v>
      </c>
    </row>
    <row r="1986" spans="1:12">
      <c r="A1986" s="1">
        <v>5484</v>
      </c>
      <c r="B1986" s="1">
        <v>1574</v>
      </c>
      <c r="C1986" s="1" t="s">
        <v>2056</v>
      </c>
      <c r="D1986" s="11">
        <v>981007</v>
      </c>
      <c r="E1986" s="15">
        <f>DATE(LEFT(D1986, 2)+1911, MID(D1986, 3, 2), RIGHT(D1986, 2))</f>
        <v>40093</v>
      </c>
      <c r="F1986" s="1" t="s">
        <v>2635</v>
      </c>
      <c r="G1986" s="1" t="s">
        <v>2670</v>
      </c>
      <c r="H1986" s="1" t="s">
        <v>2671</v>
      </c>
      <c r="I1986" s="11">
        <v>1</v>
      </c>
      <c r="J1986" s="11">
        <v>98</v>
      </c>
      <c r="K1986" s="11">
        <v>98</v>
      </c>
      <c r="L1986" s="11">
        <v>947</v>
      </c>
    </row>
    <row r="1987" spans="1:12">
      <c r="A1987" s="1">
        <v>5484</v>
      </c>
      <c r="B1987" s="1">
        <v>1574</v>
      </c>
      <c r="C1987" s="1" t="s">
        <v>2056</v>
      </c>
      <c r="D1987" s="11">
        <v>981007</v>
      </c>
      <c r="E1987" s="15">
        <f>DATE(LEFT(D1987, 2)+1911, MID(D1987, 3, 2), RIGHT(D1987, 2))</f>
        <v>40093</v>
      </c>
      <c r="F1987" s="1" t="s">
        <v>392</v>
      </c>
      <c r="G1987" s="1" t="s">
        <v>1581</v>
      </c>
      <c r="H1987" s="1" t="s">
        <v>1582</v>
      </c>
      <c r="I1987" s="11">
        <v>1</v>
      </c>
      <c r="J1987" s="11">
        <v>109</v>
      </c>
      <c r="K1987" s="11">
        <v>109</v>
      </c>
      <c r="L1987" s="11">
        <v>947</v>
      </c>
    </row>
    <row r="1988" spans="1:12">
      <c r="A1988" s="1">
        <v>5484</v>
      </c>
      <c r="B1988" s="1">
        <v>1574</v>
      </c>
      <c r="C1988" s="1" t="s">
        <v>2056</v>
      </c>
      <c r="D1988" s="11">
        <v>981007</v>
      </c>
      <c r="E1988" s="15">
        <f>DATE(LEFT(D1988, 2)+1911, MID(D1988, 3, 2), RIGHT(D1988, 2))</f>
        <v>40093</v>
      </c>
      <c r="F1988" s="1" t="s">
        <v>798</v>
      </c>
      <c r="G1988" s="1" t="s">
        <v>2672</v>
      </c>
      <c r="H1988" s="1" t="s">
        <v>2673</v>
      </c>
      <c r="I1988" s="11">
        <v>1</v>
      </c>
      <c r="J1988" s="11">
        <v>207</v>
      </c>
      <c r="K1988" s="11">
        <v>207</v>
      </c>
      <c r="L1988" s="11">
        <v>947</v>
      </c>
    </row>
    <row r="1989" spans="1:12">
      <c r="A1989" s="1">
        <v>5484</v>
      </c>
      <c r="B1989" s="1">
        <v>1574</v>
      </c>
      <c r="C1989" s="1" t="s">
        <v>2056</v>
      </c>
      <c r="D1989" s="11">
        <v>981007</v>
      </c>
      <c r="E1989" s="15">
        <f>DATE(LEFT(D1989, 2)+1911, MID(D1989, 3, 2), RIGHT(D1989, 2))</f>
        <v>40093</v>
      </c>
      <c r="F1989" s="1" t="s">
        <v>459</v>
      </c>
      <c r="G1989" s="1" t="s">
        <v>698</v>
      </c>
      <c r="H1989" s="1" t="s">
        <v>699</v>
      </c>
      <c r="I1989" s="11">
        <v>1</v>
      </c>
      <c r="J1989" s="11">
        <v>118</v>
      </c>
      <c r="K1989" s="11">
        <v>118</v>
      </c>
      <c r="L1989" s="11">
        <v>947</v>
      </c>
    </row>
    <row r="1990" spans="1:12">
      <c r="A1990" s="1">
        <v>5484</v>
      </c>
      <c r="B1990" s="1">
        <v>1574</v>
      </c>
      <c r="C1990" s="1" t="s">
        <v>2056</v>
      </c>
      <c r="D1990" s="11">
        <v>981007</v>
      </c>
      <c r="E1990" s="15">
        <f>DATE(LEFT(D1990, 2)+1911, MID(D1990, 3, 2), RIGHT(D1990, 2))</f>
        <v>40093</v>
      </c>
      <c r="F1990" s="1" t="s">
        <v>53</v>
      </c>
      <c r="G1990" s="1" t="s">
        <v>1369</v>
      </c>
      <c r="H1990" s="1" t="s">
        <v>1370</v>
      </c>
      <c r="I1990" s="11">
        <v>1</v>
      </c>
      <c r="J1990" s="11">
        <v>315</v>
      </c>
      <c r="K1990" s="11">
        <v>315</v>
      </c>
      <c r="L1990" s="11">
        <v>947</v>
      </c>
    </row>
    <row r="1991" spans="1:12">
      <c r="A1991" s="1">
        <v>7587</v>
      </c>
      <c r="B1991" s="1">
        <v>2247</v>
      </c>
      <c r="C1991" s="1" t="s">
        <v>3008</v>
      </c>
      <c r="D1991" s="11">
        <v>981010</v>
      </c>
      <c r="E1991" s="15">
        <f>DATE(LEFT(D1991, 2)+1911, MID(D1991, 3, 2), RIGHT(D1991, 2))</f>
        <v>40096</v>
      </c>
      <c r="F1991" s="1" t="s">
        <v>53</v>
      </c>
      <c r="G1991" s="1" t="s">
        <v>1920</v>
      </c>
      <c r="H1991" s="1" t="s">
        <v>1921</v>
      </c>
      <c r="I1991" s="11">
        <v>1</v>
      </c>
      <c r="J1991" s="11">
        <v>319</v>
      </c>
      <c r="K1991" s="11">
        <v>319</v>
      </c>
      <c r="L1991" s="11">
        <v>319</v>
      </c>
    </row>
    <row r="1992" spans="1:12">
      <c r="A1992">
        <v>11409</v>
      </c>
      <c r="B1992">
        <v>3917</v>
      </c>
      <c r="C1992" t="s">
        <v>3676</v>
      </c>
      <c r="D1992" s="12">
        <v>981010</v>
      </c>
      <c r="E1992" s="15">
        <f>DATE(LEFT(D1992, 2)+1911, MID(D1992, 3, 2), RIGHT(D1992, 2))</f>
        <v>40096</v>
      </c>
      <c r="F1992" t="s">
        <v>250</v>
      </c>
      <c r="G1992" t="s">
        <v>3865</v>
      </c>
      <c r="H1992" t="s">
        <v>3866</v>
      </c>
      <c r="I1992" s="12">
        <v>1</v>
      </c>
      <c r="J1992" s="12">
        <v>42</v>
      </c>
      <c r="K1992" s="12">
        <v>42</v>
      </c>
      <c r="L1992" s="12">
        <v>645</v>
      </c>
    </row>
    <row r="1993" spans="1:12">
      <c r="A1993">
        <v>11409</v>
      </c>
      <c r="B1993">
        <v>3917</v>
      </c>
      <c r="C1993" t="s">
        <v>3676</v>
      </c>
      <c r="D1993" s="12">
        <v>981010</v>
      </c>
      <c r="E1993" s="15">
        <f>DATE(LEFT(D1993, 2)+1911, MID(D1993, 3, 2), RIGHT(D1993, 2))</f>
        <v>40096</v>
      </c>
      <c r="F1993" t="s">
        <v>213</v>
      </c>
      <c r="G1993" t="s">
        <v>265</v>
      </c>
      <c r="H1993" t="s">
        <v>266</v>
      </c>
      <c r="I1993" s="12">
        <v>1</v>
      </c>
      <c r="J1993" s="12">
        <v>39</v>
      </c>
      <c r="K1993" s="12">
        <v>39</v>
      </c>
      <c r="L1993" s="12">
        <v>645</v>
      </c>
    </row>
    <row r="1994" spans="1:12">
      <c r="A1994">
        <v>11409</v>
      </c>
      <c r="B1994">
        <v>3917</v>
      </c>
      <c r="C1994" t="s">
        <v>3676</v>
      </c>
      <c r="D1994" s="12">
        <v>981010</v>
      </c>
      <c r="E1994" s="15">
        <f>DATE(LEFT(D1994, 2)+1911, MID(D1994, 3, 2), RIGHT(D1994, 2))</f>
        <v>40096</v>
      </c>
      <c r="F1994" t="s">
        <v>635</v>
      </c>
      <c r="G1994" t="s">
        <v>2477</v>
      </c>
      <c r="H1994" t="s">
        <v>2478</v>
      </c>
      <c r="I1994" s="12">
        <v>2</v>
      </c>
      <c r="J1994" s="12">
        <v>49</v>
      </c>
      <c r="K1994" s="12">
        <v>98</v>
      </c>
      <c r="L1994" s="12">
        <v>645</v>
      </c>
    </row>
    <row r="1995" spans="1:12">
      <c r="A1995">
        <v>11409</v>
      </c>
      <c r="B1995">
        <v>3917</v>
      </c>
      <c r="C1995" t="s">
        <v>3676</v>
      </c>
      <c r="D1995" s="12">
        <v>981010</v>
      </c>
      <c r="E1995" s="15">
        <f>DATE(LEFT(D1995, 2)+1911, MID(D1995, 3, 2), RIGHT(D1995, 2))</f>
        <v>40096</v>
      </c>
      <c r="F1995" t="s">
        <v>304</v>
      </c>
      <c r="G1995" t="s">
        <v>3979</v>
      </c>
      <c r="H1995" t="s">
        <v>3980</v>
      </c>
      <c r="I1995" s="12">
        <v>1</v>
      </c>
      <c r="J1995" s="12">
        <v>42</v>
      </c>
      <c r="K1995" s="12">
        <v>42</v>
      </c>
      <c r="L1995" s="12">
        <v>645</v>
      </c>
    </row>
    <row r="1996" spans="1:12">
      <c r="A1996">
        <v>11409</v>
      </c>
      <c r="B1996">
        <v>3917</v>
      </c>
      <c r="C1996" t="s">
        <v>3676</v>
      </c>
      <c r="D1996" s="12">
        <v>981010</v>
      </c>
      <c r="E1996" s="15">
        <f>DATE(LEFT(D1996, 2)+1911, MID(D1996, 3, 2), RIGHT(D1996, 2))</f>
        <v>40096</v>
      </c>
      <c r="F1996" t="s">
        <v>74</v>
      </c>
      <c r="G1996" t="s">
        <v>1740</v>
      </c>
      <c r="H1996" t="s">
        <v>1741</v>
      </c>
      <c r="I1996" s="12">
        <v>1</v>
      </c>
      <c r="J1996" s="12">
        <v>70</v>
      </c>
      <c r="K1996" s="12">
        <v>70</v>
      </c>
      <c r="L1996" s="12">
        <v>645</v>
      </c>
    </row>
    <row r="1997" spans="1:12">
      <c r="A1997">
        <v>11409</v>
      </c>
      <c r="B1997">
        <v>3917</v>
      </c>
      <c r="C1997" t="s">
        <v>3676</v>
      </c>
      <c r="D1997" s="12">
        <v>981010</v>
      </c>
      <c r="E1997" s="15">
        <f>DATE(LEFT(D1997, 2)+1911, MID(D1997, 3, 2), RIGHT(D1997, 2))</f>
        <v>40096</v>
      </c>
      <c r="F1997" t="s">
        <v>571</v>
      </c>
      <c r="G1997" t="s">
        <v>1110</v>
      </c>
      <c r="H1997" t="s">
        <v>1111</v>
      </c>
      <c r="I1997" s="12">
        <v>1</v>
      </c>
      <c r="J1997" s="12">
        <v>65</v>
      </c>
      <c r="K1997" s="12">
        <v>65</v>
      </c>
      <c r="L1997" s="12">
        <v>645</v>
      </c>
    </row>
    <row r="1998" spans="1:12">
      <c r="A1998">
        <v>11409</v>
      </c>
      <c r="B1998">
        <v>3917</v>
      </c>
      <c r="C1998" t="s">
        <v>3676</v>
      </c>
      <c r="D1998" s="12">
        <v>981010</v>
      </c>
      <c r="E1998" s="15">
        <f>DATE(LEFT(D1998, 2)+1911, MID(D1998, 3, 2), RIGHT(D1998, 2))</f>
        <v>40096</v>
      </c>
      <c r="F1998" t="s">
        <v>53</v>
      </c>
      <c r="G1998" t="s">
        <v>858</v>
      </c>
      <c r="H1998" t="s">
        <v>859</v>
      </c>
      <c r="I1998" s="12">
        <v>1</v>
      </c>
      <c r="J1998" s="12">
        <v>289</v>
      </c>
      <c r="K1998" s="12">
        <v>289</v>
      </c>
      <c r="L1998" s="12">
        <v>645</v>
      </c>
    </row>
    <row r="1999" spans="1:12">
      <c r="A1999" s="1">
        <v>5124</v>
      </c>
      <c r="B1999" s="1">
        <v>1910</v>
      </c>
      <c r="C1999" s="1" t="s">
        <v>2056</v>
      </c>
      <c r="D1999" s="11">
        <v>981016</v>
      </c>
      <c r="E1999" s="15">
        <f>DATE(LEFT(D1999, 2)+1911, MID(D1999, 3, 2), RIGHT(D1999, 2))</f>
        <v>40102</v>
      </c>
      <c r="F1999" s="1" t="s">
        <v>627</v>
      </c>
      <c r="G1999" s="1" t="s">
        <v>2539</v>
      </c>
      <c r="H1999" s="1" t="s">
        <v>2540</v>
      </c>
      <c r="I1999" s="11">
        <v>1</v>
      </c>
      <c r="J1999" s="11">
        <v>109</v>
      </c>
      <c r="K1999" s="11">
        <v>109</v>
      </c>
      <c r="L1999" s="11">
        <v>1127</v>
      </c>
    </row>
    <row r="2000" spans="1:12">
      <c r="A2000" s="1">
        <v>5124</v>
      </c>
      <c r="B2000" s="1">
        <v>1910</v>
      </c>
      <c r="C2000" s="1" t="s">
        <v>2056</v>
      </c>
      <c r="D2000" s="11">
        <v>981016</v>
      </c>
      <c r="E2000" s="15">
        <f>DATE(LEFT(D2000, 2)+1911, MID(D2000, 3, 2), RIGHT(D2000, 2))</f>
        <v>40102</v>
      </c>
      <c r="F2000" s="1" t="s">
        <v>627</v>
      </c>
      <c r="G2000" s="1" t="s">
        <v>2539</v>
      </c>
      <c r="H2000" s="1" t="s">
        <v>2540</v>
      </c>
      <c r="I2000" s="11">
        <v>-1</v>
      </c>
      <c r="J2000" s="11">
        <v>109</v>
      </c>
      <c r="K2000" s="11">
        <v>-109</v>
      </c>
      <c r="L2000" s="11">
        <v>1127</v>
      </c>
    </row>
    <row r="2001" spans="1:12">
      <c r="A2001" s="1">
        <v>5124</v>
      </c>
      <c r="B2001" s="1">
        <v>1910</v>
      </c>
      <c r="C2001" s="1" t="s">
        <v>2056</v>
      </c>
      <c r="D2001" s="11">
        <v>981016</v>
      </c>
      <c r="E2001" s="15">
        <f>DATE(LEFT(D2001, 2)+1911, MID(D2001, 3, 2), RIGHT(D2001, 2))</f>
        <v>40102</v>
      </c>
      <c r="F2001" s="1" t="s">
        <v>627</v>
      </c>
      <c r="G2001" s="1" t="s">
        <v>2539</v>
      </c>
      <c r="H2001" s="1" t="s">
        <v>2540</v>
      </c>
      <c r="I2001" s="11">
        <v>1</v>
      </c>
      <c r="J2001" s="11">
        <v>97</v>
      </c>
      <c r="K2001" s="11">
        <v>97</v>
      </c>
      <c r="L2001" s="11">
        <v>1127</v>
      </c>
    </row>
    <row r="2002" spans="1:12">
      <c r="A2002" s="1">
        <v>5124</v>
      </c>
      <c r="B2002" s="1">
        <v>1910</v>
      </c>
      <c r="C2002" s="1" t="s">
        <v>2056</v>
      </c>
      <c r="D2002" s="11">
        <v>981016</v>
      </c>
      <c r="E2002" s="15">
        <f>DATE(LEFT(D2002, 2)+1911, MID(D2002, 3, 2), RIGHT(D2002, 2))</f>
        <v>40102</v>
      </c>
      <c r="F2002" s="1" t="s">
        <v>163</v>
      </c>
      <c r="G2002" s="1" t="s">
        <v>1890</v>
      </c>
      <c r="H2002" s="1" t="s">
        <v>1891</v>
      </c>
      <c r="I2002" s="11">
        <v>1</v>
      </c>
      <c r="J2002" s="11">
        <v>85</v>
      </c>
      <c r="K2002" s="11">
        <v>85</v>
      </c>
      <c r="L2002" s="11">
        <v>1127</v>
      </c>
    </row>
    <row r="2003" spans="1:12">
      <c r="A2003" s="1">
        <v>5124</v>
      </c>
      <c r="B2003" s="1">
        <v>1910</v>
      </c>
      <c r="C2003" s="1" t="s">
        <v>2056</v>
      </c>
      <c r="D2003" s="11">
        <v>981016</v>
      </c>
      <c r="E2003" s="15">
        <f>DATE(LEFT(D2003, 2)+1911, MID(D2003, 3, 2), RIGHT(D2003, 2))</f>
        <v>40102</v>
      </c>
      <c r="F2003" s="1" t="s">
        <v>326</v>
      </c>
      <c r="G2003" s="1" t="s">
        <v>2541</v>
      </c>
      <c r="H2003" s="1" t="s">
        <v>2542</v>
      </c>
      <c r="I2003" s="11">
        <v>1</v>
      </c>
      <c r="J2003" s="11">
        <v>81</v>
      </c>
      <c r="K2003" s="11">
        <v>81</v>
      </c>
      <c r="L2003" s="11">
        <v>1127</v>
      </c>
    </row>
    <row r="2004" spans="1:12">
      <c r="A2004" s="1">
        <v>5124</v>
      </c>
      <c r="B2004" s="1">
        <v>1910</v>
      </c>
      <c r="C2004" s="1" t="s">
        <v>2056</v>
      </c>
      <c r="D2004" s="11">
        <v>981016</v>
      </c>
      <c r="E2004" s="15">
        <f>DATE(LEFT(D2004, 2)+1911, MID(D2004, 3, 2), RIGHT(D2004, 2))</f>
        <v>40102</v>
      </c>
      <c r="F2004" s="1" t="s">
        <v>421</v>
      </c>
      <c r="G2004" s="1" t="s">
        <v>2543</v>
      </c>
      <c r="H2004" s="1" t="s">
        <v>2544</v>
      </c>
      <c r="I2004" s="11">
        <v>1</v>
      </c>
      <c r="J2004" s="11">
        <v>40</v>
      </c>
      <c r="K2004" s="11">
        <v>40</v>
      </c>
      <c r="L2004" s="11">
        <v>1127</v>
      </c>
    </row>
    <row r="2005" spans="1:12">
      <c r="A2005" s="1">
        <v>5124</v>
      </c>
      <c r="B2005" s="1">
        <v>1910</v>
      </c>
      <c r="C2005" s="1" t="s">
        <v>2056</v>
      </c>
      <c r="D2005" s="11">
        <v>981016</v>
      </c>
      <c r="E2005" s="15">
        <f>DATE(LEFT(D2005, 2)+1911, MID(D2005, 3, 2), RIGHT(D2005, 2))</f>
        <v>40102</v>
      </c>
      <c r="F2005" s="1" t="s">
        <v>421</v>
      </c>
      <c r="G2005" s="1" t="s">
        <v>2543</v>
      </c>
      <c r="H2005" s="1" t="s">
        <v>2544</v>
      </c>
      <c r="I2005" s="11">
        <v>1</v>
      </c>
      <c r="J2005" s="11">
        <v>40</v>
      </c>
      <c r="K2005" s="11">
        <v>40</v>
      </c>
      <c r="L2005" s="11">
        <v>1127</v>
      </c>
    </row>
    <row r="2006" spans="1:12">
      <c r="A2006" s="1">
        <v>5124</v>
      </c>
      <c r="B2006" s="1">
        <v>1910</v>
      </c>
      <c r="C2006" s="1" t="s">
        <v>2056</v>
      </c>
      <c r="D2006" s="11">
        <v>981016</v>
      </c>
      <c r="E2006" s="15">
        <f>DATE(LEFT(D2006, 2)+1911, MID(D2006, 3, 2), RIGHT(D2006, 2))</f>
        <v>40102</v>
      </c>
      <c r="F2006" s="1" t="s">
        <v>421</v>
      </c>
      <c r="G2006" s="1" t="s">
        <v>2545</v>
      </c>
      <c r="H2006" s="1" t="s">
        <v>2546</v>
      </c>
      <c r="I2006" s="11">
        <v>1</v>
      </c>
      <c r="J2006" s="11">
        <v>49</v>
      </c>
      <c r="K2006" s="11">
        <v>49</v>
      </c>
      <c r="L2006" s="11">
        <v>1127</v>
      </c>
    </row>
    <row r="2007" spans="1:12">
      <c r="A2007" s="1">
        <v>5124</v>
      </c>
      <c r="B2007" s="1">
        <v>1910</v>
      </c>
      <c r="C2007" s="1" t="s">
        <v>2056</v>
      </c>
      <c r="D2007" s="11">
        <v>981016</v>
      </c>
      <c r="E2007" s="15">
        <f>DATE(LEFT(D2007, 2)+1911, MID(D2007, 3, 2), RIGHT(D2007, 2))</f>
        <v>40102</v>
      </c>
      <c r="F2007" s="1" t="s">
        <v>421</v>
      </c>
      <c r="G2007" s="1" t="s">
        <v>2545</v>
      </c>
      <c r="H2007" s="1" t="s">
        <v>2546</v>
      </c>
      <c r="I2007" s="11">
        <v>1</v>
      </c>
      <c r="J2007" s="11">
        <v>49</v>
      </c>
      <c r="K2007" s="11">
        <v>49</v>
      </c>
      <c r="L2007" s="11">
        <v>1127</v>
      </c>
    </row>
    <row r="2008" spans="1:12">
      <c r="A2008" s="1">
        <v>5124</v>
      </c>
      <c r="B2008" s="1">
        <v>1910</v>
      </c>
      <c r="C2008" s="1" t="s">
        <v>2056</v>
      </c>
      <c r="D2008" s="11">
        <v>981016</v>
      </c>
      <c r="E2008" s="15">
        <f>DATE(LEFT(D2008, 2)+1911, MID(D2008, 3, 2), RIGHT(D2008, 2))</f>
        <v>40102</v>
      </c>
      <c r="F2008" s="1" t="s">
        <v>442</v>
      </c>
      <c r="G2008" s="1" t="s">
        <v>2147</v>
      </c>
      <c r="H2008" s="1" t="s">
        <v>2148</v>
      </c>
      <c r="I2008" s="11">
        <v>1</v>
      </c>
      <c r="J2008" s="11">
        <v>116</v>
      </c>
      <c r="K2008" s="11">
        <v>116</v>
      </c>
      <c r="L2008" s="11">
        <v>1127</v>
      </c>
    </row>
    <row r="2009" spans="1:12">
      <c r="A2009" s="1">
        <v>5124</v>
      </c>
      <c r="B2009" s="1">
        <v>1910</v>
      </c>
      <c r="C2009" s="1" t="s">
        <v>2056</v>
      </c>
      <c r="D2009" s="11">
        <v>981016</v>
      </c>
      <c r="E2009" s="15">
        <f>DATE(LEFT(D2009, 2)+1911, MID(D2009, 3, 2), RIGHT(D2009, 2))</f>
        <v>40102</v>
      </c>
      <c r="F2009" s="1" t="s">
        <v>356</v>
      </c>
      <c r="G2009" s="1" t="s">
        <v>2547</v>
      </c>
      <c r="H2009" s="1" t="s">
        <v>2548</v>
      </c>
      <c r="I2009" s="11">
        <v>1</v>
      </c>
      <c r="J2009" s="11">
        <v>79</v>
      </c>
      <c r="K2009" s="11">
        <v>79</v>
      </c>
      <c r="L2009" s="11">
        <v>1127</v>
      </c>
    </row>
    <row r="2010" spans="1:12">
      <c r="A2010" s="1">
        <v>5124</v>
      </c>
      <c r="B2010" s="1">
        <v>1910</v>
      </c>
      <c r="C2010" s="1" t="s">
        <v>2056</v>
      </c>
      <c r="D2010" s="11">
        <v>981016</v>
      </c>
      <c r="E2010" s="15">
        <f>DATE(LEFT(D2010, 2)+1911, MID(D2010, 3, 2), RIGHT(D2010, 2))</f>
        <v>40102</v>
      </c>
      <c r="F2010" s="1" t="s">
        <v>129</v>
      </c>
      <c r="G2010" s="1" t="s">
        <v>2549</v>
      </c>
      <c r="H2010" s="1" t="s">
        <v>2550</v>
      </c>
      <c r="I2010" s="11">
        <v>6</v>
      </c>
      <c r="J2010" s="11">
        <v>58.16</v>
      </c>
      <c r="K2010" s="11">
        <v>349</v>
      </c>
      <c r="L2010" s="11">
        <v>1127</v>
      </c>
    </row>
    <row r="2011" spans="1:12">
      <c r="A2011" s="1">
        <v>5124</v>
      </c>
      <c r="B2011" s="1">
        <v>1910</v>
      </c>
      <c r="C2011" s="1" t="s">
        <v>2056</v>
      </c>
      <c r="D2011" s="11">
        <v>981016</v>
      </c>
      <c r="E2011" s="15">
        <f>DATE(LEFT(D2011, 2)+1911, MID(D2011, 3, 2), RIGHT(D2011, 2))</f>
        <v>40102</v>
      </c>
      <c r="F2011" s="1" t="s">
        <v>53</v>
      </c>
      <c r="G2011" s="1" t="s">
        <v>54</v>
      </c>
      <c r="H2011" s="1" t="s">
        <v>55</v>
      </c>
      <c r="I2011" s="11">
        <v>1</v>
      </c>
      <c r="J2011" s="11">
        <v>142</v>
      </c>
      <c r="K2011" s="11">
        <v>142</v>
      </c>
      <c r="L2011" s="11">
        <v>1127</v>
      </c>
    </row>
    <row r="2012" spans="1:12">
      <c r="A2012" s="1">
        <v>5125</v>
      </c>
      <c r="B2012" s="1">
        <v>1910</v>
      </c>
      <c r="C2012" s="1" t="s">
        <v>2056</v>
      </c>
      <c r="D2012" s="11">
        <v>981016</v>
      </c>
      <c r="E2012" s="15">
        <f>DATE(LEFT(D2012, 2)+1911, MID(D2012, 3, 2), RIGHT(D2012, 2))</f>
        <v>40102</v>
      </c>
      <c r="F2012" s="1" t="s">
        <v>627</v>
      </c>
      <c r="G2012" s="1" t="s">
        <v>2539</v>
      </c>
      <c r="H2012" s="1" t="s">
        <v>2540</v>
      </c>
      <c r="I2012" s="11">
        <v>-1</v>
      </c>
      <c r="J2012" s="11">
        <v>109</v>
      </c>
      <c r="K2012" s="11">
        <v>-109</v>
      </c>
      <c r="L2012" s="11">
        <v>1231</v>
      </c>
    </row>
    <row r="2013" spans="1:12">
      <c r="A2013" s="1">
        <v>5125</v>
      </c>
      <c r="B2013" s="1">
        <v>1910</v>
      </c>
      <c r="C2013" s="1" t="s">
        <v>2056</v>
      </c>
      <c r="D2013" s="11">
        <v>981016</v>
      </c>
      <c r="E2013" s="15">
        <f>DATE(LEFT(D2013, 2)+1911, MID(D2013, 3, 2), RIGHT(D2013, 2))</f>
        <v>40102</v>
      </c>
      <c r="F2013" s="1" t="s">
        <v>627</v>
      </c>
      <c r="G2013" s="1" t="s">
        <v>2539</v>
      </c>
      <c r="H2013" s="1" t="s">
        <v>2540</v>
      </c>
      <c r="I2013" s="11">
        <v>1</v>
      </c>
      <c r="J2013" s="11">
        <v>109</v>
      </c>
      <c r="K2013" s="11">
        <v>109</v>
      </c>
      <c r="L2013" s="11">
        <v>1231</v>
      </c>
    </row>
    <row r="2014" spans="1:12">
      <c r="A2014" s="1">
        <v>5125</v>
      </c>
      <c r="B2014" s="1">
        <v>1910</v>
      </c>
      <c r="C2014" s="1" t="s">
        <v>2056</v>
      </c>
      <c r="D2014" s="11">
        <v>981016</v>
      </c>
      <c r="E2014" s="15">
        <f>DATE(LEFT(D2014, 2)+1911, MID(D2014, 3, 2), RIGHT(D2014, 2))</f>
        <v>40102</v>
      </c>
      <c r="F2014" s="1" t="s">
        <v>627</v>
      </c>
      <c r="G2014" s="1" t="s">
        <v>2539</v>
      </c>
      <c r="H2014" s="1" t="s">
        <v>2540</v>
      </c>
      <c r="I2014" s="11">
        <v>1</v>
      </c>
      <c r="J2014" s="11">
        <v>109</v>
      </c>
      <c r="K2014" s="11">
        <v>109</v>
      </c>
      <c r="L2014" s="11">
        <v>1231</v>
      </c>
    </row>
    <row r="2015" spans="1:12">
      <c r="A2015" s="1">
        <v>5125</v>
      </c>
      <c r="B2015" s="1">
        <v>1910</v>
      </c>
      <c r="C2015" s="1" t="s">
        <v>2056</v>
      </c>
      <c r="D2015" s="11">
        <v>981016</v>
      </c>
      <c r="E2015" s="15">
        <f>DATE(LEFT(D2015, 2)+1911, MID(D2015, 3, 2), RIGHT(D2015, 2))</f>
        <v>40102</v>
      </c>
      <c r="F2015" s="1" t="s">
        <v>163</v>
      </c>
      <c r="G2015" s="1" t="s">
        <v>1890</v>
      </c>
      <c r="H2015" s="1" t="s">
        <v>1891</v>
      </c>
      <c r="I2015" s="11">
        <v>1</v>
      </c>
      <c r="J2015" s="11">
        <v>95</v>
      </c>
      <c r="K2015" s="11">
        <v>95</v>
      </c>
      <c r="L2015" s="11">
        <v>1231</v>
      </c>
    </row>
    <row r="2016" spans="1:12">
      <c r="A2016" s="1">
        <v>5125</v>
      </c>
      <c r="B2016" s="1">
        <v>1910</v>
      </c>
      <c r="C2016" s="1" t="s">
        <v>2056</v>
      </c>
      <c r="D2016" s="11">
        <v>981016</v>
      </c>
      <c r="E2016" s="15">
        <f>DATE(LEFT(D2016, 2)+1911, MID(D2016, 3, 2), RIGHT(D2016, 2))</f>
        <v>40102</v>
      </c>
      <c r="F2016" s="1" t="s">
        <v>326</v>
      </c>
      <c r="G2016" s="1" t="s">
        <v>2541</v>
      </c>
      <c r="H2016" s="1" t="s">
        <v>2542</v>
      </c>
      <c r="I2016" s="11">
        <v>1</v>
      </c>
      <c r="J2016" s="11">
        <v>90</v>
      </c>
      <c r="K2016" s="11">
        <v>90</v>
      </c>
      <c r="L2016" s="11">
        <v>1231</v>
      </c>
    </row>
    <row r="2017" spans="1:12">
      <c r="A2017" s="1">
        <v>5125</v>
      </c>
      <c r="B2017" s="1">
        <v>1910</v>
      </c>
      <c r="C2017" s="1" t="s">
        <v>2056</v>
      </c>
      <c r="D2017" s="11">
        <v>981016</v>
      </c>
      <c r="E2017" s="15">
        <f>DATE(LEFT(D2017, 2)+1911, MID(D2017, 3, 2), RIGHT(D2017, 2))</f>
        <v>40102</v>
      </c>
      <c r="F2017" s="1" t="s">
        <v>421</v>
      </c>
      <c r="G2017" s="1" t="s">
        <v>2543</v>
      </c>
      <c r="H2017" s="1" t="s">
        <v>2544</v>
      </c>
      <c r="I2017" s="11">
        <v>1</v>
      </c>
      <c r="J2017" s="11">
        <v>45</v>
      </c>
      <c r="K2017" s="11">
        <v>45</v>
      </c>
      <c r="L2017" s="11">
        <v>1231</v>
      </c>
    </row>
    <row r="2018" spans="1:12">
      <c r="A2018" s="1">
        <v>5125</v>
      </c>
      <c r="B2018" s="1">
        <v>1910</v>
      </c>
      <c r="C2018" s="1" t="s">
        <v>2056</v>
      </c>
      <c r="D2018" s="11">
        <v>981016</v>
      </c>
      <c r="E2018" s="15">
        <f>DATE(LEFT(D2018, 2)+1911, MID(D2018, 3, 2), RIGHT(D2018, 2))</f>
        <v>40102</v>
      </c>
      <c r="F2018" s="1" t="s">
        <v>421</v>
      </c>
      <c r="G2018" s="1" t="s">
        <v>2543</v>
      </c>
      <c r="H2018" s="1" t="s">
        <v>2544</v>
      </c>
      <c r="I2018" s="11">
        <v>1</v>
      </c>
      <c r="J2018" s="11">
        <v>45</v>
      </c>
      <c r="K2018" s="11">
        <v>45</v>
      </c>
      <c r="L2018" s="11">
        <v>1231</v>
      </c>
    </row>
    <row r="2019" spans="1:12">
      <c r="A2019" s="1">
        <v>5125</v>
      </c>
      <c r="B2019" s="1">
        <v>1910</v>
      </c>
      <c r="C2019" s="1" t="s">
        <v>2056</v>
      </c>
      <c r="D2019" s="11">
        <v>981016</v>
      </c>
      <c r="E2019" s="15">
        <f>DATE(LEFT(D2019, 2)+1911, MID(D2019, 3, 2), RIGHT(D2019, 2))</f>
        <v>40102</v>
      </c>
      <c r="F2019" s="1" t="s">
        <v>421</v>
      </c>
      <c r="G2019" s="1" t="s">
        <v>2545</v>
      </c>
      <c r="H2019" s="1" t="s">
        <v>2546</v>
      </c>
      <c r="I2019" s="11">
        <v>1</v>
      </c>
      <c r="J2019" s="11">
        <v>55</v>
      </c>
      <c r="K2019" s="11">
        <v>55</v>
      </c>
      <c r="L2019" s="11">
        <v>1231</v>
      </c>
    </row>
    <row r="2020" spans="1:12">
      <c r="A2020" s="1">
        <v>5125</v>
      </c>
      <c r="B2020" s="1">
        <v>1910</v>
      </c>
      <c r="C2020" s="1" t="s">
        <v>2056</v>
      </c>
      <c r="D2020" s="11">
        <v>981016</v>
      </c>
      <c r="E2020" s="15">
        <f>DATE(LEFT(D2020, 2)+1911, MID(D2020, 3, 2), RIGHT(D2020, 2))</f>
        <v>40102</v>
      </c>
      <c r="F2020" s="1" t="s">
        <v>421</v>
      </c>
      <c r="G2020" s="1" t="s">
        <v>2545</v>
      </c>
      <c r="H2020" s="1" t="s">
        <v>2546</v>
      </c>
      <c r="I2020" s="11">
        <v>1</v>
      </c>
      <c r="J2020" s="11">
        <v>55</v>
      </c>
      <c r="K2020" s="11">
        <v>55</v>
      </c>
      <c r="L2020" s="11">
        <v>1231</v>
      </c>
    </row>
    <row r="2021" spans="1:12">
      <c r="A2021" s="1">
        <v>5125</v>
      </c>
      <c r="B2021" s="1">
        <v>1910</v>
      </c>
      <c r="C2021" s="1" t="s">
        <v>2056</v>
      </c>
      <c r="D2021" s="11">
        <v>981016</v>
      </c>
      <c r="E2021" s="15">
        <f>DATE(LEFT(D2021, 2)+1911, MID(D2021, 3, 2), RIGHT(D2021, 2))</f>
        <v>40102</v>
      </c>
      <c r="F2021" s="1" t="s">
        <v>442</v>
      </c>
      <c r="G2021" s="1" t="s">
        <v>2147</v>
      </c>
      <c r="H2021" s="1" t="s">
        <v>2148</v>
      </c>
      <c r="I2021" s="11">
        <v>1</v>
      </c>
      <c r="J2021" s="11">
        <v>129</v>
      </c>
      <c r="K2021" s="11">
        <v>129</v>
      </c>
      <c r="L2021" s="11">
        <v>1231</v>
      </c>
    </row>
    <row r="2022" spans="1:12">
      <c r="A2022" s="1">
        <v>5125</v>
      </c>
      <c r="B2022" s="1">
        <v>1910</v>
      </c>
      <c r="C2022" s="1" t="s">
        <v>2056</v>
      </c>
      <c r="D2022" s="11">
        <v>981016</v>
      </c>
      <c r="E2022" s="15">
        <f>DATE(LEFT(D2022, 2)+1911, MID(D2022, 3, 2), RIGHT(D2022, 2))</f>
        <v>40102</v>
      </c>
      <c r="F2022" s="1" t="s">
        <v>356</v>
      </c>
      <c r="G2022" s="1" t="s">
        <v>2547</v>
      </c>
      <c r="H2022" s="1" t="s">
        <v>2548</v>
      </c>
      <c r="I2022" s="11">
        <v>1</v>
      </c>
      <c r="J2022" s="11">
        <v>88</v>
      </c>
      <c r="K2022" s="11">
        <v>88</v>
      </c>
      <c r="L2022" s="11">
        <v>1231</v>
      </c>
    </row>
    <row r="2023" spans="1:12">
      <c r="A2023" s="1">
        <v>5125</v>
      </c>
      <c r="B2023" s="1">
        <v>1910</v>
      </c>
      <c r="C2023" s="1" t="s">
        <v>2056</v>
      </c>
      <c r="D2023" s="11">
        <v>981016</v>
      </c>
      <c r="E2023" s="15">
        <f>DATE(LEFT(D2023, 2)+1911, MID(D2023, 3, 2), RIGHT(D2023, 2))</f>
        <v>40102</v>
      </c>
      <c r="F2023" s="1" t="s">
        <v>129</v>
      </c>
      <c r="G2023" s="1" t="s">
        <v>2549</v>
      </c>
      <c r="H2023" s="1" t="s">
        <v>2550</v>
      </c>
      <c r="I2023" s="11">
        <v>2</v>
      </c>
      <c r="J2023" s="11">
        <v>65</v>
      </c>
      <c r="K2023" s="11">
        <v>130</v>
      </c>
      <c r="L2023" s="11">
        <v>1231</v>
      </c>
    </row>
    <row r="2024" spans="1:12">
      <c r="A2024" s="1">
        <v>5125</v>
      </c>
      <c r="B2024" s="1">
        <v>1910</v>
      </c>
      <c r="C2024" s="1" t="s">
        <v>2056</v>
      </c>
      <c r="D2024" s="11">
        <v>981016</v>
      </c>
      <c r="E2024" s="15">
        <f>DATE(LEFT(D2024, 2)+1911, MID(D2024, 3, 2), RIGHT(D2024, 2))</f>
        <v>40102</v>
      </c>
      <c r="F2024" s="1" t="s">
        <v>129</v>
      </c>
      <c r="G2024" s="1" t="s">
        <v>2549</v>
      </c>
      <c r="H2024" s="1" t="s">
        <v>2550</v>
      </c>
      <c r="I2024" s="11">
        <v>6</v>
      </c>
      <c r="J2024" s="11">
        <v>65</v>
      </c>
      <c r="K2024" s="11">
        <v>390</v>
      </c>
      <c r="L2024" s="11">
        <v>1231</v>
      </c>
    </row>
    <row r="2025" spans="1:12">
      <c r="A2025" s="1">
        <v>5125</v>
      </c>
      <c r="B2025" s="1">
        <v>1910</v>
      </c>
      <c r="C2025" s="1" t="s">
        <v>2056</v>
      </c>
      <c r="D2025" s="11">
        <v>981016</v>
      </c>
      <c r="E2025" s="15">
        <f>DATE(LEFT(D2025, 2)+1911, MID(D2025, 3, 2), RIGHT(D2025, 2))</f>
        <v>40102</v>
      </c>
      <c r="F2025" s="1" t="s">
        <v>53</v>
      </c>
      <c r="G2025" s="1" t="s">
        <v>54</v>
      </c>
      <c r="H2025" s="1" t="s">
        <v>55</v>
      </c>
      <c r="I2025" s="11">
        <v>1</v>
      </c>
      <c r="J2025" s="11">
        <v>159</v>
      </c>
      <c r="K2025" s="11">
        <v>159</v>
      </c>
      <c r="L2025" s="11">
        <v>1231</v>
      </c>
    </row>
    <row r="2026" spans="1:12">
      <c r="A2026" s="1">
        <v>5125</v>
      </c>
      <c r="B2026" s="1">
        <v>1910</v>
      </c>
      <c r="C2026" s="1" t="s">
        <v>2056</v>
      </c>
      <c r="D2026" s="11">
        <v>981016</v>
      </c>
      <c r="E2026" s="15">
        <f>DATE(LEFT(D2026, 2)+1911, MID(D2026, 3, 2), RIGHT(D2026, 2))</f>
        <v>40102</v>
      </c>
      <c r="F2026" s="1" t="s">
        <v>53</v>
      </c>
      <c r="G2026" s="1" t="s">
        <v>54</v>
      </c>
      <c r="H2026" s="1" t="s">
        <v>55</v>
      </c>
      <c r="I2026" s="11">
        <v>-1</v>
      </c>
      <c r="J2026" s="11">
        <v>159</v>
      </c>
      <c r="K2026" s="11">
        <v>-159</v>
      </c>
      <c r="L2026" s="11">
        <v>1231</v>
      </c>
    </row>
    <row r="2027" spans="1:12">
      <c r="A2027" s="1">
        <v>6560</v>
      </c>
      <c r="B2027" s="1">
        <v>1235</v>
      </c>
      <c r="C2027" s="1" t="s">
        <v>2056</v>
      </c>
      <c r="D2027" s="11">
        <v>981019</v>
      </c>
      <c r="E2027" s="15">
        <f>DATE(LEFT(D2027, 2)+1911, MID(D2027, 3, 2), RIGHT(D2027, 2))</f>
        <v>40105</v>
      </c>
      <c r="F2027" s="1" t="s">
        <v>421</v>
      </c>
      <c r="G2027" s="1" t="s">
        <v>2858</v>
      </c>
      <c r="H2027" s="1" t="s">
        <v>2859</v>
      </c>
      <c r="I2027" s="11">
        <v>1</v>
      </c>
      <c r="J2027" s="11">
        <v>33</v>
      </c>
      <c r="K2027" s="11">
        <v>33</v>
      </c>
      <c r="L2027" s="11">
        <v>686</v>
      </c>
    </row>
    <row r="2028" spans="1:12">
      <c r="A2028" s="1">
        <v>6560</v>
      </c>
      <c r="B2028" s="1">
        <v>1235</v>
      </c>
      <c r="C2028" s="1" t="s">
        <v>2056</v>
      </c>
      <c r="D2028" s="11">
        <v>981019</v>
      </c>
      <c r="E2028" s="15">
        <f>DATE(LEFT(D2028, 2)+1911, MID(D2028, 3, 2), RIGHT(D2028, 2))</f>
        <v>40105</v>
      </c>
      <c r="F2028" s="1" t="s">
        <v>113</v>
      </c>
      <c r="G2028" s="1" t="s">
        <v>2860</v>
      </c>
      <c r="H2028" s="1" t="s">
        <v>2861</v>
      </c>
      <c r="I2028" s="11">
        <v>1</v>
      </c>
      <c r="J2028" s="11">
        <v>12</v>
      </c>
      <c r="K2028" s="11">
        <v>12</v>
      </c>
      <c r="L2028" s="11">
        <v>686</v>
      </c>
    </row>
    <row r="2029" spans="1:12">
      <c r="A2029" s="1">
        <v>6560</v>
      </c>
      <c r="B2029" s="1">
        <v>1235</v>
      </c>
      <c r="C2029" s="1" t="s">
        <v>2056</v>
      </c>
      <c r="D2029" s="11">
        <v>981019</v>
      </c>
      <c r="E2029" s="15">
        <f>DATE(LEFT(D2029, 2)+1911, MID(D2029, 3, 2), RIGHT(D2029, 2))</f>
        <v>40105</v>
      </c>
      <c r="F2029" s="1" t="s">
        <v>1119</v>
      </c>
      <c r="G2029" s="1" t="s">
        <v>1698</v>
      </c>
      <c r="H2029" s="1" t="s">
        <v>1699</v>
      </c>
      <c r="I2029" s="11">
        <v>1</v>
      </c>
      <c r="J2029" s="11">
        <v>25</v>
      </c>
      <c r="K2029" s="11">
        <v>25</v>
      </c>
      <c r="L2029" s="11">
        <v>686</v>
      </c>
    </row>
    <row r="2030" spans="1:12">
      <c r="A2030" s="1">
        <v>6560</v>
      </c>
      <c r="B2030" s="1">
        <v>1235</v>
      </c>
      <c r="C2030" s="1" t="s">
        <v>2056</v>
      </c>
      <c r="D2030" s="11">
        <v>981019</v>
      </c>
      <c r="E2030" s="15">
        <f>DATE(LEFT(D2030, 2)+1911, MID(D2030, 3, 2), RIGHT(D2030, 2))</f>
        <v>40105</v>
      </c>
      <c r="F2030" s="1" t="s">
        <v>234</v>
      </c>
      <c r="G2030" s="1" t="s">
        <v>2720</v>
      </c>
      <c r="H2030" s="1" t="s">
        <v>2721</v>
      </c>
      <c r="I2030" s="11">
        <v>1</v>
      </c>
      <c r="J2030" s="11">
        <v>60</v>
      </c>
      <c r="K2030" s="11">
        <v>60</v>
      </c>
      <c r="L2030" s="11">
        <v>686</v>
      </c>
    </row>
    <row r="2031" spans="1:12">
      <c r="A2031" s="1">
        <v>6560</v>
      </c>
      <c r="B2031" s="1">
        <v>1235</v>
      </c>
      <c r="C2031" s="1" t="s">
        <v>2056</v>
      </c>
      <c r="D2031" s="11">
        <v>981019</v>
      </c>
      <c r="E2031" s="15">
        <f>DATE(LEFT(D2031, 2)+1911, MID(D2031, 3, 2), RIGHT(D2031, 2))</f>
        <v>40105</v>
      </c>
      <c r="F2031" s="1" t="s">
        <v>71</v>
      </c>
      <c r="G2031" s="1" t="s">
        <v>116</v>
      </c>
      <c r="H2031" s="1" t="s">
        <v>117</v>
      </c>
      <c r="I2031" s="11">
        <v>1</v>
      </c>
      <c r="J2031" s="11">
        <v>69</v>
      </c>
      <c r="K2031" s="11">
        <v>69</v>
      </c>
      <c r="L2031" s="11">
        <v>686</v>
      </c>
    </row>
    <row r="2032" spans="1:12">
      <c r="A2032" s="1">
        <v>6560</v>
      </c>
      <c r="B2032" s="1">
        <v>1235</v>
      </c>
      <c r="C2032" s="1" t="s">
        <v>2056</v>
      </c>
      <c r="D2032" s="11">
        <v>981019</v>
      </c>
      <c r="E2032" s="15">
        <f>DATE(LEFT(D2032, 2)+1911, MID(D2032, 3, 2), RIGHT(D2032, 2))</f>
        <v>40105</v>
      </c>
      <c r="F2032" s="1" t="s">
        <v>71</v>
      </c>
      <c r="G2032" s="1" t="s">
        <v>116</v>
      </c>
      <c r="H2032" s="1" t="s">
        <v>117</v>
      </c>
      <c r="I2032" s="11">
        <v>1</v>
      </c>
      <c r="J2032" s="11">
        <v>69</v>
      </c>
      <c r="K2032" s="11">
        <v>69</v>
      </c>
      <c r="L2032" s="11">
        <v>686</v>
      </c>
    </row>
    <row r="2033" spans="1:12">
      <c r="A2033" s="1">
        <v>6560</v>
      </c>
      <c r="B2033" s="1">
        <v>1235</v>
      </c>
      <c r="C2033" s="1" t="s">
        <v>2056</v>
      </c>
      <c r="D2033" s="11">
        <v>981019</v>
      </c>
      <c r="E2033" s="15">
        <f>DATE(LEFT(D2033, 2)+1911, MID(D2033, 3, 2), RIGHT(D2033, 2))</f>
        <v>40105</v>
      </c>
      <c r="F2033" s="1" t="s">
        <v>82</v>
      </c>
      <c r="G2033" s="1" t="s">
        <v>1506</v>
      </c>
      <c r="H2033" s="1" t="s">
        <v>1507</v>
      </c>
      <c r="I2033" s="11">
        <v>1</v>
      </c>
      <c r="J2033" s="11">
        <v>26</v>
      </c>
      <c r="K2033" s="11">
        <v>26</v>
      </c>
      <c r="L2033" s="11">
        <v>686</v>
      </c>
    </row>
    <row r="2034" spans="1:12">
      <c r="A2034" s="1">
        <v>6560</v>
      </c>
      <c r="B2034" s="1">
        <v>1235</v>
      </c>
      <c r="C2034" s="1" t="s">
        <v>2056</v>
      </c>
      <c r="D2034" s="11">
        <v>981019</v>
      </c>
      <c r="E2034" s="15">
        <f>DATE(LEFT(D2034, 2)+1911, MID(D2034, 3, 2), RIGHT(D2034, 2))</f>
        <v>40105</v>
      </c>
      <c r="F2034" s="1" t="s">
        <v>82</v>
      </c>
      <c r="G2034" s="1" t="s">
        <v>1876</v>
      </c>
      <c r="H2034" s="1" t="s">
        <v>1877</v>
      </c>
      <c r="I2034" s="11">
        <v>1</v>
      </c>
      <c r="J2034" s="11">
        <v>42</v>
      </c>
      <c r="K2034" s="11">
        <v>42</v>
      </c>
      <c r="L2034" s="11">
        <v>686</v>
      </c>
    </row>
    <row r="2035" spans="1:12">
      <c r="A2035" s="1">
        <v>6560</v>
      </c>
      <c r="B2035" s="1">
        <v>1235</v>
      </c>
      <c r="C2035" s="1" t="s">
        <v>2056</v>
      </c>
      <c r="D2035" s="11">
        <v>981019</v>
      </c>
      <c r="E2035" s="15">
        <f>DATE(LEFT(D2035, 2)+1911, MID(D2035, 3, 2), RIGHT(D2035, 2))</f>
        <v>40105</v>
      </c>
      <c r="F2035" s="1" t="s">
        <v>398</v>
      </c>
      <c r="G2035" s="1" t="s">
        <v>2862</v>
      </c>
      <c r="H2035" s="1" t="s">
        <v>2863</v>
      </c>
      <c r="I2035" s="11">
        <v>1</v>
      </c>
      <c r="J2035" s="11">
        <v>33</v>
      </c>
      <c r="K2035" s="11">
        <v>33</v>
      </c>
      <c r="L2035" s="11">
        <v>686</v>
      </c>
    </row>
    <row r="2036" spans="1:12">
      <c r="A2036" s="1">
        <v>6560</v>
      </c>
      <c r="B2036" s="1">
        <v>1235</v>
      </c>
      <c r="C2036" s="1" t="s">
        <v>2056</v>
      </c>
      <c r="D2036" s="11">
        <v>981019</v>
      </c>
      <c r="E2036" s="15">
        <f>DATE(LEFT(D2036, 2)+1911, MID(D2036, 3, 2), RIGHT(D2036, 2))</f>
        <v>40105</v>
      </c>
      <c r="F2036" s="1" t="s">
        <v>398</v>
      </c>
      <c r="G2036" s="1" t="s">
        <v>2862</v>
      </c>
      <c r="H2036" s="1" t="s">
        <v>2863</v>
      </c>
      <c r="I2036" s="11">
        <v>1</v>
      </c>
      <c r="J2036" s="11">
        <v>33</v>
      </c>
      <c r="K2036" s="11">
        <v>33</v>
      </c>
      <c r="L2036" s="11">
        <v>686</v>
      </c>
    </row>
    <row r="2037" spans="1:12">
      <c r="A2037" s="1">
        <v>6560</v>
      </c>
      <c r="B2037" s="1">
        <v>1235</v>
      </c>
      <c r="C2037" s="1" t="s">
        <v>2056</v>
      </c>
      <c r="D2037" s="11">
        <v>981019</v>
      </c>
      <c r="E2037" s="15">
        <f>DATE(LEFT(D2037, 2)+1911, MID(D2037, 3, 2), RIGHT(D2037, 2))</f>
        <v>40105</v>
      </c>
      <c r="F2037" s="1" t="s">
        <v>2864</v>
      </c>
      <c r="G2037" s="1" t="s">
        <v>2865</v>
      </c>
      <c r="H2037" s="1" t="s">
        <v>2866</v>
      </c>
      <c r="I2037" s="11">
        <v>1</v>
      </c>
      <c r="J2037" s="11">
        <v>59</v>
      </c>
      <c r="K2037" s="11">
        <v>59</v>
      </c>
      <c r="L2037" s="11">
        <v>686</v>
      </c>
    </row>
    <row r="2038" spans="1:12">
      <c r="A2038" s="1">
        <v>6560</v>
      </c>
      <c r="B2038" s="1">
        <v>1235</v>
      </c>
      <c r="C2038" s="1" t="s">
        <v>2056</v>
      </c>
      <c r="D2038" s="11">
        <v>981019</v>
      </c>
      <c r="E2038" s="15">
        <f>DATE(LEFT(D2038, 2)+1911, MID(D2038, 3, 2), RIGHT(D2038, 2))</f>
        <v>40105</v>
      </c>
      <c r="F2038" s="1" t="s">
        <v>53</v>
      </c>
      <c r="G2038" s="1" t="s">
        <v>199</v>
      </c>
      <c r="H2038" s="1" t="s">
        <v>200</v>
      </c>
      <c r="I2038" s="11">
        <v>1</v>
      </c>
      <c r="J2038" s="11">
        <v>225</v>
      </c>
      <c r="K2038" s="11">
        <v>225</v>
      </c>
      <c r="L2038" s="11">
        <v>686</v>
      </c>
    </row>
    <row r="2039" spans="1:12">
      <c r="A2039" s="1">
        <v>4218</v>
      </c>
      <c r="B2039" s="1">
        <v>1215</v>
      </c>
      <c r="C2039" s="1" t="s">
        <v>2056</v>
      </c>
      <c r="D2039" s="11">
        <v>981021</v>
      </c>
      <c r="E2039" s="15">
        <f>DATE(LEFT(D2039, 2)+1911, MID(D2039, 3, 2), RIGHT(D2039, 2))</f>
        <v>40107</v>
      </c>
      <c r="F2039" s="1" t="s">
        <v>392</v>
      </c>
      <c r="G2039" s="1" t="s">
        <v>2237</v>
      </c>
      <c r="H2039" s="1" t="s">
        <v>2238</v>
      </c>
      <c r="I2039" s="11">
        <v>1</v>
      </c>
      <c r="J2039" s="11">
        <v>179</v>
      </c>
      <c r="K2039" s="11">
        <v>179</v>
      </c>
      <c r="L2039" s="11">
        <v>557</v>
      </c>
    </row>
    <row r="2040" spans="1:12">
      <c r="A2040" s="1">
        <v>4218</v>
      </c>
      <c r="B2040" s="1">
        <v>1215</v>
      </c>
      <c r="C2040" s="1" t="s">
        <v>2056</v>
      </c>
      <c r="D2040" s="11">
        <v>981021</v>
      </c>
      <c r="E2040" s="15">
        <f>DATE(LEFT(D2040, 2)+1911, MID(D2040, 3, 2), RIGHT(D2040, 2))</f>
        <v>40107</v>
      </c>
      <c r="F2040" s="1" t="s">
        <v>157</v>
      </c>
      <c r="G2040" s="1" t="s">
        <v>2239</v>
      </c>
      <c r="H2040" s="1" t="s">
        <v>2240</v>
      </c>
      <c r="I2040" s="11">
        <v>1</v>
      </c>
      <c r="J2040" s="11">
        <v>45</v>
      </c>
      <c r="K2040" s="11">
        <v>45</v>
      </c>
      <c r="L2040" s="11">
        <v>557</v>
      </c>
    </row>
    <row r="2041" spans="1:12">
      <c r="A2041" s="1">
        <v>4218</v>
      </c>
      <c r="B2041" s="1">
        <v>1215</v>
      </c>
      <c r="C2041" s="1" t="s">
        <v>2056</v>
      </c>
      <c r="D2041" s="11">
        <v>981021</v>
      </c>
      <c r="E2041" s="15">
        <f>DATE(LEFT(D2041, 2)+1911, MID(D2041, 3, 2), RIGHT(D2041, 2))</f>
        <v>40107</v>
      </c>
      <c r="F2041" s="1" t="s">
        <v>2241</v>
      </c>
      <c r="G2041" s="1" t="s">
        <v>2242</v>
      </c>
      <c r="H2041" s="1" t="s">
        <v>2243</v>
      </c>
      <c r="I2041" s="11">
        <v>1</v>
      </c>
      <c r="J2041" s="11">
        <v>9</v>
      </c>
      <c r="K2041" s="11">
        <v>9</v>
      </c>
      <c r="L2041" s="11">
        <v>557</v>
      </c>
    </row>
    <row r="2042" spans="1:12">
      <c r="A2042" s="1">
        <v>4218</v>
      </c>
      <c r="B2042" s="1">
        <v>1215</v>
      </c>
      <c r="C2042" s="1" t="s">
        <v>2056</v>
      </c>
      <c r="D2042" s="11">
        <v>981021</v>
      </c>
      <c r="E2042" s="15">
        <f>DATE(LEFT(D2042, 2)+1911, MID(D2042, 3, 2), RIGHT(D2042, 2))</f>
        <v>40107</v>
      </c>
      <c r="F2042" s="1" t="s">
        <v>948</v>
      </c>
      <c r="G2042" s="1" t="s">
        <v>2244</v>
      </c>
      <c r="H2042" s="1" t="s">
        <v>2245</v>
      </c>
      <c r="I2042" s="11">
        <v>1</v>
      </c>
      <c r="J2042" s="11">
        <v>129</v>
      </c>
      <c r="K2042" s="11">
        <v>129</v>
      </c>
      <c r="L2042" s="11">
        <v>557</v>
      </c>
    </row>
    <row r="2043" spans="1:12">
      <c r="A2043" s="1">
        <v>4218</v>
      </c>
      <c r="B2043" s="1">
        <v>1215</v>
      </c>
      <c r="C2043" s="1" t="s">
        <v>2056</v>
      </c>
      <c r="D2043" s="11">
        <v>981021</v>
      </c>
      <c r="E2043" s="15">
        <f>DATE(LEFT(D2043, 2)+1911, MID(D2043, 3, 2), RIGHT(D2043, 2))</f>
        <v>40107</v>
      </c>
      <c r="F2043" s="1" t="s">
        <v>53</v>
      </c>
      <c r="G2043" s="1" t="s">
        <v>565</v>
      </c>
      <c r="H2043" s="1" t="s">
        <v>566</v>
      </c>
      <c r="I2043" s="11">
        <v>1</v>
      </c>
      <c r="J2043" s="11">
        <v>195</v>
      </c>
      <c r="K2043" s="11">
        <v>195</v>
      </c>
      <c r="L2043" s="11">
        <v>557</v>
      </c>
    </row>
    <row r="2044" spans="1:12">
      <c r="A2044" s="1">
        <v>3547</v>
      </c>
      <c r="B2044" s="1">
        <v>232</v>
      </c>
      <c r="C2044" s="1" t="s">
        <v>43</v>
      </c>
      <c r="D2044" s="11">
        <v>981024</v>
      </c>
      <c r="E2044" s="15">
        <f>DATE(LEFT(D2044, 2)+1911, MID(D2044, 3, 2), RIGHT(D2044, 2))</f>
        <v>40110</v>
      </c>
      <c r="F2044" s="1" t="s">
        <v>708</v>
      </c>
      <c r="G2044" s="1" t="s">
        <v>1858</v>
      </c>
      <c r="H2044" s="1" t="s">
        <v>1859</v>
      </c>
      <c r="I2044" s="11">
        <v>1</v>
      </c>
      <c r="J2044" s="11">
        <v>109</v>
      </c>
      <c r="K2044" s="11">
        <v>109</v>
      </c>
      <c r="L2044" s="11">
        <v>1003</v>
      </c>
    </row>
    <row r="2045" spans="1:12">
      <c r="A2045" s="1">
        <v>3547</v>
      </c>
      <c r="B2045" s="1">
        <v>232</v>
      </c>
      <c r="C2045" s="1" t="s">
        <v>43</v>
      </c>
      <c r="D2045" s="11">
        <v>981024</v>
      </c>
      <c r="E2045" s="15">
        <f>DATE(LEFT(D2045, 2)+1911, MID(D2045, 3, 2), RIGHT(D2045, 2))</f>
        <v>40110</v>
      </c>
      <c r="F2045" s="1" t="s">
        <v>56</v>
      </c>
      <c r="G2045" s="1" t="s">
        <v>168</v>
      </c>
      <c r="H2045" s="1" t="s">
        <v>169</v>
      </c>
      <c r="I2045" s="11">
        <v>1</v>
      </c>
      <c r="J2045" s="11">
        <v>13</v>
      </c>
      <c r="K2045" s="11">
        <v>13</v>
      </c>
      <c r="L2045" s="11">
        <v>1003</v>
      </c>
    </row>
    <row r="2046" spans="1:12">
      <c r="A2046" s="1">
        <v>3547</v>
      </c>
      <c r="B2046" s="1">
        <v>232</v>
      </c>
      <c r="C2046" s="1" t="s">
        <v>43</v>
      </c>
      <c r="D2046" s="11">
        <v>981024</v>
      </c>
      <c r="E2046" s="15">
        <f>DATE(LEFT(D2046, 2)+1911, MID(D2046, 3, 2), RIGHT(D2046, 2))</f>
        <v>40110</v>
      </c>
      <c r="F2046" s="1" t="s">
        <v>56</v>
      </c>
      <c r="G2046" s="1" t="s">
        <v>168</v>
      </c>
      <c r="H2046" s="1" t="s">
        <v>169</v>
      </c>
      <c r="I2046" s="11">
        <v>1</v>
      </c>
      <c r="J2046" s="11">
        <v>13</v>
      </c>
      <c r="K2046" s="11">
        <v>13</v>
      </c>
      <c r="L2046" s="11">
        <v>1003</v>
      </c>
    </row>
    <row r="2047" spans="1:12">
      <c r="A2047" s="1">
        <v>3547</v>
      </c>
      <c r="B2047" s="1">
        <v>232</v>
      </c>
      <c r="C2047" s="1" t="s">
        <v>43</v>
      </c>
      <c r="D2047" s="11">
        <v>981024</v>
      </c>
      <c r="E2047" s="15">
        <f>DATE(LEFT(D2047, 2)+1911, MID(D2047, 3, 2), RIGHT(D2047, 2))</f>
        <v>40110</v>
      </c>
      <c r="F2047" s="1" t="s">
        <v>895</v>
      </c>
      <c r="G2047" s="1" t="s">
        <v>896</v>
      </c>
      <c r="H2047" s="1" t="s">
        <v>897</v>
      </c>
      <c r="I2047" s="11">
        <v>1</v>
      </c>
      <c r="J2047" s="11">
        <v>105</v>
      </c>
      <c r="K2047" s="11">
        <v>105</v>
      </c>
      <c r="L2047" s="11">
        <v>1003</v>
      </c>
    </row>
    <row r="2048" spans="1:12">
      <c r="A2048" s="1">
        <v>3547</v>
      </c>
      <c r="B2048" s="1">
        <v>232</v>
      </c>
      <c r="C2048" s="1" t="s">
        <v>43</v>
      </c>
      <c r="D2048" s="11">
        <v>981024</v>
      </c>
      <c r="E2048" s="15">
        <f>DATE(LEFT(D2048, 2)+1911, MID(D2048, 3, 2), RIGHT(D2048, 2))</f>
        <v>40110</v>
      </c>
      <c r="F2048" s="1" t="s">
        <v>118</v>
      </c>
      <c r="G2048" s="1" t="s">
        <v>1860</v>
      </c>
      <c r="H2048" s="1" t="s">
        <v>1861</v>
      </c>
      <c r="I2048" s="11">
        <v>5</v>
      </c>
      <c r="J2048" s="11">
        <v>13</v>
      </c>
      <c r="K2048" s="11">
        <v>65</v>
      </c>
      <c r="L2048" s="11">
        <v>1003</v>
      </c>
    </row>
    <row r="2049" spans="1:12">
      <c r="A2049" s="1">
        <v>3547</v>
      </c>
      <c r="B2049" s="1">
        <v>232</v>
      </c>
      <c r="C2049" s="1" t="s">
        <v>43</v>
      </c>
      <c r="D2049" s="11">
        <v>981024</v>
      </c>
      <c r="E2049" s="15">
        <f>DATE(LEFT(D2049, 2)+1911, MID(D2049, 3, 2), RIGHT(D2049, 2))</f>
        <v>40110</v>
      </c>
      <c r="F2049" s="1" t="s">
        <v>53</v>
      </c>
      <c r="G2049" s="1" t="s">
        <v>232</v>
      </c>
      <c r="H2049" s="1" t="s">
        <v>233</v>
      </c>
      <c r="I2049" s="11">
        <v>1</v>
      </c>
      <c r="J2049" s="11">
        <v>349</v>
      </c>
      <c r="K2049" s="11">
        <v>349</v>
      </c>
      <c r="L2049" s="11">
        <v>1003</v>
      </c>
    </row>
    <row r="2050" spans="1:12">
      <c r="A2050" s="1">
        <v>3547</v>
      </c>
      <c r="B2050" s="1">
        <v>232</v>
      </c>
      <c r="C2050" s="1" t="s">
        <v>43</v>
      </c>
      <c r="D2050" s="11">
        <v>981024</v>
      </c>
      <c r="E2050" s="15">
        <f>DATE(LEFT(D2050, 2)+1911, MID(D2050, 3, 2), RIGHT(D2050, 2))</f>
        <v>40110</v>
      </c>
      <c r="F2050" s="1" t="s">
        <v>53</v>
      </c>
      <c r="G2050" s="1" t="s">
        <v>232</v>
      </c>
      <c r="H2050" s="1" t="s">
        <v>233</v>
      </c>
      <c r="I2050" s="11">
        <v>1</v>
      </c>
      <c r="J2050" s="11">
        <v>349</v>
      </c>
      <c r="K2050" s="11">
        <v>349</v>
      </c>
      <c r="L2050" s="11">
        <v>1003</v>
      </c>
    </row>
    <row r="2051" spans="1:12">
      <c r="A2051">
        <v>10637</v>
      </c>
      <c r="B2051">
        <v>2806</v>
      </c>
      <c r="C2051" t="s">
        <v>3676</v>
      </c>
      <c r="D2051" s="12">
        <v>981024</v>
      </c>
      <c r="E2051" s="15">
        <f>DATE(LEFT(D2051, 2)+1911, MID(D2051, 3, 2), RIGHT(D2051, 2))</f>
        <v>40110</v>
      </c>
      <c r="F2051" t="s">
        <v>2287</v>
      </c>
      <c r="G2051" t="s">
        <v>1601</v>
      </c>
      <c r="H2051" t="s">
        <v>1602</v>
      </c>
      <c r="I2051" s="12">
        <v>1</v>
      </c>
      <c r="J2051" s="12">
        <v>70</v>
      </c>
      <c r="K2051" s="12">
        <v>70</v>
      </c>
      <c r="L2051" s="12">
        <v>1802</v>
      </c>
    </row>
    <row r="2052" spans="1:12">
      <c r="A2052">
        <v>10637</v>
      </c>
      <c r="B2052">
        <v>2806</v>
      </c>
      <c r="C2052" t="s">
        <v>3676</v>
      </c>
      <c r="D2052" s="12">
        <v>981024</v>
      </c>
      <c r="E2052" s="15">
        <f>DATE(LEFT(D2052, 2)+1911, MID(D2052, 3, 2), RIGHT(D2052, 2))</f>
        <v>40110</v>
      </c>
      <c r="F2052" t="s">
        <v>2287</v>
      </c>
      <c r="G2052" t="s">
        <v>1601</v>
      </c>
      <c r="H2052" t="s">
        <v>1602</v>
      </c>
      <c r="I2052" s="12">
        <v>1</v>
      </c>
      <c r="J2052" s="12">
        <v>70</v>
      </c>
      <c r="K2052" s="12">
        <v>70</v>
      </c>
      <c r="L2052" s="12">
        <v>1802</v>
      </c>
    </row>
    <row r="2053" spans="1:12">
      <c r="A2053">
        <v>10637</v>
      </c>
      <c r="B2053">
        <v>2806</v>
      </c>
      <c r="C2053" t="s">
        <v>3676</v>
      </c>
      <c r="D2053" s="12">
        <v>981024</v>
      </c>
      <c r="E2053" s="15">
        <f>DATE(LEFT(D2053, 2)+1911, MID(D2053, 3, 2), RIGHT(D2053, 2))</f>
        <v>40110</v>
      </c>
      <c r="F2053" t="s">
        <v>204</v>
      </c>
      <c r="G2053" t="s">
        <v>3753</v>
      </c>
      <c r="H2053" t="s">
        <v>3754</v>
      </c>
      <c r="I2053" s="12">
        <v>1</v>
      </c>
      <c r="J2053" s="12">
        <v>80</v>
      </c>
      <c r="K2053" s="12">
        <v>80</v>
      </c>
      <c r="L2053" s="12">
        <v>1802</v>
      </c>
    </row>
    <row r="2054" spans="1:12">
      <c r="A2054">
        <v>10637</v>
      </c>
      <c r="B2054">
        <v>2806</v>
      </c>
      <c r="C2054" t="s">
        <v>3676</v>
      </c>
      <c r="D2054" s="12">
        <v>981024</v>
      </c>
      <c r="E2054" s="15">
        <f>DATE(LEFT(D2054, 2)+1911, MID(D2054, 3, 2), RIGHT(D2054, 2))</f>
        <v>40110</v>
      </c>
      <c r="F2054" t="s">
        <v>247</v>
      </c>
      <c r="G2054" t="s">
        <v>248</v>
      </c>
      <c r="H2054" t="s">
        <v>249</v>
      </c>
      <c r="I2054" s="12">
        <v>1</v>
      </c>
      <c r="J2054" s="12">
        <v>76</v>
      </c>
      <c r="K2054" s="12">
        <v>76</v>
      </c>
      <c r="L2054" s="12">
        <v>1802</v>
      </c>
    </row>
    <row r="2055" spans="1:12">
      <c r="A2055">
        <v>10637</v>
      </c>
      <c r="B2055">
        <v>2806</v>
      </c>
      <c r="C2055" t="s">
        <v>3676</v>
      </c>
      <c r="D2055" s="12">
        <v>981024</v>
      </c>
      <c r="E2055" s="15">
        <f>DATE(LEFT(D2055, 2)+1911, MID(D2055, 3, 2), RIGHT(D2055, 2))</f>
        <v>40110</v>
      </c>
      <c r="F2055" t="s">
        <v>247</v>
      </c>
      <c r="G2055" t="s">
        <v>248</v>
      </c>
      <c r="H2055" t="s">
        <v>249</v>
      </c>
      <c r="I2055" s="12">
        <v>1</v>
      </c>
      <c r="J2055" s="12">
        <v>73</v>
      </c>
      <c r="K2055" s="12">
        <v>73</v>
      </c>
      <c r="L2055" s="12">
        <v>1802</v>
      </c>
    </row>
    <row r="2056" spans="1:12">
      <c r="A2056">
        <v>10637</v>
      </c>
      <c r="B2056">
        <v>2806</v>
      </c>
      <c r="C2056" t="s">
        <v>3676</v>
      </c>
      <c r="D2056" s="12">
        <v>981024</v>
      </c>
      <c r="E2056" s="15">
        <f>DATE(LEFT(D2056, 2)+1911, MID(D2056, 3, 2), RIGHT(D2056, 2))</f>
        <v>40110</v>
      </c>
      <c r="F2056" t="s">
        <v>3755</v>
      </c>
      <c r="G2056" t="s">
        <v>3756</v>
      </c>
      <c r="H2056" t="s">
        <v>3757</v>
      </c>
      <c r="I2056" s="12">
        <v>1</v>
      </c>
      <c r="J2056" s="12">
        <v>171</v>
      </c>
      <c r="K2056" s="12">
        <v>171</v>
      </c>
      <c r="L2056" s="12">
        <v>1802</v>
      </c>
    </row>
    <row r="2057" spans="1:12">
      <c r="A2057">
        <v>10637</v>
      </c>
      <c r="B2057">
        <v>2806</v>
      </c>
      <c r="C2057" t="s">
        <v>3676</v>
      </c>
      <c r="D2057" s="12">
        <v>981024</v>
      </c>
      <c r="E2057" s="15">
        <f>DATE(LEFT(D2057, 2)+1911, MID(D2057, 3, 2), RIGHT(D2057, 2))</f>
        <v>40110</v>
      </c>
      <c r="F2057" t="s">
        <v>151</v>
      </c>
      <c r="G2057" t="s">
        <v>3758</v>
      </c>
      <c r="H2057" t="s">
        <v>3759</v>
      </c>
      <c r="I2057" s="12">
        <v>1</v>
      </c>
      <c r="J2057" s="12">
        <v>169</v>
      </c>
      <c r="K2057" s="12">
        <v>169</v>
      </c>
      <c r="L2057" s="12">
        <v>1802</v>
      </c>
    </row>
    <row r="2058" spans="1:12">
      <c r="A2058">
        <v>10637</v>
      </c>
      <c r="B2058">
        <v>2806</v>
      </c>
      <c r="C2058" t="s">
        <v>3676</v>
      </c>
      <c r="D2058" s="12">
        <v>981024</v>
      </c>
      <c r="E2058" s="15">
        <f>DATE(LEFT(D2058, 2)+1911, MID(D2058, 3, 2), RIGHT(D2058, 2))</f>
        <v>40110</v>
      </c>
      <c r="F2058" t="s">
        <v>210</v>
      </c>
      <c r="G2058" t="s">
        <v>658</v>
      </c>
      <c r="H2058" t="s">
        <v>659</v>
      </c>
      <c r="I2058" s="12">
        <v>1</v>
      </c>
      <c r="J2058" s="12">
        <v>55</v>
      </c>
      <c r="K2058" s="12">
        <v>55</v>
      </c>
      <c r="L2058" s="12">
        <v>1802</v>
      </c>
    </row>
    <row r="2059" spans="1:12">
      <c r="A2059">
        <v>10637</v>
      </c>
      <c r="B2059">
        <v>2806</v>
      </c>
      <c r="C2059" t="s">
        <v>3676</v>
      </c>
      <c r="D2059" s="12">
        <v>981024</v>
      </c>
      <c r="E2059" s="15">
        <f>DATE(LEFT(D2059, 2)+1911, MID(D2059, 3, 2), RIGHT(D2059, 2))</f>
        <v>40110</v>
      </c>
      <c r="F2059" t="s">
        <v>210</v>
      </c>
      <c r="G2059" t="s">
        <v>2357</v>
      </c>
      <c r="H2059" t="s">
        <v>2358</v>
      </c>
      <c r="I2059" s="12">
        <v>1</v>
      </c>
      <c r="J2059" s="12">
        <v>25</v>
      </c>
      <c r="K2059" s="12">
        <v>25</v>
      </c>
      <c r="L2059" s="12">
        <v>1802</v>
      </c>
    </row>
    <row r="2060" spans="1:12">
      <c r="A2060">
        <v>10637</v>
      </c>
      <c r="B2060">
        <v>2806</v>
      </c>
      <c r="C2060" t="s">
        <v>3676</v>
      </c>
      <c r="D2060" s="12">
        <v>981024</v>
      </c>
      <c r="E2060" s="15">
        <f>DATE(LEFT(D2060, 2)+1911, MID(D2060, 3, 2), RIGHT(D2060, 2))</f>
        <v>40110</v>
      </c>
      <c r="F2060" t="s">
        <v>210</v>
      </c>
      <c r="G2060" t="s">
        <v>474</v>
      </c>
      <c r="H2060" t="s">
        <v>475</v>
      </c>
      <c r="I2060" s="12">
        <v>1</v>
      </c>
      <c r="J2060" s="12">
        <v>25</v>
      </c>
      <c r="K2060" s="12">
        <v>25</v>
      </c>
      <c r="L2060" s="12">
        <v>1802</v>
      </c>
    </row>
    <row r="2061" spans="1:12">
      <c r="A2061">
        <v>10637</v>
      </c>
      <c r="B2061">
        <v>2806</v>
      </c>
      <c r="C2061" t="s">
        <v>3676</v>
      </c>
      <c r="D2061" s="12">
        <v>981024</v>
      </c>
      <c r="E2061" s="15">
        <f>DATE(LEFT(D2061, 2)+1911, MID(D2061, 3, 2), RIGHT(D2061, 2))</f>
        <v>40110</v>
      </c>
      <c r="F2061" t="s">
        <v>250</v>
      </c>
      <c r="G2061" t="s">
        <v>3760</v>
      </c>
      <c r="H2061" t="s">
        <v>3500</v>
      </c>
      <c r="I2061" s="12">
        <v>1</v>
      </c>
      <c r="J2061" s="12">
        <v>39</v>
      </c>
      <c r="K2061" s="12">
        <v>39</v>
      </c>
      <c r="L2061" s="12">
        <v>1802</v>
      </c>
    </row>
    <row r="2062" spans="1:12">
      <c r="A2062">
        <v>10637</v>
      </c>
      <c r="B2062">
        <v>2806</v>
      </c>
      <c r="C2062" t="s">
        <v>3676</v>
      </c>
      <c r="D2062" s="12">
        <v>981024</v>
      </c>
      <c r="E2062" s="15">
        <f>DATE(LEFT(D2062, 2)+1911, MID(D2062, 3, 2), RIGHT(D2062, 2))</f>
        <v>40110</v>
      </c>
      <c r="F2062" t="s">
        <v>250</v>
      </c>
      <c r="G2062" t="s">
        <v>3761</v>
      </c>
      <c r="H2062" t="s">
        <v>3762</v>
      </c>
      <c r="I2062" s="12">
        <v>1</v>
      </c>
      <c r="J2062" s="12">
        <v>39</v>
      </c>
      <c r="K2062" s="12">
        <v>39</v>
      </c>
      <c r="L2062" s="12">
        <v>1802</v>
      </c>
    </row>
    <row r="2063" spans="1:12">
      <c r="A2063">
        <v>10637</v>
      </c>
      <c r="B2063">
        <v>2806</v>
      </c>
      <c r="C2063" t="s">
        <v>3676</v>
      </c>
      <c r="D2063" s="12">
        <v>981024</v>
      </c>
      <c r="E2063" s="15">
        <f>DATE(LEFT(D2063, 2)+1911, MID(D2063, 3, 2), RIGHT(D2063, 2))</f>
        <v>40110</v>
      </c>
      <c r="F2063" t="s">
        <v>253</v>
      </c>
      <c r="G2063" t="s">
        <v>3763</v>
      </c>
      <c r="H2063" t="s">
        <v>3764</v>
      </c>
      <c r="I2063" s="12">
        <v>1</v>
      </c>
      <c r="J2063" s="12">
        <v>49</v>
      </c>
      <c r="K2063" s="12">
        <v>49</v>
      </c>
      <c r="L2063" s="12">
        <v>1802</v>
      </c>
    </row>
    <row r="2064" spans="1:12">
      <c r="A2064">
        <v>10637</v>
      </c>
      <c r="B2064">
        <v>2806</v>
      </c>
      <c r="C2064" t="s">
        <v>3676</v>
      </c>
      <c r="D2064" s="12">
        <v>981024</v>
      </c>
      <c r="E2064" s="15">
        <f>DATE(LEFT(D2064, 2)+1911, MID(D2064, 3, 2), RIGHT(D2064, 2))</f>
        <v>40110</v>
      </c>
      <c r="F2064" t="s">
        <v>253</v>
      </c>
      <c r="G2064" t="s">
        <v>737</v>
      </c>
      <c r="H2064" t="s">
        <v>738</v>
      </c>
      <c r="I2064" s="12">
        <v>1</v>
      </c>
      <c r="J2064" s="12">
        <v>39</v>
      </c>
      <c r="K2064" s="12">
        <v>39</v>
      </c>
      <c r="L2064" s="12">
        <v>1802</v>
      </c>
    </row>
    <row r="2065" spans="1:12">
      <c r="A2065">
        <v>10637</v>
      </c>
      <c r="B2065">
        <v>2806</v>
      </c>
      <c r="C2065" t="s">
        <v>3676</v>
      </c>
      <c r="D2065" s="12">
        <v>981024</v>
      </c>
      <c r="E2065" s="15">
        <f>DATE(LEFT(D2065, 2)+1911, MID(D2065, 3, 2), RIGHT(D2065, 2))</f>
        <v>40110</v>
      </c>
      <c r="F2065" t="s">
        <v>213</v>
      </c>
      <c r="G2065" t="s">
        <v>259</v>
      </c>
      <c r="H2065" t="s">
        <v>260</v>
      </c>
      <c r="I2065" s="12">
        <v>1</v>
      </c>
      <c r="J2065" s="12">
        <v>39</v>
      </c>
      <c r="K2065" s="12">
        <v>39</v>
      </c>
      <c r="L2065" s="12">
        <v>1802</v>
      </c>
    </row>
    <row r="2066" spans="1:12">
      <c r="A2066">
        <v>10637</v>
      </c>
      <c r="B2066">
        <v>2806</v>
      </c>
      <c r="C2066" t="s">
        <v>3676</v>
      </c>
      <c r="D2066" s="12">
        <v>981024</v>
      </c>
      <c r="E2066" s="15">
        <f>DATE(LEFT(D2066, 2)+1911, MID(D2066, 3, 2), RIGHT(D2066, 2))</f>
        <v>40110</v>
      </c>
      <c r="F2066" t="s">
        <v>213</v>
      </c>
      <c r="G2066" t="s">
        <v>2012</v>
      </c>
      <c r="H2066" t="s">
        <v>2013</v>
      </c>
      <c r="I2066" s="12">
        <v>1</v>
      </c>
      <c r="J2066" s="12">
        <v>35</v>
      </c>
      <c r="K2066" s="12">
        <v>35</v>
      </c>
      <c r="L2066" s="12">
        <v>1802</v>
      </c>
    </row>
    <row r="2067" spans="1:12">
      <c r="A2067">
        <v>10637</v>
      </c>
      <c r="B2067">
        <v>2806</v>
      </c>
      <c r="C2067" t="s">
        <v>3676</v>
      </c>
      <c r="D2067" s="12">
        <v>981024</v>
      </c>
      <c r="E2067" s="15">
        <f>DATE(LEFT(D2067, 2)+1911, MID(D2067, 3, 2), RIGHT(D2067, 2))</f>
        <v>40110</v>
      </c>
      <c r="F2067" t="s">
        <v>213</v>
      </c>
      <c r="G2067" t="s">
        <v>3346</v>
      </c>
      <c r="H2067" t="s">
        <v>3347</v>
      </c>
      <c r="I2067" s="12">
        <v>1</v>
      </c>
      <c r="J2067" s="12">
        <v>39</v>
      </c>
      <c r="K2067" s="12">
        <v>39</v>
      </c>
      <c r="L2067" s="12">
        <v>1802</v>
      </c>
    </row>
    <row r="2068" spans="1:12">
      <c r="A2068">
        <v>10637</v>
      </c>
      <c r="B2068">
        <v>2806</v>
      </c>
      <c r="C2068" t="s">
        <v>3676</v>
      </c>
      <c r="D2068" s="12">
        <v>981024</v>
      </c>
      <c r="E2068" s="15">
        <f>DATE(LEFT(D2068, 2)+1911, MID(D2068, 3, 2), RIGHT(D2068, 2))</f>
        <v>40110</v>
      </c>
      <c r="F2068" t="s">
        <v>274</v>
      </c>
      <c r="G2068" t="s">
        <v>3765</v>
      </c>
      <c r="H2068" t="s">
        <v>1873</v>
      </c>
      <c r="I2068" s="12">
        <v>1</v>
      </c>
      <c r="J2068" s="12">
        <v>38</v>
      </c>
      <c r="K2068" s="12">
        <v>38</v>
      </c>
      <c r="L2068" s="12">
        <v>1802</v>
      </c>
    </row>
    <row r="2069" spans="1:12">
      <c r="A2069">
        <v>10637</v>
      </c>
      <c r="B2069">
        <v>2806</v>
      </c>
      <c r="C2069" t="s">
        <v>3676</v>
      </c>
      <c r="D2069" s="12">
        <v>981024</v>
      </c>
      <c r="E2069" s="15">
        <f>DATE(LEFT(D2069, 2)+1911, MID(D2069, 3, 2), RIGHT(D2069, 2))</f>
        <v>40110</v>
      </c>
      <c r="F2069" t="s">
        <v>274</v>
      </c>
      <c r="G2069" t="s">
        <v>3011</v>
      </c>
      <c r="H2069" t="s">
        <v>3012</v>
      </c>
      <c r="I2069" s="12">
        <v>1</v>
      </c>
      <c r="J2069" s="12">
        <v>55</v>
      </c>
      <c r="K2069" s="12">
        <v>55</v>
      </c>
      <c r="L2069" s="12">
        <v>1802</v>
      </c>
    </row>
    <row r="2070" spans="1:12">
      <c r="A2070">
        <v>10637</v>
      </c>
      <c r="B2070">
        <v>2806</v>
      </c>
      <c r="C2070" t="s">
        <v>3676</v>
      </c>
      <c r="D2070" s="12">
        <v>981024</v>
      </c>
      <c r="E2070" s="15">
        <f>DATE(LEFT(D2070, 2)+1911, MID(D2070, 3, 2), RIGHT(D2070, 2))</f>
        <v>40110</v>
      </c>
      <c r="F2070" t="s">
        <v>274</v>
      </c>
      <c r="G2070" t="s">
        <v>3765</v>
      </c>
      <c r="H2070" t="s">
        <v>1873</v>
      </c>
      <c r="I2070" s="12">
        <v>1</v>
      </c>
      <c r="J2070" s="12">
        <v>34</v>
      </c>
      <c r="K2070" s="12">
        <v>34</v>
      </c>
      <c r="L2070" s="12">
        <v>1802</v>
      </c>
    </row>
    <row r="2071" spans="1:12">
      <c r="A2071">
        <v>10637</v>
      </c>
      <c r="B2071">
        <v>2806</v>
      </c>
      <c r="C2071" t="s">
        <v>3676</v>
      </c>
      <c r="D2071" s="12">
        <v>981024</v>
      </c>
      <c r="E2071" s="15">
        <f>DATE(LEFT(D2071, 2)+1911, MID(D2071, 3, 2), RIGHT(D2071, 2))</f>
        <v>40110</v>
      </c>
      <c r="F2071" t="s">
        <v>277</v>
      </c>
      <c r="G2071" t="s">
        <v>3766</v>
      </c>
      <c r="H2071" t="s">
        <v>3767</v>
      </c>
      <c r="I2071" s="12">
        <v>1</v>
      </c>
      <c r="J2071" s="12">
        <v>49</v>
      </c>
      <c r="K2071" s="12">
        <v>49</v>
      </c>
      <c r="L2071" s="12">
        <v>1802</v>
      </c>
    </row>
    <row r="2072" spans="1:12">
      <c r="A2072">
        <v>10637</v>
      </c>
      <c r="B2072">
        <v>2806</v>
      </c>
      <c r="C2072" t="s">
        <v>3676</v>
      </c>
      <c r="D2072" s="12">
        <v>981024</v>
      </c>
      <c r="E2072" s="15">
        <f>DATE(LEFT(D2072, 2)+1911, MID(D2072, 3, 2), RIGHT(D2072, 2))</f>
        <v>40110</v>
      </c>
      <c r="F2072" t="s">
        <v>1119</v>
      </c>
      <c r="G2072" t="s">
        <v>1698</v>
      </c>
      <c r="H2072" t="s">
        <v>1699</v>
      </c>
      <c r="I2072" s="12">
        <v>1</v>
      </c>
      <c r="J2072" s="12">
        <v>25</v>
      </c>
      <c r="K2072" s="12">
        <v>25</v>
      </c>
      <c r="L2072" s="12">
        <v>1802</v>
      </c>
    </row>
    <row r="2073" spans="1:12">
      <c r="A2073">
        <v>10637</v>
      </c>
      <c r="B2073">
        <v>2806</v>
      </c>
      <c r="C2073" t="s">
        <v>3676</v>
      </c>
      <c r="D2073" s="12">
        <v>981024</v>
      </c>
      <c r="E2073" s="15">
        <f>DATE(LEFT(D2073, 2)+1911, MID(D2073, 3, 2), RIGHT(D2073, 2))</f>
        <v>40110</v>
      </c>
      <c r="F2073" t="s">
        <v>44</v>
      </c>
      <c r="G2073" t="s">
        <v>3768</v>
      </c>
      <c r="H2073" t="s">
        <v>3769</v>
      </c>
      <c r="I2073" s="12">
        <v>1</v>
      </c>
      <c r="J2073" s="12">
        <v>58</v>
      </c>
      <c r="K2073" s="12">
        <v>58</v>
      </c>
      <c r="L2073" s="12">
        <v>1802</v>
      </c>
    </row>
    <row r="2074" spans="1:12">
      <c r="A2074">
        <v>10637</v>
      </c>
      <c r="B2074">
        <v>2806</v>
      </c>
      <c r="C2074" t="s">
        <v>3676</v>
      </c>
      <c r="D2074" s="12">
        <v>981024</v>
      </c>
      <c r="E2074" s="15">
        <f>DATE(LEFT(D2074, 2)+1911, MID(D2074, 3, 2), RIGHT(D2074, 2))</f>
        <v>40110</v>
      </c>
      <c r="F2074" t="s">
        <v>44</v>
      </c>
      <c r="G2074" t="s">
        <v>1255</v>
      </c>
      <c r="H2074" t="s">
        <v>1256</v>
      </c>
      <c r="I2074" s="12">
        <v>1</v>
      </c>
      <c r="J2074" s="12">
        <v>33</v>
      </c>
      <c r="K2074" s="12">
        <v>33</v>
      </c>
      <c r="L2074" s="12">
        <v>1802</v>
      </c>
    </row>
    <row r="2075" spans="1:12">
      <c r="A2075">
        <v>10637</v>
      </c>
      <c r="B2075">
        <v>2806</v>
      </c>
      <c r="C2075" t="s">
        <v>3676</v>
      </c>
      <c r="D2075" s="12">
        <v>981024</v>
      </c>
      <c r="E2075" s="15">
        <f>DATE(LEFT(D2075, 2)+1911, MID(D2075, 3, 2), RIGHT(D2075, 2))</f>
        <v>40110</v>
      </c>
      <c r="F2075" t="s">
        <v>44</v>
      </c>
      <c r="G2075" t="s">
        <v>3770</v>
      </c>
      <c r="H2075" t="s">
        <v>3771</v>
      </c>
      <c r="I2075" s="12">
        <v>1</v>
      </c>
      <c r="J2075" s="12">
        <v>40</v>
      </c>
      <c r="K2075" s="12">
        <v>40</v>
      </c>
      <c r="L2075" s="12">
        <v>1802</v>
      </c>
    </row>
    <row r="2076" spans="1:12">
      <c r="A2076">
        <v>10637</v>
      </c>
      <c r="B2076">
        <v>2806</v>
      </c>
      <c r="C2076" t="s">
        <v>3676</v>
      </c>
      <c r="D2076" s="12">
        <v>981024</v>
      </c>
      <c r="E2076" s="15">
        <f>DATE(LEFT(D2076, 2)+1911, MID(D2076, 3, 2), RIGHT(D2076, 2))</f>
        <v>40110</v>
      </c>
      <c r="F2076" t="s">
        <v>177</v>
      </c>
      <c r="G2076" t="s">
        <v>3772</v>
      </c>
      <c r="H2076" t="s">
        <v>3773</v>
      </c>
      <c r="I2076" s="12">
        <v>1</v>
      </c>
      <c r="J2076" s="12">
        <v>46</v>
      </c>
      <c r="K2076" s="12">
        <v>46</v>
      </c>
      <c r="L2076" s="12">
        <v>1802</v>
      </c>
    </row>
    <row r="2077" spans="1:12">
      <c r="A2077">
        <v>10637</v>
      </c>
      <c r="B2077">
        <v>2806</v>
      </c>
      <c r="C2077" t="s">
        <v>3676</v>
      </c>
      <c r="D2077" s="12">
        <v>981024</v>
      </c>
      <c r="E2077" s="15">
        <f>DATE(LEFT(D2077, 2)+1911, MID(D2077, 3, 2), RIGHT(D2077, 2))</f>
        <v>40110</v>
      </c>
      <c r="F2077" t="s">
        <v>398</v>
      </c>
      <c r="G2077" t="s">
        <v>3774</v>
      </c>
      <c r="H2077" t="s">
        <v>3775</v>
      </c>
      <c r="I2077" s="12">
        <v>1</v>
      </c>
      <c r="J2077" s="12">
        <v>36</v>
      </c>
      <c r="K2077" s="12">
        <v>36</v>
      </c>
      <c r="L2077" s="12">
        <v>1802</v>
      </c>
    </row>
    <row r="2078" spans="1:12">
      <c r="A2078">
        <v>10637</v>
      </c>
      <c r="B2078">
        <v>2806</v>
      </c>
      <c r="C2078" t="s">
        <v>3676</v>
      </c>
      <c r="D2078" s="12">
        <v>981024</v>
      </c>
      <c r="E2078" s="15">
        <f>DATE(LEFT(D2078, 2)+1911, MID(D2078, 3, 2), RIGHT(D2078, 2))</f>
        <v>40110</v>
      </c>
      <c r="F2078" t="s">
        <v>398</v>
      </c>
      <c r="G2078" t="s">
        <v>3774</v>
      </c>
      <c r="H2078" t="s">
        <v>3775</v>
      </c>
      <c r="I2078" s="12">
        <v>1</v>
      </c>
      <c r="J2078" s="12">
        <v>36</v>
      </c>
      <c r="K2078" s="12">
        <v>36</v>
      </c>
      <c r="L2078" s="12">
        <v>1802</v>
      </c>
    </row>
    <row r="2079" spans="1:12">
      <c r="A2079">
        <v>10637</v>
      </c>
      <c r="B2079">
        <v>2806</v>
      </c>
      <c r="C2079" t="s">
        <v>3676</v>
      </c>
      <c r="D2079" s="12">
        <v>981024</v>
      </c>
      <c r="E2079" s="15">
        <f>DATE(LEFT(D2079, 2)+1911, MID(D2079, 3, 2), RIGHT(D2079, 2))</f>
        <v>40110</v>
      </c>
      <c r="F2079" t="s">
        <v>53</v>
      </c>
      <c r="G2079" t="s">
        <v>1726</v>
      </c>
      <c r="H2079" t="s">
        <v>1727</v>
      </c>
      <c r="I2079" s="12">
        <v>1</v>
      </c>
      <c r="J2079" s="12">
        <v>259</v>
      </c>
      <c r="K2079" s="12">
        <v>259</v>
      </c>
      <c r="L2079" s="12">
        <v>1802</v>
      </c>
    </row>
    <row r="2080" spans="1:12">
      <c r="A2080" s="1">
        <v>3638</v>
      </c>
      <c r="B2080" s="1">
        <v>650</v>
      </c>
      <c r="C2080" s="1" t="s">
        <v>43</v>
      </c>
      <c r="D2080" s="11">
        <v>981026</v>
      </c>
      <c r="E2080" s="15">
        <f>DATE(LEFT(D2080, 2)+1911, MID(D2080, 3, 2), RIGHT(D2080, 2))</f>
        <v>40112</v>
      </c>
      <c r="F2080" s="1" t="s">
        <v>213</v>
      </c>
      <c r="G2080" s="1" t="s">
        <v>216</v>
      </c>
      <c r="H2080" s="1" t="s">
        <v>217</v>
      </c>
      <c r="I2080" s="11">
        <v>1</v>
      </c>
      <c r="J2080" s="11">
        <v>35</v>
      </c>
      <c r="K2080" s="11">
        <v>35</v>
      </c>
      <c r="L2080" s="11">
        <v>648</v>
      </c>
    </row>
    <row r="2081" spans="1:12">
      <c r="A2081" s="1">
        <v>3638</v>
      </c>
      <c r="B2081" s="1">
        <v>650</v>
      </c>
      <c r="C2081" s="1" t="s">
        <v>43</v>
      </c>
      <c r="D2081" s="11">
        <v>981026</v>
      </c>
      <c r="E2081" s="15">
        <f>DATE(LEFT(D2081, 2)+1911, MID(D2081, 3, 2), RIGHT(D2081, 2))</f>
        <v>40112</v>
      </c>
      <c r="F2081" s="1" t="s">
        <v>378</v>
      </c>
      <c r="G2081" s="1" t="s">
        <v>1910</v>
      </c>
      <c r="H2081" s="1" t="s">
        <v>1911</v>
      </c>
      <c r="I2081" s="11">
        <v>1</v>
      </c>
      <c r="J2081" s="11">
        <v>25</v>
      </c>
      <c r="K2081" s="11">
        <v>25</v>
      </c>
      <c r="L2081" s="11">
        <v>648</v>
      </c>
    </row>
    <row r="2082" spans="1:12">
      <c r="A2082" s="1">
        <v>3638</v>
      </c>
      <c r="B2082" s="1">
        <v>650</v>
      </c>
      <c r="C2082" s="1" t="s">
        <v>43</v>
      </c>
      <c r="D2082" s="11">
        <v>981026</v>
      </c>
      <c r="E2082" s="15">
        <f>DATE(LEFT(D2082, 2)+1911, MID(D2082, 3, 2), RIGHT(D2082, 2))</f>
        <v>40112</v>
      </c>
      <c r="F2082" s="1" t="s">
        <v>79</v>
      </c>
      <c r="G2082" s="1" t="s">
        <v>1912</v>
      </c>
      <c r="H2082" s="1" t="s">
        <v>1913</v>
      </c>
      <c r="I2082" s="11">
        <v>1</v>
      </c>
      <c r="J2082" s="11">
        <v>25</v>
      </c>
      <c r="K2082" s="11">
        <v>25</v>
      </c>
      <c r="L2082" s="11">
        <v>648</v>
      </c>
    </row>
    <row r="2083" spans="1:12">
      <c r="A2083" s="1">
        <v>3638</v>
      </c>
      <c r="B2083" s="1">
        <v>650</v>
      </c>
      <c r="C2083" s="1" t="s">
        <v>43</v>
      </c>
      <c r="D2083" s="11">
        <v>981026</v>
      </c>
      <c r="E2083" s="15">
        <f>DATE(LEFT(D2083, 2)+1911, MID(D2083, 3, 2), RIGHT(D2083, 2))</f>
        <v>40112</v>
      </c>
      <c r="F2083" s="1" t="s">
        <v>421</v>
      </c>
      <c r="G2083" s="1" t="s">
        <v>1914</v>
      </c>
      <c r="H2083" s="1" t="s">
        <v>1915</v>
      </c>
      <c r="I2083" s="11">
        <v>1</v>
      </c>
      <c r="J2083" s="11">
        <v>30</v>
      </c>
      <c r="K2083" s="11">
        <v>30</v>
      </c>
      <c r="L2083" s="11">
        <v>648</v>
      </c>
    </row>
    <row r="2084" spans="1:12">
      <c r="A2084" s="1">
        <v>3638</v>
      </c>
      <c r="B2084" s="1">
        <v>650</v>
      </c>
      <c r="C2084" s="1" t="s">
        <v>43</v>
      </c>
      <c r="D2084" s="11">
        <v>981026</v>
      </c>
      <c r="E2084" s="15">
        <f>DATE(LEFT(D2084, 2)+1911, MID(D2084, 3, 2), RIGHT(D2084, 2))</f>
        <v>40112</v>
      </c>
      <c r="F2084" s="1" t="s">
        <v>44</v>
      </c>
      <c r="G2084" s="1" t="s">
        <v>59</v>
      </c>
      <c r="H2084" s="1" t="s">
        <v>60</v>
      </c>
      <c r="I2084" s="11">
        <v>1</v>
      </c>
      <c r="J2084" s="11">
        <v>40</v>
      </c>
      <c r="K2084" s="11">
        <v>40</v>
      </c>
      <c r="L2084" s="11">
        <v>648</v>
      </c>
    </row>
    <row r="2085" spans="1:12">
      <c r="A2085" s="1">
        <v>3638</v>
      </c>
      <c r="B2085" s="1">
        <v>650</v>
      </c>
      <c r="C2085" s="1" t="s">
        <v>43</v>
      </c>
      <c r="D2085" s="11">
        <v>981026</v>
      </c>
      <c r="E2085" s="15">
        <f>DATE(LEFT(D2085, 2)+1911, MID(D2085, 3, 2), RIGHT(D2085, 2))</f>
        <v>40112</v>
      </c>
      <c r="F2085" s="1" t="s">
        <v>44</v>
      </c>
      <c r="G2085" s="1" t="s">
        <v>1700</v>
      </c>
      <c r="H2085" s="1" t="s">
        <v>1701</v>
      </c>
      <c r="I2085" s="11">
        <v>1</v>
      </c>
      <c r="J2085" s="11">
        <v>42</v>
      </c>
      <c r="K2085" s="11">
        <v>42</v>
      </c>
      <c r="L2085" s="11">
        <v>648</v>
      </c>
    </row>
    <row r="2086" spans="1:12">
      <c r="A2086" s="1">
        <v>3638</v>
      </c>
      <c r="B2086" s="1">
        <v>650</v>
      </c>
      <c r="C2086" s="1" t="s">
        <v>43</v>
      </c>
      <c r="D2086" s="11">
        <v>981026</v>
      </c>
      <c r="E2086" s="15">
        <f>DATE(LEFT(D2086, 2)+1911, MID(D2086, 3, 2), RIGHT(D2086, 2))</f>
        <v>40112</v>
      </c>
      <c r="F2086" s="1" t="s">
        <v>535</v>
      </c>
      <c r="G2086" s="1" t="s">
        <v>1029</v>
      </c>
      <c r="H2086" s="1" t="s">
        <v>1030</v>
      </c>
      <c r="I2086" s="11">
        <v>1</v>
      </c>
      <c r="J2086" s="11">
        <v>62</v>
      </c>
      <c r="K2086" s="11">
        <v>62</v>
      </c>
      <c r="L2086" s="11">
        <v>648</v>
      </c>
    </row>
    <row r="2087" spans="1:12">
      <c r="A2087" s="1">
        <v>3638</v>
      </c>
      <c r="B2087" s="1">
        <v>650</v>
      </c>
      <c r="C2087" s="1" t="s">
        <v>43</v>
      </c>
      <c r="D2087" s="11">
        <v>981026</v>
      </c>
      <c r="E2087" s="15">
        <f>DATE(LEFT(D2087, 2)+1911, MID(D2087, 3, 2), RIGHT(D2087, 2))</f>
        <v>40112</v>
      </c>
      <c r="F2087" s="1" t="s">
        <v>85</v>
      </c>
      <c r="G2087" s="1" t="s">
        <v>1916</v>
      </c>
      <c r="H2087" s="1" t="s">
        <v>1917</v>
      </c>
      <c r="I2087" s="11">
        <v>1</v>
      </c>
      <c r="J2087" s="11">
        <v>35</v>
      </c>
      <c r="K2087" s="11">
        <v>35</v>
      </c>
      <c r="L2087" s="11">
        <v>648</v>
      </c>
    </row>
    <row r="2088" spans="1:12">
      <c r="A2088" s="1">
        <v>3638</v>
      </c>
      <c r="B2088" s="1">
        <v>650</v>
      </c>
      <c r="C2088" s="1" t="s">
        <v>43</v>
      </c>
      <c r="D2088" s="11">
        <v>981026</v>
      </c>
      <c r="E2088" s="15">
        <f>DATE(LEFT(D2088, 2)+1911, MID(D2088, 3, 2), RIGHT(D2088, 2))</f>
        <v>40112</v>
      </c>
      <c r="F2088" s="1" t="s">
        <v>85</v>
      </c>
      <c r="G2088" s="1" t="s">
        <v>1918</v>
      </c>
      <c r="H2088" s="1" t="s">
        <v>1919</v>
      </c>
      <c r="I2088" s="11">
        <v>1</v>
      </c>
      <c r="J2088" s="11">
        <v>35</v>
      </c>
      <c r="K2088" s="11">
        <v>35</v>
      </c>
      <c r="L2088" s="11">
        <v>648</v>
      </c>
    </row>
    <row r="2089" spans="1:12">
      <c r="A2089" s="1">
        <v>3638</v>
      </c>
      <c r="B2089" s="1">
        <v>650</v>
      </c>
      <c r="C2089" s="1" t="s">
        <v>43</v>
      </c>
      <c r="D2089" s="11">
        <v>981026</v>
      </c>
      <c r="E2089" s="15">
        <f>DATE(LEFT(D2089, 2)+1911, MID(D2089, 3, 2), RIGHT(D2089, 2))</f>
        <v>40112</v>
      </c>
      <c r="F2089" s="1" t="s">
        <v>53</v>
      </c>
      <c r="G2089" s="1" t="s">
        <v>1920</v>
      </c>
      <c r="H2089" s="1" t="s">
        <v>1921</v>
      </c>
      <c r="I2089" s="11">
        <v>1</v>
      </c>
      <c r="J2089" s="11">
        <v>319</v>
      </c>
      <c r="K2089" s="11">
        <v>319</v>
      </c>
      <c r="L2089" s="11">
        <v>648</v>
      </c>
    </row>
    <row r="2090" spans="1:12">
      <c r="A2090" s="1">
        <v>2945</v>
      </c>
      <c r="B2090" s="1">
        <v>486</v>
      </c>
      <c r="C2090" s="1" t="s">
        <v>43</v>
      </c>
      <c r="D2090" s="11">
        <v>981031</v>
      </c>
      <c r="E2090" s="15">
        <f>DATE(LEFT(D2090, 2)+1911, MID(D2090, 3, 2), RIGHT(D2090, 2))</f>
        <v>40117</v>
      </c>
      <c r="F2090" s="1" t="s">
        <v>1641</v>
      </c>
      <c r="G2090" s="1" t="s">
        <v>1642</v>
      </c>
      <c r="H2090" s="1" t="s">
        <v>1643</v>
      </c>
      <c r="I2090" s="11">
        <v>1</v>
      </c>
      <c r="J2090" s="11">
        <v>78</v>
      </c>
      <c r="K2090" s="11">
        <v>78</v>
      </c>
      <c r="L2090" s="11">
        <v>1175</v>
      </c>
    </row>
    <row r="2091" spans="1:12">
      <c r="A2091" s="1">
        <v>2945</v>
      </c>
      <c r="B2091" s="1">
        <v>486</v>
      </c>
      <c r="C2091" s="1" t="s">
        <v>43</v>
      </c>
      <c r="D2091" s="11">
        <v>981031</v>
      </c>
      <c r="E2091" s="15">
        <f>DATE(LEFT(D2091, 2)+1911, MID(D2091, 3, 2), RIGHT(D2091, 2))</f>
        <v>40117</v>
      </c>
      <c r="F2091" s="1" t="s">
        <v>1641</v>
      </c>
      <c r="G2091" s="1" t="s">
        <v>1642</v>
      </c>
      <c r="H2091" s="1" t="s">
        <v>1643</v>
      </c>
      <c r="I2091" s="11">
        <v>1</v>
      </c>
      <c r="J2091" s="11">
        <v>78</v>
      </c>
      <c r="K2091" s="11">
        <v>78</v>
      </c>
      <c r="L2091" s="11">
        <v>1175</v>
      </c>
    </row>
    <row r="2092" spans="1:12">
      <c r="A2092" s="1">
        <v>2945</v>
      </c>
      <c r="B2092" s="1">
        <v>486</v>
      </c>
      <c r="C2092" s="1" t="s">
        <v>43</v>
      </c>
      <c r="D2092" s="11">
        <v>981031</v>
      </c>
      <c r="E2092" s="15">
        <f>DATE(LEFT(D2092, 2)+1911, MID(D2092, 3, 2), RIGHT(D2092, 2))</f>
        <v>40117</v>
      </c>
      <c r="F2092" s="1" t="s">
        <v>207</v>
      </c>
      <c r="G2092" s="1" t="s">
        <v>208</v>
      </c>
      <c r="H2092" s="1" t="s">
        <v>209</v>
      </c>
      <c r="I2092" s="11">
        <v>1</v>
      </c>
      <c r="J2092" s="11">
        <v>79</v>
      </c>
      <c r="K2092" s="11">
        <v>79</v>
      </c>
      <c r="L2092" s="11">
        <v>1175</v>
      </c>
    </row>
    <row r="2093" spans="1:12">
      <c r="A2093" s="1">
        <v>2945</v>
      </c>
      <c r="B2093" s="1">
        <v>486</v>
      </c>
      <c r="C2093" s="1" t="s">
        <v>43</v>
      </c>
      <c r="D2093" s="11">
        <v>981031</v>
      </c>
      <c r="E2093" s="15">
        <f>DATE(LEFT(D2093, 2)+1911, MID(D2093, 3, 2), RIGHT(D2093, 2))</f>
        <v>40117</v>
      </c>
      <c r="F2093" s="1" t="s">
        <v>207</v>
      </c>
      <c r="G2093" s="1" t="s">
        <v>208</v>
      </c>
      <c r="H2093" s="1" t="s">
        <v>209</v>
      </c>
      <c r="I2093" s="11">
        <v>1</v>
      </c>
      <c r="J2093" s="11">
        <v>79</v>
      </c>
      <c r="K2093" s="11">
        <v>79</v>
      </c>
      <c r="L2093" s="11">
        <v>1175</v>
      </c>
    </row>
    <row r="2094" spans="1:12">
      <c r="A2094" s="1">
        <v>2945</v>
      </c>
      <c r="B2094" s="1">
        <v>486</v>
      </c>
      <c r="C2094" s="1" t="s">
        <v>43</v>
      </c>
      <c r="D2094" s="11">
        <v>981031</v>
      </c>
      <c r="E2094" s="15">
        <f>DATE(LEFT(D2094, 2)+1911, MID(D2094, 3, 2), RIGHT(D2094, 2))</f>
        <v>40117</v>
      </c>
      <c r="F2094" s="1" t="s">
        <v>207</v>
      </c>
      <c r="G2094" s="1" t="s">
        <v>208</v>
      </c>
      <c r="H2094" s="1" t="s">
        <v>209</v>
      </c>
      <c r="I2094" s="11">
        <v>1</v>
      </c>
      <c r="J2094" s="11">
        <v>79</v>
      </c>
      <c r="K2094" s="11">
        <v>79</v>
      </c>
      <c r="L2094" s="11">
        <v>1175</v>
      </c>
    </row>
    <row r="2095" spans="1:12">
      <c r="A2095" s="1">
        <v>2945</v>
      </c>
      <c r="B2095" s="1">
        <v>486</v>
      </c>
      <c r="C2095" s="1" t="s">
        <v>43</v>
      </c>
      <c r="D2095" s="11">
        <v>981031</v>
      </c>
      <c r="E2095" s="15">
        <f>DATE(LEFT(D2095, 2)+1911, MID(D2095, 3, 2), RIGHT(D2095, 2))</f>
        <v>40117</v>
      </c>
      <c r="F2095" s="1" t="s">
        <v>218</v>
      </c>
      <c r="G2095" s="1" t="s">
        <v>1644</v>
      </c>
      <c r="H2095" s="1" t="s">
        <v>1645</v>
      </c>
      <c r="I2095" s="11">
        <v>1</v>
      </c>
      <c r="J2095" s="11">
        <v>55</v>
      </c>
      <c r="K2095" s="11">
        <v>55</v>
      </c>
      <c r="L2095" s="11">
        <v>1175</v>
      </c>
    </row>
    <row r="2096" spans="1:12">
      <c r="A2096" s="1">
        <v>2945</v>
      </c>
      <c r="B2096" s="1">
        <v>486</v>
      </c>
      <c r="C2096" s="1" t="s">
        <v>43</v>
      </c>
      <c r="D2096" s="11">
        <v>981031</v>
      </c>
      <c r="E2096" s="15">
        <f>DATE(LEFT(D2096, 2)+1911, MID(D2096, 3, 2), RIGHT(D2096, 2))</f>
        <v>40117</v>
      </c>
      <c r="F2096" s="1" t="s">
        <v>218</v>
      </c>
      <c r="G2096" s="1" t="s">
        <v>1644</v>
      </c>
      <c r="H2096" s="1" t="s">
        <v>1645</v>
      </c>
      <c r="I2096" s="11">
        <v>1</v>
      </c>
      <c r="J2096" s="11">
        <v>55</v>
      </c>
      <c r="K2096" s="11">
        <v>55</v>
      </c>
      <c r="L2096" s="11">
        <v>1175</v>
      </c>
    </row>
    <row r="2097" spans="1:12">
      <c r="A2097" s="1">
        <v>2945</v>
      </c>
      <c r="B2097" s="1">
        <v>486</v>
      </c>
      <c r="C2097" s="1" t="s">
        <v>43</v>
      </c>
      <c r="D2097" s="11">
        <v>981031</v>
      </c>
      <c r="E2097" s="15">
        <f>DATE(LEFT(D2097, 2)+1911, MID(D2097, 3, 2), RIGHT(D2097, 2))</f>
        <v>40117</v>
      </c>
      <c r="F2097" s="1" t="s">
        <v>218</v>
      </c>
      <c r="G2097" s="1" t="s">
        <v>1644</v>
      </c>
      <c r="H2097" s="1" t="s">
        <v>1645</v>
      </c>
      <c r="I2097" s="11">
        <v>1</v>
      </c>
      <c r="J2097" s="11">
        <v>55</v>
      </c>
      <c r="K2097" s="11">
        <v>55</v>
      </c>
      <c r="L2097" s="11">
        <v>1175</v>
      </c>
    </row>
    <row r="2098" spans="1:12">
      <c r="A2098" s="1">
        <v>2945</v>
      </c>
      <c r="B2098" s="1">
        <v>486</v>
      </c>
      <c r="C2098" s="1" t="s">
        <v>43</v>
      </c>
      <c r="D2098" s="11">
        <v>981031</v>
      </c>
      <c r="E2098" s="15">
        <f>DATE(LEFT(D2098, 2)+1911, MID(D2098, 3, 2), RIGHT(D2098, 2))</f>
        <v>40117</v>
      </c>
      <c r="F2098" s="1" t="s">
        <v>326</v>
      </c>
      <c r="G2098" s="1" t="s">
        <v>1646</v>
      </c>
      <c r="H2098" s="1" t="s">
        <v>1647</v>
      </c>
      <c r="I2098" s="11">
        <v>1</v>
      </c>
      <c r="J2098" s="11">
        <v>121</v>
      </c>
      <c r="K2098" s="11">
        <v>121</v>
      </c>
      <c r="L2098" s="11">
        <v>1175</v>
      </c>
    </row>
    <row r="2099" spans="1:12">
      <c r="A2099" s="1">
        <v>2945</v>
      </c>
      <c r="B2099" s="1">
        <v>486</v>
      </c>
      <c r="C2099" s="1" t="s">
        <v>43</v>
      </c>
      <c r="D2099" s="11">
        <v>981031</v>
      </c>
      <c r="E2099" s="15">
        <f>DATE(LEFT(D2099, 2)+1911, MID(D2099, 3, 2), RIGHT(D2099, 2))</f>
        <v>40117</v>
      </c>
      <c r="F2099" s="1" t="s">
        <v>1648</v>
      </c>
      <c r="G2099" s="1" t="s">
        <v>1649</v>
      </c>
      <c r="H2099" s="1" t="s">
        <v>1650</v>
      </c>
      <c r="I2099" s="11">
        <v>1</v>
      </c>
      <c r="J2099" s="11">
        <v>258</v>
      </c>
      <c r="K2099" s="11">
        <v>258</v>
      </c>
      <c r="L2099" s="11">
        <v>1175</v>
      </c>
    </row>
    <row r="2100" spans="1:12">
      <c r="A2100" s="1">
        <v>2945</v>
      </c>
      <c r="B2100" s="1">
        <v>486</v>
      </c>
      <c r="C2100" s="1" t="s">
        <v>43</v>
      </c>
      <c r="D2100" s="11">
        <v>981031</v>
      </c>
      <c r="E2100" s="15">
        <f>DATE(LEFT(D2100, 2)+1911, MID(D2100, 3, 2), RIGHT(D2100, 2))</f>
        <v>40117</v>
      </c>
      <c r="F2100" s="1" t="s">
        <v>1651</v>
      </c>
      <c r="G2100" s="1" t="s">
        <v>1652</v>
      </c>
      <c r="H2100" s="1" t="s">
        <v>1653</v>
      </c>
      <c r="I2100" s="11">
        <v>1</v>
      </c>
      <c r="J2100" s="11">
        <v>109</v>
      </c>
      <c r="K2100" s="11">
        <v>109</v>
      </c>
      <c r="L2100" s="11">
        <v>1175</v>
      </c>
    </row>
    <row r="2101" spans="1:12">
      <c r="A2101" s="1">
        <v>2945</v>
      </c>
      <c r="B2101" s="1">
        <v>486</v>
      </c>
      <c r="C2101" s="1" t="s">
        <v>43</v>
      </c>
      <c r="D2101" s="11">
        <v>981031</v>
      </c>
      <c r="E2101" s="15">
        <f>DATE(LEFT(D2101, 2)+1911, MID(D2101, 3, 2), RIGHT(D2101, 2))</f>
        <v>40117</v>
      </c>
      <c r="F2101" s="1" t="s">
        <v>53</v>
      </c>
      <c r="G2101" s="1" t="s">
        <v>807</v>
      </c>
      <c r="H2101" s="1" t="s">
        <v>808</v>
      </c>
      <c r="I2101" s="11">
        <v>1</v>
      </c>
      <c r="J2101" s="11">
        <v>129</v>
      </c>
      <c r="K2101" s="11">
        <v>129</v>
      </c>
      <c r="L2101" s="11">
        <v>1175</v>
      </c>
    </row>
    <row r="2102" spans="1:12">
      <c r="A2102">
        <v>11410</v>
      </c>
      <c r="B2102">
        <v>3917</v>
      </c>
      <c r="C2102" t="s">
        <v>3676</v>
      </c>
      <c r="D2102" s="12">
        <v>981031</v>
      </c>
      <c r="E2102" s="15">
        <f>DATE(LEFT(D2102, 2)+1911, MID(D2102, 3, 2), RIGHT(D2102, 2))</f>
        <v>40117</v>
      </c>
      <c r="F2102" t="s">
        <v>3149</v>
      </c>
      <c r="G2102" t="s">
        <v>3914</v>
      </c>
      <c r="H2102" t="s">
        <v>3915</v>
      </c>
      <c r="I2102" s="12">
        <v>1</v>
      </c>
      <c r="J2102" s="12">
        <v>139</v>
      </c>
      <c r="K2102" s="12">
        <v>139</v>
      </c>
      <c r="L2102" s="12">
        <v>1049</v>
      </c>
    </row>
    <row r="2103" spans="1:12">
      <c r="A2103">
        <v>11410</v>
      </c>
      <c r="B2103">
        <v>3917</v>
      </c>
      <c r="C2103" t="s">
        <v>3676</v>
      </c>
      <c r="D2103" s="12">
        <v>981031</v>
      </c>
      <c r="E2103" s="15">
        <f>DATE(LEFT(D2103, 2)+1911, MID(D2103, 3, 2), RIGHT(D2103, 2))</f>
        <v>40117</v>
      </c>
      <c r="F2103" t="s">
        <v>635</v>
      </c>
      <c r="G2103" t="s">
        <v>3111</v>
      </c>
      <c r="H2103" t="s">
        <v>3112</v>
      </c>
      <c r="I2103" s="12">
        <v>2</v>
      </c>
      <c r="J2103" s="12">
        <v>69</v>
      </c>
      <c r="K2103" s="12">
        <v>138</v>
      </c>
      <c r="L2103" s="12">
        <v>1049</v>
      </c>
    </row>
    <row r="2104" spans="1:12">
      <c r="A2104">
        <v>11410</v>
      </c>
      <c r="B2104">
        <v>3917</v>
      </c>
      <c r="C2104" t="s">
        <v>3676</v>
      </c>
      <c r="D2104" s="12">
        <v>981031</v>
      </c>
      <c r="E2104" s="15">
        <f>DATE(LEFT(D2104, 2)+1911, MID(D2104, 3, 2), RIGHT(D2104, 2))</f>
        <v>40117</v>
      </c>
      <c r="F2104" t="s">
        <v>2555</v>
      </c>
      <c r="G2104" t="s">
        <v>3981</v>
      </c>
      <c r="H2104" t="s">
        <v>3982</v>
      </c>
      <c r="I2104" s="12">
        <v>1</v>
      </c>
      <c r="J2104" s="12">
        <v>99</v>
      </c>
      <c r="K2104" s="12">
        <v>99</v>
      </c>
      <c r="L2104" s="12">
        <v>1049</v>
      </c>
    </row>
    <row r="2105" spans="1:12">
      <c r="A2105">
        <v>11410</v>
      </c>
      <c r="B2105">
        <v>3917</v>
      </c>
      <c r="C2105" t="s">
        <v>3676</v>
      </c>
      <c r="D2105" s="12">
        <v>981031</v>
      </c>
      <c r="E2105" s="15">
        <f>DATE(LEFT(D2105, 2)+1911, MID(D2105, 3, 2), RIGHT(D2105, 2))</f>
        <v>40117</v>
      </c>
      <c r="F2105" t="s">
        <v>3435</v>
      </c>
      <c r="G2105" t="s">
        <v>3983</v>
      </c>
      <c r="H2105" t="s">
        <v>3984</v>
      </c>
      <c r="I2105" s="12">
        <v>1</v>
      </c>
      <c r="J2105" s="12">
        <v>72</v>
      </c>
      <c r="K2105" s="12">
        <v>72</v>
      </c>
      <c r="L2105" s="12">
        <v>1049</v>
      </c>
    </row>
    <row r="2106" spans="1:12">
      <c r="A2106">
        <v>11410</v>
      </c>
      <c r="B2106">
        <v>3917</v>
      </c>
      <c r="C2106" t="s">
        <v>3676</v>
      </c>
      <c r="D2106" s="12">
        <v>981031</v>
      </c>
      <c r="E2106" s="15">
        <f>DATE(LEFT(D2106, 2)+1911, MID(D2106, 3, 2), RIGHT(D2106, 2))</f>
        <v>40117</v>
      </c>
      <c r="F2106" t="s">
        <v>906</v>
      </c>
      <c r="G2106" t="s">
        <v>3985</v>
      </c>
      <c r="H2106" t="s">
        <v>3986</v>
      </c>
      <c r="I2106" s="12">
        <v>1</v>
      </c>
      <c r="J2106" s="12">
        <v>55</v>
      </c>
      <c r="K2106" s="12">
        <v>55</v>
      </c>
      <c r="L2106" s="12">
        <v>1049</v>
      </c>
    </row>
    <row r="2107" spans="1:12">
      <c r="A2107">
        <v>11410</v>
      </c>
      <c r="B2107">
        <v>3917</v>
      </c>
      <c r="C2107" t="s">
        <v>3676</v>
      </c>
      <c r="D2107" s="12">
        <v>981031</v>
      </c>
      <c r="E2107" s="15">
        <f>DATE(LEFT(D2107, 2)+1911, MID(D2107, 3, 2), RIGHT(D2107, 2))</f>
        <v>40117</v>
      </c>
      <c r="F2107" t="s">
        <v>102</v>
      </c>
      <c r="G2107" t="s">
        <v>103</v>
      </c>
      <c r="H2107" t="s">
        <v>104</v>
      </c>
      <c r="I2107" s="12">
        <v>1</v>
      </c>
      <c r="J2107" s="12">
        <v>99</v>
      </c>
      <c r="K2107" s="12">
        <v>99</v>
      </c>
      <c r="L2107" s="12">
        <v>1049</v>
      </c>
    </row>
    <row r="2108" spans="1:12">
      <c r="A2108">
        <v>11410</v>
      </c>
      <c r="B2108">
        <v>3917</v>
      </c>
      <c r="C2108" t="s">
        <v>3676</v>
      </c>
      <c r="D2108" s="12">
        <v>981031</v>
      </c>
      <c r="E2108" s="15">
        <f>DATE(LEFT(D2108, 2)+1911, MID(D2108, 3, 2), RIGHT(D2108, 2))</f>
        <v>40117</v>
      </c>
      <c r="F2108" t="s">
        <v>1508</v>
      </c>
      <c r="G2108" t="s">
        <v>3956</v>
      </c>
      <c r="H2108" t="s">
        <v>3957</v>
      </c>
      <c r="I2108" s="12">
        <v>2</v>
      </c>
      <c r="J2108" s="12">
        <v>79</v>
      </c>
      <c r="K2108" s="12">
        <v>158</v>
      </c>
      <c r="L2108" s="12">
        <v>1049</v>
      </c>
    </row>
    <row r="2109" spans="1:12">
      <c r="A2109">
        <v>11410</v>
      </c>
      <c r="B2109">
        <v>3917</v>
      </c>
      <c r="C2109" t="s">
        <v>3676</v>
      </c>
      <c r="D2109" s="12">
        <v>981031</v>
      </c>
      <c r="E2109" s="15">
        <f>DATE(LEFT(D2109, 2)+1911, MID(D2109, 3, 2), RIGHT(D2109, 2))</f>
        <v>40117</v>
      </c>
      <c r="F2109" t="s">
        <v>53</v>
      </c>
      <c r="G2109" t="s">
        <v>858</v>
      </c>
      <c r="H2109" t="s">
        <v>859</v>
      </c>
      <c r="I2109" s="12">
        <v>1</v>
      </c>
      <c r="J2109" s="12">
        <v>289</v>
      </c>
      <c r="K2109" s="12">
        <v>289</v>
      </c>
      <c r="L2109" s="12">
        <v>1049</v>
      </c>
    </row>
    <row r="2110" spans="1:12">
      <c r="A2110" s="1">
        <v>5485</v>
      </c>
      <c r="B2110" s="1">
        <v>1574</v>
      </c>
      <c r="C2110" s="1" t="s">
        <v>2056</v>
      </c>
      <c r="D2110" s="11">
        <v>981101</v>
      </c>
      <c r="E2110" s="15">
        <f>DATE(LEFT(D2110, 2)+1911, MID(D2110, 3, 2), RIGHT(D2110, 2))</f>
        <v>40118</v>
      </c>
      <c r="F2110" s="1" t="s">
        <v>1603</v>
      </c>
      <c r="G2110" s="1" t="s">
        <v>2674</v>
      </c>
      <c r="H2110" s="1" t="s">
        <v>2675</v>
      </c>
      <c r="I2110" s="11">
        <v>1</v>
      </c>
      <c r="J2110" s="11">
        <v>138</v>
      </c>
      <c r="K2110" s="11">
        <v>138</v>
      </c>
      <c r="L2110" s="11">
        <v>1307</v>
      </c>
    </row>
    <row r="2111" spans="1:12">
      <c r="A2111" s="1">
        <v>5485</v>
      </c>
      <c r="B2111" s="1">
        <v>1574</v>
      </c>
      <c r="C2111" s="1" t="s">
        <v>2056</v>
      </c>
      <c r="D2111" s="11">
        <v>981101</v>
      </c>
      <c r="E2111" s="15">
        <f>DATE(LEFT(D2111, 2)+1911, MID(D2111, 3, 2), RIGHT(D2111, 2))</f>
        <v>40118</v>
      </c>
      <c r="F2111" s="1" t="s">
        <v>497</v>
      </c>
      <c r="G2111" s="1" t="s">
        <v>2676</v>
      </c>
      <c r="H2111" s="1" t="s">
        <v>2677</v>
      </c>
      <c r="I2111" s="11">
        <v>1</v>
      </c>
      <c r="J2111" s="11">
        <v>79</v>
      </c>
      <c r="K2111" s="11">
        <v>79</v>
      </c>
      <c r="L2111" s="11">
        <v>1307</v>
      </c>
    </row>
    <row r="2112" spans="1:12">
      <c r="A2112" s="1">
        <v>5485</v>
      </c>
      <c r="B2112" s="1">
        <v>1574</v>
      </c>
      <c r="C2112" s="1" t="s">
        <v>2056</v>
      </c>
      <c r="D2112" s="11">
        <v>981101</v>
      </c>
      <c r="E2112" s="15">
        <f>DATE(LEFT(D2112, 2)+1911, MID(D2112, 3, 2), RIGHT(D2112, 2))</f>
        <v>40118</v>
      </c>
      <c r="F2112" s="1" t="s">
        <v>497</v>
      </c>
      <c r="G2112" s="1" t="s">
        <v>2676</v>
      </c>
      <c r="H2112" s="1" t="s">
        <v>2677</v>
      </c>
      <c r="I2112" s="11">
        <v>1</v>
      </c>
      <c r="J2112" s="11">
        <v>83</v>
      </c>
      <c r="K2112" s="11">
        <v>83</v>
      </c>
      <c r="L2112" s="11">
        <v>1307</v>
      </c>
    </row>
    <row r="2113" spans="1:12">
      <c r="A2113" s="1">
        <v>5485</v>
      </c>
      <c r="B2113" s="1">
        <v>1574</v>
      </c>
      <c r="C2113" s="1" t="s">
        <v>2056</v>
      </c>
      <c r="D2113" s="11">
        <v>981101</v>
      </c>
      <c r="E2113" s="15">
        <f>DATE(LEFT(D2113, 2)+1911, MID(D2113, 3, 2), RIGHT(D2113, 2))</f>
        <v>40118</v>
      </c>
      <c r="F2113" s="1" t="s">
        <v>497</v>
      </c>
      <c r="G2113" s="1" t="s">
        <v>2676</v>
      </c>
      <c r="H2113" s="1" t="s">
        <v>2677</v>
      </c>
      <c r="I2113" s="11">
        <v>1</v>
      </c>
      <c r="J2113" s="11">
        <v>99</v>
      </c>
      <c r="K2113" s="11">
        <v>99</v>
      </c>
      <c r="L2113" s="11">
        <v>1307</v>
      </c>
    </row>
    <row r="2114" spans="1:12">
      <c r="A2114" s="1">
        <v>5485</v>
      </c>
      <c r="B2114" s="1">
        <v>1574</v>
      </c>
      <c r="C2114" s="1" t="s">
        <v>2056</v>
      </c>
      <c r="D2114" s="11">
        <v>981101</v>
      </c>
      <c r="E2114" s="15">
        <f>DATE(LEFT(D2114, 2)+1911, MID(D2114, 3, 2), RIGHT(D2114, 2))</f>
        <v>40118</v>
      </c>
      <c r="F2114" s="1" t="s">
        <v>500</v>
      </c>
      <c r="G2114" s="1" t="s">
        <v>501</v>
      </c>
      <c r="H2114" s="1" t="s">
        <v>502</v>
      </c>
      <c r="I2114" s="11">
        <v>1</v>
      </c>
      <c r="J2114" s="11">
        <v>179</v>
      </c>
      <c r="K2114" s="11">
        <v>179</v>
      </c>
      <c r="L2114" s="11">
        <v>1307</v>
      </c>
    </row>
    <row r="2115" spans="1:12">
      <c r="A2115" s="1">
        <v>5485</v>
      </c>
      <c r="B2115" s="1">
        <v>1574</v>
      </c>
      <c r="C2115" s="1" t="s">
        <v>2056</v>
      </c>
      <c r="D2115" s="11">
        <v>981101</v>
      </c>
      <c r="E2115" s="15">
        <f>DATE(LEFT(D2115, 2)+1911, MID(D2115, 3, 2), RIGHT(D2115, 2))</f>
        <v>40118</v>
      </c>
      <c r="F2115" s="1" t="s">
        <v>253</v>
      </c>
      <c r="G2115" s="1" t="s">
        <v>1113</v>
      </c>
      <c r="H2115" s="1" t="s">
        <v>1114</v>
      </c>
      <c r="I2115" s="11">
        <v>1</v>
      </c>
      <c r="J2115" s="11">
        <v>199</v>
      </c>
      <c r="K2115" s="11">
        <v>199</v>
      </c>
      <c r="L2115" s="11">
        <v>1307</v>
      </c>
    </row>
    <row r="2116" spans="1:12">
      <c r="A2116" s="1">
        <v>5485</v>
      </c>
      <c r="B2116" s="1">
        <v>1574</v>
      </c>
      <c r="C2116" s="1" t="s">
        <v>2056</v>
      </c>
      <c r="D2116" s="11">
        <v>981101</v>
      </c>
      <c r="E2116" s="15">
        <f>DATE(LEFT(D2116, 2)+1911, MID(D2116, 3, 2), RIGHT(D2116, 2))</f>
        <v>40118</v>
      </c>
      <c r="F2116" s="1" t="s">
        <v>1162</v>
      </c>
      <c r="G2116" s="1" t="s">
        <v>2678</v>
      </c>
      <c r="H2116" s="1" t="s">
        <v>2679</v>
      </c>
      <c r="I2116" s="11">
        <v>1</v>
      </c>
      <c r="J2116" s="11">
        <v>109</v>
      </c>
      <c r="K2116" s="11">
        <v>109</v>
      </c>
      <c r="L2116" s="11">
        <v>1307</v>
      </c>
    </row>
    <row r="2117" spans="1:12">
      <c r="A2117" s="1">
        <v>5485</v>
      </c>
      <c r="B2117" s="1">
        <v>1574</v>
      </c>
      <c r="C2117" s="1" t="s">
        <v>2056</v>
      </c>
      <c r="D2117" s="11">
        <v>981101</v>
      </c>
      <c r="E2117" s="15">
        <f>DATE(LEFT(D2117, 2)+1911, MID(D2117, 3, 2), RIGHT(D2117, 2))</f>
        <v>40118</v>
      </c>
      <c r="F2117" s="1" t="s">
        <v>2680</v>
      </c>
      <c r="G2117" s="1" t="s">
        <v>2681</v>
      </c>
      <c r="H2117" s="1" t="s">
        <v>2682</v>
      </c>
      <c r="I2117" s="11">
        <v>1</v>
      </c>
      <c r="J2117" s="11">
        <v>72</v>
      </c>
      <c r="K2117" s="11">
        <v>72</v>
      </c>
      <c r="L2117" s="11">
        <v>1307</v>
      </c>
    </row>
    <row r="2118" spans="1:12">
      <c r="A2118" s="1">
        <v>5485</v>
      </c>
      <c r="B2118" s="1">
        <v>1574</v>
      </c>
      <c r="C2118" s="1" t="s">
        <v>2056</v>
      </c>
      <c r="D2118" s="11">
        <v>981101</v>
      </c>
      <c r="E2118" s="15">
        <f>DATE(LEFT(D2118, 2)+1911, MID(D2118, 3, 2), RIGHT(D2118, 2))</f>
        <v>40118</v>
      </c>
      <c r="F2118" s="1" t="s">
        <v>53</v>
      </c>
      <c r="G2118" s="1" t="s">
        <v>232</v>
      </c>
      <c r="H2118" s="1" t="s">
        <v>233</v>
      </c>
      <c r="I2118" s="11">
        <v>1</v>
      </c>
      <c r="J2118" s="11">
        <v>349</v>
      </c>
      <c r="K2118" s="11">
        <v>349</v>
      </c>
      <c r="L2118" s="11">
        <v>1307</v>
      </c>
    </row>
    <row r="2119" spans="1:12">
      <c r="A2119" s="1">
        <v>8457</v>
      </c>
      <c r="B2119" s="1">
        <v>2657</v>
      </c>
      <c r="C2119" s="1" t="s">
        <v>3008</v>
      </c>
      <c r="D2119" s="11">
        <v>981101</v>
      </c>
      <c r="E2119" s="15">
        <f>DATE(LEFT(D2119, 2)+1911, MID(D2119, 3, 2), RIGHT(D2119, 2))</f>
        <v>40118</v>
      </c>
      <c r="F2119" s="1" t="s">
        <v>79</v>
      </c>
      <c r="G2119" s="1" t="s">
        <v>3162</v>
      </c>
      <c r="H2119" s="1" t="s">
        <v>3163</v>
      </c>
      <c r="I2119" s="11">
        <v>1</v>
      </c>
      <c r="J2119" s="11">
        <v>57</v>
      </c>
      <c r="K2119" s="11">
        <v>57</v>
      </c>
      <c r="L2119" s="11">
        <v>820</v>
      </c>
    </row>
    <row r="2120" spans="1:12">
      <c r="A2120" s="1">
        <v>8457</v>
      </c>
      <c r="B2120" s="1">
        <v>2657</v>
      </c>
      <c r="C2120" s="1" t="s">
        <v>3008</v>
      </c>
      <c r="D2120" s="11">
        <v>981101</v>
      </c>
      <c r="E2120" s="15">
        <f>DATE(LEFT(D2120, 2)+1911, MID(D2120, 3, 2), RIGHT(D2120, 2))</f>
        <v>40118</v>
      </c>
      <c r="F2120" s="1" t="s">
        <v>79</v>
      </c>
      <c r="G2120" s="1" t="s">
        <v>3164</v>
      </c>
      <c r="H2120" s="1" t="s">
        <v>3165</v>
      </c>
      <c r="I2120" s="11">
        <v>1</v>
      </c>
      <c r="J2120" s="11">
        <v>28</v>
      </c>
      <c r="K2120" s="11">
        <v>28</v>
      </c>
      <c r="L2120" s="11">
        <v>820</v>
      </c>
    </row>
    <row r="2121" spans="1:12">
      <c r="A2121" s="1">
        <v>8457</v>
      </c>
      <c r="B2121" s="1">
        <v>2657</v>
      </c>
      <c r="C2121" s="1" t="s">
        <v>3008</v>
      </c>
      <c r="D2121" s="11">
        <v>981101</v>
      </c>
      <c r="E2121" s="15">
        <f>DATE(LEFT(D2121, 2)+1911, MID(D2121, 3, 2), RIGHT(D2121, 2))</f>
        <v>40118</v>
      </c>
      <c r="F2121" s="1" t="s">
        <v>107</v>
      </c>
      <c r="G2121" s="1" t="s">
        <v>108</v>
      </c>
      <c r="H2121" s="1" t="s">
        <v>109</v>
      </c>
      <c r="I2121" s="11">
        <v>1</v>
      </c>
      <c r="J2121" s="11">
        <v>67</v>
      </c>
      <c r="K2121" s="11">
        <v>67</v>
      </c>
      <c r="L2121" s="11">
        <v>820</v>
      </c>
    </row>
    <row r="2122" spans="1:12">
      <c r="A2122" s="1">
        <v>8457</v>
      </c>
      <c r="B2122" s="1">
        <v>2657</v>
      </c>
      <c r="C2122" s="1" t="s">
        <v>3008</v>
      </c>
      <c r="D2122" s="11">
        <v>981101</v>
      </c>
      <c r="E2122" s="15">
        <f>DATE(LEFT(D2122, 2)+1911, MID(D2122, 3, 2), RIGHT(D2122, 2))</f>
        <v>40118</v>
      </c>
      <c r="F2122" s="1" t="s">
        <v>442</v>
      </c>
      <c r="G2122" s="1" t="s">
        <v>443</v>
      </c>
      <c r="H2122" s="1" t="s">
        <v>444</v>
      </c>
      <c r="I2122" s="11">
        <v>1</v>
      </c>
      <c r="J2122" s="11">
        <v>189</v>
      </c>
      <c r="K2122" s="11">
        <v>189</v>
      </c>
      <c r="L2122" s="11">
        <v>820</v>
      </c>
    </row>
    <row r="2123" spans="1:12">
      <c r="A2123" s="1">
        <v>8457</v>
      </c>
      <c r="B2123" s="1">
        <v>2657</v>
      </c>
      <c r="C2123" s="1" t="s">
        <v>3008</v>
      </c>
      <c r="D2123" s="11">
        <v>981101</v>
      </c>
      <c r="E2123" s="15">
        <f>DATE(LEFT(D2123, 2)+1911, MID(D2123, 3, 2), RIGHT(D2123, 2))</f>
        <v>40118</v>
      </c>
      <c r="F2123" s="1" t="s">
        <v>82</v>
      </c>
      <c r="G2123" s="1" t="s">
        <v>3166</v>
      </c>
      <c r="H2123" s="1" t="s">
        <v>3167</v>
      </c>
      <c r="I2123" s="11">
        <v>1</v>
      </c>
      <c r="J2123" s="11">
        <v>26</v>
      </c>
      <c r="K2123" s="11">
        <v>26</v>
      </c>
      <c r="L2123" s="11">
        <v>820</v>
      </c>
    </row>
    <row r="2124" spans="1:12">
      <c r="A2124" s="1">
        <v>8457</v>
      </c>
      <c r="B2124" s="1">
        <v>2657</v>
      </c>
      <c r="C2124" s="1" t="s">
        <v>3008</v>
      </c>
      <c r="D2124" s="11">
        <v>981101</v>
      </c>
      <c r="E2124" s="15">
        <f>DATE(LEFT(D2124, 2)+1911, MID(D2124, 3, 2), RIGHT(D2124, 2))</f>
        <v>40118</v>
      </c>
      <c r="F2124" s="1" t="s">
        <v>292</v>
      </c>
      <c r="G2124" s="1" t="s">
        <v>293</v>
      </c>
      <c r="H2124" s="1" t="s">
        <v>294</v>
      </c>
      <c r="I2124" s="11">
        <v>1</v>
      </c>
      <c r="J2124" s="11">
        <v>75</v>
      </c>
      <c r="K2124" s="11">
        <v>75</v>
      </c>
      <c r="L2124" s="11">
        <v>820</v>
      </c>
    </row>
    <row r="2125" spans="1:12">
      <c r="A2125" s="1">
        <v>8457</v>
      </c>
      <c r="B2125" s="1">
        <v>2657</v>
      </c>
      <c r="C2125" s="1" t="s">
        <v>3008</v>
      </c>
      <c r="D2125" s="11">
        <v>981101</v>
      </c>
      <c r="E2125" s="15">
        <f>DATE(LEFT(D2125, 2)+1911, MID(D2125, 3, 2), RIGHT(D2125, 2))</f>
        <v>40118</v>
      </c>
      <c r="F2125" s="1" t="s">
        <v>129</v>
      </c>
      <c r="G2125" s="1" t="s">
        <v>2254</v>
      </c>
      <c r="H2125" s="1" t="s">
        <v>2255</v>
      </c>
      <c r="I2125" s="11">
        <v>1</v>
      </c>
      <c r="J2125" s="11">
        <v>55</v>
      </c>
      <c r="K2125" s="11">
        <v>55</v>
      </c>
      <c r="L2125" s="11">
        <v>820</v>
      </c>
    </row>
    <row r="2126" spans="1:12">
      <c r="A2126" s="1">
        <v>8457</v>
      </c>
      <c r="B2126" s="1">
        <v>2657</v>
      </c>
      <c r="C2126" s="1" t="s">
        <v>3008</v>
      </c>
      <c r="D2126" s="11">
        <v>981101</v>
      </c>
      <c r="E2126" s="15">
        <f>DATE(LEFT(D2126, 2)+1911, MID(D2126, 3, 2), RIGHT(D2126, 2))</f>
        <v>40118</v>
      </c>
      <c r="F2126" s="1" t="s">
        <v>1130</v>
      </c>
      <c r="G2126" s="1" t="s">
        <v>3168</v>
      </c>
      <c r="H2126" s="1" t="s">
        <v>3169</v>
      </c>
      <c r="I2126" s="11">
        <v>1</v>
      </c>
      <c r="J2126" s="11">
        <v>58</v>
      </c>
      <c r="K2126" s="11">
        <v>58</v>
      </c>
      <c r="L2126" s="11">
        <v>820</v>
      </c>
    </row>
    <row r="2127" spans="1:12">
      <c r="A2127" s="1">
        <v>8457</v>
      </c>
      <c r="B2127" s="1">
        <v>2657</v>
      </c>
      <c r="C2127" s="1" t="s">
        <v>3008</v>
      </c>
      <c r="D2127" s="11">
        <v>981101</v>
      </c>
      <c r="E2127" s="15">
        <f>DATE(LEFT(D2127, 2)+1911, MID(D2127, 3, 2), RIGHT(D2127, 2))</f>
        <v>40118</v>
      </c>
      <c r="F2127" s="1" t="s">
        <v>1130</v>
      </c>
      <c r="G2127" s="1" t="s">
        <v>3168</v>
      </c>
      <c r="H2127" s="1" t="s">
        <v>3169</v>
      </c>
      <c r="I2127" s="11">
        <v>1</v>
      </c>
      <c r="J2127" s="11">
        <v>58</v>
      </c>
      <c r="K2127" s="11">
        <v>58</v>
      </c>
      <c r="L2127" s="11">
        <v>820</v>
      </c>
    </row>
    <row r="2128" spans="1:12">
      <c r="A2128" s="1">
        <v>8457</v>
      </c>
      <c r="B2128" s="1">
        <v>2657</v>
      </c>
      <c r="C2128" s="1" t="s">
        <v>3008</v>
      </c>
      <c r="D2128" s="11">
        <v>981101</v>
      </c>
      <c r="E2128" s="15">
        <f>DATE(LEFT(D2128, 2)+1911, MID(D2128, 3, 2), RIGHT(D2128, 2))</f>
        <v>40118</v>
      </c>
      <c r="F2128" s="1" t="s">
        <v>1130</v>
      </c>
      <c r="G2128" s="1" t="s">
        <v>3168</v>
      </c>
      <c r="H2128" s="1" t="s">
        <v>3169</v>
      </c>
      <c r="I2128" s="11">
        <v>1</v>
      </c>
      <c r="J2128" s="11">
        <v>58</v>
      </c>
      <c r="K2128" s="11">
        <v>58</v>
      </c>
      <c r="L2128" s="11">
        <v>820</v>
      </c>
    </row>
    <row r="2129" spans="1:12">
      <c r="A2129" s="1">
        <v>8457</v>
      </c>
      <c r="B2129" s="1">
        <v>2657</v>
      </c>
      <c r="C2129" s="1" t="s">
        <v>3008</v>
      </c>
      <c r="D2129" s="11">
        <v>981101</v>
      </c>
      <c r="E2129" s="15">
        <f>DATE(LEFT(D2129, 2)+1911, MID(D2129, 3, 2), RIGHT(D2129, 2))</f>
        <v>40118</v>
      </c>
      <c r="F2129" s="1" t="s">
        <v>53</v>
      </c>
      <c r="G2129" s="1" t="s">
        <v>1153</v>
      </c>
      <c r="H2129" s="1" t="s">
        <v>1154</v>
      </c>
      <c r="I2129" s="11">
        <v>1</v>
      </c>
      <c r="J2129" s="11">
        <v>149</v>
      </c>
      <c r="K2129" s="11">
        <v>149</v>
      </c>
      <c r="L2129" s="11">
        <v>820</v>
      </c>
    </row>
    <row r="2130" spans="1:12">
      <c r="A2130" s="1">
        <v>9094</v>
      </c>
      <c r="B2130" s="1">
        <v>2013</v>
      </c>
      <c r="C2130" s="1" t="s">
        <v>3008</v>
      </c>
      <c r="D2130" s="11">
        <v>981103</v>
      </c>
      <c r="E2130" s="15">
        <f>DATE(LEFT(D2130, 2)+1911, MID(D2130, 3, 2), RIGHT(D2130, 2))</f>
        <v>40120</v>
      </c>
      <c r="F2130" s="1" t="s">
        <v>895</v>
      </c>
      <c r="G2130" s="1" t="s">
        <v>896</v>
      </c>
      <c r="H2130" s="1" t="s">
        <v>897</v>
      </c>
      <c r="I2130" s="11">
        <v>1</v>
      </c>
      <c r="J2130" s="11">
        <v>105</v>
      </c>
      <c r="K2130" s="11">
        <v>105</v>
      </c>
      <c r="L2130" s="11">
        <v>234</v>
      </c>
    </row>
    <row r="2131" spans="1:12">
      <c r="A2131" s="1">
        <v>9094</v>
      </c>
      <c r="B2131" s="1">
        <v>2013</v>
      </c>
      <c r="C2131" s="1" t="s">
        <v>3008</v>
      </c>
      <c r="D2131" s="11">
        <v>981103</v>
      </c>
      <c r="E2131" s="15">
        <f>DATE(LEFT(D2131, 2)+1911, MID(D2131, 3, 2), RIGHT(D2131, 2))</f>
        <v>40120</v>
      </c>
      <c r="F2131" s="1" t="s">
        <v>53</v>
      </c>
      <c r="G2131" s="1" t="s">
        <v>807</v>
      </c>
      <c r="H2131" s="1" t="s">
        <v>808</v>
      </c>
      <c r="I2131" s="11">
        <v>1</v>
      </c>
      <c r="J2131" s="11">
        <v>129</v>
      </c>
      <c r="K2131" s="11">
        <v>129</v>
      </c>
      <c r="L2131" s="11">
        <v>234</v>
      </c>
    </row>
    <row r="2132" spans="1:12">
      <c r="A2132" s="1">
        <v>460</v>
      </c>
      <c r="B2132" s="1">
        <v>17</v>
      </c>
      <c r="C2132" s="1" t="s">
        <v>43</v>
      </c>
      <c r="D2132" s="11">
        <v>981105</v>
      </c>
      <c r="E2132" s="15">
        <f>DATE(LEFT(D2132, 2)+1911, MID(D2132, 3, 2), RIGHT(D2132, 2))</f>
        <v>40122</v>
      </c>
      <c r="F2132" s="1" t="s">
        <v>160</v>
      </c>
      <c r="G2132" s="1" t="s">
        <v>161</v>
      </c>
      <c r="H2132" s="1" t="s">
        <v>162</v>
      </c>
      <c r="I2132" s="11">
        <v>1</v>
      </c>
      <c r="J2132" s="11">
        <v>41</v>
      </c>
      <c r="K2132" s="11">
        <v>41</v>
      </c>
      <c r="L2132" s="11">
        <v>980</v>
      </c>
    </row>
    <row r="2133" spans="1:12">
      <c r="A2133" s="1">
        <v>460</v>
      </c>
      <c r="B2133" s="1">
        <v>17</v>
      </c>
      <c r="C2133" s="1" t="s">
        <v>43</v>
      </c>
      <c r="D2133" s="11">
        <v>981105</v>
      </c>
      <c r="E2133" s="15">
        <f>DATE(LEFT(D2133, 2)+1911, MID(D2133, 3, 2), RIGHT(D2133, 2))</f>
        <v>40122</v>
      </c>
      <c r="F2133" s="1" t="s">
        <v>163</v>
      </c>
      <c r="G2133" s="1" t="s">
        <v>164</v>
      </c>
      <c r="H2133" s="1" t="s">
        <v>165</v>
      </c>
      <c r="I2133" s="11">
        <v>1</v>
      </c>
      <c r="J2133" s="11">
        <v>49</v>
      </c>
      <c r="K2133" s="11">
        <v>49</v>
      </c>
      <c r="L2133" s="11">
        <v>980</v>
      </c>
    </row>
    <row r="2134" spans="1:12">
      <c r="A2134" s="1">
        <v>460</v>
      </c>
      <c r="B2134" s="1">
        <v>17</v>
      </c>
      <c r="C2134" s="1" t="s">
        <v>43</v>
      </c>
      <c r="D2134" s="11">
        <v>981105</v>
      </c>
      <c r="E2134" s="15">
        <f>DATE(LEFT(D2134, 2)+1911, MID(D2134, 3, 2), RIGHT(D2134, 2))</f>
        <v>40122</v>
      </c>
      <c r="F2134" s="1" t="s">
        <v>56</v>
      </c>
      <c r="G2134" s="1" t="s">
        <v>166</v>
      </c>
      <c r="H2134" s="1" t="s">
        <v>167</v>
      </c>
      <c r="I2134" s="11">
        <v>2</v>
      </c>
      <c r="J2134" s="11">
        <v>13</v>
      </c>
      <c r="K2134" s="11">
        <v>26</v>
      </c>
      <c r="L2134" s="11">
        <v>980</v>
      </c>
    </row>
    <row r="2135" spans="1:12">
      <c r="A2135" s="1">
        <v>460</v>
      </c>
      <c r="B2135" s="1">
        <v>17</v>
      </c>
      <c r="C2135" s="1" t="s">
        <v>43</v>
      </c>
      <c r="D2135" s="11">
        <v>981105</v>
      </c>
      <c r="E2135" s="15">
        <f>DATE(LEFT(D2135, 2)+1911, MID(D2135, 3, 2), RIGHT(D2135, 2))</f>
        <v>40122</v>
      </c>
      <c r="F2135" s="1" t="s">
        <v>56</v>
      </c>
      <c r="G2135" s="1" t="s">
        <v>168</v>
      </c>
      <c r="H2135" s="1" t="s">
        <v>169</v>
      </c>
      <c r="I2135" s="11">
        <v>2</v>
      </c>
      <c r="J2135" s="11">
        <v>13</v>
      </c>
      <c r="K2135" s="11">
        <v>26</v>
      </c>
      <c r="L2135" s="11">
        <v>980</v>
      </c>
    </row>
    <row r="2136" spans="1:12">
      <c r="A2136" s="1">
        <v>460</v>
      </c>
      <c r="B2136" s="1">
        <v>17</v>
      </c>
      <c r="C2136" s="1" t="s">
        <v>43</v>
      </c>
      <c r="D2136" s="11">
        <v>981105</v>
      </c>
      <c r="E2136" s="15">
        <f>DATE(LEFT(D2136, 2)+1911, MID(D2136, 3, 2), RIGHT(D2136, 2))</f>
        <v>40122</v>
      </c>
      <c r="F2136" s="1" t="s">
        <v>170</v>
      </c>
      <c r="G2136" s="1" t="s">
        <v>171</v>
      </c>
      <c r="H2136" s="1" t="s">
        <v>172</v>
      </c>
      <c r="I2136" s="11">
        <v>1</v>
      </c>
      <c r="J2136" s="11">
        <v>28</v>
      </c>
      <c r="K2136" s="11">
        <v>28</v>
      </c>
      <c r="L2136" s="11">
        <v>980</v>
      </c>
    </row>
    <row r="2137" spans="1:12">
      <c r="A2137" s="1">
        <v>460</v>
      </c>
      <c r="B2137" s="1">
        <v>17</v>
      </c>
      <c r="C2137" s="1" t="s">
        <v>43</v>
      </c>
      <c r="D2137" s="11">
        <v>981105</v>
      </c>
      <c r="E2137" s="15">
        <f>DATE(LEFT(D2137, 2)+1911, MID(D2137, 3, 2), RIGHT(D2137, 2))</f>
        <v>40122</v>
      </c>
      <c r="F2137" s="1" t="s">
        <v>82</v>
      </c>
      <c r="G2137" s="1" t="s">
        <v>173</v>
      </c>
      <c r="H2137" s="1" t="s">
        <v>174</v>
      </c>
      <c r="I2137" s="11">
        <v>1</v>
      </c>
      <c r="J2137" s="11">
        <v>58</v>
      </c>
      <c r="K2137" s="11">
        <v>58</v>
      </c>
      <c r="L2137" s="11">
        <v>980</v>
      </c>
    </row>
    <row r="2138" spans="1:12">
      <c r="A2138" s="1">
        <v>460</v>
      </c>
      <c r="B2138" s="1">
        <v>17</v>
      </c>
      <c r="C2138" s="1" t="s">
        <v>43</v>
      </c>
      <c r="D2138" s="11">
        <v>981105</v>
      </c>
      <c r="E2138" s="15">
        <f>DATE(LEFT(D2138, 2)+1911, MID(D2138, 3, 2), RIGHT(D2138, 2))</f>
        <v>40122</v>
      </c>
      <c r="F2138" s="1" t="s">
        <v>82</v>
      </c>
      <c r="G2138" s="1" t="s">
        <v>175</v>
      </c>
      <c r="H2138" s="1" t="s">
        <v>176</v>
      </c>
      <c r="I2138" s="11">
        <v>1</v>
      </c>
      <c r="J2138" s="11">
        <v>69</v>
      </c>
      <c r="K2138" s="11">
        <v>69</v>
      </c>
      <c r="L2138" s="11">
        <v>980</v>
      </c>
    </row>
    <row r="2139" spans="1:12">
      <c r="A2139" s="1">
        <v>460</v>
      </c>
      <c r="B2139" s="1">
        <v>17</v>
      </c>
      <c r="C2139" s="1" t="s">
        <v>43</v>
      </c>
      <c r="D2139" s="11">
        <v>981105</v>
      </c>
      <c r="E2139" s="15">
        <f>DATE(LEFT(D2139, 2)+1911, MID(D2139, 3, 2), RIGHT(D2139, 2))</f>
        <v>40122</v>
      </c>
      <c r="F2139" s="1" t="s">
        <v>177</v>
      </c>
      <c r="G2139" s="1" t="s">
        <v>178</v>
      </c>
      <c r="H2139" s="1" t="s">
        <v>179</v>
      </c>
      <c r="I2139" s="11">
        <v>1</v>
      </c>
      <c r="J2139" s="11">
        <v>28</v>
      </c>
      <c r="K2139" s="11">
        <v>28</v>
      </c>
      <c r="L2139" s="11">
        <v>980</v>
      </c>
    </row>
    <row r="2140" spans="1:12">
      <c r="A2140" s="1">
        <v>460</v>
      </c>
      <c r="B2140" s="1">
        <v>17</v>
      </c>
      <c r="C2140" s="1" t="s">
        <v>43</v>
      </c>
      <c r="D2140" s="11">
        <v>981105</v>
      </c>
      <c r="E2140" s="15">
        <f>DATE(LEFT(D2140, 2)+1911, MID(D2140, 3, 2), RIGHT(D2140, 2))</f>
        <v>40122</v>
      </c>
      <c r="F2140" s="1" t="s">
        <v>177</v>
      </c>
      <c r="G2140" s="1" t="s">
        <v>180</v>
      </c>
      <c r="H2140" s="1" t="s">
        <v>181</v>
      </c>
      <c r="I2140" s="11">
        <v>1</v>
      </c>
      <c r="J2140" s="11">
        <v>42</v>
      </c>
      <c r="K2140" s="11">
        <v>42</v>
      </c>
      <c r="L2140" s="11">
        <v>980</v>
      </c>
    </row>
    <row r="2141" spans="1:12">
      <c r="A2141" s="1">
        <v>460</v>
      </c>
      <c r="B2141" s="1">
        <v>17</v>
      </c>
      <c r="C2141" s="1" t="s">
        <v>43</v>
      </c>
      <c r="D2141" s="11">
        <v>981105</v>
      </c>
      <c r="E2141" s="15">
        <f>DATE(LEFT(D2141, 2)+1911, MID(D2141, 3, 2), RIGHT(D2141, 2))</f>
        <v>40122</v>
      </c>
      <c r="F2141" s="1" t="s">
        <v>182</v>
      </c>
      <c r="G2141" s="1" t="s">
        <v>183</v>
      </c>
      <c r="H2141" s="1" t="s">
        <v>184</v>
      </c>
      <c r="I2141" s="11">
        <v>1</v>
      </c>
      <c r="J2141" s="11">
        <v>29</v>
      </c>
      <c r="K2141" s="11">
        <v>29</v>
      </c>
      <c r="L2141" s="11">
        <v>980</v>
      </c>
    </row>
    <row r="2142" spans="1:12">
      <c r="A2142" s="1">
        <v>460</v>
      </c>
      <c r="B2142" s="1">
        <v>17</v>
      </c>
      <c r="C2142" s="1" t="s">
        <v>43</v>
      </c>
      <c r="D2142" s="11">
        <v>981105</v>
      </c>
      <c r="E2142" s="15">
        <f>DATE(LEFT(D2142, 2)+1911, MID(D2142, 3, 2), RIGHT(D2142, 2))</f>
        <v>40122</v>
      </c>
      <c r="F2142" s="1" t="s">
        <v>185</v>
      </c>
      <c r="G2142" s="1" t="s">
        <v>186</v>
      </c>
      <c r="H2142" s="1" t="s">
        <v>187</v>
      </c>
      <c r="I2142" s="11">
        <v>1</v>
      </c>
      <c r="J2142" s="11">
        <v>75</v>
      </c>
      <c r="K2142" s="11">
        <v>75</v>
      </c>
      <c r="L2142" s="11">
        <v>980</v>
      </c>
    </row>
    <row r="2143" spans="1:12">
      <c r="A2143" s="1">
        <v>460</v>
      </c>
      <c r="B2143" s="1">
        <v>17</v>
      </c>
      <c r="C2143" s="1" t="s">
        <v>43</v>
      </c>
      <c r="D2143" s="11">
        <v>981105</v>
      </c>
      <c r="E2143" s="15">
        <f>DATE(LEFT(D2143, 2)+1911, MID(D2143, 3, 2), RIGHT(D2143, 2))</f>
        <v>40122</v>
      </c>
      <c r="F2143" s="1" t="s">
        <v>188</v>
      </c>
      <c r="G2143" s="1" t="s">
        <v>189</v>
      </c>
      <c r="H2143" s="1" t="s">
        <v>190</v>
      </c>
      <c r="I2143" s="11">
        <v>1</v>
      </c>
      <c r="J2143" s="11">
        <v>19</v>
      </c>
      <c r="K2143" s="11">
        <v>19</v>
      </c>
      <c r="L2143" s="11">
        <v>980</v>
      </c>
    </row>
    <row r="2144" spans="1:12">
      <c r="A2144" s="1">
        <v>460</v>
      </c>
      <c r="B2144" s="1">
        <v>17</v>
      </c>
      <c r="C2144" s="1" t="s">
        <v>43</v>
      </c>
      <c r="D2144" s="11">
        <v>981105</v>
      </c>
      <c r="E2144" s="15">
        <f>DATE(LEFT(D2144, 2)+1911, MID(D2144, 3, 2), RIGHT(D2144, 2))</f>
        <v>40122</v>
      </c>
      <c r="F2144" s="1" t="s">
        <v>191</v>
      </c>
      <c r="G2144" s="1" t="s">
        <v>192</v>
      </c>
      <c r="H2144" s="1" t="s">
        <v>193</v>
      </c>
      <c r="I2144" s="11">
        <v>2</v>
      </c>
      <c r="J2144" s="11">
        <v>99</v>
      </c>
      <c r="K2144" s="11">
        <v>198</v>
      </c>
      <c r="L2144" s="11">
        <v>980</v>
      </c>
    </row>
    <row r="2145" spans="1:12">
      <c r="A2145" s="1">
        <v>460</v>
      </c>
      <c r="B2145" s="1">
        <v>17</v>
      </c>
      <c r="C2145" s="1" t="s">
        <v>43</v>
      </c>
      <c r="D2145" s="11">
        <v>981105</v>
      </c>
      <c r="E2145" s="15">
        <f>DATE(LEFT(D2145, 2)+1911, MID(D2145, 3, 2), RIGHT(D2145, 2))</f>
        <v>40122</v>
      </c>
      <c r="F2145" s="1" t="s">
        <v>191</v>
      </c>
      <c r="G2145" s="1" t="s">
        <v>194</v>
      </c>
      <c r="H2145" s="1" t="s">
        <v>195</v>
      </c>
      <c r="I2145" s="11">
        <v>1</v>
      </c>
      <c r="J2145" s="11">
        <v>89</v>
      </c>
      <c r="K2145" s="11">
        <v>89</v>
      </c>
      <c r="L2145" s="11">
        <v>980</v>
      </c>
    </row>
    <row r="2146" spans="1:12">
      <c r="A2146" s="1">
        <v>460</v>
      </c>
      <c r="B2146" s="1">
        <v>17</v>
      </c>
      <c r="C2146" s="1" t="s">
        <v>43</v>
      </c>
      <c r="D2146" s="11">
        <v>981105</v>
      </c>
      <c r="E2146" s="15">
        <f>DATE(LEFT(D2146, 2)+1911, MID(D2146, 3, 2), RIGHT(D2146, 2))</f>
        <v>40122</v>
      </c>
      <c r="F2146" s="1" t="s">
        <v>196</v>
      </c>
      <c r="G2146" s="1" t="s">
        <v>197</v>
      </c>
      <c r="H2146" s="1" t="s">
        <v>198</v>
      </c>
      <c r="I2146" s="11">
        <v>1</v>
      </c>
      <c r="J2146" s="11">
        <v>2</v>
      </c>
      <c r="K2146" s="11">
        <v>2</v>
      </c>
      <c r="L2146" s="11">
        <v>980</v>
      </c>
    </row>
    <row r="2147" spans="1:12">
      <c r="A2147" s="1">
        <v>460</v>
      </c>
      <c r="B2147" s="1">
        <v>17</v>
      </c>
      <c r="C2147" s="1" t="s">
        <v>43</v>
      </c>
      <c r="D2147" s="11">
        <v>981105</v>
      </c>
      <c r="E2147" s="15">
        <f>DATE(LEFT(D2147, 2)+1911, MID(D2147, 3, 2), RIGHT(D2147, 2))</f>
        <v>40122</v>
      </c>
      <c r="F2147" s="1" t="s">
        <v>196</v>
      </c>
      <c r="G2147" s="1" t="s">
        <v>197</v>
      </c>
      <c r="H2147" s="1" t="s">
        <v>198</v>
      </c>
      <c r="I2147" s="11">
        <v>1</v>
      </c>
      <c r="J2147" s="11">
        <v>2</v>
      </c>
      <c r="K2147" s="11">
        <v>2</v>
      </c>
      <c r="L2147" s="11">
        <v>980</v>
      </c>
    </row>
    <row r="2148" spans="1:12">
      <c r="A2148" s="1">
        <v>460</v>
      </c>
      <c r="B2148" s="1">
        <v>17</v>
      </c>
      <c r="C2148" s="1" t="s">
        <v>43</v>
      </c>
      <c r="D2148" s="11">
        <v>981105</v>
      </c>
      <c r="E2148" s="15">
        <f>DATE(LEFT(D2148, 2)+1911, MID(D2148, 3, 2), RIGHT(D2148, 2))</f>
        <v>40122</v>
      </c>
      <c r="F2148" s="1" t="s">
        <v>53</v>
      </c>
      <c r="G2148" s="1" t="s">
        <v>199</v>
      </c>
      <c r="H2148" s="1" t="s">
        <v>200</v>
      </c>
      <c r="I2148" s="11">
        <v>1</v>
      </c>
      <c r="J2148" s="11">
        <v>199</v>
      </c>
      <c r="K2148" s="11">
        <v>199</v>
      </c>
      <c r="L2148" s="11">
        <v>980</v>
      </c>
    </row>
    <row r="2149" spans="1:12">
      <c r="A2149" s="1">
        <v>2028</v>
      </c>
      <c r="B2149" s="1">
        <v>474</v>
      </c>
      <c r="C2149" s="1" t="s">
        <v>43</v>
      </c>
      <c r="D2149" s="11">
        <v>981106</v>
      </c>
      <c r="E2149" s="15">
        <f>DATE(LEFT(D2149, 2)+1911, MID(D2149, 3, 2), RIGHT(D2149, 2))</f>
        <v>40123</v>
      </c>
      <c r="F2149" s="1" t="s">
        <v>295</v>
      </c>
      <c r="G2149" s="1" t="s">
        <v>989</v>
      </c>
      <c r="H2149" s="1" t="s">
        <v>990</v>
      </c>
      <c r="I2149" s="11">
        <v>1</v>
      </c>
      <c r="J2149" s="11">
        <v>80</v>
      </c>
      <c r="K2149" s="11">
        <v>80</v>
      </c>
      <c r="L2149" s="11">
        <v>831</v>
      </c>
    </row>
    <row r="2150" spans="1:12">
      <c r="A2150" s="1">
        <v>2028</v>
      </c>
      <c r="B2150" s="1">
        <v>474</v>
      </c>
      <c r="C2150" s="1" t="s">
        <v>43</v>
      </c>
      <c r="D2150" s="11">
        <v>981106</v>
      </c>
      <c r="E2150" s="15">
        <f>DATE(LEFT(D2150, 2)+1911, MID(D2150, 3, 2), RIGHT(D2150, 2))</f>
        <v>40123</v>
      </c>
      <c r="F2150" s="1" t="s">
        <v>196</v>
      </c>
      <c r="G2150" s="1" t="s">
        <v>197</v>
      </c>
      <c r="H2150" s="1" t="s">
        <v>198</v>
      </c>
      <c r="I2150" s="11">
        <v>1</v>
      </c>
      <c r="J2150" s="11">
        <v>2</v>
      </c>
      <c r="K2150" s="11">
        <v>2</v>
      </c>
      <c r="L2150" s="11">
        <v>831</v>
      </c>
    </row>
    <row r="2151" spans="1:12">
      <c r="A2151" s="1">
        <v>2028</v>
      </c>
      <c r="B2151" s="1">
        <v>474</v>
      </c>
      <c r="C2151" s="1" t="s">
        <v>43</v>
      </c>
      <c r="D2151" s="11">
        <v>981106</v>
      </c>
      <c r="E2151" s="15">
        <f>DATE(LEFT(D2151, 2)+1911, MID(D2151, 3, 2), RIGHT(D2151, 2))</f>
        <v>40123</v>
      </c>
      <c r="F2151" s="1" t="s">
        <v>792</v>
      </c>
      <c r="G2151" s="1" t="s">
        <v>991</v>
      </c>
      <c r="H2151" s="1" t="s">
        <v>992</v>
      </c>
      <c r="I2151" s="11">
        <v>10</v>
      </c>
      <c r="J2151" s="11">
        <v>60</v>
      </c>
      <c r="K2151" s="11">
        <v>400</v>
      </c>
      <c r="L2151" s="11">
        <v>831</v>
      </c>
    </row>
    <row r="2152" spans="1:12">
      <c r="A2152" s="1">
        <v>2028</v>
      </c>
      <c r="B2152" s="1">
        <v>474</v>
      </c>
      <c r="C2152" s="1" t="s">
        <v>43</v>
      </c>
      <c r="D2152" s="11">
        <v>981106</v>
      </c>
      <c r="E2152" s="15">
        <f>DATE(LEFT(D2152, 2)+1911, MID(D2152, 3, 2), RIGHT(D2152, 2))</f>
        <v>40123</v>
      </c>
      <c r="F2152" s="1" t="s">
        <v>792</v>
      </c>
      <c r="G2152" s="1" t="s">
        <v>993</v>
      </c>
      <c r="H2152" s="1" t="s">
        <v>994</v>
      </c>
      <c r="I2152" s="11">
        <v>10</v>
      </c>
      <c r="J2152" s="11">
        <v>55</v>
      </c>
      <c r="K2152" s="11">
        <v>350</v>
      </c>
      <c r="L2152" s="11">
        <v>831</v>
      </c>
    </row>
    <row r="2153" spans="1:12">
      <c r="A2153" s="1">
        <v>2028</v>
      </c>
      <c r="B2153" s="1">
        <v>474</v>
      </c>
      <c r="C2153" s="1" t="s">
        <v>43</v>
      </c>
      <c r="D2153" s="11">
        <v>981106</v>
      </c>
      <c r="E2153" s="15">
        <f>DATE(LEFT(D2153, 2)+1911, MID(D2153, 3, 2), RIGHT(D2153, 2))</f>
        <v>40123</v>
      </c>
      <c r="F2153" s="1" t="s">
        <v>792</v>
      </c>
      <c r="G2153" s="1" t="s">
        <v>993</v>
      </c>
      <c r="H2153" s="1" t="s">
        <v>994</v>
      </c>
      <c r="I2153" s="11">
        <v>-10</v>
      </c>
      <c r="J2153" s="11">
        <v>55</v>
      </c>
      <c r="K2153" s="11">
        <v>-350</v>
      </c>
      <c r="L2153" s="11">
        <v>831</v>
      </c>
    </row>
    <row r="2154" spans="1:12">
      <c r="A2154" s="1">
        <v>2028</v>
      </c>
      <c r="B2154" s="1">
        <v>474</v>
      </c>
      <c r="C2154" s="1" t="s">
        <v>43</v>
      </c>
      <c r="D2154" s="11">
        <v>981106</v>
      </c>
      <c r="E2154" s="15">
        <f>DATE(LEFT(D2154, 2)+1911, MID(D2154, 3, 2), RIGHT(D2154, 2))</f>
        <v>40123</v>
      </c>
      <c r="F2154" s="1" t="s">
        <v>53</v>
      </c>
      <c r="G2154" s="1" t="s">
        <v>745</v>
      </c>
      <c r="H2154" s="1" t="s">
        <v>746</v>
      </c>
      <c r="I2154" s="11">
        <v>1</v>
      </c>
      <c r="J2154" s="11">
        <v>149</v>
      </c>
      <c r="K2154" s="11">
        <v>149</v>
      </c>
      <c r="L2154" s="11">
        <v>831</v>
      </c>
    </row>
    <row r="2155" spans="1:12">
      <c r="A2155" s="1">
        <v>7547</v>
      </c>
      <c r="B2155" s="1">
        <v>2114</v>
      </c>
      <c r="C2155" s="1" t="s">
        <v>3008</v>
      </c>
      <c r="D2155" s="11">
        <v>981107</v>
      </c>
      <c r="E2155" s="15">
        <f>DATE(LEFT(D2155, 2)+1911, MID(D2155, 3, 2), RIGHT(D2155, 2))</f>
        <v>40124</v>
      </c>
      <c r="F2155" s="1" t="s">
        <v>378</v>
      </c>
      <c r="G2155" s="1" t="s">
        <v>1803</v>
      </c>
      <c r="H2155" s="1" t="s">
        <v>1804</v>
      </c>
      <c r="I2155" s="11">
        <v>1</v>
      </c>
      <c r="J2155" s="11">
        <v>159</v>
      </c>
      <c r="K2155" s="11">
        <v>159</v>
      </c>
      <c r="L2155" s="11">
        <v>406</v>
      </c>
    </row>
    <row r="2156" spans="1:12">
      <c r="A2156" s="1">
        <v>7547</v>
      </c>
      <c r="B2156" s="1">
        <v>2114</v>
      </c>
      <c r="C2156" s="1" t="s">
        <v>3008</v>
      </c>
      <c r="D2156" s="11">
        <v>981107</v>
      </c>
      <c r="E2156" s="15">
        <f>DATE(LEFT(D2156, 2)+1911, MID(D2156, 3, 2), RIGHT(D2156, 2))</f>
        <v>40124</v>
      </c>
      <c r="F2156" s="1" t="s">
        <v>118</v>
      </c>
      <c r="G2156" s="1" t="s">
        <v>529</v>
      </c>
      <c r="H2156" s="1" t="s">
        <v>530</v>
      </c>
      <c r="I2156" s="11">
        <v>1</v>
      </c>
      <c r="J2156" s="11">
        <v>59</v>
      </c>
      <c r="K2156" s="11">
        <v>59</v>
      </c>
      <c r="L2156" s="11">
        <v>406</v>
      </c>
    </row>
    <row r="2157" spans="1:12">
      <c r="A2157" s="1">
        <v>7547</v>
      </c>
      <c r="B2157" s="1">
        <v>2114</v>
      </c>
      <c r="C2157" s="1" t="s">
        <v>3008</v>
      </c>
      <c r="D2157" s="11">
        <v>981107</v>
      </c>
      <c r="E2157" s="15">
        <f>DATE(LEFT(D2157, 2)+1911, MID(D2157, 3, 2), RIGHT(D2157, 2))</f>
        <v>40124</v>
      </c>
      <c r="F2157" s="1" t="s">
        <v>307</v>
      </c>
      <c r="G2157" s="1" t="s">
        <v>3061</v>
      </c>
      <c r="H2157" s="1" t="s">
        <v>3062</v>
      </c>
      <c r="I2157" s="11">
        <v>1</v>
      </c>
      <c r="J2157" s="11">
        <v>39</v>
      </c>
      <c r="K2157" s="11">
        <v>39</v>
      </c>
      <c r="L2157" s="11">
        <v>406</v>
      </c>
    </row>
    <row r="2158" spans="1:12">
      <c r="A2158" s="1">
        <v>7547</v>
      </c>
      <c r="B2158" s="1">
        <v>2114</v>
      </c>
      <c r="C2158" s="1" t="s">
        <v>3008</v>
      </c>
      <c r="D2158" s="11">
        <v>981107</v>
      </c>
      <c r="E2158" s="15">
        <f>DATE(LEFT(D2158, 2)+1911, MID(D2158, 3, 2), RIGHT(D2158, 2))</f>
        <v>40124</v>
      </c>
      <c r="F2158" s="1" t="s">
        <v>53</v>
      </c>
      <c r="G2158" s="1" t="s">
        <v>745</v>
      </c>
      <c r="H2158" s="1" t="s">
        <v>746</v>
      </c>
      <c r="I2158" s="11">
        <v>1</v>
      </c>
      <c r="J2158" s="11">
        <v>149</v>
      </c>
      <c r="K2158" s="11">
        <v>149</v>
      </c>
      <c r="L2158" s="11">
        <v>406</v>
      </c>
    </row>
    <row r="2159" spans="1:12">
      <c r="A2159">
        <v>11411</v>
      </c>
      <c r="B2159">
        <v>3917</v>
      </c>
      <c r="C2159" t="s">
        <v>3676</v>
      </c>
      <c r="D2159" s="12">
        <v>981107</v>
      </c>
      <c r="E2159" s="15">
        <f>DATE(LEFT(D2159, 2)+1911, MID(D2159, 3, 2), RIGHT(D2159, 2))</f>
        <v>40124</v>
      </c>
      <c r="F2159" t="s">
        <v>1406</v>
      </c>
      <c r="G2159" t="s">
        <v>3778</v>
      </c>
      <c r="H2159" t="s">
        <v>3779</v>
      </c>
      <c r="I2159" s="12">
        <v>1</v>
      </c>
      <c r="J2159" s="12">
        <v>59</v>
      </c>
      <c r="K2159" s="12">
        <v>59</v>
      </c>
      <c r="L2159" s="12">
        <v>657</v>
      </c>
    </row>
    <row r="2160" spans="1:12">
      <c r="A2160">
        <v>11411</v>
      </c>
      <c r="B2160">
        <v>3917</v>
      </c>
      <c r="C2160" t="s">
        <v>3676</v>
      </c>
      <c r="D2160" s="12">
        <v>981107</v>
      </c>
      <c r="E2160" s="15">
        <f>DATE(LEFT(D2160, 2)+1911, MID(D2160, 3, 2), RIGHT(D2160, 2))</f>
        <v>40124</v>
      </c>
      <c r="F2160" t="s">
        <v>2555</v>
      </c>
      <c r="G2160" t="s">
        <v>3987</v>
      </c>
      <c r="H2160" t="s">
        <v>3988</v>
      </c>
      <c r="I2160" s="12">
        <v>1</v>
      </c>
      <c r="J2160" s="12">
        <v>99</v>
      </c>
      <c r="K2160" s="12">
        <v>99</v>
      </c>
      <c r="L2160" s="12">
        <v>657</v>
      </c>
    </row>
    <row r="2161" spans="1:12">
      <c r="A2161">
        <v>11411</v>
      </c>
      <c r="B2161">
        <v>3917</v>
      </c>
      <c r="C2161" t="s">
        <v>3676</v>
      </c>
      <c r="D2161" s="12">
        <v>981107</v>
      </c>
      <c r="E2161" s="15">
        <f>DATE(LEFT(D2161, 2)+1911, MID(D2161, 3, 2), RIGHT(D2161, 2))</f>
        <v>40124</v>
      </c>
      <c r="F2161" t="s">
        <v>3435</v>
      </c>
      <c r="G2161" t="s">
        <v>3983</v>
      </c>
      <c r="H2161" t="s">
        <v>3984</v>
      </c>
      <c r="I2161" s="12">
        <v>1</v>
      </c>
      <c r="J2161" s="12">
        <v>72</v>
      </c>
      <c r="K2161" s="12">
        <v>72</v>
      </c>
      <c r="L2161" s="12">
        <v>657</v>
      </c>
    </row>
    <row r="2162" spans="1:12">
      <c r="A2162">
        <v>11411</v>
      </c>
      <c r="B2162">
        <v>3917</v>
      </c>
      <c r="C2162" t="s">
        <v>3676</v>
      </c>
      <c r="D2162" s="12">
        <v>981107</v>
      </c>
      <c r="E2162" s="15">
        <f>DATE(LEFT(D2162, 2)+1911, MID(D2162, 3, 2), RIGHT(D2162, 2))</f>
        <v>40124</v>
      </c>
      <c r="F2162" t="s">
        <v>906</v>
      </c>
      <c r="G2162" t="s">
        <v>3985</v>
      </c>
      <c r="H2162" t="s">
        <v>3986</v>
      </c>
      <c r="I2162" s="12">
        <v>1</v>
      </c>
      <c r="J2162" s="12">
        <v>59</v>
      </c>
      <c r="K2162" s="12">
        <v>59</v>
      </c>
      <c r="L2162" s="12">
        <v>657</v>
      </c>
    </row>
    <row r="2163" spans="1:12">
      <c r="A2163">
        <v>11411</v>
      </c>
      <c r="B2163">
        <v>3917</v>
      </c>
      <c r="C2163" t="s">
        <v>3676</v>
      </c>
      <c r="D2163" s="12">
        <v>981107</v>
      </c>
      <c r="E2163" s="15">
        <f>DATE(LEFT(D2163, 2)+1911, MID(D2163, 3, 2), RIGHT(D2163, 2))</f>
        <v>40124</v>
      </c>
      <c r="F2163" t="s">
        <v>459</v>
      </c>
      <c r="G2163" t="s">
        <v>3989</v>
      </c>
      <c r="H2163" t="s">
        <v>3990</v>
      </c>
      <c r="I2163" s="12">
        <v>1</v>
      </c>
      <c r="J2163" s="12">
        <v>109</v>
      </c>
      <c r="K2163" s="12">
        <v>109</v>
      </c>
      <c r="L2163" s="12">
        <v>657</v>
      </c>
    </row>
    <row r="2164" spans="1:12">
      <c r="A2164">
        <v>11411</v>
      </c>
      <c r="B2164">
        <v>3917</v>
      </c>
      <c r="C2164" t="s">
        <v>3676</v>
      </c>
      <c r="D2164" s="12">
        <v>981107</v>
      </c>
      <c r="E2164" s="15">
        <f>DATE(LEFT(D2164, 2)+1911, MID(D2164, 3, 2), RIGHT(D2164, 2))</f>
        <v>40124</v>
      </c>
      <c r="F2164" t="s">
        <v>53</v>
      </c>
      <c r="G2164" t="s">
        <v>858</v>
      </c>
      <c r="H2164" t="s">
        <v>859</v>
      </c>
      <c r="I2164" s="12">
        <v>1</v>
      </c>
      <c r="J2164" s="12">
        <v>259</v>
      </c>
      <c r="K2164" s="12">
        <v>259</v>
      </c>
      <c r="L2164" s="12">
        <v>657</v>
      </c>
    </row>
    <row r="2165" spans="1:12">
      <c r="A2165" s="1">
        <v>2100</v>
      </c>
      <c r="B2165" s="1">
        <v>757</v>
      </c>
      <c r="C2165" s="1" t="s">
        <v>43</v>
      </c>
      <c r="D2165" s="11">
        <v>981108</v>
      </c>
      <c r="E2165" s="15">
        <f>DATE(LEFT(D2165, 2)+1911, MID(D2165, 3, 2), RIGHT(D2165, 2))</f>
        <v>40125</v>
      </c>
      <c r="F2165" s="1" t="s">
        <v>107</v>
      </c>
      <c r="G2165" s="1" t="s">
        <v>108</v>
      </c>
      <c r="H2165" s="1" t="s">
        <v>109</v>
      </c>
      <c r="I2165" s="11">
        <v>1</v>
      </c>
      <c r="J2165" s="11">
        <v>67</v>
      </c>
      <c r="K2165" s="11">
        <v>67</v>
      </c>
      <c r="L2165" s="11">
        <v>246</v>
      </c>
    </row>
    <row r="2166" spans="1:12">
      <c r="A2166" s="1">
        <v>2100</v>
      </c>
      <c r="B2166" s="1">
        <v>757</v>
      </c>
      <c r="C2166" s="1" t="s">
        <v>43</v>
      </c>
      <c r="D2166" s="11">
        <v>981108</v>
      </c>
      <c r="E2166" s="15">
        <f>DATE(LEFT(D2166, 2)+1911, MID(D2166, 3, 2), RIGHT(D2166, 2))</f>
        <v>40125</v>
      </c>
      <c r="F2166" s="1" t="s">
        <v>53</v>
      </c>
      <c r="G2166" s="1" t="s">
        <v>54</v>
      </c>
      <c r="H2166" s="1" t="s">
        <v>55</v>
      </c>
      <c r="I2166" s="11">
        <v>1</v>
      </c>
      <c r="J2166" s="11">
        <v>179</v>
      </c>
      <c r="K2166" s="11">
        <v>179</v>
      </c>
      <c r="L2166" s="11">
        <v>246</v>
      </c>
    </row>
    <row r="2167" spans="1:12">
      <c r="A2167" s="1">
        <v>543</v>
      </c>
      <c r="B2167" s="1">
        <v>569</v>
      </c>
      <c r="C2167" s="1" t="s">
        <v>43</v>
      </c>
      <c r="D2167" s="11">
        <v>981109</v>
      </c>
      <c r="E2167" s="15">
        <f>DATE(LEFT(D2167, 2)+1911, MID(D2167, 3, 2), RIGHT(D2167, 2))</f>
        <v>40126</v>
      </c>
      <c r="F2167" s="1" t="s">
        <v>307</v>
      </c>
      <c r="G2167" s="1" t="s">
        <v>310</v>
      </c>
      <c r="H2167" s="1" t="s">
        <v>311</v>
      </c>
      <c r="I2167" s="11">
        <v>1</v>
      </c>
      <c r="J2167" s="11">
        <v>15</v>
      </c>
      <c r="K2167" s="11">
        <v>15</v>
      </c>
      <c r="L2167" s="11">
        <v>229</v>
      </c>
    </row>
    <row r="2168" spans="1:12">
      <c r="A2168" s="1">
        <v>543</v>
      </c>
      <c r="B2168" s="1">
        <v>569</v>
      </c>
      <c r="C2168" s="1" t="s">
        <v>43</v>
      </c>
      <c r="D2168" s="11">
        <v>981109</v>
      </c>
      <c r="E2168" s="15">
        <f>DATE(LEFT(D2168, 2)+1911, MID(D2168, 3, 2), RIGHT(D2168, 2))</f>
        <v>40126</v>
      </c>
      <c r="F2168" s="1" t="s">
        <v>307</v>
      </c>
      <c r="G2168" s="1" t="s">
        <v>310</v>
      </c>
      <c r="H2168" s="1" t="s">
        <v>311</v>
      </c>
      <c r="I2168" s="11">
        <v>1</v>
      </c>
      <c r="J2168" s="11">
        <v>15</v>
      </c>
      <c r="K2168" s="11">
        <v>15</v>
      </c>
      <c r="L2168" s="11">
        <v>229</v>
      </c>
    </row>
    <row r="2169" spans="1:12">
      <c r="A2169" s="1">
        <v>543</v>
      </c>
      <c r="B2169" s="1">
        <v>569</v>
      </c>
      <c r="C2169" s="1" t="s">
        <v>43</v>
      </c>
      <c r="D2169" s="11">
        <v>981109</v>
      </c>
      <c r="E2169" s="15">
        <f>DATE(LEFT(D2169, 2)+1911, MID(D2169, 3, 2), RIGHT(D2169, 2))</f>
        <v>40126</v>
      </c>
      <c r="F2169" s="1" t="s">
        <v>53</v>
      </c>
      <c r="G2169" s="1" t="s">
        <v>312</v>
      </c>
      <c r="H2169" s="1" t="s">
        <v>313</v>
      </c>
      <c r="I2169" s="11">
        <v>1</v>
      </c>
      <c r="J2169" s="11">
        <v>199</v>
      </c>
      <c r="K2169" s="11">
        <v>199</v>
      </c>
      <c r="L2169" s="11">
        <v>229</v>
      </c>
    </row>
    <row r="2170" spans="1:12">
      <c r="A2170" s="1">
        <v>6329</v>
      </c>
      <c r="B2170" s="1">
        <v>1287</v>
      </c>
      <c r="C2170" s="1" t="s">
        <v>2056</v>
      </c>
      <c r="D2170" s="11">
        <v>981110</v>
      </c>
      <c r="E2170" s="15">
        <f>DATE(LEFT(D2170, 2)+1911, MID(D2170, 3, 2), RIGHT(D2170, 2))</f>
        <v>40127</v>
      </c>
      <c r="F2170" s="1" t="s">
        <v>508</v>
      </c>
      <c r="G2170" s="1" t="s">
        <v>2838</v>
      </c>
      <c r="H2170" s="1" t="s">
        <v>2839</v>
      </c>
      <c r="I2170" s="11">
        <v>6</v>
      </c>
      <c r="J2170" s="11">
        <v>10</v>
      </c>
      <c r="K2170" s="11">
        <v>60</v>
      </c>
      <c r="L2170" s="11">
        <v>723</v>
      </c>
    </row>
    <row r="2171" spans="1:12">
      <c r="A2171" s="1">
        <v>6329</v>
      </c>
      <c r="B2171" s="1">
        <v>1287</v>
      </c>
      <c r="C2171" s="1" t="s">
        <v>2056</v>
      </c>
      <c r="D2171" s="11">
        <v>981110</v>
      </c>
      <c r="E2171" s="15">
        <f>DATE(LEFT(D2171, 2)+1911, MID(D2171, 3, 2), RIGHT(D2171, 2))</f>
        <v>40127</v>
      </c>
      <c r="F2171" s="1" t="s">
        <v>421</v>
      </c>
      <c r="G2171" s="1" t="s">
        <v>2181</v>
      </c>
      <c r="H2171" s="1" t="s">
        <v>2182</v>
      </c>
      <c r="I2171" s="11">
        <v>1</v>
      </c>
      <c r="J2171" s="11">
        <v>35</v>
      </c>
      <c r="K2171" s="11">
        <v>35</v>
      </c>
      <c r="L2171" s="11">
        <v>723</v>
      </c>
    </row>
    <row r="2172" spans="1:12">
      <c r="A2172" s="1">
        <v>6329</v>
      </c>
      <c r="B2172" s="1">
        <v>1287</v>
      </c>
      <c r="C2172" s="1" t="s">
        <v>2056</v>
      </c>
      <c r="D2172" s="11">
        <v>981110</v>
      </c>
      <c r="E2172" s="15">
        <f>DATE(LEFT(D2172, 2)+1911, MID(D2172, 3, 2), RIGHT(D2172, 2))</f>
        <v>40127</v>
      </c>
      <c r="F2172" s="1" t="s">
        <v>2840</v>
      </c>
      <c r="G2172" s="1" t="s">
        <v>2841</v>
      </c>
      <c r="H2172" s="1" t="s">
        <v>2842</v>
      </c>
      <c r="I2172" s="11">
        <v>1</v>
      </c>
      <c r="J2172" s="11">
        <v>299</v>
      </c>
      <c r="K2172" s="11">
        <v>299</v>
      </c>
      <c r="L2172" s="11">
        <v>723</v>
      </c>
    </row>
    <row r="2173" spans="1:12">
      <c r="A2173" s="1">
        <v>6329</v>
      </c>
      <c r="B2173" s="1">
        <v>1287</v>
      </c>
      <c r="C2173" s="1" t="s">
        <v>2056</v>
      </c>
      <c r="D2173" s="11">
        <v>981110</v>
      </c>
      <c r="E2173" s="15">
        <f>DATE(LEFT(D2173, 2)+1911, MID(D2173, 3, 2), RIGHT(D2173, 2))</f>
        <v>40127</v>
      </c>
      <c r="F2173" s="1" t="s">
        <v>1018</v>
      </c>
      <c r="G2173" s="1" t="s">
        <v>2843</v>
      </c>
      <c r="H2173" s="1" t="s">
        <v>2844</v>
      </c>
      <c r="I2173" s="11">
        <v>1</v>
      </c>
      <c r="J2173" s="11">
        <v>89</v>
      </c>
      <c r="K2173" s="11">
        <v>89</v>
      </c>
      <c r="L2173" s="11">
        <v>723</v>
      </c>
    </row>
    <row r="2174" spans="1:12">
      <c r="A2174" s="1">
        <v>6329</v>
      </c>
      <c r="B2174" s="1">
        <v>1287</v>
      </c>
      <c r="C2174" s="1" t="s">
        <v>2056</v>
      </c>
      <c r="D2174" s="11">
        <v>981110</v>
      </c>
      <c r="E2174" s="15">
        <f>DATE(LEFT(D2174, 2)+1911, MID(D2174, 3, 2), RIGHT(D2174, 2))</f>
        <v>40127</v>
      </c>
      <c r="F2174" s="1" t="s">
        <v>53</v>
      </c>
      <c r="G2174" s="1" t="s">
        <v>2206</v>
      </c>
      <c r="H2174" s="1" t="s">
        <v>2207</v>
      </c>
      <c r="I2174" s="11">
        <v>1</v>
      </c>
      <c r="J2174" s="11">
        <v>240</v>
      </c>
      <c r="K2174" s="11">
        <v>240</v>
      </c>
      <c r="L2174" s="11">
        <v>723</v>
      </c>
    </row>
    <row r="2175" spans="1:12">
      <c r="A2175" s="1">
        <v>3647</v>
      </c>
      <c r="B2175" s="1">
        <v>536</v>
      </c>
      <c r="C2175" s="1" t="s">
        <v>43</v>
      </c>
      <c r="D2175" s="11">
        <v>981111</v>
      </c>
      <c r="E2175" s="15">
        <f>DATE(LEFT(D2175, 2)+1911, MID(D2175, 3, 2), RIGHT(D2175, 2))</f>
        <v>40128</v>
      </c>
      <c r="F2175" s="1" t="s">
        <v>210</v>
      </c>
      <c r="G2175" s="1" t="s">
        <v>1964</v>
      </c>
      <c r="H2175" s="1" t="s">
        <v>1965</v>
      </c>
      <c r="I2175" s="11">
        <v>1</v>
      </c>
      <c r="J2175" s="11">
        <v>20</v>
      </c>
      <c r="K2175" s="11">
        <v>20</v>
      </c>
      <c r="L2175" s="11">
        <v>364</v>
      </c>
    </row>
    <row r="2176" spans="1:12">
      <c r="A2176" s="1">
        <v>3647</v>
      </c>
      <c r="B2176" s="1">
        <v>536</v>
      </c>
      <c r="C2176" s="1" t="s">
        <v>43</v>
      </c>
      <c r="D2176" s="11">
        <v>981111</v>
      </c>
      <c r="E2176" s="15">
        <f>DATE(LEFT(D2176, 2)+1911, MID(D2176, 3, 2), RIGHT(D2176, 2))</f>
        <v>40128</v>
      </c>
      <c r="F2176" s="1" t="s">
        <v>1371</v>
      </c>
      <c r="G2176" s="1" t="s">
        <v>1966</v>
      </c>
      <c r="H2176" s="1" t="s">
        <v>1967</v>
      </c>
      <c r="I2176" s="11">
        <v>1</v>
      </c>
      <c r="J2176" s="11">
        <v>35</v>
      </c>
      <c r="K2176" s="11">
        <v>35</v>
      </c>
      <c r="L2176" s="11">
        <v>364</v>
      </c>
    </row>
    <row r="2177" spans="1:12">
      <c r="A2177" s="1">
        <v>3647</v>
      </c>
      <c r="B2177" s="1">
        <v>536</v>
      </c>
      <c r="C2177" s="1" t="s">
        <v>43</v>
      </c>
      <c r="D2177" s="11">
        <v>981111</v>
      </c>
      <c r="E2177" s="15">
        <f>DATE(LEFT(D2177, 2)+1911, MID(D2177, 3, 2), RIGHT(D2177, 2))</f>
        <v>40128</v>
      </c>
      <c r="F2177" s="1" t="s">
        <v>157</v>
      </c>
      <c r="G2177" s="1" t="s">
        <v>1968</v>
      </c>
      <c r="H2177" s="1" t="s">
        <v>1969</v>
      </c>
      <c r="I2177" s="11">
        <v>1</v>
      </c>
      <c r="J2177" s="11">
        <v>41</v>
      </c>
      <c r="K2177" s="11">
        <v>41</v>
      </c>
      <c r="L2177" s="11">
        <v>364</v>
      </c>
    </row>
    <row r="2178" spans="1:12">
      <c r="A2178" s="1">
        <v>3647</v>
      </c>
      <c r="B2178" s="1">
        <v>536</v>
      </c>
      <c r="C2178" s="1" t="s">
        <v>43</v>
      </c>
      <c r="D2178" s="11">
        <v>981111</v>
      </c>
      <c r="E2178" s="15">
        <f>DATE(LEFT(D2178, 2)+1911, MID(D2178, 3, 2), RIGHT(D2178, 2))</f>
        <v>40128</v>
      </c>
      <c r="F2178" s="1" t="s">
        <v>157</v>
      </c>
      <c r="G2178" s="1" t="s">
        <v>1970</v>
      </c>
      <c r="H2178" s="1" t="s">
        <v>1971</v>
      </c>
      <c r="I2178" s="11">
        <v>1</v>
      </c>
      <c r="J2178" s="11">
        <v>37</v>
      </c>
      <c r="K2178" s="11">
        <v>37</v>
      </c>
      <c r="L2178" s="11">
        <v>364</v>
      </c>
    </row>
    <row r="2179" spans="1:12">
      <c r="A2179" s="1">
        <v>3647</v>
      </c>
      <c r="B2179" s="1">
        <v>536</v>
      </c>
      <c r="C2179" s="1" t="s">
        <v>43</v>
      </c>
      <c r="D2179" s="11">
        <v>981111</v>
      </c>
      <c r="E2179" s="15">
        <f>DATE(LEFT(D2179, 2)+1911, MID(D2179, 3, 2), RIGHT(D2179, 2))</f>
        <v>40128</v>
      </c>
      <c r="F2179" s="1" t="s">
        <v>82</v>
      </c>
      <c r="G2179" s="1" t="s">
        <v>1972</v>
      </c>
      <c r="H2179" s="1" t="s">
        <v>1973</v>
      </c>
      <c r="I2179" s="11">
        <v>1</v>
      </c>
      <c r="J2179" s="11">
        <v>22</v>
      </c>
      <c r="K2179" s="11">
        <v>22</v>
      </c>
      <c r="L2179" s="11">
        <v>364</v>
      </c>
    </row>
    <row r="2180" spans="1:12">
      <c r="A2180" s="1">
        <v>3647</v>
      </c>
      <c r="B2180" s="1">
        <v>536</v>
      </c>
      <c r="C2180" s="1" t="s">
        <v>43</v>
      </c>
      <c r="D2180" s="11">
        <v>981111</v>
      </c>
      <c r="E2180" s="15">
        <f>DATE(LEFT(D2180, 2)+1911, MID(D2180, 3, 2), RIGHT(D2180, 2))</f>
        <v>40128</v>
      </c>
      <c r="F2180" s="1" t="s">
        <v>1054</v>
      </c>
      <c r="G2180" s="1" t="s">
        <v>1974</v>
      </c>
      <c r="H2180" s="1" t="s">
        <v>1975</v>
      </c>
      <c r="I2180" s="11">
        <v>1</v>
      </c>
      <c r="J2180" s="11">
        <v>30</v>
      </c>
      <c r="K2180" s="11">
        <v>30</v>
      </c>
      <c r="L2180" s="11">
        <v>364</v>
      </c>
    </row>
    <row r="2181" spans="1:12">
      <c r="A2181" s="1">
        <v>3647</v>
      </c>
      <c r="B2181" s="1">
        <v>536</v>
      </c>
      <c r="C2181" s="1" t="s">
        <v>43</v>
      </c>
      <c r="D2181" s="11">
        <v>981111</v>
      </c>
      <c r="E2181" s="15">
        <f>DATE(LEFT(D2181, 2)+1911, MID(D2181, 3, 2), RIGHT(D2181, 2))</f>
        <v>40128</v>
      </c>
      <c r="F2181" s="1" t="s">
        <v>53</v>
      </c>
      <c r="G2181" s="1" t="s">
        <v>54</v>
      </c>
      <c r="H2181" s="1" t="s">
        <v>55</v>
      </c>
      <c r="I2181" s="11">
        <v>1</v>
      </c>
      <c r="J2181" s="11">
        <v>179</v>
      </c>
      <c r="K2181" s="11">
        <v>179</v>
      </c>
      <c r="L2181" s="11">
        <v>364</v>
      </c>
    </row>
    <row r="2182" spans="1:12">
      <c r="A2182" s="1">
        <v>9802</v>
      </c>
      <c r="B2182" s="1">
        <v>2957</v>
      </c>
      <c r="C2182" s="1" t="s">
        <v>3008</v>
      </c>
      <c r="D2182" s="11">
        <v>981114</v>
      </c>
      <c r="E2182" s="15">
        <f>DATE(LEFT(D2182, 2)+1911, MID(D2182, 3, 2), RIGHT(D2182, 2))</f>
        <v>40131</v>
      </c>
      <c r="F2182" s="1" t="s">
        <v>253</v>
      </c>
      <c r="G2182" s="1" t="s">
        <v>737</v>
      </c>
      <c r="H2182" s="1" t="s">
        <v>738</v>
      </c>
      <c r="I2182" s="11">
        <v>1</v>
      </c>
      <c r="J2182" s="11">
        <v>39</v>
      </c>
      <c r="K2182" s="11">
        <v>39</v>
      </c>
      <c r="L2182" s="11">
        <v>569</v>
      </c>
    </row>
    <row r="2183" spans="1:12">
      <c r="A2183" s="1">
        <v>9802</v>
      </c>
      <c r="B2183" s="1">
        <v>2957</v>
      </c>
      <c r="C2183" s="1" t="s">
        <v>3008</v>
      </c>
      <c r="D2183" s="11">
        <v>981114</v>
      </c>
      <c r="E2183" s="15">
        <f>DATE(LEFT(D2183, 2)+1911, MID(D2183, 3, 2), RIGHT(D2183, 2))</f>
        <v>40131</v>
      </c>
      <c r="F2183" s="1" t="s">
        <v>213</v>
      </c>
      <c r="G2183" s="1" t="s">
        <v>3445</v>
      </c>
      <c r="H2183" s="1" t="s">
        <v>3446</v>
      </c>
      <c r="I2183" s="11">
        <v>1</v>
      </c>
      <c r="J2183" s="11">
        <v>26</v>
      </c>
      <c r="K2183" s="11">
        <v>26</v>
      </c>
      <c r="L2183" s="11">
        <v>569</v>
      </c>
    </row>
    <row r="2184" spans="1:12">
      <c r="A2184" s="1">
        <v>9802</v>
      </c>
      <c r="B2184" s="1">
        <v>2957</v>
      </c>
      <c r="C2184" s="1" t="s">
        <v>3008</v>
      </c>
      <c r="D2184" s="11">
        <v>981114</v>
      </c>
      <c r="E2184" s="15">
        <f>DATE(LEFT(D2184, 2)+1911, MID(D2184, 3, 2), RIGHT(D2184, 2))</f>
        <v>40131</v>
      </c>
      <c r="F2184" s="1" t="s">
        <v>274</v>
      </c>
      <c r="G2184" s="1" t="s">
        <v>3011</v>
      </c>
      <c r="H2184" s="1" t="s">
        <v>3012</v>
      </c>
      <c r="I2184" s="11">
        <v>1</v>
      </c>
      <c r="J2184" s="11">
        <v>59</v>
      </c>
      <c r="K2184" s="11">
        <v>59</v>
      </c>
      <c r="L2184" s="11">
        <v>569</v>
      </c>
    </row>
    <row r="2185" spans="1:12">
      <c r="A2185" s="1">
        <v>9802</v>
      </c>
      <c r="B2185" s="1">
        <v>2957</v>
      </c>
      <c r="C2185" s="1" t="s">
        <v>3008</v>
      </c>
      <c r="D2185" s="11">
        <v>981114</v>
      </c>
      <c r="E2185" s="15">
        <f>DATE(LEFT(D2185, 2)+1911, MID(D2185, 3, 2), RIGHT(D2185, 2))</f>
        <v>40131</v>
      </c>
      <c r="F2185" s="1" t="s">
        <v>848</v>
      </c>
      <c r="G2185" s="1" t="s">
        <v>3447</v>
      </c>
      <c r="H2185" s="1" t="s">
        <v>850</v>
      </c>
      <c r="I2185" s="11">
        <v>2</v>
      </c>
      <c r="J2185" s="11">
        <v>35</v>
      </c>
      <c r="K2185" s="11">
        <v>70</v>
      </c>
      <c r="L2185" s="11">
        <v>569</v>
      </c>
    </row>
    <row r="2186" spans="1:12">
      <c r="A2186" s="1">
        <v>9802</v>
      </c>
      <c r="B2186" s="1">
        <v>2957</v>
      </c>
      <c r="C2186" s="1" t="s">
        <v>3008</v>
      </c>
      <c r="D2186" s="11">
        <v>981114</v>
      </c>
      <c r="E2186" s="15">
        <f>DATE(LEFT(D2186, 2)+1911, MID(D2186, 3, 2), RIGHT(D2186, 2))</f>
        <v>40131</v>
      </c>
      <c r="F2186" s="1" t="s">
        <v>326</v>
      </c>
      <c r="G2186" s="1" t="s">
        <v>607</v>
      </c>
      <c r="H2186" s="1" t="s">
        <v>608</v>
      </c>
      <c r="I2186" s="11">
        <v>1</v>
      </c>
      <c r="J2186" s="11">
        <v>69</v>
      </c>
      <c r="K2186" s="11">
        <v>69</v>
      </c>
      <c r="L2186" s="11">
        <v>569</v>
      </c>
    </row>
    <row r="2187" spans="1:12">
      <c r="A2187" s="1">
        <v>9802</v>
      </c>
      <c r="B2187" s="1">
        <v>2957</v>
      </c>
      <c r="C2187" s="1" t="s">
        <v>3008</v>
      </c>
      <c r="D2187" s="11">
        <v>981114</v>
      </c>
      <c r="E2187" s="15">
        <f>DATE(LEFT(D2187, 2)+1911, MID(D2187, 3, 2), RIGHT(D2187, 2))</f>
        <v>40131</v>
      </c>
      <c r="F2187" s="1" t="s">
        <v>196</v>
      </c>
      <c r="G2187" s="1" t="s">
        <v>197</v>
      </c>
      <c r="H2187" s="1" t="s">
        <v>198</v>
      </c>
      <c r="I2187" s="11">
        <v>1</v>
      </c>
      <c r="J2187" s="11">
        <v>2</v>
      </c>
      <c r="K2187" s="11">
        <v>2</v>
      </c>
      <c r="L2187" s="11">
        <v>569</v>
      </c>
    </row>
    <row r="2188" spans="1:12">
      <c r="A2188" s="1">
        <v>9802</v>
      </c>
      <c r="B2188" s="1">
        <v>2957</v>
      </c>
      <c r="C2188" s="1" t="s">
        <v>3008</v>
      </c>
      <c r="D2188" s="11">
        <v>981114</v>
      </c>
      <c r="E2188" s="15">
        <f>DATE(LEFT(D2188, 2)+1911, MID(D2188, 3, 2), RIGHT(D2188, 2))</f>
        <v>40131</v>
      </c>
      <c r="F2188" s="1" t="s">
        <v>53</v>
      </c>
      <c r="G2188" s="1" t="s">
        <v>493</v>
      </c>
      <c r="H2188" s="1" t="s">
        <v>494</v>
      </c>
      <c r="I2188" s="11">
        <v>1</v>
      </c>
      <c r="J2188" s="11">
        <v>135</v>
      </c>
      <c r="K2188" s="11">
        <v>135</v>
      </c>
      <c r="L2188" s="11">
        <v>569</v>
      </c>
    </row>
    <row r="2189" spans="1:12">
      <c r="A2189" s="1">
        <v>9802</v>
      </c>
      <c r="B2189" s="1">
        <v>2957</v>
      </c>
      <c r="C2189" s="1" t="s">
        <v>3008</v>
      </c>
      <c r="D2189" s="11">
        <v>981114</v>
      </c>
      <c r="E2189" s="15">
        <f>DATE(LEFT(D2189, 2)+1911, MID(D2189, 3, 2), RIGHT(D2189, 2))</f>
        <v>40131</v>
      </c>
      <c r="F2189" s="1" t="s">
        <v>1443</v>
      </c>
      <c r="G2189" s="1" t="s">
        <v>3448</v>
      </c>
      <c r="H2189" s="1" t="s">
        <v>3449</v>
      </c>
      <c r="I2189" s="11">
        <v>1</v>
      </c>
      <c r="J2189" s="11">
        <v>169</v>
      </c>
      <c r="K2189" s="11">
        <v>169</v>
      </c>
      <c r="L2189" s="11">
        <v>569</v>
      </c>
    </row>
    <row r="2190" spans="1:12">
      <c r="A2190" s="1">
        <v>2047</v>
      </c>
      <c r="B2190" s="1">
        <v>156</v>
      </c>
      <c r="C2190" s="1" t="s">
        <v>43</v>
      </c>
      <c r="D2190" s="11">
        <v>981115</v>
      </c>
      <c r="E2190" s="15">
        <f>DATE(LEFT(D2190, 2)+1911, MID(D2190, 3, 2), RIGHT(D2190, 2))</f>
        <v>40132</v>
      </c>
      <c r="F2190" s="1" t="s">
        <v>1026</v>
      </c>
      <c r="G2190" s="1" t="s">
        <v>1122</v>
      </c>
      <c r="H2190" s="1" t="s">
        <v>1123</v>
      </c>
      <c r="I2190" s="11">
        <v>2</v>
      </c>
      <c r="J2190" s="11">
        <v>19</v>
      </c>
      <c r="K2190" s="11">
        <v>38</v>
      </c>
      <c r="L2190" s="11">
        <v>187</v>
      </c>
    </row>
    <row r="2191" spans="1:12">
      <c r="A2191" s="1">
        <v>2047</v>
      </c>
      <c r="B2191" s="1">
        <v>156</v>
      </c>
      <c r="C2191" s="1" t="s">
        <v>43</v>
      </c>
      <c r="D2191" s="11">
        <v>981115</v>
      </c>
      <c r="E2191" s="15">
        <f>DATE(LEFT(D2191, 2)+1911, MID(D2191, 3, 2), RIGHT(D2191, 2))</f>
        <v>40132</v>
      </c>
      <c r="F2191" s="1" t="s">
        <v>53</v>
      </c>
      <c r="G2191" s="1" t="s">
        <v>745</v>
      </c>
      <c r="H2191" s="1" t="s">
        <v>746</v>
      </c>
      <c r="I2191" s="11">
        <v>1</v>
      </c>
      <c r="J2191" s="11">
        <v>149</v>
      </c>
      <c r="K2191" s="11">
        <v>149</v>
      </c>
      <c r="L2191" s="11">
        <v>187</v>
      </c>
    </row>
    <row r="2192" spans="1:12">
      <c r="A2192" s="1">
        <v>2414</v>
      </c>
      <c r="B2192" s="1">
        <v>613</v>
      </c>
      <c r="C2192" s="1" t="s">
        <v>43</v>
      </c>
      <c r="D2192" s="11">
        <v>981115</v>
      </c>
      <c r="E2192" s="15">
        <f>DATE(LEFT(D2192, 2)+1911, MID(D2192, 3, 2), RIGHT(D2192, 2))</f>
        <v>40132</v>
      </c>
      <c r="F2192" s="1" t="s">
        <v>53</v>
      </c>
      <c r="G2192" s="1" t="s">
        <v>1153</v>
      </c>
      <c r="H2192" s="1" t="s">
        <v>1154</v>
      </c>
      <c r="I2192" s="11">
        <v>1</v>
      </c>
      <c r="J2192" s="11">
        <v>149</v>
      </c>
      <c r="K2192" s="11">
        <v>149</v>
      </c>
      <c r="L2192" s="11">
        <v>149</v>
      </c>
    </row>
    <row r="2193" spans="1:12">
      <c r="A2193" s="1">
        <v>4945</v>
      </c>
      <c r="B2193" s="1">
        <v>1216</v>
      </c>
      <c r="C2193" s="1" t="s">
        <v>2056</v>
      </c>
      <c r="D2193" s="11">
        <v>981115</v>
      </c>
      <c r="E2193" s="15">
        <f>DATE(LEFT(D2193, 2)+1911, MID(D2193, 3, 2), RIGHT(D2193, 2))</f>
        <v>40132</v>
      </c>
      <c r="F2193" s="1" t="s">
        <v>85</v>
      </c>
      <c r="G2193" s="1" t="s">
        <v>2473</v>
      </c>
      <c r="H2193" s="1" t="s">
        <v>2474</v>
      </c>
      <c r="I2193" s="11">
        <v>1</v>
      </c>
      <c r="J2193" s="11">
        <v>30</v>
      </c>
      <c r="K2193" s="11">
        <v>30</v>
      </c>
      <c r="L2193" s="11">
        <v>209</v>
      </c>
    </row>
    <row r="2194" spans="1:12">
      <c r="A2194" s="1">
        <v>4945</v>
      </c>
      <c r="B2194" s="1">
        <v>1216</v>
      </c>
      <c r="C2194" s="1" t="s">
        <v>2056</v>
      </c>
      <c r="D2194" s="11">
        <v>981115</v>
      </c>
      <c r="E2194" s="15">
        <f>DATE(LEFT(D2194, 2)+1911, MID(D2194, 3, 2), RIGHT(D2194, 2))</f>
        <v>40132</v>
      </c>
      <c r="F2194" s="1" t="s">
        <v>53</v>
      </c>
      <c r="G2194" s="1" t="s">
        <v>54</v>
      </c>
      <c r="H2194" s="1" t="s">
        <v>55</v>
      </c>
      <c r="I2194" s="11">
        <v>1</v>
      </c>
      <c r="J2194" s="11">
        <v>179</v>
      </c>
      <c r="K2194" s="11">
        <v>179</v>
      </c>
      <c r="L2194" s="11">
        <v>209</v>
      </c>
    </row>
    <row r="2195" spans="1:12">
      <c r="A2195" s="1">
        <v>10095</v>
      </c>
      <c r="B2195" s="1">
        <v>2104</v>
      </c>
      <c r="C2195" s="1" t="s">
        <v>3008</v>
      </c>
      <c r="D2195" s="11">
        <v>981115</v>
      </c>
      <c r="E2195" s="15">
        <f>DATE(LEFT(D2195, 2)+1911, MID(D2195, 3, 2), RIGHT(D2195, 2))</f>
        <v>40132</v>
      </c>
      <c r="F2195" s="1" t="s">
        <v>207</v>
      </c>
      <c r="G2195" s="1" t="s">
        <v>2290</v>
      </c>
      <c r="H2195" s="1" t="s">
        <v>2291</v>
      </c>
      <c r="I2195" s="11">
        <v>1</v>
      </c>
      <c r="J2195" s="11">
        <v>69</v>
      </c>
      <c r="K2195" s="11">
        <v>69</v>
      </c>
      <c r="L2195" s="11">
        <v>856</v>
      </c>
    </row>
    <row r="2196" spans="1:12">
      <c r="A2196" s="1">
        <v>10095</v>
      </c>
      <c r="B2196" s="1">
        <v>2104</v>
      </c>
      <c r="C2196" s="1" t="s">
        <v>3008</v>
      </c>
      <c r="D2196" s="11">
        <v>981115</v>
      </c>
      <c r="E2196" s="15">
        <f>DATE(LEFT(D2196, 2)+1911, MID(D2196, 3, 2), RIGHT(D2196, 2))</f>
        <v>40132</v>
      </c>
      <c r="F2196" s="1" t="s">
        <v>210</v>
      </c>
      <c r="G2196" s="1" t="s">
        <v>474</v>
      </c>
      <c r="H2196" s="1" t="s">
        <v>475</v>
      </c>
      <c r="I2196" s="11">
        <v>1</v>
      </c>
      <c r="J2196" s="11">
        <v>9</v>
      </c>
      <c r="K2196" s="11">
        <v>9</v>
      </c>
      <c r="L2196" s="11">
        <v>856</v>
      </c>
    </row>
    <row r="2197" spans="1:12">
      <c r="A2197" s="1">
        <v>10095</v>
      </c>
      <c r="B2197" s="1">
        <v>2104</v>
      </c>
      <c r="C2197" s="1" t="s">
        <v>3008</v>
      </c>
      <c r="D2197" s="11">
        <v>981115</v>
      </c>
      <c r="E2197" s="15">
        <f>DATE(LEFT(D2197, 2)+1911, MID(D2197, 3, 2), RIGHT(D2197, 2))</f>
        <v>40132</v>
      </c>
      <c r="F2197" s="1" t="s">
        <v>213</v>
      </c>
      <c r="G2197" s="1" t="s">
        <v>216</v>
      </c>
      <c r="H2197" s="1" t="s">
        <v>217</v>
      </c>
      <c r="I2197" s="11">
        <v>1</v>
      </c>
      <c r="J2197" s="11">
        <v>31</v>
      </c>
      <c r="K2197" s="11">
        <v>31</v>
      </c>
      <c r="L2197" s="11">
        <v>856</v>
      </c>
    </row>
    <row r="2198" spans="1:12">
      <c r="A2198" s="1">
        <v>10095</v>
      </c>
      <c r="B2198" s="1">
        <v>2104</v>
      </c>
      <c r="C2198" s="1" t="s">
        <v>3008</v>
      </c>
      <c r="D2198" s="11">
        <v>981115</v>
      </c>
      <c r="E2198" s="15">
        <f>DATE(LEFT(D2198, 2)+1911, MID(D2198, 3, 2), RIGHT(D2198, 2))</f>
        <v>40132</v>
      </c>
      <c r="F2198" s="1" t="s">
        <v>514</v>
      </c>
      <c r="G2198" s="1" t="s">
        <v>3603</v>
      </c>
      <c r="H2198" s="1" t="s">
        <v>3604</v>
      </c>
      <c r="I2198" s="11">
        <v>10</v>
      </c>
      <c r="J2198" s="11">
        <v>8.8000000000000007</v>
      </c>
      <c r="K2198" s="11">
        <v>88</v>
      </c>
      <c r="L2198" s="11">
        <v>856</v>
      </c>
    </row>
    <row r="2199" spans="1:12">
      <c r="A2199" s="1">
        <v>10095</v>
      </c>
      <c r="B2199" s="1">
        <v>2104</v>
      </c>
      <c r="C2199" s="1" t="s">
        <v>3008</v>
      </c>
      <c r="D2199" s="11">
        <v>981115</v>
      </c>
      <c r="E2199" s="15">
        <f>DATE(LEFT(D2199, 2)+1911, MID(D2199, 3, 2), RIGHT(D2199, 2))</f>
        <v>40132</v>
      </c>
      <c r="F2199" s="1" t="s">
        <v>44</v>
      </c>
      <c r="G2199" s="1" t="s">
        <v>3605</v>
      </c>
      <c r="H2199" s="1" t="s">
        <v>3606</v>
      </c>
      <c r="I2199" s="11">
        <v>1</v>
      </c>
      <c r="J2199" s="11">
        <v>103</v>
      </c>
      <c r="K2199" s="11">
        <v>103</v>
      </c>
      <c r="L2199" s="11">
        <v>856</v>
      </c>
    </row>
    <row r="2200" spans="1:12">
      <c r="A2200" s="1">
        <v>10095</v>
      </c>
      <c r="B2200" s="1">
        <v>2104</v>
      </c>
      <c r="C2200" s="1" t="s">
        <v>3008</v>
      </c>
      <c r="D2200" s="11">
        <v>981115</v>
      </c>
      <c r="E2200" s="15">
        <f>DATE(LEFT(D2200, 2)+1911, MID(D2200, 3, 2), RIGHT(D2200, 2))</f>
        <v>40132</v>
      </c>
      <c r="F2200" s="1" t="s">
        <v>44</v>
      </c>
      <c r="G2200" s="1" t="s">
        <v>3607</v>
      </c>
      <c r="H2200" s="1" t="s">
        <v>3608</v>
      </c>
      <c r="I2200" s="11">
        <v>1</v>
      </c>
      <c r="J2200" s="11">
        <v>103</v>
      </c>
      <c r="K2200" s="11">
        <v>103</v>
      </c>
      <c r="L2200" s="11">
        <v>856</v>
      </c>
    </row>
    <row r="2201" spans="1:12">
      <c r="A2201" s="1">
        <v>10095</v>
      </c>
      <c r="B2201" s="1">
        <v>2104</v>
      </c>
      <c r="C2201" s="1" t="s">
        <v>3008</v>
      </c>
      <c r="D2201" s="11">
        <v>981115</v>
      </c>
      <c r="E2201" s="15">
        <f>DATE(LEFT(D2201, 2)+1911, MID(D2201, 3, 2), RIGHT(D2201, 2))</f>
        <v>40132</v>
      </c>
      <c r="F2201" s="1" t="s">
        <v>44</v>
      </c>
      <c r="G2201" s="1" t="s">
        <v>3609</v>
      </c>
      <c r="H2201" s="1" t="s">
        <v>3610</v>
      </c>
      <c r="I2201" s="11">
        <v>1</v>
      </c>
      <c r="J2201" s="11">
        <v>103</v>
      </c>
      <c r="K2201" s="11">
        <v>103</v>
      </c>
      <c r="L2201" s="11">
        <v>856</v>
      </c>
    </row>
    <row r="2202" spans="1:12">
      <c r="A2202" s="1">
        <v>10095</v>
      </c>
      <c r="B2202" s="1">
        <v>2104</v>
      </c>
      <c r="C2202" s="1" t="s">
        <v>3008</v>
      </c>
      <c r="D2202" s="11">
        <v>981115</v>
      </c>
      <c r="E2202" s="15">
        <f>DATE(LEFT(D2202, 2)+1911, MID(D2202, 3, 2), RIGHT(D2202, 2))</f>
        <v>40132</v>
      </c>
      <c r="F2202" s="1" t="s">
        <v>3611</v>
      </c>
      <c r="G2202" s="1" t="s">
        <v>3612</v>
      </c>
      <c r="H2202" s="1" t="s">
        <v>3613</v>
      </c>
      <c r="I2202" s="11">
        <v>1</v>
      </c>
      <c r="J2202" s="11">
        <v>43</v>
      </c>
      <c r="K2202" s="11">
        <v>43</v>
      </c>
      <c r="L2202" s="11">
        <v>856</v>
      </c>
    </row>
    <row r="2203" spans="1:12">
      <c r="A2203" s="1">
        <v>10095</v>
      </c>
      <c r="B2203" s="1">
        <v>2104</v>
      </c>
      <c r="C2203" s="1" t="s">
        <v>3008</v>
      </c>
      <c r="D2203" s="11">
        <v>981115</v>
      </c>
      <c r="E2203" s="15">
        <f>DATE(LEFT(D2203, 2)+1911, MID(D2203, 3, 2), RIGHT(D2203, 2))</f>
        <v>40132</v>
      </c>
      <c r="F2203" s="1" t="s">
        <v>3611</v>
      </c>
      <c r="G2203" s="1" t="s">
        <v>3612</v>
      </c>
      <c r="H2203" s="1" t="s">
        <v>3613</v>
      </c>
      <c r="I2203" s="11">
        <v>1</v>
      </c>
      <c r="J2203" s="11">
        <v>43</v>
      </c>
      <c r="K2203" s="11">
        <v>43</v>
      </c>
      <c r="L2203" s="11">
        <v>856</v>
      </c>
    </row>
    <row r="2204" spans="1:12">
      <c r="A2204" s="1">
        <v>10095</v>
      </c>
      <c r="B2204" s="1">
        <v>2104</v>
      </c>
      <c r="C2204" s="1" t="s">
        <v>3008</v>
      </c>
      <c r="D2204" s="11">
        <v>981115</v>
      </c>
      <c r="E2204" s="15">
        <f>DATE(LEFT(D2204, 2)+1911, MID(D2204, 3, 2), RIGHT(D2204, 2))</f>
        <v>40132</v>
      </c>
      <c r="F2204" s="1" t="s">
        <v>196</v>
      </c>
      <c r="G2204" s="1" t="s">
        <v>197</v>
      </c>
      <c r="H2204" s="1" t="s">
        <v>198</v>
      </c>
      <c r="I2204" s="11">
        <v>1</v>
      </c>
      <c r="J2204" s="11">
        <v>2</v>
      </c>
      <c r="K2204" s="11">
        <v>2</v>
      </c>
      <c r="L2204" s="11">
        <v>856</v>
      </c>
    </row>
    <row r="2205" spans="1:12">
      <c r="A2205" s="1">
        <v>10095</v>
      </c>
      <c r="B2205" s="1">
        <v>2104</v>
      </c>
      <c r="C2205" s="1" t="s">
        <v>3008</v>
      </c>
      <c r="D2205" s="11">
        <v>981115</v>
      </c>
      <c r="E2205" s="15">
        <f>DATE(LEFT(D2205, 2)+1911, MID(D2205, 3, 2), RIGHT(D2205, 2))</f>
        <v>40132</v>
      </c>
      <c r="F2205" s="1" t="s">
        <v>53</v>
      </c>
      <c r="G2205" s="1" t="s">
        <v>745</v>
      </c>
      <c r="H2205" s="1" t="s">
        <v>746</v>
      </c>
      <c r="I2205" s="11">
        <v>1</v>
      </c>
      <c r="J2205" s="11">
        <v>131</v>
      </c>
      <c r="K2205" s="11">
        <v>131</v>
      </c>
      <c r="L2205" s="11">
        <v>856</v>
      </c>
    </row>
    <row r="2206" spans="1:12">
      <c r="A2206" s="1">
        <v>10095</v>
      </c>
      <c r="B2206" s="1">
        <v>2104</v>
      </c>
      <c r="C2206" s="1" t="s">
        <v>3008</v>
      </c>
      <c r="D2206" s="11">
        <v>981115</v>
      </c>
      <c r="E2206" s="15">
        <f>DATE(LEFT(D2206, 2)+1911, MID(D2206, 3, 2), RIGHT(D2206, 2))</f>
        <v>40132</v>
      </c>
      <c r="F2206" s="1" t="s">
        <v>53</v>
      </c>
      <c r="G2206" s="1" t="s">
        <v>745</v>
      </c>
      <c r="H2206" s="1" t="s">
        <v>746</v>
      </c>
      <c r="I2206" s="11">
        <v>1</v>
      </c>
      <c r="J2206" s="11">
        <v>131</v>
      </c>
      <c r="K2206" s="11">
        <v>131</v>
      </c>
      <c r="L2206" s="11">
        <v>856</v>
      </c>
    </row>
    <row r="2207" spans="1:12">
      <c r="A2207" s="1">
        <v>1961</v>
      </c>
      <c r="B2207" s="1">
        <v>869</v>
      </c>
      <c r="C2207" s="1" t="s">
        <v>43</v>
      </c>
      <c r="D2207" s="11">
        <v>981118</v>
      </c>
      <c r="E2207" s="15">
        <f>DATE(LEFT(D2207, 2)+1911, MID(D2207, 3, 2), RIGHT(D2207, 2))</f>
        <v>40135</v>
      </c>
      <c r="F2207" s="1" t="s">
        <v>711</v>
      </c>
      <c r="G2207" s="1" t="s">
        <v>712</v>
      </c>
      <c r="H2207" s="1" t="s">
        <v>713</v>
      </c>
      <c r="I2207" s="11">
        <v>-25</v>
      </c>
      <c r="J2207" s="11">
        <v>2</v>
      </c>
      <c r="K2207" s="11">
        <v>0</v>
      </c>
      <c r="L2207" s="11">
        <v>135</v>
      </c>
    </row>
    <row r="2208" spans="1:12">
      <c r="A2208" s="1">
        <v>1961</v>
      </c>
      <c r="B2208" s="1">
        <v>869</v>
      </c>
      <c r="C2208" s="1" t="s">
        <v>43</v>
      </c>
      <c r="D2208" s="11">
        <v>981118</v>
      </c>
      <c r="E2208" s="15">
        <f>DATE(LEFT(D2208, 2)+1911, MID(D2208, 3, 2), RIGHT(D2208, 2))</f>
        <v>40135</v>
      </c>
      <c r="F2208" s="1" t="s">
        <v>53</v>
      </c>
      <c r="G2208" s="1" t="s">
        <v>784</v>
      </c>
      <c r="H2208" s="1" t="s">
        <v>785</v>
      </c>
      <c r="I2208" s="11">
        <v>1</v>
      </c>
      <c r="J2208" s="11">
        <v>185</v>
      </c>
      <c r="K2208" s="11">
        <v>185</v>
      </c>
      <c r="L2208" s="11">
        <v>135</v>
      </c>
    </row>
    <row r="2209" spans="1:12">
      <c r="A2209" s="1">
        <v>6233</v>
      </c>
      <c r="B2209" s="1">
        <v>1599</v>
      </c>
      <c r="C2209" s="1" t="s">
        <v>2056</v>
      </c>
      <c r="D2209" s="11">
        <v>981118</v>
      </c>
      <c r="E2209" s="15">
        <f>DATE(LEFT(D2209, 2)+1911, MID(D2209, 3, 2), RIGHT(D2209, 2))</f>
        <v>40135</v>
      </c>
      <c r="F2209" s="1" t="s">
        <v>226</v>
      </c>
      <c r="G2209" s="1" t="s">
        <v>2820</v>
      </c>
      <c r="H2209" s="1" t="s">
        <v>2821</v>
      </c>
      <c r="I2209" s="11">
        <v>1</v>
      </c>
      <c r="J2209" s="11">
        <v>40</v>
      </c>
      <c r="K2209" s="11">
        <v>40</v>
      </c>
      <c r="L2209" s="11">
        <v>189</v>
      </c>
    </row>
    <row r="2210" spans="1:12">
      <c r="A2210" s="1">
        <v>6233</v>
      </c>
      <c r="B2210" s="1">
        <v>1599</v>
      </c>
      <c r="C2210" s="1" t="s">
        <v>2056</v>
      </c>
      <c r="D2210" s="11">
        <v>981118</v>
      </c>
      <c r="E2210" s="15">
        <f>DATE(LEFT(D2210, 2)+1911, MID(D2210, 3, 2), RIGHT(D2210, 2))</f>
        <v>40135</v>
      </c>
      <c r="F2210" s="1" t="s">
        <v>53</v>
      </c>
      <c r="G2210" s="1" t="s">
        <v>745</v>
      </c>
      <c r="H2210" s="1" t="s">
        <v>746</v>
      </c>
      <c r="I2210" s="11">
        <v>1</v>
      </c>
      <c r="J2210" s="11">
        <v>149</v>
      </c>
      <c r="K2210" s="11">
        <v>149</v>
      </c>
      <c r="L2210" s="11">
        <v>189</v>
      </c>
    </row>
    <row r="2211" spans="1:12">
      <c r="A2211" s="1">
        <v>8409</v>
      </c>
      <c r="B2211" s="1">
        <v>2660</v>
      </c>
      <c r="C2211" s="1" t="s">
        <v>3008</v>
      </c>
      <c r="D2211" s="11">
        <v>981119</v>
      </c>
      <c r="E2211" s="15">
        <f>DATE(LEFT(D2211, 2)+1911, MID(D2211, 3, 2), RIGHT(D2211, 2))</f>
        <v>40136</v>
      </c>
      <c r="F2211" s="1" t="s">
        <v>326</v>
      </c>
      <c r="G2211" s="1" t="s">
        <v>2541</v>
      </c>
      <c r="H2211" s="1" t="s">
        <v>2542</v>
      </c>
      <c r="I2211" s="11">
        <v>1</v>
      </c>
      <c r="J2211" s="11">
        <v>129</v>
      </c>
      <c r="K2211" s="11">
        <v>129</v>
      </c>
      <c r="L2211" s="11">
        <v>363</v>
      </c>
    </row>
    <row r="2212" spans="1:12">
      <c r="A2212" s="1">
        <v>8409</v>
      </c>
      <c r="B2212" s="1">
        <v>2660</v>
      </c>
      <c r="C2212" s="1" t="s">
        <v>3008</v>
      </c>
      <c r="D2212" s="11">
        <v>981119</v>
      </c>
      <c r="E2212" s="15">
        <f>DATE(LEFT(D2212, 2)+1911, MID(D2212, 3, 2), RIGHT(D2212, 2))</f>
        <v>40136</v>
      </c>
      <c r="F2212" s="1" t="s">
        <v>421</v>
      </c>
      <c r="G2212" s="1" t="s">
        <v>638</v>
      </c>
      <c r="H2212" s="1" t="s">
        <v>639</v>
      </c>
      <c r="I2212" s="11">
        <v>1</v>
      </c>
      <c r="J2212" s="11">
        <v>30</v>
      </c>
      <c r="K2212" s="11">
        <v>30</v>
      </c>
      <c r="L2212" s="11">
        <v>363</v>
      </c>
    </row>
    <row r="2213" spans="1:12">
      <c r="A2213" s="1">
        <v>8409</v>
      </c>
      <c r="B2213" s="1">
        <v>2660</v>
      </c>
      <c r="C2213" s="1" t="s">
        <v>3008</v>
      </c>
      <c r="D2213" s="11">
        <v>981119</v>
      </c>
      <c r="E2213" s="15">
        <f>DATE(LEFT(D2213, 2)+1911, MID(D2213, 3, 2), RIGHT(D2213, 2))</f>
        <v>40136</v>
      </c>
      <c r="F2213" s="1" t="s">
        <v>118</v>
      </c>
      <c r="G2213" s="1" t="s">
        <v>1995</v>
      </c>
      <c r="H2213" s="1" t="s">
        <v>1996</v>
      </c>
      <c r="I2213" s="11">
        <v>1</v>
      </c>
      <c r="J2213" s="11">
        <v>69</v>
      </c>
      <c r="K2213" s="11">
        <v>69</v>
      </c>
      <c r="L2213" s="11">
        <v>363</v>
      </c>
    </row>
    <row r="2214" spans="1:12">
      <c r="A2214" s="1">
        <v>8409</v>
      </c>
      <c r="B2214" s="1">
        <v>2660</v>
      </c>
      <c r="C2214" s="1" t="s">
        <v>3008</v>
      </c>
      <c r="D2214" s="11">
        <v>981119</v>
      </c>
      <c r="E2214" s="15">
        <f>DATE(LEFT(D2214, 2)+1911, MID(D2214, 3, 2), RIGHT(D2214, 2))</f>
        <v>40136</v>
      </c>
      <c r="F2214" s="1" t="s">
        <v>53</v>
      </c>
      <c r="G2214" s="1" t="s">
        <v>493</v>
      </c>
      <c r="H2214" s="1" t="s">
        <v>494</v>
      </c>
      <c r="I2214" s="11">
        <v>1</v>
      </c>
      <c r="J2214" s="11">
        <v>135</v>
      </c>
      <c r="K2214" s="11">
        <v>135</v>
      </c>
      <c r="L2214" s="11">
        <v>363</v>
      </c>
    </row>
    <row r="2215" spans="1:12">
      <c r="A2215" s="1">
        <v>4219</v>
      </c>
      <c r="B2215" s="1">
        <v>1215</v>
      </c>
      <c r="C2215" s="1" t="s">
        <v>2056</v>
      </c>
      <c r="D2215" s="11">
        <v>981120</v>
      </c>
      <c r="E2215" s="15">
        <f>DATE(LEFT(D2215, 2)+1911, MID(D2215, 3, 2), RIGHT(D2215, 2))</f>
        <v>40137</v>
      </c>
      <c r="F2215" s="1" t="s">
        <v>204</v>
      </c>
      <c r="G2215" s="1" t="s">
        <v>2037</v>
      </c>
      <c r="H2215" s="1" t="s">
        <v>2038</v>
      </c>
      <c r="I2215" s="11">
        <v>1</v>
      </c>
      <c r="J2215" s="11">
        <v>58</v>
      </c>
      <c r="K2215" s="11">
        <v>58</v>
      </c>
      <c r="L2215" s="11">
        <v>620</v>
      </c>
    </row>
    <row r="2216" spans="1:12">
      <c r="A2216" s="1">
        <v>4219</v>
      </c>
      <c r="B2216" s="1">
        <v>1215</v>
      </c>
      <c r="C2216" s="1" t="s">
        <v>2056</v>
      </c>
      <c r="D2216" s="11">
        <v>981120</v>
      </c>
      <c r="E2216" s="15">
        <f>DATE(LEFT(D2216, 2)+1911, MID(D2216, 3, 2), RIGHT(D2216, 2))</f>
        <v>40137</v>
      </c>
      <c r="F2216" s="1" t="s">
        <v>1829</v>
      </c>
      <c r="G2216" s="1" t="s">
        <v>1830</v>
      </c>
      <c r="H2216" s="1" t="s">
        <v>1831</v>
      </c>
      <c r="I2216" s="11">
        <v>1</v>
      </c>
      <c r="J2216" s="11">
        <v>73</v>
      </c>
      <c r="K2216" s="11">
        <v>73</v>
      </c>
      <c r="L2216" s="11">
        <v>620</v>
      </c>
    </row>
    <row r="2217" spans="1:12">
      <c r="A2217" s="1">
        <v>4219</v>
      </c>
      <c r="B2217" s="1">
        <v>1215</v>
      </c>
      <c r="C2217" s="1" t="s">
        <v>2056</v>
      </c>
      <c r="D2217" s="11">
        <v>981120</v>
      </c>
      <c r="E2217" s="15">
        <f>DATE(LEFT(D2217, 2)+1911, MID(D2217, 3, 2), RIGHT(D2217, 2))</f>
        <v>40137</v>
      </c>
      <c r="F2217" s="1" t="s">
        <v>1829</v>
      </c>
      <c r="G2217" s="1" t="s">
        <v>1830</v>
      </c>
      <c r="H2217" s="1" t="s">
        <v>1831</v>
      </c>
      <c r="I2217" s="11">
        <v>1</v>
      </c>
      <c r="J2217" s="11">
        <v>71</v>
      </c>
      <c r="K2217" s="11">
        <v>71</v>
      </c>
      <c r="L2217" s="11">
        <v>620</v>
      </c>
    </row>
    <row r="2218" spans="1:12">
      <c r="A2218" s="1">
        <v>4219</v>
      </c>
      <c r="B2218" s="1">
        <v>1215</v>
      </c>
      <c r="C2218" s="1" t="s">
        <v>2056</v>
      </c>
      <c r="D2218" s="11">
        <v>981120</v>
      </c>
      <c r="E2218" s="15">
        <f>DATE(LEFT(D2218, 2)+1911, MID(D2218, 3, 2), RIGHT(D2218, 2))</f>
        <v>40137</v>
      </c>
      <c r="F2218" s="1" t="s">
        <v>213</v>
      </c>
      <c r="G2218" s="1" t="s">
        <v>1419</v>
      </c>
      <c r="H2218" s="1" t="s">
        <v>1420</v>
      </c>
      <c r="I2218" s="11">
        <v>1</v>
      </c>
      <c r="J2218" s="11">
        <v>25</v>
      </c>
      <c r="K2218" s="11">
        <v>25</v>
      </c>
      <c r="L2218" s="11">
        <v>620</v>
      </c>
    </row>
    <row r="2219" spans="1:12">
      <c r="A2219" s="1">
        <v>4219</v>
      </c>
      <c r="B2219" s="1">
        <v>1215</v>
      </c>
      <c r="C2219" s="1" t="s">
        <v>2056</v>
      </c>
      <c r="D2219" s="11">
        <v>981120</v>
      </c>
      <c r="E2219" s="15">
        <f>DATE(LEFT(D2219, 2)+1911, MID(D2219, 3, 2), RIGHT(D2219, 2))</f>
        <v>40137</v>
      </c>
      <c r="F2219" s="1" t="s">
        <v>277</v>
      </c>
      <c r="G2219" s="1" t="s">
        <v>2246</v>
      </c>
      <c r="H2219" s="1" t="s">
        <v>2247</v>
      </c>
      <c r="I2219" s="11">
        <v>1</v>
      </c>
      <c r="J2219" s="11">
        <v>35</v>
      </c>
      <c r="K2219" s="11">
        <v>35</v>
      </c>
      <c r="L2219" s="11">
        <v>620</v>
      </c>
    </row>
    <row r="2220" spans="1:12">
      <c r="A2220" s="1">
        <v>4219</v>
      </c>
      <c r="B2220" s="1">
        <v>1215</v>
      </c>
      <c r="C2220" s="1" t="s">
        <v>2056</v>
      </c>
      <c r="D2220" s="11">
        <v>981120</v>
      </c>
      <c r="E2220" s="15">
        <f>DATE(LEFT(D2220, 2)+1911, MID(D2220, 3, 2), RIGHT(D2220, 2))</f>
        <v>40137</v>
      </c>
      <c r="F2220" s="1" t="s">
        <v>873</v>
      </c>
      <c r="G2220" s="1" t="s">
        <v>2183</v>
      </c>
      <c r="H2220" s="1" t="s">
        <v>2184</v>
      </c>
      <c r="I2220" s="11">
        <v>1</v>
      </c>
      <c r="J2220" s="11">
        <v>25</v>
      </c>
      <c r="K2220" s="11">
        <v>25</v>
      </c>
      <c r="L2220" s="11">
        <v>620</v>
      </c>
    </row>
    <row r="2221" spans="1:12">
      <c r="A2221" s="1">
        <v>4219</v>
      </c>
      <c r="B2221" s="1">
        <v>1215</v>
      </c>
      <c r="C2221" s="1" t="s">
        <v>2056</v>
      </c>
      <c r="D2221" s="11">
        <v>981120</v>
      </c>
      <c r="E2221" s="15">
        <f>DATE(LEFT(D2221, 2)+1911, MID(D2221, 3, 2), RIGHT(D2221, 2))</f>
        <v>40137</v>
      </c>
      <c r="F2221" s="1" t="s">
        <v>1119</v>
      </c>
      <c r="G2221" s="1" t="s">
        <v>2248</v>
      </c>
      <c r="H2221" s="1" t="s">
        <v>2249</v>
      </c>
      <c r="I2221" s="11">
        <v>1</v>
      </c>
      <c r="J2221" s="11">
        <v>20</v>
      </c>
      <c r="K2221" s="11">
        <v>20</v>
      </c>
      <c r="L2221" s="11">
        <v>620</v>
      </c>
    </row>
    <row r="2222" spans="1:12">
      <c r="A2222" s="1">
        <v>4219</v>
      </c>
      <c r="B2222" s="1">
        <v>1215</v>
      </c>
      <c r="C2222" s="1" t="s">
        <v>2056</v>
      </c>
      <c r="D2222" s="11">
        <v>981120</v>
      </c>
      <c r="E2222" s="15">
        <f>DATE(LEFT(D2222, 2)+1911, MID(D2222, 3, 2), RIGHT(D2222, 2))</f>
        <v>40137</v>
      </c>
      <c r="F2222" s="1" t="s">
        <v>307</v>
      </c>
      <c r="G2222" s="1" t="s">
        <v>2250</v>
      </c>
      <c r="H2222" s="1" t="s">
        <v>2251</v>
      </c>
      <c r="I2222" s="11">
        <v>1</v>
      </c>
      <c r="J2222" s="11">
        <v>13</v>
      </c>
      <c r="K2222" s="11">
        <v>13</v>
      </c>
      <c r="L2222" s="11">
        <v>620</v>
      </c>
    </row>
    <row r="2223" spans="1:12">
      <c r="A2223" s="1">
        <v>4219</v>
      </c>
      <c r="B2223" s="1">
        <v>1215</v>
      </c>
      <c r="C2223" s="1" t="s">
        <v>2056</v>
      </c>
      <c r="D2223" s="11">
        <v>981120</v>
      </c>
      <c r="E2223" s="15">
        <f>DATE(LEFT(D2223, 2)+1911, MID(D2223, 3, 2), RIGHT(D2223, 2))</f>
        <v>40137</v>
      </c>
      <c r="F2223" s="1" t="s">
        <v>129</v>
      </c>
      <c r="G2223" s="1" t="s">
        <v>2252</v>
      </c>
      <c r="H2223" s="1" t="s">
        <v>2253</v>
      </c>
      <c r="I2223" s="11">
        <v>1</v>
      </c>
      <c r="J2223" s="11">
        <v>33</v>
      </c>
      <c r="K2223" s="11">
        <v>33</v>
      </c>
      <c r="L2223" s="11">
        <v>620</v>
      </c>
    </row>
    <row r="2224" spans="1:12">
      <c r="A2224" s="1">
        <v>4219</v>
      </c>
      <c r="B2224" s="1">
        <v>1215</v>
      </c>
      <c r="C2224" s="1" t="s">
        <v>2056</v>
      </c>
      <c r="D2224" s="11">
        <v>981120</v>
      </c>
      <c r="E2224" s="15">
        <f>DATE(LEFT(D2224, 2)+1911, MID(D2224, 3, 2), RIGHT(D2224, 2))</f>
        <v>40137</v>
      </c>
      <c r="F2224" s="1" t="s">
        <v>129</v>
      </c>
      <c r="G2224" s="1" t="s">
        <v>2252</v>
      </c>
      <c r="H2224" s="1" t="s">
        <v>2253</v>
      </c>
      <c r="I2224" s="11">
        <v>1</v>
      </c>
      <c r="J2224" s="11">
        <v>33</v>
      </c>
      <c r="K2224" s="11">
        <v>33</v>
      </c>
      <c r="L2224" s="11">
        <v>620</v>
      </c>
    </row>
    <row r="2225" spans="1:12">
      <c r="A2225" s="1">
        <v>4219</v>
      </c>
      <c r="B2225" s="1">
        <v>1215</v>
      </c>
      <c r="C2225" s="1" t="s">
        <v>2056</v>
      </c>
      <c r="D2225" s="11">
        <v>981120</v>
      </c>
      <c r="E2225" s="15">
        <f>DATE(LEFT(D2225, 2)+1911, MID(D2225, 3, 2), RIGHT(D2225, 2))</f>
        <v>40137</v>
      </c>
      <c r="F2225" s="1" t="s">
        <v>129</v>
      </c>
      <c r="G2225" s="1" t="s">
        <v>2254</v>
      </c>
      <c r="H2225" s="1" t="s">
        <v>2255</v>
      </c>
      <c r="I2225" s="11">
        <v>1</v>
      </c>
      <c r="J2225" s="11">
        <v>49</v>
      </c>
      <c r="K2225" s="11">
        <v>49</v>
      </c>
      <c r="L2225" s="11">
        <v>620</v>
      </c>
    </row>
    <row r="2226" spans="1:12">
      <c r="A2226" s="1">
        <v>4219</v>
      </c>
      <c r="B2226" s="1">
        <v>1215</v>
      </c>
      <c r="C2226" s="1" t="s">
        <v>2056</v>
      </c>
      <c r="D2226" s="11">
        <v>981120</v>
      </c>
      <c r="E2226" s="15">
        <f>DATE(LEFT(D2226, 2)+1911, MID(D2226, 3, 2), RIGHT(D2226, 2))</f>
        <v>40137</v>
      </c>
      <c r="F2226" s="1" t="s">
        <v>53</v>
      </c>
      <c r="G2226" s="1" t="s">
        <v>333</v>
      </c>
      <c r="H2226" s="1" t="s">
        <v>334</v>
      </c>
      <c r="I2226" s="11">
        <v>1</v>
      </c>
      <c r="J2226" s="11">
        <v>185</v>
      </c>
      <c r="K2226" s="11">
        <v>185</v>
      </c>
      <c r="L2226" s="11">
        <v>620</v>
      </c>
    </row>
    <row r="2227" spans="1:12">
      <c r="A2227">
        <v>11231</v>
      </c>
      <c r="B2227">
        <v>2996</v>
      </c>
      <c r="C2227" t="s">
        <v>3676</v>
      </c>
      <c r="D2227" s="12">
        <v>981121</v>
      </c>
      <c r="E2227" s="15">
        <f>DATE(LEFT(D2227, 2)+1911, MID(D2227, 3, 2), RIGHT(D2227, 2))</f>
        <v>40138</v>
      </c>
      <c r="F2227" t="s">
        <v>2287</v>
      </c>
      <c r="G2227" t="s">
        <v>3818</v>
      </c>
      <c r="H2227" t="s">
        <v>3819</v>
      </c>
      <c r="I2227" s="12">
        <v>1</v>
      </c>
      <c r="J2227" s="12">
        <v>53</v>
      </c>
      <c r="K2227" s="12">
        <v>53</v>
      </c>
      <c r="L2227" s="12">
        <v>389</v>
      </c>
    </row>
    <row r="2228" spans="1:12">
      <c r="A2228">
        <v>11231</v>
      </c>
      <c r="B2228">
        <v>2996</v>
      </c>
      <c r="C2228" t="s">
        <v>3676</v>
      </c>
      <c r="D2228" s="12">
        <v>981121</v>
      </c>
      <c r="E2228" s="15">
        <f>DATE(LEFT(D2228, 2)+1911, MID(D2228, 3, 2), RIGHT(D2228, 2))</f>
        <v>40138</v>
      </c>
      <c r="F2228" t="s">
        <v>851</v>
      </c>
      <c r="G2228" t="s">
        <v>3820</v>
      </c>
      <c r="H2228" t="s">
        <v>3821</v>
      </c>
      <c r="I2228" s="12">
        <v>1</v>
      </c>
      <c r="J2228" s="12">
        <v>42</v>
      </c>
      <c r="K2228" s="12">
        <v>42</v>
      </c>
      <c r="L2228" s="12">
        <v>389</v>
      </c>
    </row>
    <row r="2229" spans="1:12">
      <c r="A2229">
        <v>11231</v>
      </c>
      <c r="B2229">
        <v>2996</v>
      </c>
      <c r="C2229" t="s">
        <v>3676</v>
      </c>
      <c r="D2229" s="12">
        <v>981121</v>
      </c>
      <c r="E2229" s="15">
        <f>DATE(LEFT(D2229, 2)+1911, MID(D2229, 3, 2), RIGHT(D2229, 2))</f>
        <v>40138</v>
      </c>
      <c r="F2229" t="s">
        <v>398</v>
      </c>
      <c r="G2229" t="s">
        <v>399</v>
      </c>
      <c r="H2229" t="s">
        <v>400</v>
      </c>
      <c r="I2229" s="12">
        <v>1</v>
      </c>
      <c r="J2229" s="12">
        <v>32</v>
      </c>
      <c r="K2229" s="12">
        <v>32</v>
      </c>
      <c r="L2229" s="12">
        <v>389</v>
      </c>
    </row>
    <row r="2230" spans="1:12">
      <c r="A2230">
        <v>11231</v>
      </c>
      <c r="B2230">
        <v>2996</v>
      </c>
      <c r="C2230" t="s">
        <v>3676</v>
      </c>
      <c r="D2230" s="12">
        <v>981121</v>
      </c>
      <c r="E2230" s="15">
        <f>DATE(LEFT(D2230, 2)+1911, MID(D2230, 3, 2), RIGHT(D2230, 2))</f>
        <v>40138</v>
      </c>
      <c r="F2230" t="s">
        <v>196</v>
      </c>
      <c r="G2230" t="s">
        <v>197</v>
      </c>
      <c r="H2230" t="s">
        <v>198</v>
      </c>
      <c r="I2230" s="12">
        <v>1</v>
      </c>
      <c r="J2230" s="12">
        <v>2</v>
      </c>
      <c r="K2230" s="12">
        <v>2</v>
      </c>
      <c r="L2230" s="12">
        <v>389</v>
      </c>
    </row>
    <row r="2231" spans="1:12">
      <c r="A2231">
        <v>11231</v>
      </c>
      <c r="B2231">
        <v>2996</v>
      </c>
      <c r="C2231" t="s">
        <v>3676</v>
      </c>
      <c r="D2231" s="12">
        <v>981121</v>
      </c>
      <c r="E2231" s="15">
        <f>DATE(LEFT(D2231, 2)+1911, MID(D2231, 3, 2), RIGHT(D2231, 2))</f>
        <v>40138</v>
      </c>
      <c r="F2231" t="s">
        <v>53</v>
      </c>
      <c r="G2231" t="s">
        <v>860</v>
      </c>
      <c r="H2231" t="s">
        <v>861</v>
      </c>
      <c r="I2231" s="12">
        <v>1</v>
      </c>
      <c r="J2231" s="12">
        <v>260</v>
      </c>
      <c r="K2231" s="12">
        <v>260</v>
      </c>
      <c r="L2231" s="12">
        <v>389</v>
      </c>
    </row>
    <row r="2232" spans="1:12">
      <c r="A2232">
        <v>10802</v>
      </c>
      <c r="B2232">
        <v>3414</v>
      </c>
      <c r="C2232" t="s">
        <v>3676</v>
      </c>
      <c r="D2232" s="12">
        <v>981121</v>
      </c>
      <c r="E2232" s="15">
        <f>DATE(LEFT(D2232, 2)+1911, MID(D2232, 3, 2), RIGHT(D2232, 2))</f>
        <v>40138</v>
      </c>
      <c r="F2232" t="s">
        <v>814</v>
      </c>
      <c r="G2232" t="s">
        <v>3790</v>
      </c>
      <c r="H2232" t="s">
        <v>3791</v>
      </c>
      <c r="I2232" s="12">
        <v>1</v>
      </c>
      <c r="J2232" s="12">
        <v>58</v>
      </c>
      <c r="K2232" s="12">
        <v>58</v>
      </c>
      <c r="L2232" s="12">
        <v>902</v>
      </c>
    </row>
    <row r="2233" spans="1:12">
      <c r="A2233">
        <v>10802</v>
      </c>
      <c r="B2233">
        <v>3414</v>
      </c>
      <c r="C2233" t="s">
        <v>3676</v>
      </c>
      <c r="D2233" s="12">
        <v>981121</v>
      </c>
      <c r="E2233" s="15">
        <f>DATE(LEFT(D2233, 2)+1911, MID(D2233, 3, 2), RIGHT(D2233, 2))</f>
        <v>40138</v>
      </c>
      <c r="F2233" t="s">
        <v>247</v>
      </c>
      <c r="G2233" t="s">
        <v>2471</v>
      </c>
      <c r="H2233" t="s">
        <v>2472</v>
      </c>
      <c r="I2233" s="12">
        <v>1</v>
      </c>
      <c r="J2233" s="12">
        <v>57</v>
      </c>
      <c r="K2233" s="12">
        <v>57</v>
      </c>
      <c r="L2233" s="12">
        <v>902</v>
      </c>
    </row>
    <row r="2234" spans="1:12">
      <c r="A2234">
        <v>10802</v>
      </c>
      <c r="B2234">
        <v>3414</v>
      </c>
      <c r="C2234" t="s">
        <v>3676</v>
      </c>
      <c r="D2234" s="12">
        <v>981121</v>
      </c>
      <c r="E2234" s="15">
        <f>DATE(LEFT(D2234, 2)+1911, MID(D2234, 3, 2), RIGHT(D2234, 2))</f>
        <v>40138</v>
      </c>
      <c r="F2234" t="s">
        <v>151</v>
      </c>
      <c r="G2234" t="s">
        <v>3792</v>
      </c>
      <c r="H2234" t="s">
        <v>3793</v>
      </c>
      <c r="I2234" s="12">
        <v>1</v>
      </c>
      <c r="J2234" s="12">
        <v>69</v>
      </c>
      <c r="K2234" s="12">
        <v>69</v>
      </c>
      <c r="L2234" s="12">
        <v>902</v>
      </c>
    </row>
    <row r="2235" spans="1:12">
      <c r="A2235">
        <v>10802</v>
      </c>
      <c r="B2235">
        <v>3414</v>
      </c>
      <c r="C2235" t="s">
        <v>3676</v>
      </c>
      <c r="D2235" s="12">
        <v>981121</v>
      </c>
      <c r="E2235" s="15">
        <f>DATE(LEFT(D2235, 2)+1911, MID(D2235, 3, 2), RIGHT(D2235, 2))</f>
        <v>40138</v>
      </c>
      <c r="F2235" t="s">
        <v>151</v>
      </c>
      <c r="G2235" t="s">
        <v>3658</v>
      </c>
      <c r="H2235" t="s">
        <v>3659</v>
      </c>
      <c r="I2235" s="12">
        <v>1</v>
      </c>
      <c r="J2235" s="12">
        <v>79</v>
      </c>
      <c r="K2235" s="12">
        <v>79</v>
      </c>
      <c r="L2235" s="12">
        <v>902</v>
      </c>
    </row>
    <row r="2236" spans="1:12">
      <c r="A2236">
        <v>10802</v>
      </c>
      <c r="B2236">
        <v>3414</v>
      </c>
      <c r="C2236" t="s">
        <v>3676</v>
      </c>
      <c r="D2236" s="12">
        <v>981121</v>
      </c>
      <c r="E2236" s="15">
        <f>DATE(LEFT(D2236, 2)+1911, MID(D2236, 3, 2), RIGHT(D2236, 2))</f>
        <v>40138</v>
      </c>
      <c r="F2236" t="s">
        <v>913</v>
      </c>
      <c r="G2236" t="s">
        <v>3794</v>
      </c>
      <c r="H2236" t="s">
        <v>3795</v>
      </c>
      <c r="I2236" s="12">
        <v>1</v>
      </c>
      <c r="J2236" s="12">
        <v>58</v>
      </c>
      <c r="K2236" s="12">
        <v>58</v>
      </c>
      <c r="L2236" s="12">
        <v>902</v>
      </c>
    </row>
    <row r="2237" spans="1:12">
      <c r="A2237">
        <v>10802</v>
      </c>
      <c r="B2237">
        <v>3414</v>
      </c>
      <c r="C2237" t="s">
        <v>3676</v>
      </c>
      <c r="D2237" s="12">
        <v>981121</v>
      </c>
      <c r="E2237" s="15">
        <f>DATE(LEFT(D2237, 2)+1911, MID(D2237, 3, 2), RIGHT(D2237, 2))</f>
        <v>40138</v>
      </c>
      <c r="F2237" t="s">
        <v>210</v>
      </c>
      <c r="G2237" t="s">
        <v>474</v>
      </c>
      <c r="H2237" t="s">
        <v>475</v>
      </c>
      <c r="I2237" s="12">
        <v>1</v>
      </c>
      <c r="J2237" s="12">
        <v>10</v>
      </c>
      <c r="K2237" s="12">
        <v>10</v>
      </c>
      <c r="L2237" s="12">
        <v>902</v>
      </c>
    </row>
    <row r="2238" spans="1:12">
      <c r="A2238">
        <v>10802</v>
      </c>
      <c r="B2238">
        <v>3414</v>
      </c>
      <c r="C2238" t="s">
        <v>3676</v>
      </c>
      <c r="D2238" s="12">
        <v>981121</v>
      </c>
      <c r="E2238" s="15">
        <f>DATE(LEFT(D2238, 2)+1911, MID(D2238, 3, 2), RIGHT(D2238, 2))</f>
        <v>40138</v>
      </c>
      <c r="F2238" t="s">
        <v>210</v>
      </c>
      <c r="G2238" t="s">
        <v>270</v>
      </c>
      <c r="H2238" t="s">
        <v>271</v>
      </c>
      <c r="I2238" s="12">
        <v>1</v>
      </c>
      <c r="J2238" s="12">
        <v>17</v>
      </c>
      <c r="K2238" s="12">
        <v>17</v>
      </c>
      <c r="L2238" s="12">
        <v>902</v>
      </c>
    </row>
    <row r="2239" spans="1:12">
      <c r="A2239">
        <v>10802</v>
      </c>
      <c r="B2239">
        <v>3414</v>
      </c>
      <c r="C2239" t="s">
        <v>3676</v>
      </c>
      <c r="D2239" s="12">
        <v>981121</v>
      </c>
      <c r="E2239" s="15">
        <f>DATE(LEFT(D2239, 2)+1911, MID(D2239, 3, 2), RIGHT(D2239, 2))</f>
        <v>40138</v>
      </c>
      <c r="F2239" t="s">
        <v>253</v>
      </c>
      <c r="G2239" t="s">
        <v>3796</v>
      </c>
      <c r="H2239" t="s">
        <v>3797</v>
      </c>
      <c r="I2239" s="12">
        <v>1</v>
      </c>
      <c r="J2239" s="12">
        <v>39</v>
      </c>
      <c r="K2239" s="12">
        <v>39</v>
      </c>
      <c r="L2239" s="12">
        <v>902</v>
      </c>
    </row>
    <row r="2240" spans="1:12">
      <c r="A2240">
        <v>10802</v>
      </c>
      <c r="B2240">
        <v>3414</v>
      </c>
      <c r="C2240" t="s">
        <v>3676</v>
      </c>
      <c r="D2240" s="12">
        <v>981121</v>
      </c>
      <c r="E2240" s="15">
        <f>DATE(LEFT(D2240, 2)+1911, MID(D2240, 3, 2), RIGHT(D2240, 2))</f>
        <v>40138</v>
      </c>
      <c r="F2240" t="s">
        <v>213</v>
      </c>
      <c r="G2240" t="s">
        <v>216</v>
      </c>
      <c r="H2240" t="s">
        <v>217</v>
      </c>
      <c r="I2240" s="12">
        <v>1</v>
      </c>
      <c r="J2240" s="12">
        <v>25</v>
      </c>
      <c r="K2240" s="12">
        <v>25</v>
      </c>
      <c r="L2240" s="12">
        <v>902</v>
      </c>
    </row>
    <row r="2241" spans="1:12">
      <c r="A2241">
        <v>10802</v>
      </c>
      <c r="B2241">
        <v>3414</v>
      </c>
      <c r="C2241" t="s">
        <v>3676</v>
      </c>
      <c r="D2241" s="12">
        <v>981121</v>
      </c>
      <c r="E2241" s="15">
        <f>DATE(LEFT(D2241, 2)+1911, MID(D2241, 3, 2), RIGHT(D2241, 2))</f>
        <v>40138</v>
      </c>
      <c r="F2241" t="s">
        <v>277</v>
      </c>
      <c r="G2241" t="s">
        <v>623</v>
      </c>
      <c r="H2241" t="s">
        <v>624</v>
      </c>
      <c r="I2241" s="12">
        <v>1</v>
      </c>
      <c r="J2241" s="12">
        <v>17</v>
      </c>
      <c r="K2241" s="12">
        <v>17</v>
      </c>
      <c r="L2241" s="12">
        <v>902</v>
      </c>
    </row>
    <row r="2242" spans="1:12">
      <c r="A2242">
        <v>10802</v>
      </c>
      <c r="B2242">
        <v>3414</v>
      </c>
      <c r="C2242" t="s">
        <v>3676</v>
      </c>
      <c r="D2242" s="12">
        <v>981121</v>
      </c>
      <c r="E2242" s="15">
        <f>DATE(LEFT(D2242, 2)+1911, MID(D2242, 3, 2), RIGHT(D2242, 2))</f>
        <v>40138</v>
      </c>
      <c r="F2242" t="s">
        <v>44</v>
      </c>
      <c r="G2242" t="s">
        <v>3798</v>
      </c>
      <c r="H2242" t="s">
        <v>3799</v>
      </c>
      <c r="I2242" s="12">
        <v>1</v>
      </c>
      <c r="J2242" s="12">
        <v>29</v>
      </c>
      <c r="K2242" s="12">
        <v>29</v>
      </c>
      <c r="L2242" s="12">
        <v>902</v>
      </c>
    </row>
    <row r="2243" spans="1:12">
      <c r="A2243">
        <v>10802</v>
      </c>
      <c r="B2243">
        <v>3414</v>
      </c>
      <c r="C2243" t="s">
        <v>3676</v>
      </c>
      <c r="D2243" s="12">
        <v>981121</v>
      </c>
      <c r="E2243" s="15">
        <f>DATE(LEFT(D2243, 2)+1911, MID(D2243, 3, 2), RIGHT(D2243, 2))</f>
        <v>40138</v>
      </c>
      <c r="F2243" t="s">
        <v>44</v>
      </c>
      <c r="G2243" t="s">
        <v>1700</v>
      </c>
      <c r="H2243" t="s">
        <v>1701</v>
      </c>
      <c r="I2243" s="12">
        <v>1</v>
      </c>
      <c r="J2243" s="12">
        <v>38</v>
      </c>
      <c r="K2243" s="12">
        <v>38</v>
      </c>
      <c r="L2243" s="12">
        <v>902</v>
      </c>
    </row>
    <row r="2244" spans="1:12">
      <c r="A2244">
        <v>10802</v>
      </c>
      <c r="B2244">
        <v>3414</v>
      </c>
      <c r="C2244" t="s">
        <v>3676</v>
      </c>
      <c r="D2244" s="12">
        <v>981121</v>
      </c>
      <c r="E2244" s="15">
        <f>DATE(LEFT(D2244, 2)+1911, MID(D2244, 3, 2), RIGHT(D2244, 2))</f>
        <v>40138</v>
      </c>
      <c r="F2244" t="s">
        <v>3573</v>
      </c>
      <c r="G2244" t="s">
        <v>3800</v>
      </c>
      <c r="H2244" t="s">
        <v>3801</v>
      </c>
      <c r="I2244" s="12">
        <v>1</v>
      </c>
      <c r="J2244" s="12">
        <v>145</v>
      </c>
      <c r="K2244" s="12">
        <v>145</v>
      </c>
      <c r="L2244" s="12">
        <v>902</v>
      </c>
    </row>
    <row r="2245" spans="1:12">
      <c r="A2245">
        <v>10802</v>
      </c>
      <c r="B2245">
        <v>3414</v>
      </c>
      <c r="C2245" t="s">
        <v>3676</v>
      </c>
      <c r="D2245" s="12">
        <v>981121</v>
      </c>
      <c r="E2245" s="15">
        <f>DATE(LEFT(D2245, 2)+1911, MID(D2245, 3, 2), RIGHT(D2245, 2))</f>
        <v>40138</v>
      </c>
      <c r="F2245" t="s">
        <v>1261</v>
      </c>
      <c r="G2245" t="s">
        <v>1262</v>
      </c>
      <c r="H2245" t="s">
        <v>1263</v>
      </c>
      <c r="I2245" s="12">
        <v>1</v>
      </c>
      <c r="J2245" s="12">
        <v>39</v>
      </c>
      <c r="K2245" s="12">
        <v>39</v>
      </c>
      <c r="L2245" s="12">
        <v>902</v>
      </c>
    </row>
    <row r="2246" spans="1:12">
      <c r="A2246">
        <v>10802</v>
      </c>
      <c r="B2246">
        <v>3414</v>
      </c>
      <c r="C2246" t="s">
        <v>3676</v>
      </c>
      <c r="D2246" s="12">
        <v>981121</v>
      </c>
      <c r="E2246" s="15">
        <f>DATE(LEFT(D2246, 2)+1911, MID(D2246, 3, 2), RIGHT(D2246, 2))</f>
        <v>40138</v>
      </c>
      <c r="F2246" t="s">
        <v>82</v>
      </c>
      <c r="G2246" t="s">
        <v>3242</v>
      </c>
      <c r="H2246" t="s">
        <v>3243</v>
      </c>
      <c r="I2246" s="12">
        <v>1</v>
      </c>
      <c r="J2246" s="12">
        <v>44</v>
      </c>
      <c r="K2246" s="12">
        <v>44</v>
      </c>
      <c r="L2246" s="12">
        <v>902</v>
      </c>
    </row>
    <row r="2247" spans="1:12">
      <c r="A2247">
        <v>10802</v>
      </c>
      <c r="B2247">
        <v>3414</v>
      </c>
      <c r="C2247" t="s">
        <v>3676</v>
      </c>
      <c r="D2247" s="12">
        <v>981121</v>
      </c>
      <c r="E2247" s="15">
        <f>DATE(LEFT(D2247, 2)+1911, MID(D2247, 3, 2), RIGHT(D2247, 2))</f>
        <v>40138</v>
      </c>
      <c r="F2247" t="s">
        <v>1026</v>
      </c>
      <c r="G2247" t="s">
        <v>3802</v>
      </c>
      <c r="H2247" t="s">
        <v>3803</v>
      </c>
      <c r="I2247" s="12">
        <v>1</v>
      </c>
      <c r="J2247" s="12">
        <v>15</v>
      </c>
      <c r="K2247" s="12">
        <v>15</v>
      </c>
      <c r="L2247" s="12">
        <v>902</v>
      </c>
    </row>
    <row r="2248" spans="1:12">
      <c r="A2248">
        <v>10802</v>
      </c>
      <c r="B2248">
        <v>3414</v>
      </c>
      <c r="C2248" t="s">
        <v>3676</v>
      </c>
      <c r="D2248" s="12">
        <v>981121</v>
      </c>
      <c r="E2248" s="15">
        <f>DATE(LEFT(D2248, 2)+1911, MID(D2248, 3, 2), RIGHT(D2248, 2))</f>
        <v>40138</v>
      </c>
      <c r="F2248" t="s">
        <v>196</v>
      </c>
      <c r="G2248" t="s">
        <v>197</v>
      </c>
      <c r="H2248" t="s">
        <v>198</v>
      </c>
      <c r="I2248" s="12">
        <v>1</v>
      </c>
      <c r="J2248" s="12">
        <v>2</v>
      </c>
      <c r="K2248" s="12">
        <v>2</v>
      </c>
      <c r="L2248" s="12">
        <v>902</v>
      </c>
    </row>
    <row r="2249" spans="1:12">
      <c r="A2249">
        <v>10802</v>
      </c>
      <c r="B2249">
        <v>3414</v>
      </c>
      <c r="C2249" t="s">
        <v>3676</v>
      </c>
      <c r="D2249" s="12">
        <v>981121</v>
      </c>
      <c r="E2249" s="15">
        <f>DATE(LEFT(D2249, 2)+1911, MID(D2249, 3, 2), RIGHT(D2249, 2))</f>
        <v>40138</v>
      </c>
      <c r="F2249" t="s">
        <v>196</v>
      </c>
      <c r="G2249" t="s">
        <v>197</v>
      </c>
      <c r="H2249" t="s">
        <v>198</v>
      </c>
      <c r="I2249" s="12">
        <v>1</v>
      </c>
      <c r="J2249" s="12">
        <v>2</v>
      </c>
      <c r="K2249" s="12">
        <v>2</v>
      </c>
      <c r="L2249" s="12">
        <v>902</v>
      </c>
    </row>
    <row r="2250" spans="1:12">
      <c r="A2250">
        <v>10802</v>
      </c>
      <c r="B2250">
        <v>3414</v>
      </c>
      <c r="C2250" t="s">
        <v>3676</v>
      </c>
      <c r="D2250" s="12">
        <v>981121</v>
      </c>
      <c r="E2250" s="15">
        <f>DATE(LEFT(D2250, 2)+1911, MID(D2250, 3, 2), RIGHT(D2250, 2))</f>
        <v>40138</v>
      </c>
      <c r="F2250" t="s">
        <v>53</v>
      </c>
      <c r="G2250" t="s">
        <v>784</v>
      </c>
      <c r="H2250" t="s">
        <v>785</v>
      </c>
      <c r="I2250" s="12">
        <v>1</v>
      </c>
      <c r="J2250" s="12">
        <v>159</v>
      </c>
      <c r="K2250" s="12">
        <v>159</v>
      </c>
      <c r="L2250" s="12">
        <v>902</v>
      </c>
    </row>
    <row r="2251" spans="1:12">
      <c r="A2251">
        <v>11412</v>
      </c>
      <c r="B2251">
        <v>3917</v>
      </c>
      <c r="C2251" t="s">
        <v>3676</v>
      </c>
      <c r="D2251" s="12">
        <v>981121</v>
      </c>
      <c r="E2251" s="15">
        <f>DATE(LEFT(D2251, 2)+1911, MID(D2251, 3, 2), RIGHT(D2251, 2))</f>
        <v>40138</v>
      </c>
      <c r="F2251" t="s">
        <v>2555</v>
      </c>
      <c r="G2251" t="s">
        <v>3977</v>
      </c>
      <c r="H2251" t="s">
        <v>3978</v>
      </c>
      <c r="I2251" s="12">
        <v>1</v>
      </c>
      <c r="J2251" s="12">
        <v>60</v>
      </c>
      <c r="K2251" s="12">
        <v>60</v>
      </c>
      <c r="L2251" s="12">
        <v>565</v>
      </c>
    </row>
    <row r="2252" spans="1:12">
      <c r="A2252">
        <v>11412</v>
      </c>
      <c r="B2252">
        <v>3917</v>
      </c>
      <c r="C2252" t="s">
        <v>3676</v>
      </c>
      <c r="D2252" s="12">
        <v>981121</v>
      </c>
      <c r="E2252" s="15">
        <f>DATE(LEFT(D2252, 2)+1911, MID(D2252, 3, 2), RIGHT(D2252, 2))</f>
        <v>40138</v>
      </c>
      <c r="F2252" t="s">
        <v>906</v>
      </c>
      <c r="G2252" t="s">
        <v>3985</v>
      </c>
      <c r="H2252" t="s">
        <v>3986</v>
      </c>
      <c r="I2252" s="12">
        <v>1</v>
      </c>
      <c r="J2252" s="12">
        <v>59</v>
      </c>
      <c r="K2252" s="12">
        <v>59</v>
      </c>
      <c r="L2252" s="12">
        <v>565</v>
      </c>
    </row>
    <row r="2253" spans="1:12">
      <c r="A2253">
        <v>11412</v>
      </c>
      <c r="B2253">
        <v>3917</v>
      </c>
      <c r="C2253" t="s">
        <v>3676</v>
      </c>
      <c r="D2253" s="12">
        <v>981121</v>
      </c>
      <c r="E2253" s="15">
        <f>DATE(LEFT(D2253, 2)+1911, MID(D2253, 3, 2), RIGHT(D2253, 2))</f>
        <v>40138</v>
      </c>
      <c r="F2253" t="s">
        <v>102</v>
      </c>
      <c r="G2253" t="s">
        <v>103</v>
      </c>
      <c r="H2253" t="s">
        <v>104</v>
      </c>
      <c r="I2253" s="12">
        <v>1</v>
      </c>
      <c r="J2253" s="12">
        <v>95</v>
      </c>
      <c r="K2253" s="12">
        <v>95</v>
      </c>
      <c r="L2253" s="12">
        <v>565</v>
      </c>
    </row>
    <row r="2254" spans="1:12">
      <c r="A2254">
        <v>11412</v>
      </c>
      <c r="B2254">
        <v>3917</v>
      </c>
      <c r="C2254" t="s">
        <v>3676</v>
      </c>
      <c r="D2254" s="12">
        <v>981121</v>
      </c>
      <c r="E2254" s="15">
        <f>DATE(LEFT(D2254, 2)+1911, MID(D2254, 3, 2), RIGHT(D2254, 2))</f>
        <v>40138</v>
      </c>
      <c r="F2254" t="s">
        <v>2427</v>
      </c>
      <c r="G2254" t="s">
        <v>3950</v>
      </c>
      <c r="H2254" t="s">
        <v>3951</v>
      </c>
      <c r="I2254" s="12">
        <v>1</v>
      </c>
      <c r="J2254" s="12">
        <v>36</v>
      </c>
      <c r="K2254" s="12">
        <v>36</v>
      </c>
      <c r="L2254" s="12">
        <v>565</v>
      </c>
    </row>
    <row r="2255" spans="1:12">
      <c r="A2255">
        <v>11412</v>
      </c>
      <c r="B2255">
        <v>3917</v>
      </c>
      <c r="C2255" t="s">
        <v>3676</v>
      </c>
      <c r="D2255" s="12">
        <v>981121</v>
      </c>
      <c r="E2255" s="15">
        <f>DATE(LEFT(D2255, 2)+1911, MID(D2255, 3, 2), RIGHT(D2255, 2))</f>
        <v>40138</v>
      </c>
      <c r="F2255" t="s">
        <v>2427</v>
      </c>
      <c r="G2255" t="s">
        <v>3948</v>
      </c>
      <c r="H2255" t="s">
        <v>3949</v>
      </c>
      <c r="I2255" s="12">
        <v>1</v>
      </c>
      <c r="J2255" s="12">
        <v>26</v>
      </c>
      <c r="K2255" s="12">
        <v>26</v>
      </c>
      <c r="L2255" s="12">
        <v>565</v>
      </c>
    </row>
    <row r="2256" spans="1:12">
      <c r="A2256">
        <v>11412</v>
      </c>
      <c r="B2256">
        <v>3917</v>
      </c>
      <c r="C2256" t="s">
        <v>3676</v>
      </c>
      <c r="D2256" s="12">
        <v>981121</v>
      </c>
      <c r="E2256" s="15">
        <f>DATE(LEFT(D2256, 2)+1911, MID(D2256, 3, 2), RIGHT(D2256, 2))</f>
        <v>40138</v>
      </c>
      <c r="F2256" t="s">
        <v>53</v>
      </c>
      <c r="G2256" t="s">
        <v>858</v>
      </c>
      <c r="H2256" t="s">
        <v>859</v>
      </c>
      <c r="I2256" s="12">
        <v>1</v>
      </c>
      <c r="J2256" s="12">
        <v>289</v>
      </c>
      <c r="K2256" s="12">
        <v>289</v>
      </c>
      <c r="L2256" s="12">
        <v>565</v>
      </c>
    </row>
    <row r="2257" spans="1:12">
      <c r="A2257" s="1">
        <v>5486</v>
      </c>
      <c r="B2257" s="1">
        <v>1574</v>
      </c>
      <c r="C2257" s="1" t="s">
        <v>2056</v>
      </c>
      <c r="D2257" s="11">
        <v>981122</v>
      </c>
      <c r="E2257" s="15">
        <f>DATE(LEFT(D2257, 2)+1911, MID(D2257, 3, 2), RIGHT(D2257, 2))</f>
        <v>40139</v>
      </c>
      <c r="F2257" s="1" t="s">
        <v>90</v>
      </c>
      <c r="G2257" s="1" t="s">
        <v>2683</v>
      </c>
      <c r="H2257" s="1" t="s">
        <v>2684</v>
      </c>
      <c r="I2257" s="11">
        <v>1</v>
      </c>
      <c r="J2257" s="11">
        <v>88</v>
      </c>
      <c r="K2257" s="11">
        <v>88</v>
      </c>
      <c r="L2257" s="11">
        <v>1281</v>
      </c>
    </row>
    <row r="2258" spans="1:12">
      <c r="A2258" s="1">
        <v>5486</v>
      </c>
      <c r="B2258" s="1">
        <v>1574</v>
      </c>
      <c r="C2258" s="1" t="s">
        <v>2056</v>
      </c>
      <c r="D2258" s="11">
        <v>981122</v>
      </c>
      <c r="E2258" s="15">
        <f>DATE(LEFT(D2258, 2)+1911, MID(D2258, 3, 2), RIGHT(D2258, 2))</f>
        <v>40139</v>
      </c>
      <c r="F2258" s="1" t="s">
        <v>1603</v>
      </c>
      <c r="G2258" s="1" t="s">
        <v>2674</v>
      </c>
      <c r="H2258" s="1" t="s">
        <v>2675</v>
      </c>
      <c r="I2258" s="11">
        <v>1</v>
      </c>
      <c r="J2258" s="11">
        <v>148</v>
      </c>
      <c r="K2258" s="11">
        <v>148</v>
      </c>
      <c r="L2258" s="11">
        <v>1281</v>
      </c>
    </row>
    <row r="2259" spans="1:12">
      <c r="A2259" s="1">
        <v>5486</v>
      </c>
      <c r="B2259" s="1">
        <v>1574</v>
      </c>
      <c r="C2259" s="1" t="s">
        <v>2056</v>
      </c>
      <c r="D2259" s="11">
        <v>981122</v>
      </c>
      <c r="E2259" s="15">
        <f>DATE(LEFT(D2259, 2)+1911, MID(D2259, 3, 2), RIGHT(D2259, 2))</f>
        <v>40139</v>
      </c>
      <c r="F2259" s="1" t="s">
        <v>1603</v>
      </c>
      <c r="G2259" s="1" t="s">
        <v>2674</v>
      </c>
      <c r="H2259" s="1" t="s">
        <v>2675</v>
      </c>
      <c r="I2259" s="11">
        <v>1</v>
      </c>
      <c r="J2259" s="11">
        <v>148</v>
      </c>
      <c r="K2259" s="11">
        <v>148</v>
      </c>
      <c r="L2259" s="11">
        <v>1281</v>
      </c>
    </row>
    <row r="2260" spans="1:12">
      <c r="A2260" s="1">
        <v>5486</v>
      </c>
      <c r="B2260" s="1">
        <v>1574</v>
      </c>
      <c r="C2260" s="1" t="s">
        <v>2056</v>
      </c>
      <c r="D2260" s="11">
        <v>981122</v>
      </c>
      <c r="E2260" s="15">
        <f>DATE(LEFT(D2260, 2)+1911, MID(D2260, 3, 2), RIGHT(D2260, 2))</f>
        <v>40139</v>
      </c>
      <c r="F2260" s="1" t="s">
        <v>655</v>
      </c>
      <c r="G2260" s="1" t="s">
        <v>1521</v>
      </c>
      <c r="H2260" s="1" t="s">
        <v>1522</v>
      </c>
      <c r="I2260" s="11">
        <v>1</v>
      </c>
      <c r="J2260" s="11">
        <v>113</v>
      </c>
      <c r="K2260" s="11">
        <v>113</v>
      </c>
      <c r="L2260" s="11">
        <v>1281</v>
      </c>
    </row>
    <row r="2261" spans="1:12">
      <c r="A2261" s="1">
        <v>5486</v>
      </c>
      <c r="B2261" s="1">
        <v>1574</v>
      </c>
      <c r="C2261" s="1" t="s">
        <v>2056</v>
      </c>
      <c r="D2261" s="11">
        <v>981122</v>
      </c>
      <c r="E2261" s="15">
        <f>DATE(LEFT(D2261, 2)+1911, MID(D2261, 3, 2), RIGHT(D2261, 2))</f>
        <v>40139</v>
      </c>
      <c r="F2261" s="1" t="s">
        <v>655</v>
      </c>
      <c r="G2261" s="1" t="s">
        <v>1521</v>
      </c>
      <c r="H2261" s="1" t="s">
        <v>1522</v>
      </c>
      <c r="I2261" s="11">
        <v>1</v>
      </c>
      <c r="J2261" s="11">
        <v>113</v>
      </c>
      <c r="K2261" s="11">
        <v>113</v>
      </c>
      <c r="L2261" s="11">
        <v>1281</v>
      </c>
    </row>
    <row r="2262" spans="1:12">
      <c r="A2262" s="1">
        <v>5486</v>
      </c>
      <c r="B2262" s="1">
        <v>1574</v>
      </c>
      <c r="C2262" s="1" t="s">
        <v>2056</v>
      </c>
      <c r="D2262" s="11">
        <v>981122</v>
      </c>
      <c r="E2262" s="15">
        <f>DATE(LEFT(D2262, 2)+1911, MID(D2262, 3, 2), RIGHT(D2262, 2))</f>
        <v>40139</v>
      </c>
      <c r="F2262" s="1" t="s">
        <v>163</v>
      </c>
      <c r="G2262" s="1" t="s">
        <v>1890</v>
      </c>
      <c r="H2262" s="1" t="s">
        <v>1891</v>
      </c>
      <c r="I2262" s="11">
        <v>1</v>
      </c>
      <c r="J2262" s="11">
        <v>89</v>
      </c>
      <c r="K2262" s="11">
        <v>89</v>
      </c>
      <c r="L2262" s="11">
        <v>1281</v>
      </c>
    </row>
    <row r="2263" spans="1:12">
      <c r="A2263" s="1">
        <v>5486</v>
      </c>
      <c r="B2263" s="1">
        <v>1574</v>
      </c>
      <c r="C2263" s="1" t="s">
        <v>2056</v>
      </c>
      <c r="D2263" s="11">
        <v>981122</v>
      </c>
      <c r="E2263" s="15">
        <f>DATE(LEFT(D2263, 2)+1911, MID(D2263, 3, 2), RIGHT(D2263, 2))</f>
        <v>40139</v>
      </c>
      <c r="F2263" s="1" t="s">
        <v>508</v>
      </c>
      <c r="G2263" s="1" t="s">
        <v>2685</v>
      </c>
      <c r="H2263" s="1" t="s">
        <v>2686</v>
      </c>
      <c r="I2263" s="11">
        <v>1</v>
      </c>
      <c r="J2263" s="11">
        <v>55</v>
      </c>
      <c r="K2263" s="11">
        <v>55</v>
      </c>
      <c r="L2263" s="11">
        <v>1281</v>
      </c>
    </row>
    <row r="2264" spans="1:12">
      <c r="A2264" s="1">
        <v>5486</v>
      </c>
      <c r="B2264" s="1">
        <v>1574</v>
      </c>
      <c r="C2264" s="1" t="s">
        <v>2056</v>
      </c>
      <c r="D2264" s="11">
        <v>981122</v>
      </c>
      <c r="E2264" s="15">
        <f>DATE(LEFT(D2264, 2)+1911, MID(D2264, 3, 2), RIGHT(D2264, 2))</f>
        <v>40139</v>
      </c>
      <c r="F2264" s="1" t="s">
        <v>873</v>
      </c>
      <c r="G2264" s="1" t="s">
        <v>2687</v>
      </c>
      <c r="H2264" s="1" t="s">
        <v>2688</v>
      </c>
      <c r="I2264" s="11">
        <v>1</v>
      </c>
      <c r="J2264" s="11">
        <v>43</v>
      </c>
      <c r="K2264" s="11">
        <v>43</v>
      </c>
      <c r="L2264" s="11">
        <v>1281</v>
      </c>
    </row>
    <row r="2265" spans="1:12">
      <c r="A2265" s="1">
        <v>5486</v>
      </c>
      <c r="B2265" s="1">
        <v>1574</v>
      </c>
      <c r="C2265" s="1" t="s">
        <v>2056</v>
      </c>
      <c r="D2265" s="11">
        <v>981122</v>
      </c>
      <c r="E2265" s="15">
        <f>DATE(LEFT(D2265, 2)+1911, MID(D2265, 3, 2), RIGHT(D2265, 2))</f>
        <v>40139</v>
      </c>
      <c r="F2265" s="1" t="s">
        <v>44</v>
      </c>
      <c r="G2265" s="1" t="s">
        <v>2689</v>
      </c>
      <c r="H2265" s="1" t="s">
        <v>2690</v>
      </c>
      <c r="I2265" s="11">
        <v>1</v>
      </c>
      <c r="J2265" s="11">
        <v>135</v>
      </c>
      <c r="K2265" s="11">
        <v>135</v>
      </c>
      <c r="L2265" s="11">
        <v>1281</v>
      </c>
    </row>
    <row r="2266" spans="1:12">
      <c r="A2266" s="1">
        <v>5486</v>
      </c>
      <c r="B2266" s="1">
        <v>1574</v>
      </c>
      <c r="C2266" s="1" t="s">
        <v>2056</v>
      </c>
      <c r="D2266" s="11">
        <v>981122</v>
      </c>
      <c r="E2266" s="15">
        <f>DATE(LEFT(D2266, 2)+1911, MID(D2266, 3, 2), RIGHT(D2266, 2))</f>
        <v>40139</v>
      </c>
      <c r="F2266" s="1" t="s">
        <v>53</v>
      </c>
      <c r="G2266" s="1" t="s">
        <v>232</v>
      </c>
      <c r="H2266" s="1" t="s">
        <v>233</v>
      </c>
      <c r="I2266" s="11">
        <v>1</v>
      </c>
      <c r="J2266" s="11">
        <v>349</v>
      </c>
      <c r="K2266" s="11">
        <v>349</v>
      </c>
      <c r="L2266" s="11">
        <v>1281</v>
      </c>
    </row>
    <row r="2267" spans="1:12">
      <c r="A2267" s="1">
        <v>3548</v>
      </c>
      <c r="B2267" s="1">
        <v>232</v>
      </c>
      <c r="C2267" s="1" t="s">
        <v>43</v>
      </c>
      <c r="D2267" s="11">
        <v>981125</v>
      </c>
      <c r="E2267" s="15">
        <f>DATE(LEFT(D2267, 2)+1911, MID(D2267, 3, 2), RIGHT(D2267, 2))</f>
        <v>40142</v>
      </c>
      <c r="F2267" s="1" t="s">
        <v>210</v>
      </c>
      <c r="G2267" s="1" t="s">
        <v>1862</v>
      </c>
      <c r="H2267" s="1" t="s">
        <v>1863</v>
      </c>
      <c r="I2267" s="11">
        <v>1</v>
      </c>
      <c r="J2267" s="11">
        <v>9</v>
      </c>
      <c r="K2267" s="11">
        <v>9</v>
      </c>
      <c r="L2267" s="11">
        <v>1174</v>
      </c>
    </row>
    <row r="2268" spans="1:12">
      <c r="A2268" s="1">
        <v>3548</v>
      </c>
      <c r="B2268" s="1">
        <v>232</v>
      </c>
      <c r="C2268" s="1" t="s">
        <v>43</v>
      </c>
      <c r="D2268" s="11">
        <v>981125</v>
      </c>
      <c r="E2268" s="15">
        <f>DATE(LEFT(D2268, 2)+1911, MID(D2268, 3, 2), RIGHT(D2268, 2))</f>
        <v>40142</v>
      </c>
      <c r="F2268" s="1" t="s">
        <v>210</v>
      </c>
      <c r="G2268" s="1" t="s">
        <v>474</v>
      </c>
      <c r="H2268" s="1" t="s">
        <v>475</v>
      </c>
      <c r="I2268" s="11">
        <v>1</v>
      </c>
      <c r="J2268" s="11">
        <v>9</v>
      </c>
      <c r="K2268" s="11">
        <v>9</v>
      </c>
      <c r="L2268" s="11">
        <v>1174</v>
      </c>
    </row>
    <row r="2269" spans="1:12">
      <c r="A2269" s="1">
        <v>3548</v>
      </c>
      <c r="B2269" s="1">
        <v>232</v>
      </c>
      <c r="C2269" s="1" t="s">
        <v>43</v>
      </c>
      <c r="D2269" s="11">
        <v>981125</v>
      </c>
      <c r="E2269" s="15">
        <f>DATE(LEFT(D2269, 2)+1911, MID(D2269, 3, 2), RIGHT(D2269, 2))</f>
        <v>40142</v>
      </c>
      <c r="F2269" s="1" t="s">
        <v>274</v>
      </c>
      <c r="G2269" s="1" t="s">
        <v>1864</v>
      </c>
      <c r="H2269" s="1" t="s">
        <v>1865</v>
      </c>
      <c r="I2269" s="11">
        <v>1</v>
      </c>
      <c r="J2269" s="11">
        <v>25</v>
      </c>
      <c r="K2269" s="11">
        <v>25</v>
      </c>
      <c r="L2269" s="11">
        <v>1174</v>
      </c>
    </row>
    <row r="2270" spans="1:12">
      <c r="A2270" s="1">
        <v>3548</v>
      </c>
      <c r="B2270" s="1">
        <v>232</v>
      </c>
      <c r="C2270" s="1" t="s">
        <v>43</v>
      </c>
      <c r="D2270" s="11">
        <v>981125</v>
      </c>
      <c r="E2270" s="15">
        <f>DATE(LEFT(D2270, 2)+1911, MID(D2270, 3, 2), RIGHT(D2270, 2))</f>
        <v>40142</v>
      </c>
      <c r="F2270" s="1" t="s">
        <v>56</v>
      </c>
      <c r="G2270" s="1" t="s">
        <v>168</v>
      </c>
      <c r="H2270" s="1" t="s">
        <v>169</v>
      </c>
      <c r="I2270" s="11">
        <v>2</v>
      </c>
      <c r="J2270" s="11">
        <v>13</v>
      </c>
      <c r="K2270" s="11">
        <v>26</v>
      </c>
      <c r="L2270" s="11">
        <v>1174</v>
      </c>
    </row>
    <row r="2271" spans="1:12">
      <c r="A2271" s="1">
        <v>3548</v>
      </c>
      <c r="B2271" s="1">
        <v>232</v>
      </c>
      <c r="C2271" s="1" t="s">
        <v>43</v>
      </c>
      <c r="D2271" s="11">
        <v>981125</v>
      </c>
      <c r="E2271" s="15">
        <f>DATE(LEFT(D2271, 2)+1911, MID(D2271, 3, 2), RIGHT(D2271, 2))</f>
        <v>40142</v>
      </c>
      <c r="F2271" s="1" t="s">
        <v>129</v>
      </c>
      <c r="G2271" s="1" t="s">
        <v>370</v>
      </c>
      <c r="H2271" s="1" t="s">
        <v>371</v>
      </c>
      <c r="I2271" s="11">
        <v>2</v>
      </c>
      <c r="J2271" s="11">
        <v>29</v>
      </c>
      <c r="K2271" s="11">
        <v>58</v>
      </c>
      <c r="L2271" s="11">
        <v>1174</v>
      </c>
    </row>
    <row r="2272" spans="1:12">
      <c r="A2272" s="1">
        <v>3548</v>
      </c>
      <c r="B2272" s="1">
        <v>232</v>
      </c>
      <c r="C2272" s="1" t="s">
        <v>43</v>
      </c>
      <c r="D2272" s="11">
        <v>981125</v>
      </c>
      <c r="E2272" s="15">
        <f>DATE(LEFT(D2272, 2)+1911, MID(D2272, 3, 2), RIGHT(D2272, 2))</f>
        <v>40142</v>
      </c>
      <c r="F2272" s="1" t="s">
        <v>53</v>
      </c>
      <c r="G2272" s="1" t="s">
        <v>232</v>
      </c>
      <c r="H2272" s="1" t="s">
        <v>233</v>
      </c>
      <c r="I2272" s="11">
        <v>3</v>
      </c>
      <c r="J2272" s="11">
        <v>349</v>
      </c>
      <c r="K2272" s="11">
        <v>1047</v>
      </c>
      <c r="L2272" s="11">
        <v>1174</v>
      </c>
    </row>
    <row r="2273" spans="1:12">
      <c r="A2273" s="1">
        <v>3548</v>
      </c>
      <c r="B2273" s="1">
        <v>232</v>
      </c>
      <c r="C2273" s="1" t="s">
        <v>43</v>
      </c>
      <c r="D2273" s="11">
        <v>981125</v>
      </c>
      <c r="E2273" s="15">
        <f>DATE(LEFT(D2273, 2)+1911, MID(D2273, 3, 2), RIGHT(D2273, 2))</f>
        <v>40142</v>
      </c>
      <c r="F2273" s="1" t="s">
        <v>53</v>
      </c>
      <c r="G2273" s="1" t="s">
        <v>232</v>
      </c>
      <c r="H2273" s="1" t="s">
        <v>233</v>
      </c>
      <c r="I2273" s="11">
        <v>1</v>
      </c>
      <c r="J2273" s="11">
        <v>349</v>
      </c>
      <c r="K2273" s="11">
        <v>349</v>
      </c>
      <c r="L2273" s="11">
        <v>1174</v>
      </c>
    </row>
    <row r="2274" spans="1:12">
      <c r="A2274" s="1">
        <v>3548</v>
      </c>
      <c r="B2274" s="1">
        <v>232</v>
      </c>
      <c r="C2274" s="1" t="s">
        <v>43</v>
      </c>
      <c r="D2274" s="11">
        <v>981125</v>
      </c>
      <c r="E2274" s="15">
        <f>DATE(LEFT(D2274, 2)+1911, MID(D2274, 3, 2), RIGHT(D2274, 2))</f>
        <v>40142</v>
      </c>
      <c r="F2274" s="1" t="s">
        <v>53</v>
      </c>
      <c r="G2274" s="1" t="s">
        <v>232</v>
      </c>
      <c r="H2274" s="1" t="s">
        <v>233</v>
      </c>
      <c r="I2274" s="11">
        <v>-1</v>
      </c>
      <c r="J2274" s="11">
        <v>349</v>
      </c>
      <c r="K2274" s="11">
        <v>-349</v>
      </c>
      <c r="L2274" s="11">
        <v>1174</v>
      </c>
    </row>
    <row r="2275" spans="1:12">
      <c r="A2275" s="1">
        <v>3974</v>
      </c>
      <c r="B2275" s="1">
        <v>1417</v>
      </c>
      <c r="C2275" s="1" t="s">
        <v>2056</v>
      </c>
      <c r="D2275" s="11">
        <v>981127</v>
      </c>
      <c r="E2275" s="15">
        <f>DATE(LEFT(D2275, 2)+1911, MID(D2275, 3, 2), RIGHT(D2275, 2))</f>
        <v>40144</v>
      </c>
      <c r="F2275" s="1" t="s">
        <v>56</v>
      </c>
      <c r="G2275" s="1" t="s">
        <v>166</v>
      </c>
      <c r="H2275" s="1" t="s">
        <v>167</v>
      </c>
      <c r="I2275" s="11">
        <v>2</v>
      </c>
      <c r="J2275" s="11">
        <v>13</v>
      </c>
      <c r="K2275" s="11">
        <v>26</v>
      </c>
      <c r="L2275" s="11">
        <v>1093</v>
      </c>
    </row>
    <row r="2276" spans="1:12">
      <c r="A2276" s="1">
        <v>3974</v>
      </c>
      <c r="B2276" s="1">
        <v>1417</v>
      </c>
      <c r="C2276" s="1" t="s">
        <v>2056</v>
      </c>
      <c r="D2276" s="11">
        <v>981127</v>
      </c>
      <c r="E2276" s="15">
        <f>DATE(LEFT(D2276, 2)+1911, MID(D2276, 3, 2), RIGHT(D2276, 2))</f>
        <v>40144</v>
      </c>
      <c r="F2276" s="1" t="s">
        <v>44</v>
      </c>
      <c r="G2276" s="1" t="s">
        <v>2087</v>
      </c>
      <c r="H2276" s="1" t="s">
        <v>2088</v>
      </c>
      <c r="I2276" s="11">
        <v>1</v>
      </c>
      <c r="J2276" s="11">
        <v>38</v>
      </c>
      <c r="K2276" s="11">
        <v>38</v>
      </c>
      <c r="L2276" s="11">
        <v>1093</v>
      </c>
    </row>
    <row r="2277" spans="1:12">
      <c r="A2277" s="1">
        <v>3974</v>
      </c>
      <c r="B2277" s="1">
        <v>1417</v>
      </c>
      <c r="C2277" s="1" t="s">
        <v>2056</v>
      </c>
      <c r="D2277" s="11">
        <v>981127</v>
      </c>
      <c r="E2277" s="15">
        <f>DATE(LEFT(D2277, 2)+1911, MID(D2277, 3, 2), RIGHT(D2277, 2))</f>
        <v>40144</v>
      </c>
      <c r="F2277" s="1" t="s">
        <v>44</v>
      </c>
      <c r="G2277" s="1" t="s">
        <v>838</v>
      </c>
      <c r="H2277" s="1" t="s">
        <v>839</v>
      </c>
      <c r="I2277" s="11">
        <v>1</v>
      </c>
      <c r="J2277" s="11">
        <v>38</v>
      </c>
      <c r="K2277" s="11">
        <v>38</v>
      </c>
      <c r="L2277" s="11">
        <v>1093</v>
      </c>
    </row>
    <row r="2278" spans="1:12">
      <c r="A2278" s="1">
        <v>3974</v>
      </c>
      <c r="B2278" s="1">
        <v>1417</v>
      </c>
      <c r="C2278" s="1" t="s">
        <v>2056</v>
      </c>
      <c r="D2278" s="11">
        <v>981127</v>
      </c>
      <c r="E2278" s="15">
        <f>DATE(LEFT(D2278, 2)+1911, MID(D2278, 3, 2), RIGHT(D2278, 2))</f>
        <v>40144</v>
      </c>
      <c r="F2278" s="1" t="s">
        <v>44</v>
      </c>
      <c r="G2278" s="1" t="s">
        <v>97</v>
      </c>
      <c r="H2278" s="1" t="s">
        <v>98</v>
      </c>
      <c r="I2278" s="11">
        <v>1</v>
      </c>
      <c r="J2278" s="11">
        <v>38</v>
      </c>
      <c r="K2278" s="11">
        <v>38</v>
      </c>
      <c r="L2278" s="11">
        <v>1093</v>
      </c>
    </row>
    <row r="2279" spans="1:12">
      <c r="A2279" s="1">
        <v>3974</v>
      </c>
      <c r="B2279" s="1">
        <v>1417</v>
      </c>
      <c r="C2279" s="1" t="s">
        <v>2056</v>
      </c>
      <c r="D2279" s="11">
        <v>981127</v>
      </c>
      <c r="E2279" s="15">
        <f>DATE(LEFT(D2279, 2)+1911, MID(D2279, 3, 2), RIGHT(D2279, 2))</f>
        <v>40144</v>
      </c>
      <c r="F2279" s="1" t="s">
        <v>44</v>
      </c>
      <c r="G2279" s="1" t="s">
        <v>1700</v>
      </c>
      <c r="H2279" s="1" t="s">
        <v>1701</v>
      </c>
      <c r="I2279" s="11">
        <v>1</v>
      </c>
      <c r="J2279" s="11">
        <v>38</v>
      </c>
      <c r="K2279" s="11">
        <v>38</v>
      </c>
      <c r="L2279" s="11">
        <v>1093</v>
      </c>
    </row>
    <row r="2280" spans="1:12">
      <c r="A2280" s="1">
        <v>3974</v>
      </c>
      <c r="B2280" s="1">
        <v>1417</v>
      </c>
      <c r="C2280" s="1" t="s">
        <v>2056</v>
      </c>
      <c r="D2280" s="11">
        <v>981127</v>
      </c>
      <c r="E2280" s="15">
        <f>DATE(LEFT(D2280, 2)+1911, MID(D2280, 3, 2), RIGHT(D2280, 2))</f>
        <v>40144</v>
      </c>
      <c r="F2280" s="1" t="s">
        <v>307</v>
      </c>
      <c r="G2280" s="1" t="s">
        <v>2089</v>
      </c>
      <c r="H2280" s="1" t="s">
        <v>2090</v>
      </c>
      <c r="I2280" s="11">
        <v>1</v>
      </c>
      <c r="J2280" s="11">
        <v>34</v>
      </c>
      <c r="K2280" s="11">
        <v>34</v>
      </c>
      <c r="L2280" s="11">
        <v>1093</v>
      </c>
    </row>
    <row r="2281" spans="1:12">
      <c r="A2281" s="1">
        <v>3974</v>
      </c>
      <c r="B2281" s="1">
        <v>1417</v>
      </c>
      <c r="C2281" s="1" t="s">
        <v>2056</v>
      </c>
      <c r="D2281" s="11">
        <v>981127</v>
      </c>
      <c r="E2281" s="15">
        <f>DATE(LEFT(D2281, 2)+1911, MID(D2281, 3, 2), RIGHT(D2281, 2))</f>
        <v>40144</v>
      </c>
      <c r="F2281" s="1" t="s">
        <v>307</v>
      </c>
      <c r="G2281" s="1" t="s">
        <v>1805</v>
      </c>
      <c r="H2281" s="1" t="s">
        <v>1806</v>
      </c>
      <c r="I2281" s="11">
        <v>1</v>
      </c>
      <c r="J2281" s="11">
        <v>32</v>
      </c>
      <c r="K2281" s="11">
        <v>32</v>
      </c>
      <c r="L2281" s="11">
        <v>1093</v>
      </c>
    </row>
    <row r="2282" spans="1:12">
      <c r="A2282" s="1">
        <v>3974</v>
      </c>
      <c r="B2282" s="1">
        <v>1417</v>
      </c>
      <c r="C2282" s="1" t="s">
        <v>2056</v>
      </c>
      <c r="D2282" s="11">
        <v>981127</v>
      </c>
      <c r="E2282" s="15">
        <f>DATE(LEFT(D2282, 2)+1911, MID(D2282, 3, 2), RIGHT(D2282, 2))</f>
        <v>40144</v>
      </c>
      <c r="F2282" s="1" t="s">
        <v>410</v>
      </c>
      <c r="G2282" s="1" t="s">
        <v>411</v>
      </c>
      <c r="H2282" s="1" t="s">
        <v>412</v>
      </c>
      <c r="I2282" s="11">
        <v>1</v>
      </c>
      <c r="J2282" s="11">
        <v>219</v>
      </c>
      <c r="K2282" s="11">
        <v>219</v>
      </c>
      <c r="L2282" s="11">
        <v>1093</v>
      </c>
    </row>
    <row r="2283" spans="1:12">
      <c r="A2283" s="1">
        <v>3974</v>
      </c>
      <c r="B2283" s="1">
        <v>1417</v>
      </c>
      <c r="C2283" s="1" t="s">
        <v>2056</v>
      </c>
      <c r="D2283" s="11">
        <v>981127</v>
      </c>
      <c r="E2283" s="15">
        <f>DATE(LEFT(D2283, 2)+1911, MID(D2283, 3, 2), RIGHT(D2283, 2))</f>
        <v>40144</v>
      </c>
      <c r="F2283" s="1" t="s">
        <v>53</v>
      </c>
      <c r="G2283" s="1" t="s">
        <v>1369</v>
      </c>
      <c r="H2283" s="1" t="s">
        <v>1370</v>
      </c>
      <c r="I2283" s="11">
        <v>2</v>
      </c>
      <c r="J2283" s="11">
        <v>315</v>
      </c>
      <c r="K2283" s="11">
        <v>630</v>
      </c>
      <c r="L2283" s="11">
        <v>1093</v>
      </c>
    </row>
    <row r="2284" spans="1:12">
      <c r="A2284" s="1">
        <v>2069</v>
      </c>
      <c r="B2284" s="1">
        <v>718</v>
      </c>
      <c r="C2284" s="1" t="s">
        <v>43</v>
      </c>
      <c r="D2284" s="11">
        <v>981128</v>
      </c>
      <c r="E2284" s="15">
        <f>DATE(LEFT(D2284, 2)+1911, MID(D2284, 3, 2), RIGHT(D2284, 2))</f>
        <v>40145</v>
      </c>
      <c r="F2284" s="1" t="s">
        <v>378</v>
      </c>
      <c r="G2284" s="1" t="s">
        <v>1137</v>
      </c>
      <c r="H2284" s="1" t="s">
        <v>1138</v>
      </c>
      <c r="I2284" s="11">
        <v>1</v>
      </c>
      <c r="J2284" s="11">
        <v>113</v>
      </c>
      <c r="K2284" s="11">
        <v>113</v>
      </c>
      <c r="L2284" s="11">
        <v>453</v>
      </c>
    </row>
    <row r="2285" spans="1:12">
      <c r="A2285" s="1">
        <v>2069</v>
      </c>
      <c r="B2285" s="1">
        <v>718</v>
      </c>
      <c r="C2285" s="1" t="s">
        <v>43</v>
      </c>
      <c r="D2285" s="11">
        <v>981128</v>
      </c>
      <c r="E2285" s="15">
        <f>DATE(LEFT(D2285, 2)+1911, MID(D2285, 3, 2), RIGHT(D2285, 2))</f>
        <v>40145</v>
      </c>
      <c r="F2285" s="1" t="s">
        <v>47</v>
      </c>
      <c r="G2285" s="1" t="s">
        <v>48</v>
      </c>
      <c r="H2285" s="1" t="s">
        <v>49</v>
      </c>
      <c r="I2285" s="11">
        <v>1</v>
      </c>
      <c r="J2285" s="11">
        <v>39</v>
      </c>
      <c r="K2285" s="11">
        <v>39</v>
      </c>
      <c r="L2285" s="11">
        <v>453</v>
      </c>
    </row>
    <row r="2286" spans="1:12">
      <c r="A2286" s="1">
        <v>2069</v>
      </c>
      <c r="B2286" s="1">
        <v>718</v>
      </c>
      <c r="C2286" s="1" t="s">
        <v>43</v>
      </c>
      <c r="D2286" s="11">
        <v>981128</v>
      </c>
      <c r="E2286" s="15">
        <f>DATE(LEFT(D2286, 2)+1911, MID(D2286, 3, 2), RIGHT(D2286, 2))</f>
        <v>40145</v>
      </c>
      <c r="F2286" s="1" t="s">
        <v>196</v>
      </c>
      <c r="G2286" s="1" t="s">
        <v>197</v>
      </c>
      <c r="H2286" s="1" t="s">
        <v>198</v>
      </c>
      <c r="I2286" s="11">
        <v>1</v>
      </c>
      <c r="J2286" s="11">
        <v>2</v>
      </c>
      <c r="K2286" s="11">
        <v>2</v>
      </c>
      <c r="L2286" s="11">
        <v>453</v>
      </c>
    </row>
    <row r="2287" spans="1:12">
      <c r="A2287" s="1">
        <v>2069</v>
      </c>
      <c r="B2287" s="1">
        <v>718</v>
      </c>
      <c r="C2287" s="1" t="s">
        <v>43</v>
      </c>
      <c r="D2287" s="11">
        <v>981128</v>
      </c>
      <c r="E2287" s="15">
        <f>DATE(LEFT(D2287, 2)+1911, MID(D2287, 3, 2), RIGHT(D2287, 2))</f>
        <v>40145</v>
      </c>
      <c r="F2287" s="1" t="s">
        <v>53</v>
      </c>
      <c r="G2287" s="1" t="s">
        <v>829</v>
      </c>
      <c r="H2287" s="1" t="s">
        <v>830</v>
      </c>
      <c r="I2287" s="11">
        <v>1</v>
      </c>
      <c r="J2287" s="11">
        <v>299</v>
      </c>
      <c r="K2287" s="11">
        <v>299</v>
      </c>
      <c r="L2287" s="11">
        <v>453</v>
      </c>
    </row>
    <row r="2288" spans="1:12">
      <c r="A2288">
        <v>11508</v>
      </c>
      <c r="B2288">
        <v>3069</v>
      </c>
      <c r="C2288" t="s">
        <v>3676</v>
      </c>
      <c r="D2288" s="12">
        <v>981130</v>
      </c>
      <c r="E2288" s="15">
        <f>DATE(LEFT(D2288, 2)+1911, MID(D2288, 3, 2), RIGHT(D2288, 2))</f>
        <v>40147</v>
      </c>
      <c r="F2288" t="s">
        <v>2697</v>
      </c>
      <c r="G2288" t="s">
        <v>4050</v>
      </c>
      <c r="H2288" t="s">
        <v>4051</v>
      </c>
      <c r="I2288" s="12">
        <v>-1</v>
      </c>
      <c r="J2288" s="12">
        <v>149</v>
      </c>
      <c r="K2288" s="12">
        <v>-149</v>
      </c>
      <c r="L2288" s="12">
        <v>392</v>
      </c>
    </row>
    <row r="2289" spans="1:12">
      <c r="A2289">
        <v>11508</v>
      </c>
      <c r="B2289">
        <v>3069</v>
      </c>
      <c r="C2289" t="s">
        <v>3676</v>
      </c>
      <c r="D2289" s="12">
        <v>981130</v>
      </c>
      <c r="E2289" s="15">
        <f>DATE(LEFT(D2289, 2)+1911, MID(D2289, 3, 2), RIGHT(D2289, 2))</f>
        <v>40147</v>
      </c>
      <c r="F2289" t="s">
        <v>2697</v>
      </c>
      <c r="G2289" t="s">
        <v>4050</v>
      </c>
      <c r="H2289" t="s">
        <v>4051</v>
      </c>
      <c r="I2289" s="12">
        <v>1</v>
      </c>
      <c r="J2289" s="12">
        <v>131</v>
      </c>
      <c r="K2289" s="12">
        <v>131</v>
      </c>
      <c r="L2289" s="12">
        <v>392</v>
      </c>
    </row>
    <row r="2290" spans="1:12">
      <c r="A2290">
        <v>11508</v>
      </c>
      <c r="B2290">
        <v>3069</v>
      </c>
      <c r="C2290" t="s">
        <v>3676</v>
      </c>
      <c r="D2290" s="12">
        <v>981130</v>
      </c>
      <c r="E2290" s="15">
        <f>DATE(LEFT(D2290, 2)+1911, MID(D2290, 3, 2), RIGHT(D2290, 2))</f>
        <v>40147</v>
      </c>
      <c r="F2290" t="s">
        <v>2697</v>
      </c>
      <c r="G2290" t="s">
        <v>4050</v>
      </c>
      <c r="H2290" t="s">
        <v>4051</v>
      </c>
      <c r="I2290" s="12">
        <v>1</v>
      </c>
      <c r="J2290" s="12">
        <v>149</v>
      </c>
      <c r="K2290" s="12">
        <v>149</v>
      </c>
      <c r="L2290" s="12">
        <v>392</v>
      </c>
    </row>
    <row r="2291" spans="1:12">
      <c r="A2291">
        <v>11508</v>
      </c>
      <c r="B2291">
        <v>3069</v>
      </c>
      <c r="C2291" t="s">
        <v>3676</v>
      </c>
      <c r="D2291" s="12">
        <v>981130</v>
      </c>
      <c r="E2291" s="15">
        <f>DATE(LEFT(D2291, 2)+1911, MID(D2291, 3, 2), RIGHT(D2291, 2))</f>
        <v>40147</v>
      </c>
      <c r="F2291" t="s">
        <v>229</v>
      </c>
      <c r="G2291" t="s">
        <v>1389</v>
      </c>
      <c r="H2291" t="s">
        <v>1390</v>
      </c>
      <c r="I2291" s="12">
        <v>1</v>
      </c>
      <c r="J2291" s="12">
        <v>31</v>
      </c>
      <c r="K2291" s="12">
        <v>31</v>
      </c>
      <c r="L2291" s="12">
        <v>392</v>
      </c>
    </row>
    <row r="2292" spans="1:12">
      <c r="A2292">
        <v>11508</v>
      </c>
      <c r="B2292">
        <v>3069</v>
      </c>
      <c r="C2292" t="s">
        <v>3676</v>
      </c>
      <c r="D2292" s="12">
        <v>981130</v>
      </c>
      <c r="E2292" s="15">
        <f>DATE(LEFT(D2292, 2)+1911, MID(D2292, 3, 2), RIGHT(D2292, 2))</f>
        <v>40147</v>
      </c>
      <c r="F2292" t="s">
        <v>403</v>
      </c>
      <c r="G2292" t="s">
        <v>4052</v>
      </c>
      <c r="H2292" t="s">
        <v>4053</v>
      </c>
      <c r="I2292" s="12">
        <v>1</v>
      </c>
      <c r="J2292" s="12">
        <v>21</v>
      </c>
      <c r="K2292" s="12">
        <v>21</v>
      </c>
      <c r="L2292" s="12">
        <v>392</v>
      </c>
    </row>
    <row r="2293" spans="1:12">
      <c r="A2293">
        <v>11508</v>
      </c>
      <c r="B2293">
        <v>3069</v>
      </c>
      <c r="C2293" t="s">
        <v>3676</v>
      </c>
      <c r="D2293" s="12">
        <v>981130</v>
      </c>
      <c r="E2293" s="15">
        <f>DATE(LEFT(D2293, 2)+1911, MID(D2293, 3, 2), RIGHT(D2293, 2))</f>
        <v>40147</v>
      </c>
      <c r="F2293" t="s">
        <v>85</v>
      </c>
      <c r="G2293" t="s">
        <v>4054</v>
      </c>
      <c r="H2293" t="s">
        <v>4055</v>
      </c>
      <c r="I2293" s="12">
        <v>1</v>
      </c>
      <c r="J2293" s="12">
        <v>34</v>
      </c>
      <c r="K2293" s="12">
        <v>34</v>
      </c>
      <c r="L2293" s="12">
        <v>392</v>
      </c>
    </row>
    <row r="2294" spans="1:12">
      <c r="A2294">
        <v>11508</v>
      </c>
      <c r="B2294">
        <v>3069</v>
      </c>
      <c r="C2294" t="s">
        <v>3676</v>
      </c>
      <c r="D2294" s="12">
        <v>981130</v>
      </c>
      <c r="E2294" s="15">
        <f>DATE(LEFT(D2294, 2)+1911, MID(D2294, 3, 2), RIGHT(D2294, 2))</f>
        <v>40147</v>
      </c>
      <c r="F2294" t="s">
        <v>53</v>
      </c>
      <c r="G2294" t="s">
        <v>706</v>
      </c>
      <c r="H2294" t="s">
        <v>707</v>
      </c>
      <c r="I2294" s="12">
        <v>1</v>
      </c>
      <c r="J2294" s="12">
        <v>175</v>
      </c>
      <c r="K2294" s="12">
        <v>175</v>
      </c>
      <c r="L2294" s="12">
        <v>392</v>
      </c>
    </row>
    <row r="2295" spans="1:12">
      <c r="A2295" s="1">
        <v>7548</v>
      </c>
      <c r="B2295" s="1">
        <v>2114</v>
      </c>
      <c r="C2295" s="1" t="s">
        <v>3008</v>
      </c>
      <c r="D2295" s="11">
        <v>981202</v>
      </c>
      <c r="E2295" s="15">
        <f>DATE(LEFT(D2295, 2)+1911, MID(D2295, 3, 2), RIGHT(D2295, 2))</f>
        <v>40149</v>
      </c>
      <c r="F2295" s="1" t="s">
        <v>326</v>
      </c>
      <c r="G2295" s="1" t="s">
        <v>2541</v>
      </c>
      <c r="H2295" s="1" t="s">
        <v>2542</v>
      </c>
      <c r="I2295" s="11">
        <v>1</v>
      </c>
      <c r="J2295" s="11">
        <v>88</v>
      </c>
      <c r="K2295" s="11">
        <v>88</v>
      </c>
      <c r="L2295" s="11">
        <v>367</v>
      </c>
    </row>
    <row r="2296" spans="1:12">
      <c r="A2296" s="1">
        <v>7548</v>
      </c>
      <c r="B2296" s="1">
        <v>2114</v>
      </c>
      <c r="C2296" s="1" t="s">
        <v>3008</v>
      </c>
      <c r="D2296" s="11">
        <v>981202</v>
      </c>
      <c r="E2296" s="15">
        <f>DATE(LEFT(D2296, 2)+1911, MID(D2296, 3, 2), RIGHT(D2296, 2))</f>
        <v>40149</v>
      </c>
      <c r="F2296" s="1" t="s">
        <v>326</v>
      </c>
      <c r="G2296" s="1" t="s">
        <v>1832</v>
      </c>
      <c r="H2296" s="1" t="s">
        <v>1833</v>
      </c>
      <c r="I2296" s="11">
        <v>1</v>
      </c>
      <c r="J2296" s="11">
        <v>120</v>
      </c>
      <c r="K2296" s="11">
        <v>120</v>
      </c>
      <c r="L2296" s="11">
        <v>367</v>
      </c>
    </row>
    <row r="2297" spans="1:12">
      <c r="A2297" s="1">
        <v>7548</v>
      </c>
      <c r="B2297" s="1">
        <v>2114</v>
      </c>
      <c r="C2297" s="1" t="s">
        <v>3008</v>
      </c>
      <c r="D2297" s="11">
        <v>981202</v>
      </c>
      <c r="E2297" s="15">
        <f>DATE(LEFT(D2297, 2)+1911, MID(D2297, 3, 2), RIGHT(D2297, 2))</f>
        <v>40149</v>
      </c>
      <c r="F2297" s="1" t="s">
        <v>53</v>
      </c>
      <c r="G2297" s="1" t="s">
        <v>784</v>
      </c>
      <c r="H2297" s="1" t="s">
        <v>785</v>
      </c>
      <c r="I2297" s="11">
        <v>1</v>
      </c>
      <c r="J2297" s="11">
        <v>159</v>
      </c>
      <c r="K2297" s="11">
        <v>159</v>
      </c>
      <c r="L2297" s="11">
        <v>367</v>
      </c>
    </row>
    <row r="2298" spans="1:12">
      <c r="A2298">
        <v>11413</v>
      </c>
      <c r="B2298">
        <v>3917</v>
      </c>
      <c r="C2298" t="s">
        <v>3676</v>
      </c>
      <c r="D2298" s="12">
        <v>981205</v>
      </c>
      <c r="E2298" s="15">
        <f>DATE(LEFT(D2298, 2)+1911, MID(D2298, 3, 2), RIGHT(D2298, 2))</f>
        <v>40152</v>
      </c>
      <c r="F2298" t="s">
        <v>906</v>
      </c>
      <c r="G2298" t="s">
        <v>2737</v>
      </c>
      <c r="H2298" t="s">
        <v>2738</v>
      </c>
      <c r="I2298" s="12">
        <v>1</v>
      </c>
      <c r="J2298" s="12">
        <v>179</v>
      </c>
      <c r="K2298" s="12">
        <v>179</v>
      </c>
      <c r="L2298" s="12">
        <v>468</v>
      </c>
    </row>
    <row r="2299" spans="1:12">
      <c r="A2299">
        <v>11413</v>
      </c>
      <c r="B2299">
        <v>3917</v>
      </c>
      <c r="C2299" t="s">
        <v>3676</v>
      </c>
      <c r="D2299" s="12">
        <v>981205</v>
      </c>
      <c r="E2299" s="15">
        <f>DATE(LEFT(D2299, 2)+1911, MID(D2299, 3, 2), RIGHT(D2299, 2))</f>
        <v>40152</v>
      </c>
      <c r="F2299" t="s">
        <v>53</v>
      </c>
      <c r="G2299" t="s">
        <v>858</v>
      </c>
      <c r="H2299" t="s">
        <v>859</v>
      </c>
      <c r="I2299" s="12">
        <v>1</v>
      </c>
      <c r="J2299" s="12">
        <v>289</v>
      </c>
      <c r="K2299" s="12">
        <v>289</v>
      </c>
      <c r="L2299" s="12">
        <v>468</v>
      </c>
    </row>
    <row r="2300" spans="1:12">
      <c r="A2300" s="1">
        <v>9623</v>
      </c>
      <c r="B2300" s="1">
        <v>2609</v>
      </c>
      <c r="C2300" s="1" t="s">
        <v>3008</v>
      </c>
      <c r="D2300" s="11">
        <v>981206</v>
      </c>
      <c r="E2300" s="15">
        <f>DATE(LEFT(D2300, 2)+1911, MID(D2300, 3, 2), RIGHT(D2300, 2))</f>
        <v>40153</v>
      </c>
      <c r="F2300" s="1" t="s">
        <v>90</v>
      </c>
      <c r="G2300" s="1" t="s">
        <v>1682</v>
      </c>
      <c r="H2300" s="1" t="s">
        <v>1683</v>
      </c>
      <c r="I2300" s="11">
        <v>1</v>
      </c>
      <c r="J2300" s="11">
        <v>98</v>
      </c>
      <c r="K2300" s="11">
        <v>98</v>
      </c>
      <c r="L2300" s="11">
        <v>1062</v>
      </c>
    </row>
    <row r="2301" spans="1:12">
      <c r="A2301" s="1">
        <v>9623</v>
      </c>
      <c r="B2301" s="1">
        <v>2609</v>
      </c>
      <c r="C2301" s="1" t="s">
        <v>3008</v>
      </c>
      <c r="D2301" s="11">
        <v>981206</v>
      </c>
      <c r="E2301" s="15">
        <f>DATE(LEFT(D2301, 2)+1911, MID(D2301, 3, 2), RIGHT(D2301, 2))</f>
        <v>40153</v>
      </c>
      <c r="F2301" s="1" t="s">
        <v>814</v>
      </c>
      <c r="G2301" s="1" t="s">
        <v>815</v>
      </c>
      <c r="H2301" s="1" t="s">
        <v>816</v>
      </c>
      <c r="I2301" s="11">
        <v>1</v>
      </c>
      <c r="J2301" s="11">
        <v>32</v>
      </c>
      <c r="K2301" s="11">
        <v>32</v>
      </c>
      <c r="L2301" s="11">
        <v>1062</v>
      </c>
    </row>
    <row r="2302" spans="1:12">
      <c r="A2302" s="1">
        <v>9623</v>
      </c>
      <c r="B2302" s="1">
        <v>2609</v>
      </c>
      <c r="C2302" s="1" t="s">
        <v>3008</v>
      </c>
      <c r="D2302" s="11">
        <v>981206</v>
      </c>
      <c r="E2302" s="15">
        <f>DATE(LEFT(D2302, 2)+1911, MID(D2302, 3, 2), RIGHT(D2302, 2))</f>
        <v>40153</v>
      </c>
      <c r="F2302" s="1" t="s">
        <v>204</v>
      </c>
      <c r="G2302" s="1" t="s">
        <v>2523</v>
      </c>
      <c r="H2302" s="1" t="s">
        <v>2524</v>
      </c>
      <c r="I2302" s="11">
        <v>1</v>
      </c>
      <c r="J2302" s="11">
        <v>65</v>
      </c>
      <c r="K2302" s="11">
        <v>65</v>
      </c>
      <c r="L2302" s="11">
        <v>1062</v>
      </c>
    </row>
    <row r="2303" spans="1:12">
      <c r="A2303" s="1">
        <v>9623</v>
      </c>
      <c r="B2303" s="1">
        <v>2609</v>
      </c>
      <c r="C2303" s="1" t="s">
        <v>3008</v>
      </c>
      <c r="D2303" s="11">
        <v>981206</v>
      </c>
      <c r="E2303" s="15">
        <f>DATE(LEFT(D2303, 2)+1911, MID(D2303, 3, 2), RIGHT(D2303, 2))</f>
        <v>40153</v>
      </c>
      <c r="F2303" s="1" t="s">
        <v>204</v>
      </c>
      <c r="G2303" s="1" t="s">
        <v>3403</v>
      </c>
      <c r="H2303" s="1" t="s">
        <v>3404</v>
      </c>
      <c r="I2303" s="11">
        <v>1</v>
      </c>
      <c r="J2303" s="11">
        <v>69</v>
      </c>
      <c r="K2303" s="11">
        <v>69</v>
      </c>
      <c r="L2303" s="11">
        <v>1062</v>
      </c>
    </row>
    <row r="2304" spans="1:12">
      <c r="A2304" s="1">
        <v>9623</v>
      </c>
      <c r="B2304" s="1">
        <v>2609</v>
      </c>
      <c r="C2304" s="1" t="s">
        <v>3008</v>
      </c>
      <c r="D2304" s="11">
        <v>981206</v>
      </c>
      <c r="E2304" s="15">
        <f>DATE(LEFT(D2304, 2)+1911, MID(D2304, 3, 2), RIGHT(D2304, 2))</f>
        <v>40153</v>
      </c>
      <c r="F2304" s="1" t="s">
        <v>204</v>
      </c>
      <c r="G2304" s="1" t="s">
        <v>3405</v>
      </c>
      <c r="H2304" s="1" t="s">
        <v>3406</v>
      </c>
      <c r="I2304" s="11">
        <v>1</v>
      </c>
      <c r="J2304" s="11">
        <v>65</v>
      </c>
      <c r="K2304" s="11">
        <v>65</v>
      </c>
      <c r="L2304" s="11">
        <v>1062</v>
      </c>
    </row>
    <row r="2305" spans="1:12">
      <c r="A2305" s="1">
        <v>9623</v>
      </c>
      <c r="B2305" s="1">
        <v>2609</v>
      </c>
      <c r="C2305" s="1" t="s">
        <v>3008</v>
      </c>
      <c r="D2305" s="11">
        <v>981206</v>
      </c>
      <c r="E2305" s="15">
        <f>DATE(LEFT(D2305, 2)+1911, MID(D2305, 3, 2), RIGHT(D2305, 2))</f>
        <v>40153</v>
      </c>
      <c r="F2305" s="1" t="s">
        <v>151</v>
      </c>
      <c r="G2305" s="1" t="s">
        <v>152</v>
      </c>
      <c r="H2305" s="1" t="s">
        <v>153</v>
      </c>
      <c r="I2305" s="11">
        <v>1</v>
      </c>
      <c r="J2305" s="11">
        <v>52</v>
      </c>
      <c r="K2305" s="11">
        <v>52</v>
      </c>
      <c r="L2305" s="11">
        <v>1062</v>
      </c>
    </row>
    <row r="2306" spans="1:12">
      <c r="A2306" s="1">
        <v>9623</v>
      </c>
      <c r="B2306" s="1">
        <v>2609</v>
      </c>
      <c r="C2306" s="1" t="s">
        <v>3008</v>
      </c>
      <c r="D2306" s="11">
        <v>981206</v>
      </c>
      <c r="E2306" s="15">
        <f>DATE(LEFT(D2306, 2)+1911, MID(D2306, 3, 2), RIGHT(D2306, 2))</f>
        <v>40153</v>
      </c>
      <c r="F2306" s="1" t="s">
        <v>210</v>
      </c>
      <c r="G2306" s="1" t="s">
        <v>1124</v>
      </c>
      <c r="H2306" s="1" t="s">
        <v>1125</v>
      </c>
      <c r="I2306" s="11">
        <v>1</v>
      </c>
      <c r="J2306" s="11">
        <v>17</v>
      </c>
      <c r="K2306" s="11">
        <v>17</v>
      </c>
      <c r="L2306" s="11">
        <v>1062</v>
      </c>
    </row>
    <row r="2307" spans="1:12">
      <c r="A2307" s="1">
        <v>9623</v>
      </c>
      <c r="B2307" s="1">
        <v>2609</v>
      </c>
      <c r="C2307" s="1" t="s">
        <v>3008</v>
      </c>
      <c r="D2307" s="11">
        <v>981206</v>
      </c>
      <c r="E2307" s="15">
        <f>DATE(LEFT(D2307, 2)+1911, MID(D2307, 3, 2), RIGHT(D2307, 2))</f>
        <v>40153</v>
      </c>
      <c r="F2307" s="1" t="s">
        <v>210</v>
      </c>
      <c r="G2307" s="1" t="s">
        <v>1124</v>
      </c>
      <c r="H2307" s="1" t="s">
        <v>1125</v>
      </c>
      <c r="I2307" s="11">
        <v>1</v>
      </c>
      <c r="J2307" s="11">
        <v>18</v>
      </c>
      <c r="K2307" s="11">
        <v>18</v>
      </c>
      <c r="L2307" s="11">
        <v>1062</v>
      </c>
    </row>
    <row r="2308" spans="1:12">
      <c r="A2308" s="1">
        <v>9623</v>
      </c>
      <c r="B2308" s="1">
        <v>2609</v>
      </c>
      <c r="C2308" s="1" t="s">
        <v>3008</v>
      </c>
      <c r="D2308" s="11">
        <v>981206</v>
      </c>
      <c r="E2308" s="15">
        <f>DATE(LEFT(D2308, 2)+1911, MID(D2308, 3, 2), RIGHT(D2308, 2))</f>
        <v>40153</v>
      </c>
      <c r="F2308" s="1" t="s">
        <v>253</v>
      </c>
      <c r="G2308" s="1" t="s">
        <v>737</v>
      </c>
      <c r="H2308" s="1" t="s">
        <v>738</v>
      </c>
      <c r="I2308" s="11">
        <v>1</v>
      </c>
      <c r="J2308" s="11">
        <v>29</v>
      </c>
      <c r="K2308" s="11">
        <v>29</v>
      </c>
      <c r="L2308" s="11">
        <v>1062</v>
      </c>
    </row>
    <row r="2309" spans="1:12">
      <c r="A2309" s="1">
        <v>9623</v>
      </c>
      <c r="B2309" s="1">
        <v>2609</v>
      </c>
      <c r="C2309" s="1" t="s">
        <v>3008</v>
      </c>
      <c r="D2309" s="11">
        <v>981206</v>
      </c>
      <c r="E2309" s="15">
        <f>DATE(LEFT(D2309, 2)+1911, MID(D2309, 3, 2), RIGHT(D2309, 2))</f>
        <v>40153</v>
      </c>
      <c r="F2309" s="1" t="s">
        <v>253</v>
      </c>
      <c r="G2309" s="1" t="s">
        <v>737</v>
      </c>
      <c r="H2309" s="1" t="s">
        <v>738</v>
      </c>
      <c r="I2309" s="11">
        <v>-1</v>
      </c>
      <c r="J2309" s="11">
        <v>29</v>
      </c>
      <c r="K2309" s="11">
        <v>-29</v>
      </c>
      <c r="L2309" s="11">
        <v>1062</v>
      </c>
    </row>
    <row r="2310" spans="1:12">
      <c r="A2310" s="1">
        <v>9623</v>
      </c>
      <c r="B2310" s="1">
        <v>2609</v>
      </c>
      <c r="C2310" s="1" t="s">
        <v>3008</v>
      </c>
      <c r="D2310" s="11">
        <v>981206</v>
      </c>
      <c r="E2310" s="15">
        <f>DATE(LEFT(D2310, 2)+1911, MID(D2310, 3, 2), RIGHT(D2310, 2))</f>
        <v>40153</v>
      </c>
      <c r="F2310" s="1" t="s">
        <v>277</v>
      </c>
      <c r="G2310" s="1" t="s">
        <v>623</v>
      </c>
      <c r="H2310" s="1" t="s">
        <v>624</v>
      </c>
      <c r="I2310" s="11">
        <v>1</v>
      </c>
      <c r="J2310" s="11">
        <v>19</v>
      </c>
      <c r="K2310" s="11">
        <v>19</v>
      </c>
      <c r="L2310" s="11">
        <v>1062</v>
      </c>
    </row>
    <row r="2311" spans="1:12">
      <c r="A2311" s="1">
        <v>9623</v>
      </c>
      <c r="B2311" s="1">
        <v>2609</v>
      </c>
      <c r="C2311" s="1" t="s">
        <v>3008</v>
      </c>
      <c r="D2311" s="11">
        <v>981206</v>
      </c>
      <c r="E2311" s="15">
        <f>DATE(LEFT(D2311, 2)+1911, MID(D2311, 3, 2), RIGHT(D2311, 2))</f>
        <v>40153</v>
      </c>
      <c r="F2311" s="1" t="s">
        <v>326</v>
      </c>
      <c r="G2311" s="1" t="s">
        <v>2897</v>
      </c>
      <c r="H2311" s="1" t="s">
        <v>2898</v>
      </c>
      <c r="I2311" s="11">
        <v>1</v>
      </c>
      <c r="J2311" s="11">
        <v>125</v>
      </c>
      <c r="K2311" s="11">
        <v>125</v>
      </c>
      <c r="L2311" s="11">
        <v>1062</v>
      </c>
    </row>
    <row r="2312" spans="1:12">
      <c r="A2312" s="1">
        <v>9623</v>
      </c>
      <c r="B2312" s="1">
        <v>2609</v>
      </c>
      <c r="C2312" s="1" t="s">
        <v>3008</v>
      </c>
      <c r="D2312" s="11">
        <v>981206</v>
      </c>
      <c r="E2312" s="15">
        <f>DATE(LEFT(D2312, 2)+1911, MID(D2312, 3, 2), RIGHT(D2312, 2))</f>
        <v>40153</v>
      </c>
      <c r="F2312" s="1" t="s">
        <v>44</v>
      </c>
      <c r="G2312" s="1" t="s">
        <v>3407</v>
      </c>
      <c r="H2312" s="1" t="s">
        <v>3408</v>
      </c>
      <c r="I2312" s="11">
        <v>1</v>
      </c>
      <c r="J2312" s="11">
        <v>27</v>
      </c>
      <c r="K2312" s="11">
        <v>27</v>
      </c>
      <c r="L2312" s="11">
        <v>1062</v>
      </c>
    </row>
    <row r="2313" spans="1:12">
      <c r="A2313" s="1">
        <v>9623</v>
      </c>
      <c r="B2313" s="1">
        <v>2609</v>
      </c>
      <c r="C2313" s="1" t="s">
        <v>3008</v>
      </c>
      <c r="D2313" s="11">
        <v>981206</v>
      </c>
      <c r="E2313" s="15">
        <f>DATE(LEFT(D2313, 2)+1911, MID(D2313, 3, 2), RIGHT(D2313, 2))</f>
        <v>40153</v>
      </c>
      <c r="F2313" s="1" t="s">
        <v>44</v>
      </c>
      <c r="G2313" s="1" t="s">
        <v>3409</v>
      </c>
      <c r="H2313" s="1" t="s">
        <v>3410</v>
      </c>
      <c r="I2313" s="11">
        <v>1</v>
      </c>
      <c r="J2313" s="11">
        <v>36</v>
      </c>
      <c r="K2313" s="11">
        <v>36</v>
      </c>
      <c r="L2313" s="11">
        <v>1062</v>
      </c>
    </row>
    <row r="2314" spans="1:12">
      <c r="A2314" s="1">
        <v>9623</v>
      </c>
      <c r="B2314" s="1">
        <v>2609</v>
      </c>
      <c r="C2314" s="1" t="s">
        <v>3008</v>
      </c>
      <c r="D2314" s="11">
        <v>981206</v>
      </c>
      <c r="E2314" s="15">
        <f>DATE(LEFT(D2314, 2)+1911, MID(D2314, 3, 2), RIGHT(D2314, 2))</f>
        <v>40153</v>
      </c>
      <c r="F2314" s="1" t="s">
        <v>798</v>
      </c>
      <c r="G2314" s="1" t="s">
        <v>3411</v>
      </c>
      <c r="H2314" s="1" t="s">
        <v>3412</v>
      </c>
      <c r="I2314" s="11">
        <v>1</v>
      </c>
      <c r="J2314" s="11">
        <v>279</v>
      </c>
      <c r="K2314" s="11">
        <v>279</v>
      </c>
      <c r="L2314" s="11">
        <v>1062</v>
      </c>
    </row>
    <row r="2315" spans="1:12">
      <c r="A2315" s="1">
        <v>9623</v>
      </c>
      <c r="B2315" s="1">
        <v>2609</v>
      </c>
      <c r="C2315" s="1" t="s">
        <v>3008</v>
      </c>
      <c r="D2315" s="11">
        <v>981206</v>
      </c>
      <c r="E2315" s="15">
        <f>DATE(LEFT(D2315, 2)+1911, MID(D2315, 3, 2), RIGHT(D2315, 2))</f>
        <v>40153</v>
      </c>
      <c r="F2315" s="1" t="s">
        <v>53</v>
      </c>
      <c r="G2315" s="1" t="s">
        <v>772</v>
      </c>
      <c r="H2315" s="1" t="s">
        <v>773</v>
      </c>
      <c r="I2315" s="11">
        <v>1</v>
      </c>
      <c r="J2315" s="11">
        <v>160</v>
      </c>
      <c r="K2315" s="11">
        <v>160</v>
      </c>
      <c r="L2315" s="11">
        <v>1062</v>
      </c>
    </row>
    <row r="2316" spans="1:12">
      <c r="A2316" s="1">
        <v>5487</v>
      </c>
      <c r="B2316" s="1">
        <v>1574</v>
      </c>
      <c r="C2316" s="1" t="s">
        <v>2056</v>
      </c>
      <c r="D2316" s="11">
        <v>981209</v>
      </c>
      <c r="E2316" s="15">
        <f>DATE(LEFT(D2316, 2)+1911, MID(D2316, 3, 2), RIGHT(D2316, 2))</f>
        <v>40156</v>
      </c>
      <c r="F2316" s="1" t="s">
        <v>1603</v>
      </c>
      <c r="G2316" s="1" t="s">
        <v>2674</v>
      </c>
      <c r="H2316" s="1" t="s">
        <v>2675</v>
      </c>
      <c r="I2316" s="11">
        <v>1</v>
      </c>
      <c r="J2316" s="11">
        <v>119</v>
      </c>
      <c r="K2316" s="11">
        <v>119</v>
      </c>
      <c r="L2316" s="11">
        <v>1115</v>
      </c>
    </row>
    <row r="2317" spans="1:12">
      <c r="A2317" s="1">
        <v>5487</v>
      </c>
      <c r="B2317" s="1">
        <v>1574</v>
      </c>
      <c r="C2317" s="1" t="s">
        <v>2056</v>
      </c>
      <c r="D2317" s="11">
        <v>981209</v>
      </c>
      <c r="E2317" s="15">
        <f>DATE(LEFT(D2317, 2)+1911, MID(D2317, 3, 2), RIGHT(D2317, 2))</f>
        <v>40156</v>
      </c>
      <c r="F2317" s="1" t="s">
        <v>1603</v>
      </c>
      <c r="G2317" s="1" t="s">
        <v>2674</v>
      </c>
      <c r="H2317" s="1" t="s">
        <v>2675</v>
      </c>
      <c r="I2317" s="11">
        <v>1</v>
      </c>
      <c r="J2317" s="11">
        <v>119</v>
      </c>
      <c r="K2317" s="11">
        <v>119</v>
      </c>
      <c r="L2317" s="11">
        <v>1115</v>
      </c>
    </row>
    <row r="2318" spans="1:12">
      <c r="A2318" s="1">
        <v>5487</v>
      </c>
      <c r="B2318" s="1">
        <v>1574</v>
      </c>
      <c r="C2318" s="1" t="s">
        <v>2056</v>
      </c>
      <c r="D2318" s="11">
        <v>981209</v>
      </c>
      <c r="E2318" s="15">
        <f>DATE(LEFT(D2318, 2)+1911, MID(D2318, 3, 2), RIGHT(D2318, 2))</f>
        <v>40156</v>
      </c>
      <c r="F2318" s="1" t="s">
        <v>655</v>
      </c>
      <c r="G2318" s="1" t="s">
        <v>1521</v>
      </c>
      <c r="H2318" s="1" t="s">
        <v>1522</v>
      </c>
      <c r="I2318" s="11">
        <v>1</v>
      </c>
      <c r="J2318" s="11">
        <v>114</v>
      </c>
      <c r="K2318" s="11">
        <v>114</v>
      </c>
      <c r="L2318" s="11">
        <v>1115</v>
      </c>
    </row>
    <row r="2319" spans="1:12">
      <c r="A2319" s="1">
        <v>5487</v>
      </c>
      <c r="B2319" s="1">
        <v>1574</v>
      </c>
      <c r="C2319" s="1" t="s">
        <v>2056</v>
      </c>
      <c r="D2319" s="11">
        <v>981209</v>
      </c>
      <c r="E2319" s="15">
        <f>DATE(LEFT(D2319, 2)+1911, MID(D2319, 3, 2), RIGHT(D2319, 2))</f>
        <v>40156</v>
      </c>
      <c r="F2319" s="1" t="s">
        <v>655</v>
      </c>
      <c r="G2319" s="1" t="s">
        <v>1521</v>
      </c>
      <c r="H2319" s="1" t="s">
        <v>1522</v>
      </c>
      <c r="I2319" s="11">
        <v>1</v>
      </c>
      <c r="J2319" s="11">
        <v>112</v>
      </c>
      <c r="K2319" s="11">
        <v>112</v>
      </c>
      <c r="L2319" s="11">
        <v>1115</v>
      </c>
    </row>
    <row r="2320" spans="1:12">
      <c r="A2320" s="1">
        <v>5487</v>
      </c>
      <c r="B2320" s="1">
        <v>1574</v>
      </c>
      <c r="C2320" s="1" t="s">
        <v>2056</v>
      </c>
      <c r="D2320" s="11">
        <v>981209</v>
      </c>
      <c r="E2320" s="15">
        <f>DATE(LEFT(D2320, 2)+1911, MID(D2320, 3, 2), RIGHT(D2320, 2))</f>
        <v>40156</v>
      </c>
      <c r="F2320" s="1" t="s">
        <v>488</v>
      </c>
      <c r="G2320" s="1" t="s">
        <v>1398</v>
      </c>
      <c r="H2320" s="1" t="s">
        <v>1399</v>
      </c>
      <c r="I2320" s="11">
        <v>2</v>
      </c>
      <c r="J2320" s="11">
        <v>125</v>
      </c>
      <c r="K2320" s="11">
        <v>250</v>
      </c>
      <c r="L2320" s="11">
        <v>1115</v>
      </c>
    </row>
    <row r="2321" spans="1:12">
      <c r="A2321" s="1">
        <v>5487</v>
      </c>
      <c r="B2321" s="1">
        <v>1574</v>
      </c>
      <c r="C2321" s="1" t="s">
        <v>2056</v>
      </c>
      <c r="D2321" s="11">
        <v>981209</v>
      </c>
      <c r="E2321" s="15">
        <f>DATE(LEFT(D2321, 2)+1911, MID(D2321, 3, 2), RIGHT(D2321, 2))</f>
        <v>40156</v>
      </c>
      <c r="F2321" s="1" t="s">
        <v>2427</v>
      </c>
      <c r="G2321" s="1" t="s">
        <v>2691</v>
      </c>
      <c r="H2321" s="1" t="s">
        <v>2692</v>
      </c>
      <c r="I2321" s="11">
        <v>1</v>
      </c>
      <c r="J2321" s="11">
        <v>52</v>
      </c>
      <c r="K2321" s="11">
        <v>52</v>
      </c>
      <c r="L2321" s="11">
        <v>1115</v>
      </c>
    </row>
    <row r="2322" spans="1:12">
      <c r="A2322" s="1">
        <v>5487</v>
      </c>
      <c r="B2322" s="1">
        <v>1574</v>
      </c>
      <c r="C2322" s="1" t="s">
        <v>2056</v>
      </c>
      <c r="D2322" s="11">
        <v>981209</v>
      </c>
      <c r="E2322" s="15">
        <f>DATE(LEFT(D2322, 2)+1911, MID(D2322, 3, 2), RIGHT(D2322, 2))</f>
        <v>40156</v>
      </c>
      <c r="F2322" s="1" t="s">
        <v>53</v>
      </c>
      <c r="G2322" s="1" t="s">
        <v>232</v>
      </c>
      <c r="H2322" s="1" t="s">
        <v>233</v>
      </c>
      <c r="I2322" s="11">
        <v>1</v>
      </c>
      <c r="J2322" s="11">
        <v>349</v>
      </c>
      <c r="K2322" s="11">
        <v>349</v>
      </c>
      <c r="L2322" s="11">
        <v>1115</v>
      </c>
    </row>
    <row r="2323" spans="1:12">
      <c r="A2323" s="1">
        <v>8051</v>
      </c>
      <c r="B2323" s="1">
        <v>2520</v>
      </c>
      <c r="C2323" s="1" t="s">
        <v>3008</v>
      </c>
      <c r="D2323" s="11">
        <v>981212</v>
      </c>
      <c r="E2323" s="15">
        <f>DATE(LEFT(D2323, 2)+1911, MID(D2323, 3, 2), RIGHT(D2323, 2))</f>
        <v>40159</v>
      </c>
      <c r="F2323" s="1" t="s">
        <v>1679</v>
      </c>
      <c r="G2323" s="1" t="s">
        <v>3104</v>
      </c>
      <c r="H2323" s="1" t="s">
        <v>3105</v>
      </c>
      <c r="I2323" s="11">
        <v>1</v>
      </c>
      <c r="J2323" s="11">
        <v>80</v>
      </c>
      <c r="K2323" s="11">
        <v>80</v>
      </c>
      <c r="L2323" s="11">
        <v>1195</v>
      </c>
    </row>
    <row r="2324" spans="1:12">
      <c r="A2324" s="1">
        <v>8051</v>
      </c>
      <c r="B2324" s="1">
        <v>2520</v>
      </c>
      <c r="C2324" s="1" t="s">
        <v>3008</v>
      </c>
      <c r="D2324" s="11">
        <v>981212</v>
      </c>
      <c r="E2324" s="15">
        <f>DATE(LEFT(D2324, 2)+1911, MID(D2324, 3, 2), RIGHT(D2324, 2))</f>
        <v>40159</v>
      </c>
      <c r="F2324" s="1" t="s">
        <v>3106</v>
      </c>
      <c r="G2324" s="1" t="s">
        <v>3107</v>
      </c>
      <c r="H2324" s="1" t="s">
        <v>3108</v>
      </c>
      <c r="I2324" s="11">
        <v>1</v>
      </c>
      <c r="J2324" s="11">
        <v>75</v>
      </c>
      <c r="K2324" s="11">
        <v>75</v>
      </c>
      <c r="L2324" s="11">
        <v>1195</v>
      </c>
    </row>
    <row r="2325" spans="1:12">
      <c r="A2325" s="1">
        <v>8051</v>
      </c>
      <c r="B2325" s="1">
        <v>2520</v>
      </c>
      <c r="C2325" s="1" t="s">
        <v>3008</v>
      </c>
      <c r="D2325" s="11">
        <v>981212</v>
      </c>
      <c r="E2325" s="15">
        <f>DATE(LEFT(D2325, 2)+1911, MID(D2325, 3, 2), RIGHT(D2325, 2))</f>
        <v>40159</v>
      </c>
      <c r="F2325" s="1" t="s">
        <v>339</v>
      </c>
      <c r="G2325" s="1" t="s">
        <v>833</v>
      </c>
      <c r="H2325" s="1" t="s">
        <v>834</v>
      </c>
      <c r="I2325" s="11">
        <v>1</v>
      </c>
      <c r="J2325" s="11">
        <v>82</v>
      </c>
      <c r="K2325" s="11">
        <v>82</v>
      </c>
      <c r="L2325" s="11">
        <v>1195</v>
      </c>
    </row>
    <row r="2326" spans="1:12">
      <c r="A2326" s="1">
        <v>8051</v>
      </c>
      <c r="B2326" s="1">
        <v>2520</v>
      </c>
      <c r="C2326" s="1" t="s">
        <v>3008</v>
      </c>
      <c r="D2326" s="11">
        <v>981212</v>
      </c>
      <c r="E2326" s="15">
        <f>DATE(LEFT(D2326, 2)+1911, MID(D2326, 3, 2), RIGHT(D2326, 2))</f>
        <v>40159</v>
      </c>
      <c r="F2326" s="1" t="s">
        <v>913</v>
      </c>
      <c r="G2326" s="1" t="s">
        <v>3109</v>
      </c>
      <c r="H2326" s="1" t="s">
        <v>3110</v>
      </c>
      <c r="I2326" s="11">
        <v>1</v>
      </c>
      <c r="J2326" s="11">
        <v>22</v>
      </c>
      <c r="K2326" s="11">
        <v>22</v>
      </c>
      <c r="L2326" s="11">
        <v>1195</v>
      </c>
    </row>
    <row r="2327" spans="1:12">
      <c r="A2327" s="1">
        <v>8051</v>
      </c>
      <c r="B2327" s="1">
        <v>2520</v>
      </c>
      <c r="C2327" s="1" t="s">
        <v>3008</v>
      </c>
      <c r="D2327" s="11">
        <v>981212</v>
      </c>
      <c r="E2327" s="15">
        <f>DATE(LEFT(D2327, 2)+1911, MID(D2327, 3, 2), RIGHT(D2327, 2))</f>
        <v>40159</v>
      </c>
      <c r="F2327" s="1" t="s">
        <v>250</v>
      </c>
      <c r="G2327" s="1" t="s">
        <v>1215</v>
      </c>
      <c r="H2327" s="1" t="s">
        <v>1216</v>
      </c>
      <c r="I2327" s="11">
        <v>1</v>
      </c>
      <c r="J2327" s="11">
        <v>39</v>
      </c>
      <c r="K2327" s="11">
        <v>39</v>
      </c>
      <c r="L2327" s="11">
        <v>1195</v>
      </c>
    </row>
    <row r="2328" spans="1:12">
      <c r="A2328" s="1">
        <v>8051</v>
      </c>
      <c r="B2328" s="1">
        <v>2520</v>
      </c>
      <c r="C2328" s="1" t="s">
        <v>3008</v>
      </c>
      <c r="D2328" s="11">
        <v>981212</v>
      </c>
      <c r="E2328" s="15">
        <f>DATE(LEFT(D2328, 2)+1911, MID(D2328, 3, 2), RIGHT(D2328, 2))</f>
        <v>40159</v>
      </c>
      <c r="F2328" s="1" t="s">
        <v>635</v>
      </c>
      <c r="G2328" s="1" t="s">
        <v>3111</v>
      </c>
      <c r="H2328" s="1" t="s">
        <v>3112</v>
      </c>
      <c r="I2328" s="11">
        <v>1</v>
      </c>
      <c r="J2328" s="11">
        <v>99</v>
      </c>
      <c r="K2328" s="11">
        <v>99</v>
      </c>
      <c r="L2328" s="11">
        <v>1195</v>
      </c>
    </row>
    <row r="2329" spans="1:12">
      <c r="A2329" s="1">
        <v>8051</v>
      </c>
      <c r="B2329" s="1">
        <v>2520</v>
      </c>
      <c r="C2329" s="1" t="s">
        <v>3008</v>
      </c>
      <c r="D2329" s="11">
        <v>981212</v>
      </c>
      <c r="E2329" s="15">
        <f>DATE(LEFT(D2329, 2)+1911, MID(D2329, 3, 2), RIGHT(D2329, 2))</f>
        <v>40159</v>
      </c>
      <c r="F2329" s="1" t="s">
        <v>107</v>
      </c>
      <c r="G2329" s="1" t="s">
        <v>3113</v>
      </c>
      <c r="H2329" s="1" t="s">
        <v>3114</v>
      </c>
      <c r="I2329" s="11">
        <v>1</v>
      </c>
      <c r="J2329" s="11">
        <v>59</v>
      </c>
      <c r="K2329" s="11">
        <v>59</v>
      </c>
      <c r="L2329" s="11">
        <v>1195</v>
      </c>
    </row>
    <row r="2330" spans="1:12">
      <c r="A2330" s="1">
        <v>8051</v>
      </c>
      <c r="B2330" s="1">
        <v>2520</v>
      </c>
      <c r="C2330" s="1" t="s">
        <v>3008</v>
      </c>
      <c r="D2330" s="11">
        <v>981212</v>
      </c>
      <c r="E2330" s="15">
        <f>DATE(LEFT(D2330, 2)+1911, MID(D2330, 3, 2), RIGHT(D2330, 2))</f>
        <v>40159</v>
      </c>
      <c r="F2330" s="1" t="s">
        <v>110</v>
      </c>
      <c r="G2330" s="1" t="s">
        <v>1367</v>
      </c>
      <c r="H2330" s="1" t="s">
        <v>1368</v>
      </c>
      <c r="I2330" s="11">
        <v>1</v>
      </c>
      <c r="J2330" s="11">
        <v>85</v>
      </c>
      <c r="K2330" s="11">
        <v>85</v>
      </c>
      <c r="L2330" s="11">
        <v>1195</v>
      </c>
    </row>
    <row r="2331" spans="1:12">
      <c r="A2331" s="1">
        <v>8051</v>
      </c>
      <c r="B2331" s="1">
        <v>2520</v>
      </c>
      <c r="C2331" s="1" t="s">
        <v>3008</v>
      </c>
      <c r="D2331" s="11">
        <v>981212</v>
      </c>
      <c r="E2331" s="15">
        <f>DATE(LEFT(D2331, 2)+1911, MID(D2331, 3, 2), RIGHT(D2331, 2))</f>
        <v>40159</v>
      </c>
      <c r="F2331" s="1" t="s">
        <v>234</v>
      </c>
      <c r="G2331" s="1" t="s">
        <v>3115</v>
      </c>
      <c r="H2331" s="1" t="s">
        <v>3116</v>
      </c>
      <c r="I2331" s="11">
        <v>1</v>
      </c>
      <c r="J2331" s="11">
        <v>80</v>
      </c>
      <c r="K2331" s="11">
        <v>80</v>
      </c>
      <c r="L2331" s="11">
        <v>1195</v>
      </c>
    </row>
    <row r="2332" spans="1:12">
      <c r="A2332" s="1">
        <v>8051</v>
      </c>
      <c r="B2332" s="1">
        <v>2520</v>
      </c>
      <c r="C2332" s="1" t="s">
        <v>3008</v>
      </c>
      <c r="D2332" s="11">
        <v>981212</v>
      </c>
      <c r="E2332" s="15">
        <f>DATE(LEFT(D2332, 2)+1911, MID(D2332, 3, 2), RIGHT(D2332, 2))</f>
        <v>40159</v>
      </c>
      <c r="F2332" s="1" t="s">
        <v>47</v>
      </c>
      <c r="G2332" s="1" t="s">
        <v>3117</v>
      </c>
      <c r="H2332" s="1" t="s">
        <v>3118</v>
      </c>
      <c r="I2332" s="11">
        <v>1</v>
      </c>
      <c r="J2332" s="11">
        <v>85</v>
      </c>
      <c r="K2332" s="11">
        <v>85</v>
      </c>
      <c r="L2332" s="11">
        <v>1195</v>
      </c>
    </row>
    <row r="2333" spans="1:12">
      <c r="A2333" s="1">
        <v>8051</v>
      </c>
      <c r="B2333" s="1">
        <v>2520</v>
      </c>
      <c r="C2333" s="1" t="s">
        <v>3008</v>
      </c>
      <c r="D2333" s="11">
        <v>981212</v>
      </c>
      <c r="E2333" s="15">
        <f>DATE(LEFT(D2333, 2)+1911, MID(D2333, 3, 2), RIGHT(D2333, 2))</f>
        <v>40159</v>
      </c>
      <c r="F2333" s="1" t="s">
        <v>1789</v>
      </c>
      <c r="G2333" s="1" t="s">
        <v>1790</v>
      </c>
      <c r="H2333" s="1" t="s">
        <v>1791</v>
      </c>
      <c r="I2333" s="11">
        <v>1</v>
      </c>
      <c r="J2333" s="11">
        <v>159</v>
      </c>
      <c r="K2333" s="11">
        <v>159</v>
      </c>
      <c r="L2333" s="11">
        <v>1195</v>
      </c>
    </row>
    <row r="2334" spans="1:12">
      <c r="A2334" s="1">
        <v>8051</v>
      </c>
      <c r="B2334" s="1">
        <v>2520</v>
      </c>
      <c r="C2334" s="1" t="s">
        <v>3008</v>
      </c>
      <c r="D2334" s="11">
        <v>981212</v>
      </c>
      <c r="E2334" s="15">
        <f>DATE(LEFT(D2334, 2)+1911, MID(D2334, 3, 2), RIGHT(D2334, 2))</f>
        <v>40159</v>
      </c>
      <c r="F2334" s="1" t="s">
        <v>398</v>
      </c>
      <c r="G2334" s="1" t="s">
        <v>2693</v>
      </c>
      <c r="H2334" s="1" t="s">
        <v>2694</v>
      </c>
      <c r="I2334" s="11">
        <v>1</v>
      </c>
      <c r="J2334" s="11">
        <v>90</v>
      </c>
      <c r="K2334" s="11">
        <v>90</v>
      </c>
      <c r="L2334" s="11">
        <v>1195</v>
      </c>
    </row>
    <row r="2335" spans="1:12">
      <c r="A2335" s="1">
        <v>8051</v>
      </c>
      <c r="B2335" s="1">
        <v>2520</v>
      </c>
      <c r="C2335" s="1" t="s">
        <v>3008</v>
      </c>
      <c r="D2335" s="11">
        <v>981212</v>
      </c>
      <c r="E2335" s="15">
        <f>DATE(LEFT(D2335, 2)+1911, MID(D2335, 3, 2), RIGHT(D2335, 2))</f>
        <v>40159</v>
      </c>
      <c r="F2335" s="1" t="s">
        <v>53</v>
      </c>
      <c r="G2335" s="1" t="s">
        <v>1767</v>
      </c>
      <c r="H2335" s="1" t="s">
        <v>1768</v>
      </c>
      <c r="I2335" s="11">
        <v>1</v>
      </c>
      <c r="J2335" s="11">
        <v>240</v>
      </c>
      <c r="K2335" s="11">
        <v>240</v>
      </c>
      <c r="L2335" s="11">
        <v>1195</v>
      </c>
    </row>
    <row r="2336" spans="1:12">
      <c r="A2336">
        <v>11414</v>
      </c>
      <c r="B2336">
        <v>3917</v>
      </c>
      <c r="C2336" t="s">
        <v>3676</v>
      </c>
      <c r="D2336" s="12">
        <v>981213</v>
      </c>
      <c r="E2336" s="15">
        <f>DATE(LEFT(D2336, 2)+1911, MID(D2336, 3, 2), RIGHT(D2336, 2))</f>
        <v>40160</v>
      </c>
      <c r="F2336" t="s">
        <v>250</v>
      </c>
      <c r="G2336" t="s">
        <v>598</v>
      </c>
      <c r="H2336" t="s">
        <v>599</v>
      </c>
      <c r="I2336" s="12">
        <v>1</v>
      </c>
      <c r="J2336" s="12">
        <v>39</v>
      </c>
      <c r="K2336" s="12">
        <v>39</v>
      </c>
      <c r="L2336" s="12">
        <v>624</v>
      </c>
    </row>
    <row r="2337" spans="1:12">
      <c r="A2337">
        <v>11414</v>
      </c>
      <c r="B2337">
        <v>3917</v>
      </c>
      <c r="C2337" t="s">
        <v>3676</v>
      </c>
      <c r="D2337" s="12">
        <v>981213</v>
      </c>
      <c r="E2337" s="15">
        <f>DATE(LEFT(D2337, 2)+1911, MID(D2337, 3, 2), RIGHT(D2337, 2))</f>
        <v>40160</v>
      </c>
      <c r="F2337" t="s">
        <v>213</v>
      </c>
      <c r="G2337" t="s">
        <v>2923</v>
      </c>
      <c r="H2337" t="s">
        <v>2924</v>
      </c>
      <c r="I2337" s="12">
        <v>1</v>
      </c>
      <c r="J2337" s="12">
        <v>36</v>
      </c>
      <c r="K2337" s="12">
        <v>36</v>
      </c>
      <c r="L2337" s="12">
        <v>624</v>
      </c>
    </row>
    <row r="2338" spans="1:12">
      <c r="A2338">
        <v>11414</v>
      </c>
      <c r="B2338">
        <v>3917</v>
      </c>
      <c r="C2338" t="s">
        <v>3676</v>
      </c>
      <c r="D2338" s="12">
        <v>981213</v>
      </c>
      <c r="E2338" s="15">
        <f>DATE(LEFT(D2338, 2)+1911, MID(D2338, 3, 2), RIGHT(D2338, 2))</f>
        <v>40160</v>
      </c>
      <c r="F2338" t="s">
        <v>906</v>
      </c>
      <c r="G2338" t="s">
        <v>3985</v>
      </c>
      <c r="H2338" t="s">
        <v>3986</v>
      </c>
      <c r="I2338" s="12">
        <v>1</v>
      </c>
      <c r="J2338" s="12">
        <v>52</v>
      </c>
      <c r="K2338" s="12">
        <v>52</v>
      </c>
      <c r="L2338" s="12">
        <v>624</v>
      </c>
    </row>
    <row r="2339" spans="1:12">
      <c r="A2339">
        <v>11414</v>
      </c>
      <c r="B2339">
        <v>3917</v>
      </c>
      <c r="C2339" t="s">
        <v>3676</v>
      </c>
      <c r="D2339" s="12">
        <v>981213</v>
      </c>
      <c r="E2339" s="15">
        <f>DATE(LEFT(D2339, 2)+1911, MID(D2339, 3, 2), RIGHT(D2339, 2))</f>
        <v>40160</v>
      </c>
      <c r="F2339" t="s">
        <v>102</v>
      </c>
      <c r="G2339" t="s">
        <v>581</v>
      </c>
      <c r="H2339" t="s">
        <v>582</v>
      </c>
      <c r="I2339" s="12">
        <v>1</v>
      </c>
      <c r="J2339" s="12">
        <v>109</v>
      </c>
      <c r="K2339" s="12">
        <v>109</v>
      </c>
      <c r="L2339" s="12">
        <v>624</v>
      </c>
    </row>
    <row r="2340" spans="1:12">
      <c r="A2340">
        <v>11414</v>
      </c>
      <c r="B2340">
        <v>3917</v>
      </c>
      <c r="C2340" t="s">
        <v>3676</v>
      </c>
      <c r="D2340" s="12">
        <v>981213</v>
      </c>
      <c r="E2340" s="15">
        <f>DATE(LEFT(D2340, 2)+1911, MID(D2340, 3, 2), RIGHT(D2340, 2))</f>
        <v>40160</v>
      </c>
      <c r="F2340" t="s">
        <v>459</v>
      </c>
      <c r="G2340" t="s">
        <v>3989</v>
      </c>
      <c r="H2340" t="s">
        <v>3990</v>
      </c>
      <c r="I2340" s="12">
        <v>1</v>
      </c>
      <c r="J2340" s="12">
        <v>99</v>
      </c>
      <c r="K2340" s="12">
        <v>99</v>
      </c>
      <c r="L2340" s="12">
        <v>624</v>
      </c>
    </row>
    <row r="2341" spans="1:12">
      <c r="A2341">
        <v>11414</v>
      </c>
      <c r="B2341">
        <v>3917</v>
      </c>
      <c r="C2341" t="s">
        <v>3676</v>
      </c>
      <c r="D2341" s="12">
        <v>981213</v>
      </c>
      <c r="E2341" s="15">
        <f>DATE(LEFT(D2341, 2)+1911, MID(D2341, 3, 2), RIGHT(D2341, 2))</f>
        <v>40160</v>
      </c>
      <c r="F2341" t="s">
        <v>53</v>
      </c>
      <c r="G2341" t="s">
        <v>858</v>
      </c>
      <c r="H2341" t="s">
        <v>859</v>
      </c>
      <c r="I2341" s="12">
        <v>1</v>
      </c>
      <c r="J2341" s="12">
        <v>289</v>
      </c>
      <c r="K2341" s="12">
        <v>289</v>
      </c>
      <c r="L2341" s="12">
        <v>624</v>
      </c>
    </row>
    <row r="2342" spans="1:12">
      <c r="A2342" s="1">
        <v>3639</v>
      </c>
      <c r="B2342" s="1">
        <v>650</v>
      </c>
      <c r="C2342" s="1" t="s">
        <v>43</v>
      </c>
      <c r="D2342" s="11">
        <v>981218</v>
      </c>
      <c r="E2342" s="15">
        <f>DATE(LEFT(D2342, 2)+1911, MID(D2342, 3, 2), RIGHT(D2342, 2))</f>
        <v>40165</v>
      </c>
      <c r="F2342" s="1" t="s">
        <v>1465</v>
      </c>
      <c r="G2342" s="1" t="s">
        <v>1922</v>
      </c>
      <c r="H2342" s="1" t="s">
        <v>1923</v>
      </c>
      <c r="I2342" s="11">
        <v>1</v>
      </c>
      <c r="J2342" s="11">
        <v>28</v>
      </c>
      <c r="K2342" s="11">
        <v>28</v>
      </c>
      <c r="L2342" s="11">
        <v>642</v>
      </c>
    </row>
    <row r="2343" spans="1:12">
      <c r="A2343" s="1">
        <v>3639</v>
      </c>
      <c r="B2343" s="1">
        <v>650</v>
      </c>
      <c r="C2343" s="1" t="s">
        <v>43</v>
      </c>
      <c r="D2343" s="11">
        <v>981218</v>
      </c>
      <c r="E2343" s="15">
        <f>DATE(LEFT(D2343, 2)+1911, MID(D2343, 3, 2), RIGHT(D2343, 2))</f>
        <v>40165</v>
      </c>
      <c r="F2343" s="1" t="s">
        <v>1465</v>
      </c>
      <c r="G2343" s="1" t="s">
        <v>1924</v>
      </c>
      <c r="H2343" s="1" t="s">
        <v>1925</v>
      </c>
      <c r="I2343" s="11">
        <v>1</v>
      </c>
      <c r="J2343" s="11">
        <v>28</v>
      </c>
      <c r="K2343" s="11">
        <v>28</v>
      </c>
      <c r="L2343" s="11">
        <v>642</v>
      </c>
    </row>
    <row r="2344" spans="1:12">
      <c r="A2344" s="1">
        <v>3639</v>
      </c>
      <c r="B2344" s="1">
        <v>650</v>
      </c>
      <c r="C2344" s="1" t="s">
        <v>43</v>
      </c>
      <c r="D2344" s="11">
        <v>981218</v>
      </c>
      <c r="E2344" s="15">
        <f>DATE(LEFT(D2344, 2)+1911, MID(D2344, 3, 2), RIGHT(D2344, 2))</f>
        <v>40165</v>
      </c>
      <c r="F2344" s="1" t="s">
        <v>421</v>
      </c>
      <c r="G2344" s="1" t="s">
        <v>1926</v>
      </c>
      <c r="H2344" s="1" t="s">
        <v>1927</v>
      </c>
      <c r="I2344" s="11">
        <v>1</v>
      </c>
      <c r="J2344" s="11">
        <v>79</v>
      </c>
      <c r="K2344" s="11">
        <v>79</v>
      </c>
      <c r="L2344" s="11">
        <v>642</v>
      </c>
    </row>
    <row r="2345" spans="1:12">
      <c r="A2345" s="1">
        <v>3639</v>
      </c>
      <c r="B2345" s="1">
        <v>650</v>
      </c>
      <c r="C2345" s="1" t="s">
        <v>43</v>
      </c>
      <c r="D2345" s="11">
        <v>981218</v>
      </c>
      <c r="E2345" s="15">
        <f>DATE(LEFT(D2345, 2)+1911, MID(D2345, 3, 2), RIGHT(D2345, 2))</f>
        <v>40165</v>
      </c>
      <c r="F2345" s="1" t="s">
        <v>85</v>
      </c>
      <c r="G2345" s="1" t="s">
        <v>1928</v>
      </c>
      <c r="H2345" s="1" t="s">
        <v>1929</v>
      </c>
      <c r="I2345" s="11">
        <v>1</v>
      </c>
      <c r="J2345" s="11">
        <v>129</v>
      </c>
      <c r="K2345" s="11">
        <v>129</v>
      </c>
      <c r="L2345" s="11">
        <v>642</v>
      </c>
    </row>
    <row r="2346" spans="1:12">
      <c r="A2346" s="1">
        <v>3639</v>
      </c>
      <c r="B2346" s="1">
        <v>650</v>
      </c>
      <c r="C2346" s="1" t="s">
        <v>43</v>
      </c>
      <c r="D2346" s="11">
        <v>981218</v>
      </c>
      <c r="E2346" s="15">
        <f>DATE(LEFT(D2346, 2)+1911, MID(D2346, 3, 2), RIGHT(D2346, 2))</f>
        <v>40165</v>
      </c>
      <c r="F2346" s="1" t="s">
        <v>1930</v>
      </c>
      <c r="G2346" s="1" t="s">
        <v>1931</v>
      </c>
      <c r="H2346" s="1" t="s">
        <v>1932</v>
      </c>
      <c r="I2346" s="11">
        <v>1</v>
      </c>
      <c r="J2346" s="11">
        <v>59</v>
      </c>
      <c r="K2346" s="11">
        <v>59</v>
      </c>
      <c r="L2346" s="11">
        <v>642</v>
      </c>
    </row>
    <row r="2347" spans="1:12">
      <c r="A2347" s="1">
        <v>3639</v>
      </c>
      <c r="B2347" s="1">
        <v>650</v>
      </c>
      <c r="C2347" s="1" t="s">
        <v>43</v>
      </c>
      <c r="D2347" s="11">
        <v>981218</v>
      </c>
      <c r="E2347" s="15">
        <f>DATE(LEFT(D2347, 2)+1911, MID(D2347, 3, 2), RIGHT(D2347, 2))</f>
        <v>40165</v>
      </c>
      <c r="F2347" s="1" t="s">
        <v>53</v>
      </c>
      <c r="G2347" s="1" t="s">
        <v>1920</v>
      </c>
      <c r="H2347" s="1" t="s">
        <v>1921</v>
      </c>
      <c r="I2347" s="11">
        <v>1</v>
      </c>
      <c r="J2347" s="11">
        <v>319</v>
      </c>
      <c r="K2347" s="11">
        <v>319</v>
      </c>
      <c r="L2347" s="11">
        <v>642</v>
      </c>
    </row>
    <row r="2348" spans="1:12">
      <c r="A2348" s="1">
        <v>2476</v>
      </c>
      <c r="B2348" s="1">
        <v>851</v>
      </c>
      <c r="C2348" s="1" t="s">
        <v>43</v>
      </c>
      <c r="D2348" s="11">
        <v>981221</v>
      </c>
      <c r="E2348" s="15">
        <f>DATE(LEFT(D2348, 2)+1911, MID(D2348, 3, 2), RIGHT(D2348, 2))</f>
        <v>40168</v>
      </c>
      <c r="F2348" s="1" t="s">
        <v>44</v>
      </c>
      <c r="G2348" s="1" t="s">
        <v>1255</v>
      </c>
      <c r="H2348" s="1" t="s">
        <v>1256</v>
      </c>
      <c r="I2348" s="11">
        <v>1</v>
      </c>
      <c r="J2348" s="11">
        <v>29</v>
      </c>
      <c r="K2348" s="11">
        <v>29</v>
      </c>
      <c r="L2348" s="11">
        <v>759</v>
      </c>
    </row>
    <row r="2349" spans="1:12">
      <c r="A2349" s="1">
        <v>2476</v>
      </c>
      <c r="B2349" s="1">
        <v>851</v>
      </c>
      <c r="C2349" s="1" t="s">
        <v>43</v>
      </c>
      <c r="D2349" s="11">
        <v>981221</v>
      </c>
      <c r="E2349" s="15">
        <f>DATE(LEFT(D2349, 2)+1911, MID(D2349, 3, 2), RIGHT(D2349, 2))</f>
        <v>40168</v>
      </c>
      <c r="F2349" s="1" t="s">
        <v>44</v>
      </c>
      <c r="G2349" s="1" t="s">
        <v>97</v>
      </c>
      <c r="H2349" s="1" t="s">
        <v>98</v>
      </c>
      <c r="I2349" s="11">
        <v>1</v>
      </c>
      <c r="J2349" s="11">
        <v>33</v>
      </c>
      <c r="K2349" s="11">
        <v>33</v>
      </c>
      <c r="L2349" s="11">
        <v>759</v>
      </c>
    </row>
    <row r="2350" spans="1:12">
      <c r="A2350" s="1">
        <v>2476</v>
      </c>
      <c r="B2350" s="1">
        <v>851</v>
      </c>
      <c r="C2350" s="1" t="s">
        <v>43</v>
      </c>
      <c r="D2350" s="11">
        <v>981221</v>
      </c>
      <c r="E2350" s="15">
        <f>DATE(LEFT(D2350, 2)+1911, MID(D2350, 3, 2), RIGHT(D2350, 2))</f>
        <v>40168</v>
      </c>
      <c r="F2350" s="1" t="s">
        <v>44</v>
      </c>
      <c r="G2350" s="1" t="s">
        <v>1257</v>
      </c>
      <c r="H2350" s="1" t="s">
        <v>1258</v>
      </c>
      <c r="I2350" s="11">
        <v>1</v>
      </c>
      <c r="J2350" s="11">
        <v>30</v>
      </c>
      <c r="K2350" s="11">
        <v>30</v>
      </c>
      <c r="L2350" s="11">
        <v>759</v>
      </c>
    </row>
    <row r="2351" spans="1:12">
      <c r="A2351" s="1">
        <v>2476</v>
      </c>
      <c r="B2351" s="1">
        <v>851</v>
      </c>
      <c r="C2351" s="1" t="s">
        <v>43</v>
      </c>
      <c r="D2351" s="11">
        <v>981221</v>
      </c>
      <c r="E2351" s="15">
        <f>DATE(LEFT(D2351, 2)+1911, MID(D2351, 3, 2), RIGHT(D2351, 2))</f>
        <v>40168</v>
      </c>
      <c r="F2351" s="1" t="s">
        <v>44</v>
      </c>
      <c r="G2351" s="1" t="s">
        <v>1259</v>
      </c>
      <c r="H2351" s="1" t="s">
        <v>1260</v>
      </c>
      <c r="I2351" s="11">
        <v>1</v>
      </c>
      <c r="J2351" s="11">
        <v>34</v>
      </c>
      <c r="K2351" s="11">
        <v>34</v>
      </c>
      <c r="L2351" s="11">
        <v>759</v>
      </c>
    </row>
    <row r="2352" spans="1:12">
      <c r="A2352" s="1">
        <v>2476</v>
      </c>
      <c r="B2352" s="1">
        <v>851</v>
      </c>
      <c r="C2352" s="1" t="s">
        <v>43</v>
      </c>
      <c r="D2352" s="11">
        <v>981221</v>
      </c>
      <c r="E2352" s="15">
        <f>DATE(LEFT(D2352, 2)+1911, MID(D2352, 3, 2), RIGHT(D2352, 2))</f>
        <v>40168</v>
      </c>
      <c r="F2352" s="1" t="s">
        <v>1261</v>
      </c>
      <c r="G2352" s="1" t="s">
        <v>1262</v>
      </c>
      <c r="H2352" s="1" t="s">
        <v>1263</v>
      </c>
      <c r="I2352" s="11">
        <v>1</v>
      </c>
      <c r="J2352" s="11">
        <v>31</v>
      </c>
      <c r="K2352" s="11">
        <v>31</v>
      </c>
      <c r="L2352" s="11">
        <v>759</v>
      </c>
    </row>
    <row r="2353" spans="1:12">
      <c r="A2353" s="1">
        <v>2476</v>
      </c>
      <c r="B2353" s="1">
        <v>851</v>
      </c>
      <c r="C2353" s="1" t="s">
        <v>43</v>
      </c>
      <c r="D2353" s="11">
        <v>981221</v>
      </c>
      <c r="E2353" s="15">
        <f>DATE(LEFT(D2353, 2)+1911, MID(D2353, 3, 2), RIGHT(D2353, 2))</f>
        <v>40168</v>
      </c>
      <c r="F2353" s="1" t="s">
        <v>1261</v>
      </c>
      <c r="G2353" s="1" t="s">
        <v>1264</v>
      </c>
      <c r="H2353" s="1" t="s">
        <v>1265</v>
      </c>
      <c r="I2353" s="11">
        <v>1</v>
      </c>
      <c r="J2353" s="11">
        <v>31</v>
      </c>
      <c r="K2353" s="11">
        <v>31</v>
      </c>
      <c r="L2353" s="11">
        <v>759</v>
      </c>
    </row>
    <row r="2354" spans="1:12">
      <c r="A2354" s="1">
        <v>2476</v>
      </c>
      <c r="B2354" s="1">
        <v>851</v>
      </c>
      <c r="C2354" s="1" t="s">
        <v>43</v>
      </c>
      <c r="D2354" s="11">
        <v>981221</v>
      </c>
      <c r="E2354" s="15">
        <f>DATE(LEFT(D2354, 2)+1911, MID(D2354, 3, 2), RIGHT(D2354, 2))</f>
        <v>40168</v>
      </c>
      <c r="F2354" s="1" t="s">
        <v>1261</v>
      </c>
      <c r="G2354" s="1" t="s">
        <v>1264</v>
      </c>
      <c r="H2354" s="1" t="s">
        <v>1265</v>
      </c>
      <c r="I2354" s="11">
        <v>1</v>
      </c>
      <c r="J2354" s="11">
        <v>31</v>
      </c>
      <c r="K2354" s="11">
        <v>31</v>
      </c>
      <c r="L2354" s="11">
        <v>759</v>
      </c>
    </row>
    <row r="2355" spans="1:12">
      <c r="A2355" s="1">
        <v>2476</v>
      </c>
      <c r="B2355" s="1">
        <v>851</v>
      </c>
      <c r="C2355" s="1" t="s">
        <v>43</v>
      </c>
      <c r="D2355" s="11">
        <v>981221</v>
      </c>
      <c r="E2355" s="15">
        <f>DATE(LEFT(D2355, 2)+1911, MID(D2355, 3, 2), RIGHT(D2355, 2))</f>
        <v>40168</v>
      </c>
      <c r="F2355" s="1" t="s">
        <v>1261</v>
      </c>
      <c r="G2355" s="1" t="s">
        <v>1266</v>
      </c>
      <c r="H2355" s="1" t="s">
        <v>1267</v>
      </c>
      <c r="I2355" s="11">
        <v>1</v>
      </c>
      <c r="J2355" s="11">
        <v>31</v>
      </c>
      <c r="K2355" s="11">
        <v>31</v>
      </c>
      <c r="L2355" s="11">
        <v>759</v>
      </c>
    </row>
    <row r="2356" spans="1:12">
      <c r="A2356" s="1">
        <v>2476</v>
      </c>
      <c r="B2356" s="1">
        <v>851</v>
      </c>
      <c r="C2356" s="1" t="s">
        <v>43</v>
      </c>
      <c r="D2356" s="11">
        <v>981221</v>
      </c>
      <c r="E2356" s="15">
        <f>DATE(LEFT(D2356, 2)+1911, MID(D2356, 3, 2), RIGHT(D2356, 2))</f>
        <v>40168</v>
      </c>
      <c r="F2356" s="1" t="s">
        <v>356</v>
      </c>
      <c r="G2356" s="1" t="s">
        <v>1268</v>
      </c>
      <c r="H2356" s="1" t="s">
        <v>1269</v>
      </c>
      <c r="I2356" s="11">
        <v>1</v>
      </c>
      <c r="J2356" s="11">
        <v>109</v>
      </c>
      <c r="K2356" s="11">
        <v>109</v>
      </c>
      <c r="L2356" s="11">
        <v>759</v>
      </c>
    </row>
    <row r="2357" spans="1:12">
      <c r="A2357" s="1">
        <v>2476</v>
      </c>
      <c r="B2357" s="1">
        <v>851</v>
      </c>
      <c r="C2357" s="1" t="s">
        <v>43</v>
      </c>
      <c r="D2357" s="11">
        <v>981221</v>
      </c>
      <c r="E2357" s="15">
        <f>DATE(LEFT(D2357, 2)+1911, MID(D2357, 3, 2), RIGHT(D2357, 2))</f>
        <v>40168</v>
      </c>
      <c r="F2357" s="1" t="s">
        <v>185</v>
      </c>
      <c r="G2357" s="1" t="s">
        <v>1270</v>
      </c>
      <c r="H2357" s="1" t="s">
        <v>1271</v>
      </c>
      <c r="I2357" s="11">
        <v>1</v>
      </c>
      <c r="J2357" s="11">
        <v>88</v>
      </c>
      <c r="K2357" s="11">
        <v>88</v>
      </c>
      <c r="L2357" s="11">
        <v>759</v>
      </c>
    </row>
    <row r="2358" spans="1:12">
      <c r="A2358" s="1">
        <v>2476</v>
      </c>
      <c r="B2358" s="1">
        <v>851</v>
      </c>
      <c r="C2358" s="1" t="s">
        <v>43</v>
      </c>
      <c r="D2358" s="11">
        <v>981221</v>
      </c>
      <c r="E2358" s="15">
        <f>DATE(LEFT(D2358, 2)+1911, MID(D2358, 3, 2), RIGHT(D2358, 2))</f>
        <v>40168</v>
      </c>
      <c r="F2358" s="1" t="s">
        <v>85</v>
      </c>
      <c r="G2358" s="1" t="s">
        <v>1272</v>
      </c>
      <c r="H2358" s="1" t="s">
        <v>1273</v>
      </c>
      <c r="I2358" s="11">
        <v>1</v>
      </c>
      <c r="J2358" s="11">
        <v>55</v>
      </c>
      <c r="K2358" s="11">
        <v>55</v>
      </c>
      <c r="L2358" s="11">
        <v>759</v>
      </c>
    </row>
    <row r="2359" spans="1:12">
      <c r="A2359" s="1">
        <v>2476</v>
      </c>
      <c r="B2359" s="1">
        <v>851</v>
      </c>
      <c r="C2359" s="1" t="s">
        <v>43</v>
      </c>
      <c r="D2359" s="11">
        <v>981221</v>
      </c>
      <c r="E2359" s="15">
        <f>DATE(LEFT(D2359, 2)+1911, MID(D2359, 3, 2), RIGHT(D2359, 2))</f>
        <v>40168</v>
      </c>
      <c r="F2359" s="1" t="s">
        <v>129</v>
      </c>
      <c r="G2359" s="1" t="s">
        <v>1274</v>
      </c>
      <c r="H2359" s="1" t="s">
        <v>1275</v>
      </c>
      <c r="I2359" s="11">
        <v>1</v>
      </c>
      <c r="J2359" s="11">
        <v>30</v>
      </c>
      <c r="K2359" s="11">
        <v>30</v>
      </c>
      <c r="L2359" s="11">
        <v>759</v>
      </c>
    </row>
    <row r="2360" spans="1:12">
      <c r="A2360" s="1">
        <v>2476</v>
      </c>
      <c r="B2360" s="1">
        <v>851</v>
      </c>
      <c r="C2360" s="1" t="s">
        <v>43</v>
      </c>
      <c r="D2360" s="11">
        <v>981221</v>
      </c>
      <c r="E2360" s="15">
        <f>DATE(LEFT(D2360, 2)+1911, MID(D2360, 3, 2), RIGHT(D2360, 2))</f>
        <v>40168</v>
      </c>
      <c r="F2360" s="1" t="s">
        <v>1190</v>
      </c>
      <c r="G2360" s="1" t="s">
        <v>1276</v>
      </c>
      <c r="H2360" s="1" t="s">
        <v>1277</v>
      </c>
      <c r="I2360" s="11">
        <v>1</v>
      </c>
      <c r="J2360" s="11">
        <v>50</v>
      </c>
      <c r="K2360" s="11">
        <v>50</v>
      </c>
      <c r="L2360" s="11">
        <v>759</v>
      </c>
    </row>
    <row r="2361" spans="1:12">
      <c r="A2361" s="1">
        <v>2476</v>
      </c>
      <c r="B2361" s="1">
        <v>851</v>
      </c>
      <c r="C2361" s="1" t="s">
        <v>43</v>
      </c>
      <c r="D2361" s="11">
        <v>981221</v>
      </c>
      <c r="E2361" s="15">
        <f>DATE(LEFT(D2361, 2)+1911, MID(D2361, 3, 2), RIGHT(D2361, 2))</f>
        <v>40168</v>
      </c>
      <c r="F2361" s="1" t="s">
        <v>196</v>
      </c>
      <c r="G2361" s="1" t="s">
        <v>197</v>
      </c>
      <c r="H2361" s="1" t="s">
        <v>198</v>
      </c>
      <c r="I2361" s="11">
        <v>1</v>
      </c>
      <c r="J2361" s="11">
        <v>2</v>
      </c>
      <c r="K2361" s="11">
        <v>2</v>
      </c>
      <c r="L2361" s="11">
        <v>759</v>
      </c>
    </row>
    <row r="2362" spans="1:12">
      <c r="A2362" s="1">
        <v>2476</v>
      </c>
      <c r="B2362" s="1">
        <v>851</v>
      </c>
      <c r="C2362" s="1" t="s">
        <v>43</v>
      </c>
      <c r="D2362" s="11">
        <v>981221</v>
      </c>
      <c r="E2362" s="15">
        <f>DATE(LEFT(D2362, 2)+1911, MID(D2362, 3, 2), RIGHT(D2362, 2))</f>
        <v>40168</v>
      </c>
      <c r="F2362" s="1" t="s">
        <v>53</v>
      </c>
      <c r="G2362" s="1" t="s">
        <v>54</v>
      </c>
      <c r="H2362" s="1" t="s">
        <v>55</v>
      </c>
      <c r="I2362" s="11">
        <v>1</v>
      </c>
      <c r="J2362" s="11">
        <v>175</v>
      </c>
      <c r="K2362" s="11">
        <v>175</v>
      </c>
      <c r="L2362" s="11">
        <v>759</v>
      </c>
    </row>
    <row r="2363" spans="1:12">
      <c r="A2363" s="1">
        <v>8685</v>
      </c>
      <c r="B2363" s="1">
        <v>2806</v>
      </c>
      <c r="C2363" s="1" t="s">
        <v>3008</v>
      </c>
      <c r="D2363" s="11">
        <v>981226</v>
      </c>
      <c r="E2363" s="15">
        <f>DATE(LEFT(D2363, 2)+1911, MID(D2363, 3, 2), RIGHT(D2363, 2))</f>
        <v>40173</v>
      </c>
      <c r="F2363" s="1" t="s">
        <v>160</v>
      </c>
      <c r="G2363" s="1" t="s">
        <v>3190</v>
      </c>
      <c r="H2363" s="1" t="s">
        <v>3191</v>
      </c>
      <c r="I2363" s="11">
        <v>1</v>
      </c>
      <c r="J2363" s="11">
        <v>47</v>
      </c>
      <c r="K2363" s="11">
        <v>47</v>
      </c>
      <c r="L2363" s="11">
        <v>1966</v>
      </c>
    </row>
    <row r="2364" spans="1:12">
      <c r="A2364" s="1">
        <v>8685</v>
      </c>
      <c r="B2364" s="1">
        <v>2806</v>
      </c>
      <c r="C2364" s="1" t="s">
        <v>3008</v>
      </c>
      <c r="D2364" s="11">
        <v>981226</v>
      </c>
      <c r="E2364" s="15">
        <f>DATE(LEFT(D2364, 2)+1911, MID(D2364, 3, 2), RIGHT(D2364, 2))</f>
        <v>40173</v>
      </c>
      <c r="F2364" s="1" t="s">
        <v>160</v>
      </c>
      <c r="G2364" s="1" t="s">
        <v>3190</v>
      </c>
      <c r="H2364" s="1" t="s">
        <v>3191</v>
      </c>
      <c r="I2364" s="11">
        <v>1</v>
      </c>
      <c r="J2364" s="11">
        <v>47</v>
      </c>
      <c r="K2364" s="11">
        <v>47</v>
      </c>
      <c r="L2364" s="11">
        <v>1966</v>
      </c>
    </row>
    <row r="2365" spans="1:12">
      <c r="A2365" s="1">
        <v>8685</v>
      </c>
      <c r="B2365" s="1">
        <v>2806</v>
      </c>
      <c r="C2365" s="1" t="s">
        <v>3008</v>
      </c>
      <c r="D2365" s="11">
        <v>981226</v>
      </c>
      <c r="E2365" s="15">
        <f>DATE(LEFT(D2365, 2)+1911, MID(D2365, 3, 2), RIGHT(D2365, 2))</f>
        <v>40173</v>
      </c>
      <c r="F2365" s="1" t="s">
        <v>210</v>
      </c>
      <c r="G2365" s="1" t="s">
        <v>658</v>
      </c>
      <c r="H2365" s="1" t="s">
        <v>659</v>
      </c>
      <c r="I2365" s="11">
        <v>1</v>
      </c>
      <c r="J2365" s="11">
        <v>35</v>
      </c>
      <c r="K2365" s="11">
        <v>35</v>
      </c>
      <c r="L2365" s="11">
        <v>1966</v>
      </c>
    </row>
    <row r="2366" spans="1:12">
      <c r="A2366" s="1">
        <v>8685</v>
      </c>
      <c r="B2366" s="1">
        <v>2806</v>
      </c>
      <c r="C2366" s="1" t="s">
        <v>3008</v>
      </c>
      <c r="D2366" s="11">
        <v>981226</v>
      </c>
      <c r="E2366" s="15">
        <f>DATE(LEFT(D2366, 2)+1911, MID(D2366, 3, 2), RIGHT(D2366, 2))</f>
        <v>40173</v>
      </c>
      <c r="F2366" s="1" t="s">
        <v>213</v>
      </c>
      <c r="G2366" s="1" t="s">
        <v>259</v>
      </c>
      <c r="H2366" s="1" t="s">
        <v>260</v>
      </c>
      <c r="I2366" s="11">
        <v>1</v>
      </c>
      <c r="J2366" s="11">
        <v>32</v>
      </c>
      <c r="K2366" s="11">
        <v>32</v>
      </c>
      <c r="L2366" s="11">
        <v>1966</v>
      </c>
    </row>
    <row r="2367" spans="1:12">
      <c r="A2367" s="1">
        <v>8685</v>
      </c>
      <c r="B2367" s="1">
        <v>2806</v>
      </c>
      <c r="C2367" s="1" t="s">
        <v>3008</v>
      </c>
      <c r="D2367" s="11">
        <v>981226</v>
      </c>
      <c r="E2367" s="15">
        <f>DATE(LEFT(D2367, 2)+1911, MID(D2367, 3, 2), RIGHT(D2367, 2))</f>
        <v>40173</v>
      </c>
      <c r="F2367" s="1" t="s">
        <v>277</v>
      </c>
      <c r="G2367" s="1" t="s">
        <v>623</v>
      </c>
      <c r="H2367" s="1" t="s">
        <v>624</v>
      </c>
      <c r="I2367" s="11">
        <v>1</v>
      </c>
      <c r="J2367" s="11">
        <v>19</v>
      </c>
      <c r="K2367" s="11">
        <v>19</v>
      </c>
      <c r="L2367" s="11">
        <v>1966</v>
      </c>
    </row>
    <row r="2368" spans="1:12">
      <c r="A2368" s="1">
        <v>8685</v>
      </c>
      <c r="B2368" s="1">
        <v>2806</v>
      </c>
      <c r="C2368" s="1" t="s">
        <v>3008</v>
      </c>
      <c r="D2368" s="11">
        <v>981226</v>
      </c>
      <c r="E2368" s="15">
        <f>DATE(LEFT(D2368, 2)+1911, MID(D2368, 3, 2), RIGHT(D2368, 2))</f>
        <v>40173</v>
      </c>
      <c r="F2368" s="1" t="s">
        <v>3192</v>
      </c>
      <c r="G2368" s="1" t="s">
        <v>3193</v>
      </c>
      <c r="H2368" s="1" t="s">
        <v>3194</v>
      </c>
      <c r="I2368" s="11">
        <v>1</v>
      </c>
      <c r="J2368" s="11">
        <v>65</v>
      </c>
      <c r="K2368" s="11">
        <v>65</v>
      </c>
      <c r="L2368" s="11">
        <v>1966</v>
      </c>
    </row>
    <row r="2369" spans="1:12">
      <c r="A2369" s="1">
        <v>8685</v>
      </c>
      <c r="B2369" s="1">
        <v>2806</v>
      </c>
      <c r="C2369" s="1" t="s">
        <v>3008</v>
      </c>
      <c r="D2369" s="11">
        <v>981226</v>
      </c>
      <c r="E2369" s="15">
        <f>DATE(LEFT(D2369, 2)+1911, MID(D2369, 3, 2), RIGHT(D2369, 2))</f>
        <v>40173</v>
      </c>
      <c r="F2369" s="1" t="s">
        <v>170</v>
      </c>
      <c r="G2369" s="1" t="s">
        <v>3027</v>
      </c>
      <c r="H2369" s="1" t="s">
        <v>3028</v>
      </c>
      <c r="I2369" s="11">
        <v>1</v>
      </c>
      <c r="J2369" s="11">
        <v>45</v>
      </c>
      <c r="K2369" s="11">
        <v>45</v>
      </c>
      <c r="L2369" s="11">
        <v>1966</v>
      </c>
    </row>
    <row r="2370" spans="1:12">
      <c r="A2370" s="1">
        <v>8685</v>
      </c>
      <c r="B2370" s="1">
        <v>2806</v>
      </c>
      <c r="C2370" s="1" t="s">
        <v>3008</v>
      </c>
      <c r="D2370" s="11">
        <v>981226</v>
      </c>
      <c r="E2370" s="15">
        <f>DATE(LEFT(D2370, 2)+1911, MID(D2370, 3, 2), RIGHT(D2370, 2))</f>
        <v>40173</v>
      </c>
      <c r="F2370" s="1" t="s">
        <v>1119</v>
      </c>
      <c r="G2370" s="1" t="s">
        <v>3195</v>
      </c>
      <c r="H2370" s="1" t="s">
        <v>3196</v>
      </c>
      <c r="I2370" s="11">
        <v>1</v>
      </c>
      <c r="J2370" s="11">
        <v>82</v>
      </c>
      <c r="K2370" s="11">
        <v>82</v>
      </c>
      <c r="L2370" s="11">
        <v>1966</v>
      </c>
    </row>
    <row r="2371" spans="1:12">
      <c r="A2371" s="1">
        <v>8685</v>
      </c>
      <c r="B2371" s="1">
        <v>2806</v>
      </c>
      <c r="C2371" s="1" t="s">
        <v>3008</v>
      </c>
      <c r="D2371" s="11">
        <v>981226</v>
      </c>
      <c r="E2371" s="15">
        <f>DATE(LEFT(D2371, 2)+1911, MID(D2371, 3, 2), RIGHT(D2371, 2))</f>
        <v>40173</v>
      </c>
      <c r="F2371" s="1" t="s">
        <v>1119</v>
      </c>
      <c r="G2371" s="1" t="s">
        <v>3197</v>
      </c>
      <c r="H2371" s="1" t="s">
        <v>3198</v>
      </c>
      <c r="I2371" s="11">
        <v>1</v>
      </c>
      <c r="J2371" s="11">
        <v>65</v>
      </c>
      <c r="K2371" s="11">
        <v>65</v>
      </c>
      <c r="L2371" s="11">
        <v>1966</v>
      </c>
    </row>
    <row r="2372" spans="1:12">
      <c r="A2372" s="1">
        <v>8685</v>
      </c>
      <c r="B2372" s="1">
        <v>2806</v>
      </c>
      <c r="C2372" s="1" t="s">
        <v>3008</v>
      </c>
      <c r="D2372" s="11">
        <v>981226</v>
      </c>
      <c r="E2372" s="15">
        <f>DATE(LEFT(D2372, 2)+1911, MID(D2372, 3, 2), RIGHT(D2372, 2))</f>
        <v>40173</v>
      </c>
      <c r="F2372" s="1" t="s">
        <v>44</v>
      </c>
      <c r="G2372" s="1" t="s">
        <v>3199</v>
      </c>
      <c r="H2372" s="1" t="s">
        <v>3200</v>
      </c>
      <c r="I2372" s="11">
        <v>1</v>
      </c>
      <c r="J2372" s="11">
        <v>30</v>
      </c>
      <c r="K2372" s="11">
        <v>30</v>
      </c>
      <c r="L2372" s="11">
        <v>1966</v>
      </c>
    </row>
    <row r="2373" spans="1:12">
      <c r="A2373" s="1">
        <v>8685</v>
      </c>
      <c r="B2373" s="1">
        <v>2806</v>
      </c>
      <c r="C2373" s="1" t="s">
        <v>3008</v>
      </c>
      <c r="D2373" s="11">
        <v>981226</v>
      </c>
      <c r="E2373" s="15">
        <f>DATE(LEFT(D2373, 2)+1911, MID(D2373, 3, 2), RIGHT(D2373, 2))</f>
        <v>40173</v>
      </c>
      <c r="F2373" s="1" t="s">
        <v>44</v>
      </c>
      <c r="G2373" s="1" t="s">
        <v>1842</v>
      </c>
      <c r="H2373" s="1" t="s">
        <v>1843</v>
      </c>
      <c r="I2373" s="11">
        <v>1</v>
      </c>
      <c r="J2373" s="11">
        <v>34</v>
      </c>
      <c r="K2373" s="11">
        <v>34</v>
      </c>
      <c r="L2373" s="11">
        <v>1966</v>
      </c>
    </row>
    <row r="2374" spans="1:12">
      <c r="A2374" s="1">
        <v>8685</v>
      </c>
      <c r="B2374" s="1">
        <v>2806</v>
      </c>
      <c r="C2374" s="1" t="s">
        <v>3008</v>
      </c>
      <c r="D2374" s="11">
        <v>981226</v>
      </c>
      <c r="E2374" s="15">
        <f>DATE(LEFT(D2374, 2)+1911, MID(D2374, 3, 2), RIGHT(D2374, 2))</f>
        <v>40173</v>
      </c>
      <c r="F2374" s="1" t="s">
        <v>44</v>
      </c>
      <c r="G2374" s="1" t="s">
        <v>1700</v>
      </c>
      <c r="H2374" s="1" t="s">
        <v>1701</v>
      </c>
      <c r="I2374" s="11">
        <v>1</v>
      </c>
      <c r="J2374" s="11">
        <v>33</v>
      </c>
      <c r="K2374" s="11">
        <v>33</v>
      </c>
      <c r="L2374" s="11">
        <v>1966</v>
      </c>
    </row>
    <row r="2375" spans="1:12">
      <c r="A2375" s="1">
        <v>8685</v>
      </c>
      <c r="B2375" s="1">
        <v>2806</v>
      </c>
      <c r="C2375" s="1" t="s">
        <v>3008</v>
      </c>
      <c r="D2375" s="11">
        <v>981226</v>
      </c>
      <c r="E2375" s="15">
        <f>DATE(LEFT(D2375, 2)+1911, MID(D2375, 3, 2), RIGHT(D2375, 2))</f>
        <v>40173</v>
      </c>
      <c r="F2375" s="1" t="s">
        <v>44</v>
      </c>
      <c r="G2375" s="1" t="s">
        <v>3201</v>
      </c>
      <c r="H2375" s="1" t="s">
        <v>3202</v>
      </c>
      <c r="I2375" s="11">
        <v>1</v>
      </c>
      <c r="J2375" s="11">
        <v>39</v>
      </c>
      <c r="K2375" s="11">
        <v>39</v>
      </c>
      <c r="L2375" s="11">
        <v>1966</v>
      </c>
    </row>
    <row r="2376" spans="1:12">
      <c r="A2376" s="1">
        <v>8685</v>
      </c>
      <c r="B2376" s="1">
        <v>2806</v>
      </c>
      <c r="C2376" s="1" t="s">
        <v>3008</v>
      </c>
      <c r="D2376" s="11">
        <v>981226</v>
      </c>
      <c r="E2376" s="15">
        <f>DATE(LEFT(D2376, 2)+1911, MID(D2376, 3, 2), RIGHT(D2376, 2))</f>
        <v>40173</v>
      </c>
      <c r="F2376" s="1" t="s">
        <v>44</v>
      </c>
      <c r="G2376" s="1" t="s">
        <v>1255</v>
      </c>
      <c r="H2376" s="1" t="s">
        <v>1256</v>
      </c>
      <c r="I2376" s="11">
        <v>1</v>
      </c>
      <c r="J2376" s="11">
        <v>29</v>
      </c>
      <c r="K2376" s="11">
        <v>29</v>
      </c>
      <c r="L2376" s="11">
        <v>1966</v>
      </c>
    </row>
    <row r="2377" spans="1:12">
      <c r="A2377" s="1">
        <v>8685</v>
      </c>
      <c r="B2377" s="1">
        <v>2806</v>
      </c>
      <c r="C2377" s="1" t="s">
        <v>3008</v>
      </c>
      <c r="D2377" s="11">
        <v>981226</v>
      </c>
      <c r="E2377" s="15">
        <f>DATE(LEFT(D2377, 2)+1911, MID(D2377, 3, 2), RIGHT(D2377, 2))</f>
        <v>40173</v>
      </c>
      <c r="F2377" s="1" t="s">
        <v>44</v>
      </c>
      <c r="G2377" s="1" t="s">
        <v>1255</v>
      </c>
      <c r="H2377" s="1" t="s">
        <v>1256</v>
      </c>
      <c r="I2377" s="11">
        <v>1</v>
      </c>
      <c r="J2377" s="11">
        <v>29</v>
      </c>
      <c r="K2377" s="11">
        <v>29</v>
      </c>
      <c r="L2377" s="11">
        <v>1966</v>
      </c>
    </row>
    <row r="2378" spans="1:12">
      <c r="A2378" s="1">
        <v>8685</v>
      </c>
      <c r="B2378" s="1">
        <v>2806</v>
      </c>
      <c r="C2378" s="1" t="s">
        <v>3008</v>
      </c>
      <c r="D2378" s="11">
        <v>981226</v>
      </c>
      <c r="E2378" s="15">
        <f>DATE(LEFT(D2378, 2)+1911, MID(D2378, 3, 2), RIGHT(D2378, 2))</f>
        <v>40173</v>
      </c>
      <c r="F2378" s="1" t="s">
        <v>44</v>
      </c>
      <c r="G2378" s="1" t="s">
        <v>3203</v>
      </c>
      <c r="H2378" s="1" t="s">
        <v>3204</v>
      </c>
      <c r="I2378" s="11">
        <v>1</v>
      </c>
      <c r="J2378" s="11">
        <v>30</v>
      </c>
      <c r="K2378" s="11">
        <v>30</v>
      </c>
      <c r="L2378" s="11">
        <v>1966</v>
      </c>
    </row>
    <row r="2379" spans="1:12">
      <c r="A2379" s="1">
        <v>8685</v>
      </c>
      <c r="B2379" s="1">
        <v>2806</v>
      </c>
      <c r="C2379" s="1" t="s">
        <v>3008</v>
      </c>
      <c r="D2379" s="11">
        <v>981226</v>
      </c>
      <c r="E2379" s="15">
        <f>DATE(LEFT(D2379, 2)+1911, MID(D2379, 3, 2), RIGHT(D2379, 2))</f>
        <v>40173</v>
      </c>
      <c r="F2379" s="1" t="s">
        <v>1261</v>
      </c>
      <c r="G2379" s="1" t="s">
        <v>3205</v>
      </c>
      <c r="H2379" s="1" t="s">
        <v>3206</v>
      </c>
      <c r="I2379" s="11">
        <v>1</v>
      </c>
      <c r="J2379" s="11">
        <v>29</v>
      </c>
      <c r="K2379" s="11">
        <v>29</v>
      </c>
      <c r="L2379" s="11">
        <v>1966</v>
      </c>
    </row>
    <row r="2380" spans="1:12">
      <c r="A2380" s="1">
        <v>8685</v>
      </c>
      <c r="B2380" s="1">
        <v>2806</v>
      </c>
      <c r="C2380" s="1" t="s">
        <v>3008</v>
      </c>
      <c r="D2380" s="11">
        <v>981226</v>
      </c>
      <c r="E2380" s="15">
        <f>DATE(LEFT(D2380, 2)+1911, MID(D2380, 3, 2), RIGHT(D2380, 2))</f>
        <v>40173</v>
      </c>
      <c r="F2380" s="1" t="s">
        <v>1261</v>
      </c>
      <c r="G2380" s="1" t="s">
        <v>3205</v>
      </c>
      <c r="H2380" s="1" t="s">
        <v>3206</v>
      </c>
      <c r="I2380" s="11">
        <v>1</v>
      </c>
      <c r="J2380" s="11">
        <v>29</v>
      </c>
      <c r="K2380" s="11">
        <v>29</v>
      </c>
      <c r="L2380" s="11">
        <v>1966</v>
      </c>
    </row>
    <row r="2381" spans="1:12">
      <c r="A2381" s="1">
        <v>8685</v>
      </c>
      <c r="B2381" s="1">
        <v>2806</v>
      </c>
      <c r="C2381" s="1" t="s">
        <v>3008</v>
      </c>
      <c r="D2381" s="11">
        <v>981226</v>
      </c>
      <c r="E2381" s="15">
        <f>DATE(LEFT(D2381, 2)+1911, MID(D2381, 3, 2), RIGHT(D2381, 2))</f>
        <v>40173</v>
      </c>
      <c r="F2381" s="1" t="s">
        <v>442</v>
      </c>
      <c r="G2381" s="1" t="s">
        <v>3207</v>
      </c>
      <c r="H2381" s="1" t="s">
        <v>3208</v>
      </c>
      <c r="I2381" s="11">
        <v>1</v>
      </c>
      <c r="J2381" s="11">
        <v>119</v>
      </c>
      <c r="K2381" s="11">
        <v>119</v>
      </c>
      <c r="L2381" s="11">
        <v>1966</v>
      </c>
    </row>
    <row r="2382" spans="1:12">
      <c r="A2382" s="1">
        <v>8685</v>
      </c>
      <c r="B2382" s="1">
        <v>2806</v>
      </c>
      <c r="C2382" s="1" t="s">
        <v>3008</v>
      </c>
      <c r="D2382" s="11">
        <v>981226</v>
      </c>
      <c r="E2382" s="15">
        <f>DATE(LEFT(D2382, 2)+1911, MID(D2382, 3, 2), RIGHT(D2382, 2))</f>
        <v>40173</v>
      </c>
      <c r="F2382" s="1" t="s">
        <v>118</v>
      </c>
      <c r="G2382" s="1" t="s">
        <v>529</v>
      </c>
      <c r="H2382" s="1" t="s">
        <v>530</v>
      </c>
      <c r="I2382" s="11">
        <v>1</v>
      </c>
      <c r="J2382" s="11">
        <v>68</v>
      </c>
      <c r="K2382" s="11">
        <v>68</v>
      </c>
      <c r="L2382" s="11">
        <v>1966</v>
      </c>
    </row>
    <row r="2383" spans="1:12">
      <c r="A2383" s="1">
        <v>8685</v>
      </c>
      <c r="B2383" s="1">
        <v>2806</v>
      </c>
      <c r="C2383" s="1" t="s">
        <v>3008</v>
      </c>
      <c r="D2383" s="11">
        <v>981226</v>
      </c>
      <c r="E2383" s="15">
        <f>DATE(LEFT(D2383, 2)+1911, MID(D2383, 3, 2), RIGHT(D2383, 2))</f>
        <v>40173</v>
      </c>
      <c r="F2383" s="1" t="s">
        <v>185</v>
      </c>
      <c r="G2383" s="1" t="s">
        <v>3209</v>
      </c>
      <c r="H2383" s="1" t="s">
        <v>3210</v>
      </c>
      <c r="I2383" s="11">
        <v>1</v>
      </c>
      <c r="J2383" s="11">
        <v>95</v>
      </c>
      <c r="K2383" s="11">
        <v>95</v>
      </c>
      <c r="L2383" s="11">
        <v>1966</v>
      </c>
    </row>
    <row r="2384" spans="1:12">
      <c r="A2384" s="1">
        <v>8685</v>
      </c>
      <c r="B2384" s="1">
        <v>2806</v>
      </c>
      <c r="C2384" s="1" t="s">
        <v>3008</v>
      </c>
      <c r="D2384" s="11">
        <v>981226</v>
      </c>
      <c r="E2384" s="15">
        <f>DATE(LEFT(D2384, 2)+1911, MID(D2384, 3, 2), RIGHT(D2384, 2))</f>
        <v>40173</v>
      </c>
      <c r="F2384" s="1" t="s">
        <v>185</v>
      </c>
      <c r="G2384" s="1" t="s">
        <v>3211</v>
      </c>
      <c r="H2384" s="1" t="s">
        <v>3212</v>
      </c>
      <c r="I2384" s="11">
        <v>1</v>
      </c>
      <c r="J2384" s="11">
        <v>95</v>
      </c>
      <c r="K2384" s="11">
        <v>95</v>
      </c>
      <c r="L2384" s="11">
        <v>1966</v>
      </c>
    </row>
    <row r="2385" spans="1:12">
      <c r="A2385" s="1">
        <v>8685</v>
      </c>
      <c r="B2385" s="1">
        <v>2806</v>
      </c>
      <c r="C2385" s="1" t="s">
        <v>3008</v>
      </c>
      <c r="D2385" s="11">
        <v>981226</v>
      </c>
      <c r="E2385" s="15">
        <f>DATE(LEFT(D2385, 2)+1911, MID(D2385, 3, 2), RIGHT(D2385, 2))</f>
        <v>40173</v>
      </c>
      <c r="F2385" s="1" t="s">
        <v>1651</v>
      </c>
      <c r="G2385" s="1" t="s">
        <v>3213</v>
      </c>
      <c r="H2385" s="1" t="s">
        <v>3214</v>
      </c>
      <c r="I2385" s="11">
        <v>1</v>
      </c>
      <c r="J2385" s="11">
        <v>95</v>
      </c>
      <c r="K2385" s="11">
        <v>95</v>
      </c>
      <c r="L2385" s="11">
        <v>1966</v>
      </c>
    </row>
    <row r="2386" spans="1:12">
      <c r="A2386" s="1">
        <v>8685</v>
      </c>
      <c r="B2386" s="1">
        <v>2806</v>
      </c>
      <c r="C2386" s="1" t="s">
        <v>3008</v>
      </c>
      <c r="D2386" s="11">
        <v>981226</v>
      </c>
      <c r="E2386" s="15">
        <f>DATE(LEFT(D2386, 2)+1911, MID(D2386, 3, 2), RIGHT(D2386, 2))</f>
        <v>40173</v>
      </c>
      <c r="F2386" s="1" t="s">
        <v>1018</v>
      </c>
      <c r="G2386" s="1" t="s">
        <v>3215</v>
      </c>
      <c r="H2386" s="1" t="s">
        <v>3216</v>
      </c>
      <c r="I2386" s="11">
        <v>1</v>
      </c>
      <c r="J2386" s="11">
        <v>155</v>
      </c>
      <c r="K2386" s="11">
        <v>155</v>
      </c>
      <c r="L2386" s="11">
        <v>1966</v>
      </c>
    </row>
    <row r="2387" spans="1:12">
      <c r="A2387" s="1">
        <v>8685</v>
      </c>
      <c r="B2387" s="1">
        <v>2806</v>
      </c>
      <c r="C2387" s="1" t="s">
        <v>3008</v>
      </c>
      <c r="D2387" s="11">
        <v>981226</v>
      </c>
      <c r="E2387" s="15">
        <f>DATE(LEFT(D2387, 2)+1911, MID(D2387, 3, 2), RIGHT(D2387, 2))</f>
        <v>40173</v>
      </c>
      <c r="F2387" s="1" t="s">
        <v>1018</v>
      </c>
      <c r="G2387" s="1" t="s">
        <v>3217</v>
      </c>
      <c r="H2387" s="1" t="s">
        <v>3218</v>
      </c>
      <c r="I2387" s="11">
        <v>1</v>
      </c>
      <c r="J2387" s="11">
        <v>155</v>
      </c>
      <c r="K2387" s="11">
        <v>155</v>
      </c>
      <c r="L2387" s="11">
        <v>1966</v>
      </c>
    </row>
    <row r="2388" spans="1:12">
      <c r="A2388" s="1">
        <v>8685</v>
      </c>
      <c r="B2388" s="1">
        <v>2806</v>
      </c>
      <c r="C2388" s="1" t="s">
        <v>3008</v>
      </c>
      <c r="D2388" s="11">
        <v>981226</v>
      </c>
      <c r="E2388" s="15">
        <f>DATE(LEFT(D2388, 2)+1911, MID(D2388, 3, 2), RIGHT(D2388, 2))</f>
        <v>40173</v>
      </c>
      <c r="F2388" s="1" t="s">
        <v>488</v>
      </c>
      <c r="G2388" s="1" t="s">
        <v>1290</v>
      </c>
      <c r="H2388" s="1" t="s">
        <v>1291</v>
      </c>
      <c r="I2388" s="11">
        <v>1</v>
      </c>
      <c r="J2388" s="11">
        <v>89</v>
      </c>
      <c r="K2388" s="11">
        <v>89</v>
      </c>
      <c r="L2388" s="11">
        <v>1966</v>
      </c>
    </row>
    <row r="2389" spans="1:12">
      <c r="A2389" s="1">
        <v>8685</v>
      </c>
      <c r="B2389" s="1">
        <v>2806</v>
      </c>
      <c r="C2389" s="1" t="s">
        <v>3008</v>
      </c>
      <c r="D2389" s="11">
        <v>981226</v>
      </c>
      <c r="E2389" s="15">
        <f>DATE(LEFT(D2389, 2)+1911, MID(D2389, 3, 2), RIGHT(D2389, 2))</f>
        <v>40173</v>
      </c>
      <c r="F2389" s="1" t="s">
        <v>196</v>
      </c>
      <c r="G2389" s="1" t="s">
        <v>197</v>
      </c>
      <c r="H2389" s="1" t="s">
        <v>198</v>
      </c>
      <c r="I2389" s="11">
        <v>1</v>
      </c>
      <c r="J2389" s="11">
        <v>2</v>
      </c>
      <c r="K2389" s="11">
        <v>2</v>
      </c>
      <c r="L2389" s="11">
        <v>1966</v>
      </c>
    </row>
    <row r="2390" spans="1:12">
      <c r="A2390" s="1">
        <v>8685</v>
      </c>
      <c r="B2390" s="1">
        <v>2806</v>
      </c>
      <c r="C2390" s="1" t="s">
        <v>3008</v>
      </c>
      <c r="D2390" s="11">
        <v>981226</v>
      </c>
      <c r="E2390" s="15">
        <f>DATE(LEFT(D2390, 2)+1911, MID(D2390, 3, 2), RIGHT(D2390, 2))</f>
        <v>40173</v>
      </c>
      <c r="F2390" s="1" t="s">
        <v>53</v>
      </c>
      <c r="G2390" s="1" t="s">
        <v>88</v>
      </c>
      <c r="H2390" s="1" t="s">
        <v>89</v>
      </c>
      <c r="I2390" s="11">
        <v>1</v>
      </c>
      <c r="J2390" s="11">
        <v>195</v>
      </c>
      <c r="K2390" s="11">
        <v>195</v>
      </c>
      <c r="L2390" s="11">
        <v>1966</v>
      </c>
    </row>
    <row r="2391" spans="1:12">
      <c r="A2391" s="1">
        <v>8685</v>
      </c>
      <c r="B2391" s="1">
        <v>2806</v>
      </c>
      <c r="C2391" s="1" t="s">
        <v>3008</v>
      </c>
      <c r="D2391" s="11">
        <v>981226</v>
      </c>
      <c r="E2391" s="15">
        <f>DATE(LEFT(D2391, 2)+1911, MID(D2391, 3, 2), RIGHT(D2391, 2))</f>
        <v>40173</v>
      </c>
      <c r="F2391" s="1" t="s">
        <v>1378</v>
      </c>
      <c r="G2391" s="1" t="s">
        <v>3219</v>
      </c>
      <c r="H2391" s="1" t="s">
        <v>3220</v>
      </c>
      <c r="I2391" s="11">
        <v>1</v>
      </c>
      <c r="J2391" s="11">
        <v>179</v>
      </c>
      <c r="K2391" s="11">
        <v>179</v>
      </c>
      <c r="L2391" s="11">
        <v>1966</v>
      </c>
    </row>
    <row r="2392" spans="1:12">
      <c r="A2392" s="1">
        <v>4946</v>
      </c>
      <c r="B2392" s="1">
        <v>1216</v>
      </c>
      <c r="C2392" s="1" t="s">
        <v>2056</v>
      </c>
      <c r="D2392" s="11">
        <v>981230</v>
      </c>
      <c r="E2392" s="15">
        <f>DATE(LEFT(D2392, 2)+1911, MID(D2392, 3, 2), RIGHT(D2392, 2))</f>
        <v>40177</v>
      </c>
      <c r="F2392" s="1" t="s">
        <v>210</v>
      </c>
      <c r="G2392" s="1" t="s">
        <v>1177</v>
      </c>
      <c r="H2392" s="1" t="s">
        <v>1178</v>
      </c>
      <c r="I2392" s="11">
        <v>1</v>
      </c>
      <c r="J2392" s="11">
        <v>125</v>
      </c>
      <c r="K2392" s="11">
        <v>125</v>
      </c>
      <c r="L2392" s="11">
        <v>1595</v>
      </c>
    </row>
    <row r="2393" spans="1:12">
      <c r="A2393" s="1">
        <v>4946</v>
      </c>
      <c r="B2393" s="1">
        <v>1216</v>
      </c>
      <c r="C2393" s="1" t="s">
        <v>2056</v>
      </c>
      <c r="D2393" s="11">
        <v>981230</v>
      </c>
      <c r="E2393" s="15">
        <f>DATE(LEFT(D2393, 2)+1911, MID(D2393, 3, 2), RIGHT(D2393, 2))</f>
        <v>40177</v>
      </c>
      <c r="F2393" s="1" t="s">
        <v>635</v>
      </c>
      <c r="G2393" s="1" t="s">
        <v>2475</v>
      </c>
      <c r="H2393" s="1" t="s">
        <v>2476</v>
      </c>
      <c r="I2393" s="11">
        <v>7</v>
      </c>
      <c r="J2393" s="11">
        <v>23</v>
      </c>
      <c r="K2393" s="11">
        <v>161</v>
      </c>
      <c r="L2393" s="11">
        <v>1595</v>
      </c>
    </row>
    <row r="2394" spans="1:12">
      <c r="A2394" s="1">
        <v>4946</v>
      </c>
      <c r="B2394" s="1">
        <v>1216</v>
      </c>
      <c r="C2394" s="1" t="s">
        <v>2056</v>
      </c>
      <c r="D2394" s="11">
        <v>981230</v>
      </c>
      <c r="E2394" s="15">
        <f>DATE(LEFT(D2394, 2)+1911, MID(D2394, 3, 2), RIGHT(D2394, 2))</f>
        <v>40177</v>
      </c>
      <c r="F2394" s="1" t="s">
        <v>635</v>
      </c>
      <c r="G2394" s="1" t="s">
        <v>2477</v>
      </c>
      <c r="H2394" s="1" t="s">
        <v>2478</v>
      </c>
      <c r="I2394" s="11">
        <v>5</v>
      </c>
      <c r="J2394" s="11">
        <v>33</v>
      </c>
      <c r="K2394" s="11">
        <v>165</v>
      </c>
      <c r="L2394" s="11">
        <v>1595</v>
      </c>
    </row>
    <row r="2395" spans="1:12">
      <c r="A2395" s="1">
        <v>4946</v>
      </c>
      <c r="B2395" s="1">
        <v>1216</v>
      </c>
      <c r="C2395" s="1" t="s">
        <v>2056</v>
      </c>
      <c r="D2395" s="11">
        <v>981230</v>
      </c>
      <c r="E2395" s="15">
        <f>DATE(LEFT(D2395, 2)+1911, MID(D2395, 3, 2), RIGHT(D2395, 2))</f>
        <v>40177</v>
      </c>
      <c r="F2395" s="1" t="s">
        <v>635</v>
      </c>
      <c r="G2395" s="1" t="s">
        <v>2479</v>
      </c>
      <c r="H2395" s="1" t="s">
        <v>2480</v>
      </c>
      <c r="I2395" s="11">
        <v>3</v>
      </c>
      <c r="J2395" s="11">
        <v>45</v>
      </c>
      <c r="K2395" s="11">
        <v>135</v>
      </c>
      <c r="L2395" s="11">
        <v>1595</v>
      </c>
    </row>
    <row r="2396" spans="1:12">
      <c r="A2396" s="1">
        <v>4946</v>
      </c>
      <c r="B2396" s="1">
        <v>1216</v>
      </c>
      <c r="C2396" s="1" t="s">
        <v>2056</v>
      </c>
      <c r="D2396" s="11">
        <v>981230</v>
      </c>
      <c r="E2396" s="15">
        <f>DATE(LEFT(D2396, 2)+1911, MID(D2396, 3, 2), RIGHT(D2396, 2))</f>
        <v>40177</v>
      </c>
      <c r="F2396" s="1" t="s">
        <v>326</v>
      </c>
      <c r="G2396" s="1" t="s">
        <v>1832</v>
      </c>
      <c r="H2396" s="1" t="s">
        <v>1833</v>
      </c>
      <c r="I2396" s="11">
        <v>1</v>
      </c>
      <c r="J2396" s="11">
        <v>175</v>
      </c>
      <c r="K2396" s="11">
        <v>175</v>
      </c>
      <c r="L2396" s="11">
        <v>1595</v>
      </c>
    </row>
    <row r="2397" spans="1:12">
      <c r="A2397" s="1">
        <v>4946</v>
      </c>
      <c r="B2397" s="1">
        <v>1216</v>
      </c>
      <c r="C2397" s="1" t="s">
        <v>2056</v>
      </c>
      <c r="D2397" s="11">
        <v>981230</v>
      </c>
      <c r="E2397" s="15">
        <f>DATE(LEFT(D2397, 2)+1911, MID(D2397, 3, 2), RIGHT(D2397, 2))</f>
        <v>40177</v>
      </c>
      <c r="F2397" s="1" t="s">
        <v>1261</v>
      </c>
      <c r="G2397" s="1" t="s">
        <v>1262</v>
      </c>
      <c r="H2397" s="1" t="s">
        <v>1263</v>
      </c>
      <c r="I2397" s="11">
        <v>1</v>
      </c>
      <c r="J2397" s="11">
        <v>31</v>
      </c>
      <c r="K2397" s="11">
        <v>31</v>
      </c>
      <c r="L2397" s="11">
        <v>1595</v>
      </c>
    </row>
    <row r="2398" spans="1:12">
      <c r="A2398" s="1">
        <v>4946</v>
      </c>
      <c r="B2398" s="1">
        <v>1216</v>
      </c>
      <c r="C2398" s="1" t="s">
        <v>2056</v>
      </c>
      <c r="D2398" s="11">
        <v>981230</v>
      </c>
      <c r="E2398" s="15">
        <f>DATE(LEFT(D2398, 2)+1911, MID(D2398, 3, 2), RIGHT(D2398, 2))</f>
        <v>40177</v>
      </c>
      <c r="F2398" s="1" t="s">
        <v>1261</v>
      </c>
      <c r="G2398" s="1" t="s">
        <v>1262</v>
      </c>
      <c r="H2398" s="1" t="s">
        <v>1263</v>
      </c>
      <c r="I2398" s="11">
        <v>1</v>
      </c>
      <c r="J2398" s="11">
        <v>31</v>
      </c>
      <c r="K2398" s="11">
        <v>31</v>
      </c>
      <c r="L2398" s="11">
        <v>1595</v>
      </c>
    </row>
    <row r="2399" spans="1:12">
      <c r="A2399" s="1">
        <v>4946</v>
      </c>
      <c r="B2399" s="1">
        <v>1216</v>
      </c>
      <c r="C2399" s="1" t="s">
        <v>2056</v>
      </c>
      <c r="D2399" s="11">
        <v>981230</v>
      </c>
      <c r="E2399" s="15">
        <f>DATE(LEFT(D2399, 2)+1911, MID(D2399, 3, 2), RIGHT(D2399, 2))</f>
        <v>40177</v>
      </c>
      <c r="F2399" s="1" t="s">
        <v>429</v>
      </c>
      <c r="G2399" s="1" t="s">
        <v>2282</v>
      </c>
      <c r="H2399" s="1" t="s">
        <v>2283</v>
      </c>
      <c r="I2399" s="11">
        <v>1</v>
      </c>
      <c r="J2399" s="11">
        <v>45</v>
      </c>
      <c r="K2399" s="11">
        <v>45</v>
      </c>
      <c r="L2399" s="11">
        <v>1595</v>
      </c>
    </row>
    <row r="2400" spans="1:12">
      <c r="A2400" s="1">
        <v>4946</v>
      </c>
      <c r="B2400" s="1">
        <v>1216</v>
      </c>
      <c r="C2400" s="1" t="s">
        <v>2056</v>
      </c>
      <c r="D2400" s="11">
        <v>981230</v>
      </c>
      <c r="E2400" s="15">
        <f>DATE(LEFT(D2400, 2)+1911, MID(D2400, 3, 2), RIGHT(D2400, 2))</f>
        <v>40177</v>
      </c>
      <c r="F2400" s="1" t="s">
        <v>304</v>
      </c>
      <c r="G2400" s="1" t="s">
        <v>2481</v>
      </c>
      <c r="H2400" s="1" t="s">
        <v>2482</v>
      </c>
      <c r="I2400" s="11">
        <v>1</v>
      </c>
      <c r="J2400" s="11">
        <v>63</v>
      </c>
      <c r="K2400" s="11">
        <v>63</v>
      </c>
      <c r="L2400" s="11">
        <v>1595</v>
      </c>
    </row>
    <row r="2401" spans="1:12">
      <c r="A2401" s="1">
        <v>4946</v>
      </c>
      <c r="B2401" s="1">
        <v>1216</v>
      </c>
      <c r="C2401" s="1" t="s">
        <v>2056</v>
      </c>
      <c r="D2401" s="11">
        <v>981230</v>
      </c>
      <c r="E2401" s="15">
        <f>DATE(LEFT(D2401, 2)+1911, MID(D2401, 3, 2), RIGHT(D2401, 2))</f>
        <v>40177</v>
      </c>
      <c r="F2401" s="1" t="s">
        <v>410</v>
      </c>
      <c r="G2401" s="1" t="s">
        <v>411</v>
      </c>
      <c r="H2401" s="1" t="s">
        <v>412</v>
      </c>
      <c r="I2401" s="11">
        <v>1</v>
      </c>
      <c r="J2401" s="11">
        <v>219</v>
      </c>
      <c r="K2401" s="11">
        <v>219</v>
      </c>
      <c r="L2401" s="11">
        <v>1595</v>
      </c>
    </row>
    <row r="2402" spans="1:12">
      <c r="A2402" s="1">
        <v>4946</v>
      </c>
      <c r="B2402" s="1">
        <v>1216</v>
      </c>
      <c r="C2402" s="1" t="s">
        <v>2056</v>
      </c>
      <c r="D2402" s="11">
        <v>981230</v>
      </c>
      <c r="E2402" s="15">
        <f>DATE(LEFT(D2402, 2)+1911, MID(D2402, 3, 2), RIGHT(D2402, 2))</f>
        <v>40177</v>
      </c>
      <c r="F2402" s="1" t="s">
        <v>136</v>
      </c>
      <c r="G2402" s="1" t="s">
        <v>372</v>
      </c>
      <c r="H2402" s="1" t="s">
        <v>373</v>
      </c>
      <c r="I2402" s="11">
        <v>1</v>
      </c>
      <c r="J2402" s="11">
        <v>52</v>
      </c>
      <c r="K2402" s="11">
        <v>52</v>
      </c>
      <c r="L2402" s="11">
        <v>1595</v>
      </c>
    </row>
    <row r="2403" spans="1:12">
      <c r="A2403" s="1">
        <v>4946</v>
      </c>
      <c r="B2403" s="1">
        <v>1216</v>
      </c>
      <c r="C2403" s="1" t="s">
        <v>2056</v>
      </c>
      <c r="D2403" s="11">
        <v>981230</v>
      </c>
      <c r="E2403" s="15">
        <f>DATE(LEFT(D2403, 2)+1911, MID(D2403, 3, 2), RIGHT(D2403, 2))</f>
        <v>40177</v>
      </c>
      <c r="F2403" s="1" t="s">
        <v>2483</v>
      </c>
      <c r="G2403" s="1" t="s">
        <v>2484</v>
      </c>
      <c r="H2403" s="1" t="s">
        <v>2485</v>
      </c>
      <c r="I2403" s="11">
        <v>1</v>
      </c>
      <c r="J2403" s="11">
        <v>198</v>
      </c>
      <c r="K2403" s="11">
        <v>198</v>
      </c>
      <c r="L2403" s="11">
        <v>1595</v>
      </c>
    </row>
    <row r="2404" spans="1:12">
      <c r="A2404" s="1">
        <v>4946</v>
      </c>
      <c r="B2404" s="1">
        <v>1216</v>
      </c>
      <c r="C2404" s="1" t="s">
        <v>2056</v>
      </c>
      <c r="D2404" s="11">
        <v>981230</v>
      </c>
      <c r="E2404" s="15">
        <f>DATE(LEFT(D2404, 2)+1911, MID(D2404, 3, 2), RIGHT(D2404, 2))</f>
        <v>40177</v>
      </c>
      <c r="F2404" s="1" t="s">
        <v>53</v>
      </c>
      <c r="G2404" s="1" t="s">
        <v>88</v>
      </c>
      <c r="H2404" s="1" t="s">
        <v>89</v>
      </c>
      <c r="I2404" s="11">
        <v>1</v>
      </c>
      <c r="J2404" s="11">
        <v>195</v>
      </c>
      <c r="K2404" s="11">
        <v>195</v>
      </c>
      <c r="L2404" s="11">
        <v>1595</v>
      </c>
    </row>
    <row r="2405" spans="1:12">
      <c r="A2405">
        <v>11415</v>
      </c>
      <c r="B2405">
        <v>3917</v>
      </c>
      <c r="C2405" t="s">
        <v>3676</v>
      </c>
      <c r="D2405" s="12">
        <v>990101</v>
      </c>
      <c r="E2405" s="15">
        <f>DATE(LEFT(D2405, 2)+1911, MID(D2405, 3, 2), RIGHT(D2405, 2))</f>
        <v>40179</v>
      </c>
      <c r="F2405" t="s">
        <v>250</v>
      </c>
      <c r="G2405" t="s">
        <v>600</v>
      </c>
      <c r="H2405" t="s">
        <v>601</v>
      </c>
      <c r="I2405" s="12">
        <v>1</v>
      </c>
      <c r="J2405" s="12">
        <v>39</v>
      </c>
      <c r="K2405" s="12">
        <v>39</v>
      </c>
      <c r="L2405" s="12">
        <v>328</v>
      </c>
    </row>
    <row r="2406" spans="1:12">
      <c r="A2406">
        <v>11415</v>
      </c>
      <c r="B2406">
        <v>3917</v>
      </c>
      <c r="C2406" t="s">
        <v>3676</v>
      </c>
      <c r="D2406" s="12">
        <v>990101</v>
      </c>
      <c r="E2406" s="15">
        <f>DATE(LEFT(D2406, 2)+1911, MID(D2406, 3, 2), RIGHT(D2406, 2))</f>
        <v>40179</v>
      </c>
      <c r="F2406" t="s">
        <v>53</v>
      </c>
      <c r="G2406" t="s">
        <v>858</v>
      </c>
      <c r="H2406" t="s">
        <v>859</v>
      </c>
      <c r="I2406" s="12">
        <v>1</v>
      </c>
      <c r="J2406" s="12">
        <v>289</v>
      </c>
      <c r="K2406" s="12">
        <v>289</v>
      </c>
      <c r="L2406" s="12">
        <v>328</v>
      </c>
    </row>
    <row r="2407" spans="1:12">
      <c r="A2407" s="1">
        <v>805</v>
      </c>
      <c r="B2407" s="1">
        <v>406</v>
      </c>
      <c r="C2407" s="1" t="s">
        <v>43</v>
      </c>
      <c r="D2407" s="11">
        <v>990103</v>
      </c>
      <c r="E2407" s="15">
        <f>DATE(LEFT(D2407, 2)+1911, MID(D2407, 3, 2), RIGHT(D2407, 2))</f>
        <v>40181</v>
      </c>
      <c r="F2407" s="1" t="s">
        <v>247</v>
      </c>
      <c r="G2407" s="1" t="s">
        <v>413</v>
      </c>
      <c r="H2407" s="1" t="s">
        <v>414</v>
      </c>
      <c r="I2407" s="11">
        <v>1</v>
      </c>
      <c r="J2407" s="11">
        <v>49</v>
      </c>
      <c r="K2407" s="11">
        <v>49</v>
      </c>
      <c r="L2407" s="11">
        <v>656</v>
      </c>
    </row>
    <row r="2408" spans="1:12">
      <c r="A2408" s="1">
        <v>805</v>
      </c>
      <c r="B2408" s="1">
        <v>406</v>
      </c>
      <c r="C2408" s="1" t="s">
        <v>43</v>
      </c>
      <c r="D2408" s="11">
        <v>990103</v>
      </c>
      <c r="E2408" s="15">
        <f>DATE(LEFT(D2408, 2)+1911, MID(D2408, 3, 2), RIGHT(D2408, 2))</f>
        <v>40181</v>
      </c>
      <c r="F2408" s="1" t="s">
        <v>247</v>
      </c>
      <c r="G2408" s="1" t="s">
        <v>413</v>
      </c>
      <c r="H2408" s="1" t="s">
        <v>414</v>
      </c>
      <c r="I2408" s="11">
        <v>1</v>
      </c>
      <c r="J2408" s="11">
        <v>49</v>
      </c>
      <c r="K2408" s="11">
        <v>49</v>
      </c>
      <c r="L2408" s="11">
        <v>656</v>
      </c>
    </row>
    <row r="2409" spans="1:12">
      <c r="A2409" s="1">
        <v>805</v>
      </c>
      <c r="B2409" s="1">
        <v>406</v>
      </c>
      <c r="C2409" s="1" t="s">
        <v>43</v>
      </c>
      <c r="D2409" s="11">
        <v>990103</v>
      </c>
      <c r="E2409" s="15">
        <f>DATE(LEFT(D2409, 2)+1911, MID(D2409, 3, 2), RIGHT(D2409, 2))</f>
        <v>40181</v>
      </c>
      <c r="F2409" s="1" t="s">
        <v>274</v>
      </c>
      <c r="G2409" s="1" t="s">
        <v>415</v>
      </c>
      <c r="H2409" s="1" t="s">
        <v>416</v>
      </c>
      <c r="I2409" s="11">
        <v>1</v>
      </c>
      <c r="J2409" s="11">
        <v>45</v>
      </c>
      <c r="K2409" s="11">
        <v>45</v>
      </c>
      <c r="L2409" s="11">
        <v>656</v>
      </c>
    </row>
    <row r="2410" spans="1:12">
      <c r="A2410" s="1">
        <v>805</v>
      </c>
      <c r="B2410" s="1">
        <v>406</v>
      </c>
      <c r="C2410" s="1" t="s">
        <v>43</v>
      </c>
      <c r="D2410" s="11">
        <v>990103</v>
      </c>
      <c r="E2410" s="15">
        <f>DATE(LEFT(D2410, 2)+1911, MID(D2410, 3, 2), RIGHT(D2410, 2))</f>
        <v>40181</v>
      </c>
      <c r="F2410" s="1" t="s">
        <v>267</v>
      </c>
      <c r="G2410" s="1" t="s">
        <v>417</v>
      </c>
      <c r="H2410" s="1" t="s">
        <v>418</v>
      </c>
      <c r="I2410" s="11">
        <v>1</v>
      </c>
      <c r="J2410" s="11">
        <v>22</v>
      </c>
      <c r="K2410" s="11">
        <v>22</v>
      </c>
      <c r="L2410" s="11">
        <v>656</v>
      </c>
    </row>
    <row r="2411" spans="1:12">
      <c r="A2411" s="1">
        <v>805</v>
      </c>
      <c r="B2411" s="1">
        <v>406</v>
      </c>
      <c r="C2411" s="1" t="s">
        <v>43</v>
      </c>
      <c r="D2411" s="11">
        <v>990103</v>
      </c>
      <c r="E2411" s="15">
        <f>DATE(LEFT(D2411, 2)+1911, MID(D2411, 3, 2), RIGHT(D2411, 2))</f>
        <v>40181</v>
      </c>
      <c r="F2411" s="1" t="s">
        <v>110</v>
      </c>
      <c r="G2411" s="1" t="s">
        <v>419</v>
      </c>
      <c r="H2411" s="1" t="s">
        <v>420</v>
      </c>
      <c r="I2411" s="11">
        <v>1</v>
      </c>
      <c r="J2411" s="11">
        <v>59</v>
      </c>
      <c r="K2411" s="11">
        <v>59</v>
      </c>
      <c r="L2411" s="11">
        <v>656</v>
      </c>
    </row>
    <row r="2412" spans="1:12">
      <c r="A2412" s="1">
        <v>805</v>
      </c>
      <c r="B2412" s="1">
        <v>406</v>
      </c>
      <c r="C2412" s="1" t="s">
        <v>43</v>
      </c>
      <c r="D2412" s="11">
        <v>990103</v>
      </c>
      <c r="E2412" s="15">
        <f>DATE(LEFT(D2412, 2)+1911, MID(D2412, 3, 2), RIGHT(D2412, 2))</f>
        <v>40181</v>
      </c>
      <c r="F2412" s="1" t="s">
        <v>421</v>
      </c>
      <c r="G2412" s="1" t="s">
        <v>422</v>
      </c>
      <c r="H2412" s="1" t="s">
        <v>423</v>
      </c>
      <c r="I2412" s="11">
        <v>1</v>
      </c>
      <c r="J2412" s="11">
        <v>33</v>
      </c>
      <c r="K2412" s="11">
        <v>33</v>
      </c>
      <c r="L2412" s="11">
        <v>656</v>
      </c>
    </row>
    <row r="2413" spans="1:12">
      <c r="A2413" s="1">
        <v>805</v>
      </c>
      <c r="B2413" s="1">
        <v>406</v>
      </c>
      <c r="C2413" s="1" t="s">
        <v>43</v>
      </c>
      <c r="D2413" s="11">
        <v>990103</v>
      </c>
      <c r="E2413" s="15">
        <f>DATE(LEFT(D2413, 2)+1911, MID(D2413, 3, 2), RIGHT(D2413, 2))</f>
        <v>40181</v>
      </c>
      <c r="F2413" s="1" t="s">
        <v>424</v>
      </c>
      <c r="G2413" s="1" t="s">
        <v>425</v>
      </c>
      <c r="H2413" s="1" t="s">
        <v>426</v>
      </c>
      <c r="I2413" s="11">
        <v>1</v>
      </c>
      <c r="J2413" s="11">
        <v>28</v>
      </c>
      <c r="K2413" s="11">
        <v>28</v>
      </c>
      <c r="L2413" s="11">
        <v>656</v>
      </c>
    </row>
    <row r="2414" spans="1:12">
      <c r="A2414" s="1">
        <v>805</v>
      </c>
      <c r="B2414" s="1">
        <v>406</v>
      </c>
      <c r="C2414" s="1" t="s">
        <v>43</v>
      </c>
      <c r="D2414" s="11">
        <v>990103</v>
      </c>
      <c r="E2414" s="15">
        <f>DATE(LEFT(D2414, 2)+1911, MID(D2414, 3, 2), RIGHT(D2414, 2))</f>
        <v>40181</v>
      </c>
      <c r="F2414" s="1" t="s">
        <v>424</v>
      </c>
      <c r="G2414" s="1" t="s">
        <v>427</v>
      </c>
      <c r="H2414" s="1" t="s">
        <v>428</v>
      </c>
      <c r="I2414" s="11">
        <v>1</v>
      </c>
      <c r="J2414" s="11">
        <v>14</v>
      </c>
      <c r="K2414" s="11">
        <v>14</v>
      </c>
      <c r="L2414" s="11">
        <v>656</v>
      </c>
    </row>
    <row r="2415" spans="1:12">
      <c r="A2415" s="1">
        <v>805</v>
      </c>
      <c r="B2415" s="1">
        <v>406</v>
      </c>
      <c r="C2415" s="1" t="s">
        <v>43</v>
      </c>
      <c r="D2415" s="11">
        <v>990103</v>
      </c>
      <c r="E2415" s="15">
        <f>DATE(LEFT(D2415, 2)+1911, MID(D2415, 3, 2), RIGHT(D2415, 2))</f>
        <v>40181</v>
      </c>
      <c r="F2415" s="1" t="s">
        <v>429</v>
      </c>
      <c r="G2415" s="1" t="s">
        <v>430</v>
      </c>
      <c r="H2415" s="1" t="s">
        <v>431</v>
      </c>
      <c r="I2415" s="11">
        <v>1</v>
      </c>
      <c r="J2415" s="11">
        <v>45</v>
      </c>
      <c r="K2415" s="11">
        <v>45</v>
      </c>
      <c r="L2415" s="11">
        <v>656</v>
      </c>
    </row>
    <row r="2416" spans="1:12">
      <c r="A2416" s="1">
        <v>805</v>
      </c>
      <c r="B2416" s="1">
        <v>406</v>
      </c>
      <c r="C2416" s="1" t="s">
        <v>43</v>
      </c>
      <c r="D2416" s="11">
        <v>990103</v>
      </c>
      <c r="E2416" s="15">
        <f>DATE(LEFT(D2416, 2)+1911, MID(D2416, 3, 2), RIGHT(D2416, 2))</f>
        <v>40181</v>
      </c>
      <c r="F2416" s="1" t="s">
        <v>351</v>
      </c>
      <c r="G2416" s="1" t="s">
        <v>432</v>
      </c>
      <c r="H2416" s="1" t="s">
        <v>433</v>
      </c>
      <c r="I2416" s="11">
        <v>1</v>
      </c>
      <c r="J2416" s="11">
        <v>35</v>
      </c>
      <c r="K2416" s="11">
        <v>35</v>
      </c>
      <c r="L2416" s="11">
        <v>656</v>
      </c>
    </row>
    <row r="2417" spans="1:12">
      <c r="A2417" s="1">
        <v>805</v>
      </c>
      <c r="B2417" s="1">
        <v>406</v>
      </c>
      <c r="C2417" s="1" t="s">
        <v>43</v>
      </c>
      <c r="D2417" s="11">
        <v>990103</v>
      </c>
      <c r="E2417" s="15">
        <f>DATE(LEFT(D2417, 2)+1911, MID(D2417, 3, 2), RIGHT(D2417, 2))</f>
        <v>40181</v>
      </c>
      <c r="F2417" s="1" t="s">
        <v>129</v>
      </c>
      <c r="G2417" s="1" t="s">
        <v>434</v>
      </c>
      <c r="H2417" s="1" t="s">
        <v>435</v>
      </c>
      <c r="I2417" s="11">
        <v>1</v>
      </c>
      <c r="J2417" s="11">
        <v>72</v>
      </c>
      <c r="K2417" s="11">
        <v>72</v>
      </c>
      <c r="L2417" s="11">
        <v>656</v>
      </c>
    </row>
    <row r="2418" spans="1:12">
      <c r="A2418" s="1">
        <v>805</v>
      </c>
      <c r="B2418" s="1">
        <v>406</v>
      </c>
      <c r="C2418" s="1" t="s">
        <v>43</v>
      </c>
      <c r="D2418" s="11">
        <v>990103</v>
      </c>
      <c r="E2418" s="15">
        <f>DATE(LEFT(D2418, 2)+1911, MID(D2418, 3, 2), RIGHT(D2418, 2))</f>
        <v>40181</v>
      </c>
      <c r="F2418" s="1" t="s">
        <v>53</v>
      </c>
      <c r="G2418" s="1" t="s">
        <v>436</v>
      </c>
      <c r="H2418" s="1" t="s">
        <v>437</v>
      </c>
      <c r="I2418" s="11">
        <v>1</v>
      </c>
      <c r="J2418" s="11">
        <v>205</v>
      </c>
      <c r="K2418" s="11">
        <v>205</v>
      </c>
      <c r="L2418" s="11">
        <v>656</v>
      </c>
    </row>
    <row r="2419" spans="1:12">
      <c r="A2419" s="1">
        <v>2709</v>
      </c>
      <c r="B2419" s="1">
        <v>677</v>
      </c>
      <c r="C2419" s="1" t="s">
        <v>43</v>
      </c>
      <c r="D2419" s="11">
        <v>990103</v>
      </c>
      <c r="E2419" s="15">
        <f>DATE(LEFT(D2419, 2)+1911, MID(D2419, 3, 2), RIGHT(D2419, 2))</f>
        <v>40181</v>
      </c>
      <c r="F2419" s="1" t="s">
        <v>1130</v>
      </c>
      <c r="G2419" s="1" t="s">
        <v>1381</v>
      </c>
      <c r="H2419" s="1" t="s">
        <v>1382</v>
      </c>
      <c r="I2419" s="11">
        <v>1</v>
      </c>
      <c r="J2419" s="11">
        <v>43</v>
      </c>
      <c r="K2419" s="11">
        <v>43</v>
      </c>
      <c r="L2419" s="11">
        <v>671</v>
      </c>
    </row>
    <row r="2420" spans="1:12">
      <c r="A2420" s="1">
        <v>2709</v>
      </c>
      <c r="B2420" s="1">
        <v>677</v>
      </c>
      <c r="C2420" s="1" t="s">
        <v>43</v>
      </c>
      <c r="D2420" s="11">
        <v>990103</v>
      </c>
      <c r="E2420" s="15">
        <f>DATE(LEFT(D2420, 2)+1911, MID(D2420, 3, 2), RIGHT(D2420, 2))</f>
        <v>40181</v>
      </c>
      <c r="F2420" s="1" t="s">
        <v>1130</v>
      </c>
      <c r="G2420" s="1" t="s">
        <v>1383</v>
      </c>
      <c r="H2420" s="1" t="s">
        <v>1384</v>
      </c>
      <c r="I2420" s="11">
        <v>1</v>
      </c>
      <c r="J2420" s="11">
        <v>55</v>
      </c>
      <c r="K2420" s="11">
        <v>55</v>
      </c>
      <c r="L2420" s="11">
        <v>671</v>
      </c>
    </row>
    <row r="2421" spans="1:12">
      <c r="A2421" s="1">
        <v>2709</v>
      </c>
      <c r="B2421" s="1">
        <v>677</v>
      </c>
      <c r="C2421" s="1" t="s">
        <v>43</v>
      </c>
      <c r="D2421" s="11">
        <v>990103</v>
      </c>
      <c r="E2421" s="15">
        <f>DATE(LEFT(D2421, 2)+1911, MID(D2421, 3, 2), RIGHT(D2421, 2))</f>
        <v>40181</v>
      </c>
      <c r="F2421" s="1" t="s">
        <v>1130</v>
      </c>
      <c r="G2421" s="1" t="s">
        <v>1383</v>
      </c>
      <c r="H2421" s="1" t="s">
        <v>1384</v>
      </c>
      <c r="I2421" s="11">
        <v>1</v>
      </c>
      <c r="J2421" s="11">
        <v>55</v>
      </c>
      <c r="K2421" s="11">
        <v>55</v>
      </c>
      <c r="L2421" s="11">
        <v>671</v>
      </c>
    </row>
    <row r="2422" spans="1:12">
      <c r="A2422" s="1">
        <v>2709</v>
      </c>
      <c r="B2422" s="1">
        <v>677</v>
      </c>
      <c r="C2422" s="1" t="s">
        <v>43</v>
      </c>
      <c r="D2422" s="11">
        <v>990103</v>
      </c>
      <c r="E2422" s="15">
        <f>DATE(LEFT(D2422, 2)+1911, MID(D2422, 3, 2), RIGHT(D2422, 2))</f>
        <v>40181</v>
      </c>
      <c r="F2422" s="1" t="s">
        <v>53</v>
      </c>
      <c r="G2422" s="1" t="s">
        <v>829</v>
      </c>
      <c r="H2422" s="1" t="s">
        <v>830</v>
      </c>
      <c r="I2422" s="11">
        <v>1</v>
      </c>
      <c r="J2422" s="11">
        <v>299</v>
      </c>
      <c r="K2422" s="11">
        <v>299</v>
      </c>
      <c r="L2422" s="11">
        <v>671</v>
      </c>
    </row>
    <row r="2423" spans="1:12">
      <c r="A2423" s="1">
        <v>2709</v>
      </c>
      <c r="B2423" s="1">
        <v>677</v>
      </c>
      <c r="C2423" s="1" t="s">
        <v>43</v>
      </c>
      <c r="D2423" s="11">
        <v>990103</v>
      </c>
      <c r="E2423" s="15">
        <f>DATE(LEFT(D2423, 2)+1911, MID(D2423, 3, 2), RIGHT(D2423, 2))</f>
        <v>40181</v>
      </c>
      <c r="F2423" s="1" t="s">
        <v>301</v>
      </c>
      <c r="G2423" s="1" t="s">
        <v>1385</v>
      </c>
      <c r="H2423" s="1" t="s">
        <v>1386</v>
      </c>
      <c r="I2423" s="11">
        <v>1</v>
      </c>
      <c r="J2423" s="11">
        <v>219</v>
      </c>
      <c r="K2423" s="11">
        <v>219</v>
      </c>
      <c r="L2423" s="11">
        <v>671</v>
      </c>
    </row>
    <row r="2424" spans="1:12">
      <c r="A2424" s="1">
        <v>5146</v>
      </c>
      <c r="B2424" s="1">
        <v>1265</v>
      </c>
      <c r="C2424" s="1" t="s">
        <v>2056</v>
      </c>
      <c r="D2424" s="11">
        <v>990103</v>
      </c>
      <c r="E2424" s="15">
        <f>DATE(LEFT(D2424, 2)+1911, MID(D2424, 3, 2), RIGHT(D2424, 2))</f>
        <v>40181</v>
      </c>
      <c r="F2424" s="1" t="s">
        <v>392</v>
      </c>
      <c r="G2424" s="1" t="s">
        <v>2204</v>
      </c>
      <c r="H2424" s="1" t="s">
        <v>2205</v>
      </c>
      <c r="I2424" s="11">
        <v>1</v>
      </c>
      <c r="J2424" s="11">
        <v>108</v>
      </c>
      <c r="K2424" s="11">
        <v>108</v>
      </c>
      <c r="L2424" s="11">
        <v>791</v>
      </c>
    </row>
    <row r="2425" spans="1:12">
      <c r="A2425" s="1">
        <v>5146</v>
      </c>
      <c r="B2425" s="1">
        <v>1265</v>
      </c>
      <c r="C2425" s="1" t="s">
        <v>2056</v>
      </c>
      <c r="D2425" s="11">
        <v>990103</v>
      </c>
      <c r="E2425" s="15">
        <f>DATE(LEFT(D2425, 2)+1911, MID(D2425, 3, 2), RIGHT(D2425, 2))</f>
        <v>40181</v>
      </c>
      <c r="F2425" s="1" t="s">
        <v>392</v>
      </c>
      <c r="G2425" s="1" t="s">
        <v>2204</v>
      </c>
      <c r="H2425" s="1" t="s">
        <v>2205</v>
      </c>
      <c r="I2425" s="11">
        <v>1</v>
      </c>
      <c r="J2425" s="11">
        <v>108</v>
      </c>
      <c r="K2425" s="11">
        <v>108</v>
      </c>
      <c r="L2425" s="11">
        <v>791</v>
      </c>
    </row>
    <row r="2426" spans="1:12">
      <c r="A2426" s="1">
        <v>5146</v>
      </c>
      <c r="B2426" s="1">
        <v>1265</v>
      </c>
      <c r="C2426" s="1" t="s">
        <v>2056</v>
      </c>
      <c r="D2426" s="11">
        <v>990103</v>
      </c>
      <c r="E2426" s="15">
        <f>DATE(LEFT(D2426, 2)+1911, MID(D2426, 3, 2), RIGHT(D2426, 2))</f>
        <v>40181</v>
      </c>
      <c r="F2426" s="1" t="s">
        <v>450</v>
      </c>
      <c r="G2426" s="1" t="s">
        <v>2603</v>
      </c>
      <c r="H2426" s="1" t="s">
        <v>2604</v>
      </c>
      <c r="I2426" s="11">
        <v>1</v>
      </c>
      <c r="J2426" s="11">
        <v>89</v>
      </c>
      <c r="K2426" s="11">
        <v>89</v>
      </c>
      <c r="L2426" s="11">
        <v>791</v>
      </c>
    </row>
    <row r="2427" spans="1:12">
      <c r="A2427" s="1">
        <v>5146</v>
      </c>
      <c r="B2427" s="1">
        <v>1265</v>
      </c>
      <c r="C2427" s="1" t="s">
        <v>2056</v>
      </c>
      <c r="D2427" s="11">
        <v>990103</v>
      </c>
      <c r="E2427" s="15">
        <f>DATE(LEFT(D2427, 2)+1911, MID(D2427, 3, 2), RIGHT(D2427, 2))</f>
        <v>40181</v>
      </c>
      <c r="F2427" s="1" t="s">
        <v>74</v>
      </c>
      <c r="G2427" s="1" t="s">
        <v>2605</v>
      </c>
      <c r="H2427" s="1" t="s">
        <v>2606</v>
      </c>
      <c r="I2427" s="11">
        <v>1</v>
      </c>
      <c r="J2427" s="11">
        <v>75</v>
      </c>
      <c r="K2427" s="11">
        <v>75</v>
      </c>
      <c r="L2427" s="11">
        <v>791</v>
      </c>
    </row>
    <row r="2428" spans="1:12">
      <c r="A2428" s="1">
        <v>5146</v>
      </c>
      <c r="B2428" s="1">
        <v>1265</v>
      </c>
      <c r="C2428" s="1" t="s">
        <v>2056</v>
      </c>
      <c r="D2428" s="11">
        <v>990103</v>
      </c>
      <c r="E2428" s="15">
        <f>DATE(LEFT(D2428, 2)+1911, MID(D2428, 3, 2), RIGHT(D2428, 2))</f>
        <v>40181</v>
      </c>
      <c r="F2428" s="1" t="s">
        <v>1947</v>
      </c>
      <c r="G2428" s="1" t="s">
        <v>2607</v>
      </c>
      <c r="H2428" s="1" t="s">
        <v>2608</v>
      </c>
      <c r="I2428" s="11">
        <v>1</v>
      </c>
      <c r="J2428" s="11">
        <v>120</v>
      </c>
      <c r="K2428" s="11">
        <v>120</v>
      </c>
      <c r="L2428" s="11">
        <v>791</v>
      </c>
    </row>
    <row r="2429" spans="1:12">
      <c r="A2429" s="1">
        <v>5146</v>
      </c>
      <c r="B2429" s="1">
        <v>1265</v>
      </c>
      <c r="C2429" s="1" t="s">
        <v>2056</v>
      </c>
      <c r="D2429" s="11">
        <v>990103</v>
      </c>
      <c r="E2429" s="15">
        <f>DATE(LEFT(D2429, 2)+1911, MID(D2429, 3, 2), RIGHT(D2429, 2))</f>
        <v>40181</v>
      </c>
      <c r="F2429" s="1" t="s">
        <v>196</v>
      </c>
      <c r="G2429" s="1" t="s">
        <v>197</v>
      </c>
      <c r="H2429" s="1" t="s">
        <v>198</v>
      </c>
      <c r="I2429" s="11">
        <v>1</v>
      </c>
      <c r="J2429" s="11">
        <v>2</v>
      </c>
      <c r="K2429" s="11">
        <v>2</v>
      </c>
      <c r="L2429" s="11">
        <v>791</v>
      </c>
    </row>
    <row r="2430" spans="1:12">
      <c r="A2430" s="1">
        <v>5146</v>
      </c>
      <c r="B2430" s="1">
        <v>1265</v>
      </c>
      <c r="C2430" s="1" t="s">
        <v>2056</v>
      </c>
      <c r="D2430" s="11">
        <v>990103</v>
      </c>
      <c r="E2430" s="15">
        <f>DATE(LEFT(D2430, 2)+1911, MID(D2430, 3, 2), RIGHT(D2430, 2))</f>
        <v>40181</v>
      </c>
      <c r="F2430" s="1" t="s">
        <v>53</v>
      </c>
      <c r="G2430" s="1" t="s">
        <v>858</v>
      </c>
      <c r="H2430" s="1" t="s">
        <v>859</v>
      </c>
      <c r="I2430" s="11">
        <v>1</v>
      </c>
      <c r="J2430" s="11">
        <v>289</v>
      </c>
      <c r="K2430" s="11">
        <v>289</v>
      </c>
      <c r="L2430" s="11">
        <v>791</v>
      </c>
    </row>
    <row r="2431" spans="1:12">
      <c r="A2431" s="1">
        <v>4481</v>
      </c>
      <c r="B2431" s="1">
        <v>1445</v>
      </c>
      <c r="C2431" s="1" t="s">
        <v>2056</v>
      </c>
      <c r="D2431" s="11">
        <v>990103</v>
      </c>
      <c r="E2431" s="15">
        <f>DATE(LEFT(D2431, 2)+1911, MID(D2431, 3, 2), RIGHT(D2431, 2))</f>
        <v>40181</v>
      </c>
      <c r="F2431" s="1" t="s">
        <v>141</v>
      </c>
      <c r="G2431" s="1" t="s">
        <v>2319</v>
      </c>
      <c r="H2431" s="1" t="s">
        <v>2320</v>
      </c>
      <c r="I2431" s="11">
        <v>1</v>
      </c>
      <c r="J2431" s="11">
        <v>25</v>
      </c>
      <c r="K2431" s="11">
        <v>25</v>
      </c>
      <c r="L2431" s="11">
        <v>226</v>
      </c>
    </row>
    <row r="2432" spans="1:12">
      <c r="A2432" s="1">
        <v>4481</v>
      </c>
      <c r="B2432" s="1">
        <v>1445</v>
      </c>
      <c r="C2432" s="1" t="s">
        <v>2056</v>
      </c>
      <c r="D2432" s="11">
        <v>990103</v>
      </c>
      <c r="E2432" s="15">
        <f>DATE(LEFT(D2432, 2)+1911, MID(D2432, 3, 2), RIGHT(D2432, 2))</f>
        <v>40181</v>
      </c>
      <c r="F2432" s="1" t="s">
        <v>141</v>
      </c>
      <c r="G2432" s="1" t="s">
        <v>2321</v>
      </c>
      <c r="H2432" s="1" t="s">
        <v>2322</v>
      </c>
      <c r="I2432" s="11">
        <v>1</v>
      </c>
      <c r="J2432" s="11">
        <v>32</v>
      </c>
      <c r="K2432" s="11">
        <v>32</v>
      </c>
      <c r="L2432" s="11">
        <v>226</v>
      </c>
    </row>
    <row r="2433" spans="1:12">
      <c r="A2433" s="1">
        <v>4481</v>
      </c>
      <c r="B2433" s="1">
        <v>1445</v>
      </c>
      <c r="C2433" s="1" t="s">
        <v>2056</v>
      </c>
      <c r="D2433" s="11">
        <v>990103</v>
      </c>
      <c r="E2433" s="15">
        <f>DATE(LEFT(D2433, 2)+1911, MID(D2433, 3, 2), RIGHT(D2433, 2))</f>
        <v>40181</v>
      </c>
      <c r="F2433" s="1" t="s">
        <v>53</v>
      </c>
      <c r="G2433" s="1" t="s">
        <v>2323</v>
      </c>
      <c r="H2433" s="1" t="s">
        <v>2324</v>
      </c>
      <c r="I2433" s="11">
        <v>1</v>
      </c>
      <c r="J2433" s="11">
        <v>169</v>
      </c>
      <c r="K2433" s="11">
        <v>169</v>
      </c>
      <c r="L2433" s="11">
        <v>226</v>
      </c>
    </row>
    <row r="2434" spans="1:12">
      <c r="A2434">
        <v>11287</v>
      </c>
      <c r="B2434">
        <v>3775</v>
      </c>
      <c r="C2434" t="s">
        <v>3676</v>
      </c>
      <c r="D2434" s="12">
        <v>990108</v>
      </c>
      <c r="E2434" s="15">
        <f>DATE(LEFT(D2434, 2)+1911, MID(D2434, 3, 2), RIGHT(D2434, 2))</f>
        <v>40186</v>
      </c>
      <c r="F2434" t="s">
        <v>671</v>
      </c>
      <c r="G2434" t="s">
        <v>672</v>
      </c>
      <c r="H2434" t="s">
        <v>673</v>
      </c>
      <c r="I2434" s="12">
        <v>2</v>
      </c>
      <c r="J2434" s="12">
        <v>8</v>
      </c>
      <c r="K2434" s="12">
        <v>16</v>
      </c>
      <c r="L2434" s="12">
        <v>1498</v>
      </c>
    </row>
    <row r="2435" spans="1:12">
      <c r="A2435">
        <v>11287</v>
      </c>
      <c r="B2435">
        <v>3775</v>
      </c>
      <c r="C2435" t="s">
        <v>3676</v>
      </c>
      <c r="D2435" s="12">
        <v>990108</v>
      </c>
      <c r="E2435" s="15">
        <f>DATE(LEFT(D2435, 2)+1911, MID(D2435, 3, 2), RIGHT(D2435, 2))</f>
        <v>40186</v>
      </c>
      <c r="F2435" t="s">
        <v>204</v>
      </c>
      <c r="G2435" t="s">
        <v>1415</v>
      </c>
      <c r="H2435" t="s">
        <v>1416</v>
      </c>
      <c r="I2435" s="12">
        <v>1</v>
      </c>
      <c r="J2435" s="12">
        <v>54</v>
      </c>
      <c r="K2435" s="12">
        <v>54</v>
      </c>
      <c r="L2435" s="12">
        <v>1498</v>
      </c>
    </row>
    <row r="2436" spans="1:12">
      <c r="A2436">
        <v>11287</v>
      </c>
      <c r="B2436">
        <v>3775</v>
      </c>
      <c r="C2436" t="s">
        <v>3676</v>
      </c>
      <c r="D2436" s="12">
        <v>990108</v>
      </c>
      <c r="E2436" s="15">
        <f>DATE(LEFT(D2436, 2)+1911, MID(D2436, 3, 2), RIGHT(D2436, 2))</f>
        <v>40186</v>
      </c>
      <c r="F2436" t="s">
        <v>795</v>
      </c>
      <c r="G2436" t="s">
        <v>935</v>
      </c>
      <c r="H2436" t="s">
        <v>936</v>
      </c>
      <c r="I2436" s="12">
        <v>1</v>
      </c>
      <c r="J2436" s="12">
        <v>47</v>
      </c>
      <c r="K2436" s="12">
        <v>47</v>
      </c>
      <c r="L2436" s="12">
        <v>1498</v>
      </c>
    </row>
    <row r="2437" spans="1:12">
      <c r="A2437">
        <v>11287</v>
      </c>
      <c r="B2437">
        <v>3775</v>
      </c>
      <c r="C2437" t="s">
        <v>3676</v>
      </c>
      <c r="D2437" s="12">
        <v>990108</v>
      </c>
      <c r="E2437" s="15">
        <f>DATE(LEFT(D2437, 2)+1911, MID(D2437, 3, 2), RIGHT(D2437, 2))</f>
        <v>40186</v>
      </c>
      <c r="F2437" t="s">
        <v>1826</v>
      </c>
      <c r="G2437" t="s">
        <v>1827</v>
      </c>
      <c r="H2437" t="s">
        <v>1828</v>
      </c>
      <c r="I2437" s="12">
        <v>1</v>
      </c>
      <c r="J2437" s="12">
        <v>41</v>
      </c>
      <c r="K2437" s="12">
        <v>41</v>
      </c>
      <c r="L2437" s="12">
        <v>1498</v>
      </c>
    </row>
    <row r="2438" spans="1:12">
      <c r="A2438">
        <v>11287</v>
      </c>
      <c r="B2438">
        <v>3775</v>
      </c>
      <c r="C2438" t="s">
        <v>3676</v>
      </c>
      <c r="D2438" s="12">
        <v>990108</v>
      </c>
      <c r="E2438" s="15">
        <f>DATE(LEFT(D2438, 2)+1911, MID(D2438, 3, 2), RIGHT(D2438, 2))</f>
        <v>40186</v>
      </c>
      <c r="F2438" t="s">
        <v>267</v>
      </c>
      <c r="G2438" t="s">
        <v>268</v>
      </c>
      <c r="H2438" t="s">
        <v>269</v>
      </c>
      <c r="I2438" s="12">
        <v>1</v>
      </c>
      <c r="J2438" s="12">
        <v>28</v>
      </c>
      <c r="K2438" s="12">
        <v>28</v>
      </c>
      <c r="L2438" s="12">
        <v>1498</v>
      </c>
    </row>
    <row r="2439" spans="1:12">
      <c r="A2439">
        <v>11287</v>
      </c>
      <c r="B2439">
        <v>3775</v>
      </c>
      <c r="C2439" t="s">
        <v>3676</v>
      </c>
      <c r="D2439" s="12">
        <v>990108</v>
      </c>
      <c r="E2439" s="15">
        <f>DATE(LEFT(D2439, 2)+1911, MID(D2439, 3, 2), RIGHT(D2439, 2))</f>
        <v>40186</v>
      </c>
      <c r="F2439" t="s">
        <v>749</v>
      </c>
      <c r="G2439" t="s">
        <v>3828</v>
      </c>
      <c r="H2439" t="s">
        <v>3829</v>
      </c>
      <c r="I2439" s="12">
        <v>1</v>
      </c>
      <c r="J2439" s="12">
        <v>159</v>
      </c>
      <c r="K2439" s="12">
        <v>159</v>
      </c>
      <c r="L2439" s="12">
        <v>1498</v>
      </c>
    </row>
    <row r="2440" spans="1:12">
      <c r="A2440">
        <v>11287</v>
      </c>
      <c r="B2440">
        <v>3775</v>
      </c>
      <c r="C2440" t="s">
        <v>3676</v>
      </c>
      <c r="D2440" s="12">
        <v>990108</v>
      </c>
      <c r="E2440" s="15">
        <f>DATE(LEFT(D2440, 2)+1911, MID(D2440, 3, 2), RIGHT(D2440, 2))</f>
        <v>40186</v>
      </c>
      <c r="F2440" t="s">
        <v>170</v>
      </c>
      <c r="G2440" t="s">
        <v>3830</v>
      </c>
      <c r="H2440" t="s">
        <v>3831</v>
      </c>
      <c r="I2440" s="12">
        <v>1</v>
      </c>
      <c r="J2440" s="12">
        <v>14</v>
      </c>
      <c r="K2440" s="12">
        <v>14</v>
      </c>
      <c r="L2440" s="12">
        <v>1498</v>
      </c>
    </row>
    <row r="2441" spans="1:12">
      <c r="A2441">
        <v>11287</v>
      </c>
      <c r="B2441">
        <v>3775</v>
      </c>
      <c r="C2441" t="s">
        <v>3676</v>
      </c>
      <c r="D2441" s="12">
        <v>990108</v>
      </c>
      <c r="E2441" s="15">
        <f>DATE(LEFT(D2441, 2)+1911, MID(D2441, 3, 2), RIGHT(D2441, 2))</f>
        <v>40186</v>
      </c>
      <c r="F2441" t="s">
        <v>1119</v>
      </c>
      <c r="G2441" t="s">
        <v>3832</v>
      </c>
      <c r="H2441" t="s">
        <v>3833</v>
      </c>
      <c r="I2441" s="12">
        <v>1</v>
      </c>
      <c r="J2441" s="12">
        <v>50</v>
      </c>
      <c r="K2441" s="12">
        <v>50</v>
      </c>
      <c r="L2441" s="12">
        <v>1498</v>
      </c>
    </row>
    <row r="2442" spans="1:12">
      <c r="A2442">
        <v>11287</v>
      </c>
      <c r="B2442">
        <v>3775</v>
      </c>
      <c r="C2442" t="s">
        <v>3676</v>
      </c>
      <c r="D2442" s="12">
        <v>990108</v>
      </c>
      <c r="E2442" s="15">
        <f>DATE(LEFT(D2442, 2)+1911, MID(D2442, 3, 2), RIGHT(D2442, 2))</f>
        <v>40186</v>
      </c>
      <c r="F2442" t="s">
        <v>1119</v>
      </c>
      <c r="G2442" t="s">
        <v>3832</v>
      </c>
      <c r="H2442" t="s">
        <v>3833</v>
      </c>
      <c r="I2442" s="12">
        <v>1</v>
      </c>
      <c r="J2442" s="12">
        <v>50</v>
      </c>
      <c r="K2442" s="12">
        <v>50</v>
      </c>
      <c r="L2442" s="12">
        <v>1498</v>
      </c>
    </row>
    <row r="2443" spans="1:12">
      <c r="A2443">
        <v>11287</v>
      </c>
      <c r="B2443">
        <v>3775</v>
      </c>
      <c r="C2443" t="s">
        <v>3676</v>
      </c>
      <c r="D2443" s="12">
        <v>990108</v>
      </c>
      <c r="E2443" s="15">
        <f>DATE(LEFT(D2443, 2)+1911, MID(D2443, 3, 2), RIGHT(D2443, 2))</f>
        <v>40186</v>
      </c>
      <c r="F2443" t="s">
        <v>344</v>
      </c>
      <c r="G2443" t="s">
        <v>3834</v>
      </c>
      <c r="H2443" t="s">
        <v>3835</v>
      </c>
      <c r="I2443" s="12">
        <v>1</v>
      </c>
      <c r="J2443" s="12">
        <v>167</v>
      </c>
      <c r="K2443" s="12">
        <v>167</v>
      </c>
      <c r="L2443" s="12">
        <v>1498</v>
      </c>
    </row>
    <row r="2444" spans="1:12">
      <c r="A2444">
        <v>11287</v>
      </c>
      <c r="B2444">
        <v>3775</v>
      </c>
      <c r="C2444" t="s">
        <v>3676</v>
      </c>
      <c r="D2444" s="12">
        <v>990108</v>
      </c>
      <c r="E2444" s="15">
        <f>DATE(LEFT(D2444, 2)+1911, MID(D2444, 3, 2), RIGHT(D2444, 2))</f>
        <v>40186</v>
      </c>
      <c r="F2444" t="s">
        <v>47</v>
      </c>
      <c r="G2444" t="s">
        <v>3642</v>
      </c>
      <c r="H2444" t="s">
        <v>3643</v>
      </c>
      <c r="I2444" s="12">
        <v>1</v>
      </c>
      <c r="J2444" s="12">
        <v>36</v>
      </c>
      <c r="K2444" s="12">
        <v>36</v>
      </c>
      <c r="L2444" s="12">
        <v>1498</v>
      </c>
    </row>
    <row r="2445" spans="1:12">
      <c r="A2445">
        <v>11287</v>
      </c>
      <c r="B2445">
        <v>3775</v>
      </c>
      <c r="C2445" t="s">
        <v>3676</v>
      </c>
      <c r="D2445" s="12">
        <v>990108</v>
      </c>
      <c r="E2445" s="15">
        <f>DATE(LEFT(D2445, 2)+1911, MID(D2445, 3, 2), RIGHT(D2445, 2))</f>
        <v>40186</v>
      </c>
      <c r="F2445" t="s">
        <v>304</v>
      </c>
      <c r="G2445" t="s">
        <v>3836</v>
      </c>
      <c r="H2445" t="s">
        <v>3837</v>
      </c>
      <c r="I2445" s="12">
        <v>1</v>
      </c>
      <c r="J2445" s="12">
        <v>47</v>
      </c>
      <c r="K2445" s="12">
        <v>47</v>
      </c>
      <c r="L2445" s="12">
        <v>1498</v>
      </c>
    </row>
    <row r="2446" spans="1:12">
      <c r="A2446">
        <v>11287</v>
      </c>
      <c r="B2446">
        <v>3775</v>
      </c>
      <c r="C2446" t="s">
        <v>3676</v>
      </c>
      <c r="D2446" s="12">
        <v>990108</v>
      </c>
      <c r="E2446" s="15">
        <f>DATE(LEFT(D2446, 2)+1911, MID(D2446, 3, 2), RIGHT(D2446, 2))</f>
        <v>40186</v>
      </c>
      <c r="F2446" t="s">
        <v>82</v>
      </c>
      <c r="G2446" t="s">
        <v>2638</v>
      </c>
      <c r="H2446" t="s">
        <v>2639</v>
      </c>
      <c r="I2446" s="12">
        <v>1</v>
      </c>
      <c r="J2446" s="12">
        <v>30</v>
      </c>
      <c r="K2446" s="12">
        <v>30</v>
      </c>
      <c r="L2446" s="12">
        <v>1498</v>
      </c>
    </row>
    <row r="2447" spans="1:12">
      <c r="A2447">
        <v>11287</v>
      </c>
      <c r="B2447">
        <v>3775</v>
      </c>
      <c r="C2447" t="s">
        <v>3676</v>
      </c>
      <c r="D2447" s="12">
        <v>990108</v>
      </c>
      <c r="E2447" s="15">
        <f>DATE(LEFT(D2447, 2)+1911, MID(D2447, 3, 2), RIGHT(D2447, 2))</f>
        <v>40186</v>
      </c>
      <c r="F2447" t="s">
        <v>82</v>
      </c>
      <c r="G2447" t="s">
        <v>3838</v>
      </c>
      <c r="H2447" t="s">
        <v>3839</v>
      </c>
      <c r="I2447" s="12">
        <v>1</v>
      </c>
      <c r="J2447" s="12">
        <v>36</v>
      </c>
      <c r="K2447" s="12">
        <v>36</v>
      </c>
      <c r="L2447" s="12">
        <v>1498</v>
      </c>
    </row>
    <row r="2448" spans="1:12">
      <c r="A2448">
        <v>11287</v>
      </c>
      <c r="B2448">
        <v>3775</v>
      </c>
      <c r="C2448" t="s">
        <v>3676</v>
      </c>
      <c r="D2448" s="12">
        <v>990108</v>
      </c>
      <c r="E2448" s="15">
        <f>DATE(LEFT(D2448, 2)+1911, MID(D2448, 3, 2), RIGHT(D2448, 2))</f>
        <v>40186</v>
      </c>
      <c r="F2448" t="s">
        <v>1708</v>
      </c>
      <c r="G2448" t="s">
        <v>3840</v>
      </c>
      <c r="H2448" t="s">
        <v>3841</v>
      </c>
      <c r="I2448" s="12">
        <v>1</v>
      </c>
      <c r="J2448" s="12">
        <v>207</v>
      </c>
      <c r="K2448" s="12">
        <v>207</v>
      </c>
      <c r="L2448" s="12">
        <v>1498</v>
      </c>
    </row>
    <row r="2449" spans="1:12">
      <c r="A2449">
        <v>11287</v>
      </c>
      <c r="B2449">
        <v>3775</v>
      </c>
      <c r="C2449" t="s">
        <v>3676</v>
      </c>
      <c r="D2449" s="12">
        <v>990108</v>
      </c>
      <c r="E2449" s="15">
        <f>DATE(LEFT(D2449, 2)+1911, MID(D2449, 3, 2), RIGHT(D2449, 2))</f>
        <v>40186</v>
      </c>
      <c r="F2449" t="s">
        <v>1708</v>
      </c>
      <c r="G2449" t="s">
        <v>3842</v>
      </c>
      <c r="H2449" t="s">
        <v>3843</v>
      </c>
      <c r="I2449" s="12">
        <v>1</v>
      </c>
      <c r="J2449" s="12">
        <v>139</v>
      </c>
      <c r="K2449" s="12">
        <v>139</v>
      </c>
      <c r="L2449" s="12">
        <v>1498</v>
      </c>
    </row>
    <row r="2450" spans="1:12">
      <c r="A2450">
        <v>11287</v>
      </c>
      <c r="B2450">
        <v>3775</v>
      </c>
      <c r="C2450" t="s">
        <v>3676</v>
      </c>
      <c r="D2450" s="12">
        <v>990108</v>
      </c>
      <c r="E2450" s="15">
        <f>DATE(LEFT(D2450, 2)+1911, MID(D2450, 3, 2), RIGHT(D2450, 2))</f>
        <v>40186</v>
      </c>
      <c r="F2450" t="s">
        <v>1708</v>
      </c>
      <c r="G2450" t="s">
        <v>3844</v>
      </c>
      <c r="H2450" t="s">
        <v>3845</v>
      </c>
      <c r="I2450" s="12">
        <v>1</v>
      </c>
      <c r="J2450" s="12">
        <v>192</v>
      </c>
      <c r="K2450" s="12">
        <v>192</v>
      </c>
      <c r="L2450" s="12">
        <v>1498</v>
      </c>
    </row>
    <row r="2451" spans="1:12">
      <c r="A2451">
        <v>11287</v>
      </c>
      <c r="B2451">
        <v>3775</v>
      </c>
      <c r="C2451" t="s">
        <v>3676</v>
      </c>
      <c r="D2451" s="12">
        <v>990108</v>
      </c>
      <c r="E2451" s="15">
        <f>DATE(LEFT(D2451, 2)+1911, MID(D2451, 3, 2), RIGHT(D2451, 2))</f>
        <v>40186</v>
      </c>
      <c r="F2451" t="s">
        <v>53</v>
      </c>
      <c r="G2451" t="s">
        <v>66</v>
      </c>
      <c r="H2451" t="s">
        <v>67</v>
      </c>
      <c r="I2451" s="12">
        <v>1</v>
      </c>
      <c r="J2451" s="12">
        <v>185</v>
      </c>
      <c r="K2451" s="12">
        <v>185</v>
      </c>
      <c r="L2451" s="12">
        <v>1498</v>
      </c>
    </row>
    <row r="2452" spans="1:12">
      <c r="A2452">
        <v>11416</v>
      </c>
      <c r="B2452">
        <v>3917</v>
      </c>
      <c r="C2452" t="s">
        <v>3676</v>
      </c>
      <c r="D2452" s="12">
        <v>990109</v>
      </c>
      <c r="E2452" s="15">
        <f>DATE(LEFT(D2452, 2)+1911, MID(D2452, 3, 2), RIGHT(D2452, 2))</f>
        <v>40187</v>
      </c>
      <c r="F2452" t="s">
        <v>1406</v>
      </c>
      <c r="G2452" t="s">
        <v>3778</v>
      </c>
      <c r="H2452" t="s">
        <v>3779</v>
      </c>
      <c r="I2452" s="12">
        <v>1</v>
      </c>
      <c r="J2452" s="12">
        <v>59</v>
      </c>
      <c r="K2452" s="12">
        <v>59</v>
      </c>
      <c r="L2452" s="12">
        <v>755</v>
      </c>
    </row>
    <row r="2453" spans="1:12">
      <c r="A2453">
        <v>11416</v>
      </c>
      <c r="B2453">
        <v>3917</v>
      </c>
      <c r="C2453" t="s">
        <v>3676</v>
      </c>
      <c r="D2453" s="12">
        <v>990109</v>
      </c>
      <c r="E2453" s="15">
        <f>DATE(LEFT(D2453, 2)+1911, MID(D2453, 3, 2), RIGHT(D2453, 2))</f>
        <v>40187</v>
      </c>
      <c r="F2453" t="s">
        <v>118</v>
      </c>
      <c r="G2453" t="s">
        <v>3991</v>
      </c>
      <c r="H2453" t="s">
        <v>3992</v>
      </c>
      <c r="I2453" s="12">
        <v>1</v>
      </c>
      <c r="J2453" s="12">
        <v>23</v>
      </c>
      <c r="K2453" s="12">
        <v>23</v>
      </c>
      <c r="L2453" s="12">
        <v>755</v>
      </c>
    </row>
    <row r="2454" spans="1:12">
      <c r="A2454">
        <v>11416</v>
      </c>
      <c r="B2454">
        <v>3917</v>
      </c>
      <c r="C2454" t="s">
        <v>3676</v>
      </c>
      <c r="D2454" s="12">
        <v>990109</v>
      </c>
      <c r="E2454" s="15">
        <f>DATE(LEFT(D2454, 2)+1911, MID(D2454, 3, 2), RIGHT(D2454, 2))</f>
        <v>40187</v>
      </c>
      <c r="F2454" t="s">
        <v>118</v>
      </c>
      <c r="G2454" t="s">
        <v>3991</v>
      </c>
      <c r="H2454" t="s">
        <v>3992</v>
      </c>
      <c r="I2454" s="12">
        <v>1</v>
      </c>
      <c r="J2454" s="12">
        <v>23</v>
      </c>
      <c r="K2454" s="12">
        <v>23</v>
      </c>
      <c r="L2454" s="12">
        <v>755</v>
      </c>
    </row>
    <row r="2455" spans="1:12">
      <c r="A2455">
        <v>11416</v>
      </c>
      <c r="B2455">
        <v>3917</v>
      </c>
      <c r="C2455" t="s">
        <v>3676</v>
      </c>
      <c r="D2455" s="12">
        <v>990109</v>
      </c>
      <c r="E2455" s="15">
        <f>DATE(LEFT(D2455, 2)+1911, MID(D2455, 3, 2), RIGHT(D2455, 2))</f>
        <v>40187</v>
      </c>
      <c r="F2455" t="s">
        <v>3435</v>
      </c>
      <c r="G2455" t="s">
        <v>3993</v>
      </c>
      <c r="H2455" t="s">
        <v>3994</v>
      </c>
      <c r="I2455" s="12">
        <v>1</v>
      </c>
      <c r="J2455" s="12">
        <v>72</v>
      </c>
      <c r="K2455" s="12">
        <v>72</v>
      </c>
      <c r="L2455" s="12">
        <v>755</v>
      </c>
    </row>
    <row r="2456" spans="1:12">
      <c r="A2456">
        <v>11416</v>
      </c>
      <c r="B2456">
        <v>3917</v>
      </c>
      <c r="C2456" t="s">
        <v>3676</v>
      </c>
      <c r="D2456" s="12">
        <v>990109</v>
      </c>
      <c r="E2456" s="15">
        <f>DATE(LEFT(D2456, 2)+1911, MID(D2456, 3, 2), RIGHT(D2456, 2))</f>
        <v>40187</v>
      </c>
      <c r="F2456" t="s">
        <v>53</v>
      </c>
      <c r="G2456" t="s">
        <v>858</v>
      </c>
      <c r="H2456" t="s">
        <v>859</v>
      </c>
      <c r="I2456" s="12">
        <v>1</v>
      </c>
      <c r="J2456" s="12">
        <v>289</v>
      </c>
      <c r="K2456" s="12">
        <v>289</v>
      </c>
      <c r="L2456" s="12">
        <v>755</v>
      </c>
    </row>
    <row r="2457" spans="1:12">
      <c r="A2457">
        <v>11416</v>
      </c>
      <c r="B2457">
        <v>3917</v>
      </c>
      <c r="C2457" t="s">
        <v>3676</v>
      </c>
      <c r="D2457" s="12">
        <v>990109</v>
      </c>
      <c r="E2457" s="15">
        <f>DATE(LEFT(D2457, 2)+1911, MID(D2457, 3, 2), RIGHT(D2457, 2))</f>
        <v>40187</v>
      </c>
      <c r="F2457" t="s">
        <v>53</v>
      </c>
      <c r="G2457" t="s">
        <v>858</v>
      </c>
      <c r="H2457" t="s">
        <v>859</v>
      </c>
      <c r="I2457" s="12">
        <v>1</v>
      </c>
      <c r="J2457" s="12">
        <v>289</v>
      </c>
      <c r="K2457" s="12">
        <v>289</v>
      </c>
      <c r="L2457" s="12">
        <v>755</v>
      </c>
    </row>
    <row r="2458" spans="1:12">
      <c r="A2458" s="1">
        <v>3085</v>
      </c>
      <c r="B2458" s="1">
        <v>994</v>
      </c>
      <c r="C2458" s="1" t="s">
        <v>43</v>
      </c>
      <c r="D2458" s="11">
        <v>990110</v>
      </c>
      <c r="E2458" s="15">
        <f>DATE(LEFT(D2458, 2)+1911, MID(D2458, 3, 2), RIGHT(D2458, 2))</f>
        <v>40188</v>
      </c>
      <c r="F2458" s="1" t="s">
        <v>304</v>
      </c>
      <c r="G2458" s="1" t="s">
        <v>1728</v>
      </c>
      <c r="H2458" s="1" t="s">
        <v>1729</v>
      </c>
      <c r="I2458" s="11">
        <v>1</v>
      </c>
      <c r="J2458" s="11">
        <v>68</v>
      </c>
      <c r="K2458" s="11">
        <v>68</v>
      </c>
      <c r="L2458" s="11">
        <v>917</v>
      </c>
    </row>
    <row r="2459" spans="1:12">
      <c r="A2459" s="1">
        <v>3085</v>
      </c>
      <c r="B2459" s="1">
        <v>994</v>
      </c>
      <c r="C2459" s="1" t="s">
        <v>43</v>
      </c>
      <c r="D2459" s="11">
        <v>990110</v>
      </c>
      <c r="E2459" s="15">
        <f>DATE(LEFT(D2459, 2)+1911, MID(D2459, 3, 2), RIGHT(D2459, 2))</f>
        <v>40188</v>
      </c>
      <c r="F2459" s="1" t="s">
        <v>82</v>
      </c>
      <c r="G2459" s="1" t="s">
        <v>1730</v>
      </c>
      <c r="H2459" s="1" t="s">
        <v>1731</v>
      </c>
      <c r="I2459" s="11">
        <v>1</v>
      </c>
      <c r="J2459" s="11">
        <v>122</v>
      </c>
      <c r="K2459" s="11">
        <v>122</v>
      </c>
      <c r="L2459" s="11">
        <v>917</v>
      </c>
    </row>
    <row r="2460" spans="1:12">
      <c r="A2460" s="1">
        <v>3085</v>
      </c>
      <c r="B2460" s="1">
        <v>994</v>
      </c>
      <c r="C2460" s="1" t="s">
        <v>43</v>
      </c>
      <c r="D2460" s="11">
        <v>990110</v>
      </c>
      <c r="E2460" s="15">
        <f>DATE(LEFT(D2460, 2)+1911, MID(D2460, 3, 2), RIGHT(D2460, 2))</f>
        <v>40188</v>
      </c>
      <c r="F2460" s="1" t="s">
        <v>292</v>
      </c>
      <c r="G2460" s="1" t="s">
        <v>1732</v>
      </c>
      <c r="H2460" s="1" t="s">
        <v>1733</v>
      </c>
      <c r="I2460" s="11">
        <v>1</v>
      </c>
      <c r="J2460" s="11">
        <v>75</v>
      </c>
      <c r="K2460" s="11">
        <v>75</v>
      </c>
      <c r="L2460" s="11">
        <v>917</v>
      </c>
    </row>
    <row r="2461" spans="1:12">
      <c r="A2461" s="1">
        <v>3085</v>
      </c>
      <c r="B2461" s="1">
        <v>994</v>
      </c>
      <c r="C2461" s="1" t="s">
        <v>43</v>
      </c>
      <c r="D2461" s="11">
        <v>990110</v>
      </c>
      <c r="E2461" s="15">
        <f>DATE(LEFT(D2461, 2)+1911, MID(D2461, 3, 2), RIGHT(D2461, 2))</f>
        <v>40188</v>
      </c>
      <c r="F2461" s="1" t="s">
        <v>1130</v>
      </c>
      <c r="G2461" s="1" t="s">
        <v>1734</v>
      </c>
      <c r="H2461" s="1" t="s">
        <v>1735</v>
      </c>
      <c r="I2461" s="11">
        <v>1</v>
      </c>
      <c r="J2461" s="11">
        <v>43</v>
      </c>
      <c r="K2461" s="11">
        <v>43</v>
      </c>
      <c r="L2461" s="11">
        <v>917</v>
      </c>
    </row>
    <row r="2462" spans="1:12">
      <c r="A2462" s="1">
        <v>3085</v>
      </c>
      <c r="B2462" s="1">
        <v>994</v>
      </c>
      <c r="C2462" s="1" t="s">
        <v>43</v>
      </c>
      <c r="D2462" s="11">
        <v>990110</v>
      </c>
      <c r="E2462" s="15">
        <f>DATE(LEFT(D2462, 2)+1911, MID(D2462, 3, 2), RIGHT(D2462, 2))</f>
        <v>40188</v>
      </c>
      <c r="F2462" s="1" t="s">
        <v>1130</v>
      </c>
      <c r="G2462" s="1" t="s">
        <v>1734</v>
      </c>
      <c r="H2462" s="1" t="s">
        <v>1735</v>
      </c>
      <c r="I2462" s="11">
        <v>1</v>
      </c>
      <c r="J2462" s="11">
        <v>43</v>
      </c>
      <c r="K2462" s="11">
        <v>43</v>
      </c>
      <c r="L2462" s="11">
        <v>917</v>
      </c>
    </row>
    <row r="2463" spans="1:12">
      <c r="A2463" s="1">
        <v>3085</v>
      </c>
      <c r="B2463" s="1">
        <v>994</v>
      </c>
      <c r="C2463" s="1" t="s">
        <v>43</v>
      </c>
      <c r="D2463" s="11">
        <v>990110</v>
      </c>
      <c r="E2463" s="15">
        <f>DATE(LEFT(D2463, 2)+1911, MID(D2463, 3, 2), RIGHT(D2463, 2))</f>
        <v>40188</v>
      </c>
      <c r="F2463" s="1" t="s">
        <v>453</v>
      </c>
      <c r="G2463" s="1" t="s">
        <v>1736</v>
      </c>
      <c r="H2463" s="1" t="s">
        <v>1737</v>
      </c>
      <c r="I2463" s="11">
        <v>1</v>
      </c>
      <c r="J2463" s="11">
        <v>129</v>
      </c>
      <c r="K2463" s="11">
        <v>129</v>
      </c>
      <c r="L2463" s="11">
        <v>917</v>
      </c>
    </row>
    <row r="2464" spans="1:12">
      <c r="A2464" s="1">
        <v>3085</v>
      </c>
      <c r="B2464" s="1">
        <v>994</v>
      </c>
      <c r="C2464" s="1" t="s">
        <v>43</v>
      </c>
      <c r="D2464" s="11">
        <v>990110</v>
      </c>
      <c r="E2464" s="15">
        <f>DATE(LEFT(D2464, 2)+1911, MID(D2464, 3, 2), RIGHT(D2464, 2))</f>
        <v>40188</v>
      </c>
      <c r="F2464" s="1" t="s">
        <v>453</v>
      </c>
      <c r="G2464" s="1" t="s">
        <v>1736</v>
      </c>
      <c r="H2464" s="1" t="s">
        <v>1737</v>
      </c>
      <c r="I2464" s="11">
        <v>1</v>
      </c>
      <c r="J2464" s="11">
        <v>129</v>
      </c>
      <c r="K2464" s="11">
        <v>129</v>
      </c>
      <c r="L2464" s="11">
        <v>917</v>
      </c>
    </row>
    <row r="2465" spans="1:12">
      <c r="A2465" s="1">
        <v>3085</v>
      </c>
      <c r="B2465" s="1">
        <v>994</v>
      </c>
      <c r="C2465" s="1" t="s">
        <v>43</v>
      </c>
      <c r="D2465" s="11">
        <v>990110</v>
      </c>
      <c r="E2465" s="15">
        <f>DATE(LEFT(D2465, 2)+1911, MID(D2465, 3, 2), RIGHT(D2465, 2))</f>
        <v>40188</v>
      </c>
      <c r="F2465" s="1" t="s">
        <v>74</v>
      </c>
      <c r="G2465" s="1" t="s">
        <v>1738</v>
      </c>
      <c r="H2465" s="1" t="s">
        <v>1739</v>
      </c>
      <c r="I2465" s="11">
        <v>1</v>
      </c>
      <c r="J2465" s="11">
        <v>70</v>
      </c>
      <c r="K2465" s="11">
        <v>70</v>
      </c>
      <c r="L2465" s="11">
        <v>917</v>
      </c>
    </row>
    <row r="2466" spans="1:12">
      <c r="A2466" s="1">
        <v>3085</v>
      </c>
      <c r="B2466" s="1">
        <v>994</v>
      </c>
      <c r="C2466" s="1" t="s">
        <v>43</v>
      </c>
      <c r="D2466" s="11">
        <v>990110</v>
      </c>
      <c r="E2466" s="15">
        <f>DATE(LEFT(D2466, 2)+1911, MID(D2466, 3, 2), RIGHT(D2466, 2))</f>
        <v>40188</v>
      </c>
      <c r="F2466" s="1" t="s">
        <v>74</v>
      </c>
      <c r="G2466" s="1" t="s">
        <v>1738</v>
      </c>
      <c r="H2466" s="1" t="s">
        <v>1739</v>
      </c>
      <c r="I2466" s="11">
        <v>-1</v>
      </c>
      <c r="J2466" s="11">
        <v>70</v>
      </c>
      <c r="K2466" s="11">
        <v>-70</v>
      </c>
      <c r="L2466" s="11">
        <v>917</v>
      </c>
    </row>
    <row r="2467" spans="1:12">
      <c r="A2467" s="1">
        <v>3085</v>
      </c>
      <c r="B2467" s="1">
        <v>994</v>
      </c>
      <c r="C2467" s="1" t="s">
        <v>43</v>
      </c>
      <c r="D2467" s="11">
        <v>990110</v>
      </c>
      <c r="E2467" s="15">
        <f>DATE(LEFT(D2467, 2)+1911, MID(D2467, 3, 2), RIGHT(D2467, 2))</f>
        <v>40188</v>
      </c>
      <c r="F2467" s="1" t="s">
        <v>74</v>
      </c>
      <c r="G2467" s="1" t="s">
        <v>1740</v>
      </c>
      <c r="H2467" s="1" t="s">
        <v>1741</v>
      </c>
      <c r="I2467" s="11">
        <v>1</v>
      </c>
      <c r="J2467" s="11">
        <v>49</v>
      </c>
      <c r="K2467" s="11">
        <v>49</v>
      </c>
      <c r="L2467" s="11">
        <v>917</v>
      </c>
    </row>
    <row r="2468" spans="1:12">
      <c r="A2468" s="1">
        <v>3085</v>
      </c>
      <c r="B2468" s="1">
        <v>994</v>
      </c>
      <c r="C2468" s="1" t="s">
        <v>43</v>
      </c>
      <c r="D2468" s="11">
        <v>990110</v>
      </c>
      <c r="E2468" s="15">
        <f>DATE(LEFT(D2468, 2)+1911, MID(D2468, 3, 2), RIGHT(D2468, 2))</f>
        <v>40188</v>
      </c>
      <c r="F2468" s="1" t="s">
        <v>53</v>
      </c>
      <c r="G2468" s="1" t="s">
        <v>1726</v>
      </c>
      <c r="H2468" s="1" t="s">
        <v>1727</v>
      </c>
      <c r="I2468" s="11">
        <v>1</v>
      </c>
      <c r="J2468" s="11">
        <v>259</v>
      </c>
      <c r="K2468" s="11">
        <v>259</v>
      </c>
      <c r="L2468" s="11">
        <v>917</v>
      </c>
    </row>
    <row r="2469" spans="1:12">
      <c r="A2469" s="1">
        <v>8256</v>
      </c>
      <c r="B2469" s="1">
        <v>2120</v>
      </c>
      <c r="C2469" s="1" t="s">
        <v>3008</v>
      </c>
      <c r="D2469" s="11">
        <v>990110</v>
      </c>
      <c r="E2469" s="15">
        <f>DATE(LEFT(D2469, 2)+1911, MID(D2469, 3, 2), RIGHT(D2469, 2))</f>
        <v>40188</v>
      </c>
      <c r="F2469" s="1" t="s">
        <v>295</v>
      </c>
      <c r="G2469" s="1" t="s">
        <v>3119</v>
      </c>
      <c r="H2469" s="1" t="s">
        <v>3120</v>
      </c>
      <c r="I2469" s="11">
        <v>1</v>
      </c>
      <c r="J2469" s="11">
        <v>25</v>
      </c>
      <c r="K2469" s="11">
        <v>25</v>
      </c>
      <c r="L2469" s="11">
        <v>604</v>
      </c>
    </row>
    <row r="2470" spans="1:12">
      <c r="A2470" s="1">
        <v>8256</v>
      </c>
      <c r="B2470" s="1">
        <v>2120</v>
      </c>
      <c r="C2470" s="1" t="s">
        <v>3008</v>
      </c>
      <c r="D2470" s="11">
        <v>990110</v>
      </c>
      <c r="E2470" s="15">
        <f>DATE(LEFT(D2470, 2)+1911, MID(D2470, 3, 2), RIGHT(D2470, 2))</f>
        <v>40188</v>
      </c>
      <c r="F2470" s="1" t="s">
        <v>307</v>
      </c>
      <c r="G2470" s="1" t="s">
        <v>3121</v>
      </c>
      <c r="H2470" s="1" t="s">
        <v>3122</v>
      </c>
      <c r="I2470" s="11">
        <v>1</v>
      </c>
      <c r="J2470" s="11">
        <v>35</v>
      </c>
      <c r="K2470" s="11">
        <v>35</v>
      </c>
      <c r="L2470" s="11">
        <v>604</v>
      </c>
    </row>
    <row r="2471" spans="1:12">
      <c r="A2471" s="1">
        <v>8256</v>
      </c>
      <c r="B2471" s="1">
        <v>2120</v>
      </c>
      <c r="C2471" s="1" t="s">
        <v>3008</v>
      </c>
      <c r="D2471" s="11">
        <v>990110</v>
      </c>
      <c r="E2471" s="15">
        <f>DATE(LEFT(D2471, 2)+1911, MID(D2471, 3, 2), RIGHT(D2471, 2))</f>
        <v>40188</v>
      </c>
      <c r="F2471" s="1" t="s">
        <v>53</v>
      </c>
      <c r="G2471" s="1" t="s">
        <v>1920</v>
      </c>
      <c r="H2471" s="1" t="s">
        <v>1921</v>
      </c>
      <c r="I2471" s="11">
        <v>1</v>
      </c>
      <c r="J2471" s="11">
        <v>319</v>
      </c>
      <c r="K2471" s="11">
        <v>319</v>
      </c>
      <c r="L2471" s="11">
        <v>604</v>
      </c>
    </row>
    <row r="2472" spans="1:12">
      <c r="A2472" s="1">
        <v>8256</v>
      </c>
      <c r="B2472" s="1">
        <v>2120</v>
      </c>
      <c r="C2472" s="1" t="s">
        <v>3008</v>
      </c>
      <c r="D2472" s="11">
        <v>990110</v>
      </c>
      <c r="E2472" s="15">
        <f>DATE(LEFT(D2472, 2)+1911, MID(D2472, 3, 2), RIGHT(D2472, 2))</f>
        <v>40188</v>
      </c>
      <c r="F2472" s="1" t="s">
        <v>301</v>
      </c>
      <c r="G2472" s="1" t="s">
        <v>3123</v>
      </c>
      <c r="H2472" s="1" t="s">
        <v>3124</v>
      </c>
      <c r="I2472" s="11">
        <v>1</v>
      </c>
      <c r="J2472" s="11">
        <v>225</v>
      </c>
      <c r="K2472" s="11">
        <v>225</v>
      </c>
      <c r="L2472" s="11">
        <v>604</v>
      </c>
    </row>
    <row r="2473" spans="1:12">
      <c r="A2473" s="1">
        <v>9803</v>
      </c>
      <c r="B2473" s="1">
        <v>2957</v>
      </c>
      <c r="C2473" s="1" t="s">
        <v>3008</v>
      </c>
      <c r="D2473" s="11">
        <v>990110</v>
      </c>
      <c r="E2473" s="15">
        <f>DATE(LEFT(D2473, 2)+1911, MID(D2473, 3, 2), RIGHT(D2473, 2))</f>
        <v>40188</v>
      </c>
      <c r="F2473" s="1" t="s">
        <v>1679</v>
      </c>
      <c r="G2473" s="1" t="s">
        <v>3450</v>
      </c>
      <c r="H2473" s="1" t="s">
        <v>3451</v>
      </c>
      <c r="I2473" s="11">
        <v>1</v>
      </c>
      <c r="J2473" s="11">
        <v>111</v>
      </c>
      <c r="K2473" s="11">
        <v>111</v>
      </c>
      <c r="L2473" s="11">
        <v>1184</v>
      </c>
    </row>
    <row r="2474" spans="1:12">
      <c r="A2474" s="1">
        <v>9803</v>
      </c>
      <c r="B2474" s="1">
        <v>2957</v>
      </c>
      <c r="C2474" s="1" t="s">
        <v>3008</v>
      </c>
      <c r="D2474" s="11">
        <v>990110</v>
      </c>
      <c r="E2474" s="15">
        <f>DATE(LEFT(D2474, 2)+1911, MID(D2474, 3, 2), RIGHT(D2474, 2))</f>
        <v>40188</v>
      </c>
      <c r="F2474" s="1" t="s">
        <v>1603</v>
      </c>
      <c r="G2474" s="1" t="s">
        <v>2229</v>
      </c>
      <c r="H2474" s="1" t="s">
        <v>2230</v>
      </c>
      <c r="I2474" s="11">
        <v>1</v>
      </c>
      <c r="J2474" s="11">
        <v>56</v>
      </c>
      <c r="K2474" s="11">
        <v>56</v>
      </c>
      <c r="L2474" s="11">
        <v>1184</v>
      </c>
    </row>
    <row r="2475" spans="1:12">
      <c r="A2475" s="1">
        <v>9803</v>
      </c>
      <c r="B2475" s="1">
        <v>2957</v>
      </c>
      <c r="C2475" s="1" t="s">
        <v>3008</v>
      </c>
      <c r="D2475" s="11">
        <v>990110</v>
      </c>
      <c r="E2475" s="15">
        <f>DATE(LEFT(D2475, 2)+1911, MID(D2475, 3, 2), RIGHT(D2475, 2))</f>
        <v>40188</v>
      </c>
      <c r="F2475" s="1" t="s">
        <v>1603</v>
      </c>
      <c r="G2475" s="1" t="s">
        <v>2229</v>
      </c>
      <c r="H2475" s="1" t="s">
        <v>2230</v>
      </c>
      <c r="I2475" s="11">
        <v>1</v>
      </c>
      <c r="J2475" s="11">
        <v>53</v>
      </c>
      <c r="K2475" s="11">
        <v>53</v>
      </c>
      <c r="L2475" s="11">
        <v>1184</v>
      </c>
    </row>
    <row r="2476" spans="1:12">
      <c r="A2476" s="1">
        <v>9803</v>
      </c>
      <c r="B2476" s="1">
        <v>2957</v>
      </c>
      <c r="C2476" s="1" t="s">
        <v>3008</v>
      </c>
      <c r="D2476" s="11">
        <v>990110</v>
      </c>
      <c r="E2476" s="15">
        <f>DATE(LEFT(D2476, 2)+1911, MID(D2476, 3, 2), RIGHT(D2476, 2))</f>
        <v>40188</v>
      </c>
      <c r="F2476" s="1" t="s">
        <v>795</v>
      </c>
      <c r="G2476" s="1" t="s">
        <v>3452</v>
      </c>
      <c r="H2476" s="1" t="s">
        <v>3453</v>
      </c>
      <c r="I2476" s="11">
        <v>1</v>
      </c>
      <c r="J2476" s="11">
        <v>52</v>
      </c>
      <c r="K2476" s="11">
        <v>52</v>
      </c>
      <c r="L2476" s="11">
        <v>1184</v>
      </c>
    </row>
    <row r="2477" spans="1:12">
      <c r="A2477" s="1">
        <v>9803</v>
      </c>
      <c r="B2477" s="1">
        <v>2957</v>
      </c>
      <c r="C2477" s="1" t="s">
        <v>3008</v>
      </c>
      <c r="D2477" s="11">
        <v>990110</v>
      </c>
      <c r="E2477" s="15">
        <f>DATE(LEFT(D2477, 2)+1911, MID(D2477, 3, 2), RIGHT(D2477, 2))</f>
        <v>40188</v>
      </c>
      <c r="F2477" s="1" t="s">
        <v>247</v>
      </c>
      <c r="G2477" s="1" t="s">
        <v>248</v>
      </c>
      <c r="H2477" s="1" t="s">
        <v>249</v>
      </c>
      <c r="I2477" s="11">
        <v>1</v>
      </c>
      <c r="J2477" s="11">
        <v>43</v>
      </c>
      <c r="K2477" s="11">
        <v>43</v>
      </c>
      <c r="L2477" s="11">
        <v>1184</v>
      </c>
    </row>
    <row r="2478" spans="1:12">
      <c r="A2478" s="1">
        <v>9803</v>
      </c>
      <c r="B2478" s="1">
        <v>2957</v>
      </c>
      <c r="C2478" s="1" t="s">
        <v>3008</v>
      </c>
      <c r="D2478" s="11">
        <v>990110</v>
      </c>
      <c r="E2478" s="15">
        <f>DATE(LEFT(D2478, 2)+1911, MID(D2478, 3, 2), RIGHT(D2478, 2))</f>
        <v>40188</v>
      </c>
      <c r="F2478" s="1" t="s">
        <v>207</v>
      </c>
      <c r="G2478" s="1" t="s">
        <v>2290</v>
      </c>
      <c r="H2478" s="1" t="s">
        <v>2291</v>
      </c>
      <c r="I2478" s="11">
        <v>1</v>
      </c>
      <c r="J2478" s="11">
        <v>69</v>
      </c>
      <c r="K2478" s="11">
        <v>69</v>
      </c>
      <c r="L2478" s="11">
        <v>1184</v>
      </c>
    </row>
    <row r="2479" spans="1:12">
      <c r="A2479" s="1">
        <v>9803</v>
      </c>
      <c r="B2479" s="1">
        <v>2957</v>
      </c>
      <c r="C2479" s="1" t="s">
        <v>3008</v>
      </c>
      <c r="D2479" s="11">
        <v>990110</v>
      </c>
      <c r="E2479" s="15">
        <f>DATE(LEFT(D2479, 2)+1911, MID(D2479, 3, 2), RIGHT(D2479, 2))</f>
        <v>40188</v>
      </c>
      <c r="F2479" s="1" t="s">
        <v>253</v>
      </c>
      <c r="G2479" s="1" t="s">
        <v>1353</v>
      </c>
      <c r="H2479" s="1" t="s">
        <v>1354</v>
      </c>
      <c r="I2479" s="11">
        <v>1</v>
      </c>
      <c r="J2479" s="11">
        <v>139</v>
      </c>
      <c r="K2479" s="11">
        <v>139</v>
      </c>
      <c r="L2479" s="11">
        <v>1184</v>
      </c>
    </row>
    <row r="2480" spans="1:12">
      <c r="A2480" s="1">
        <v>9803</v>
      </c>
      <c r="B2480" s="1">
        <v>2957</v>
      </c>
      <c r="C2480" s="1" t="s">
        <v>3008</v>
      </c>
      <c r="D2480" s="11">
        <v>990110</v>
      </c>
      <c r="E2480" s="15">
        <f>DATE(LEFT(D2480, 2)+1911, MID(D2480, 3, 2), RIGHT(D2480, 2))</f>
        <v>40188</v>
      </c>
      <c r="F2480" s="1" t="s">
        <v>213</v>
      </c>
      <c r="G2480" s="1" t="s">
        <v>642</v>
      </c>
      <c r="H2480" s="1" t="s">
        <v>643</v>
      </c>
      <c r="I2480" s="11">
        <v>1</v>
      </c>
      <c r="J2480" s="11">
        <v>62</v>
      </c>
      <c r="K2480" s="11">
        <v>62</v>
      </c>
      <c r="L2480" s="11">
        <v>1184</v>
      </c>
    </row>
    <row r="2481" spans="1:12">
      <c r="A2481" s="1">
        <v>9803</v>
      </c>
      <c r="B2481" s="1">
        <v>2957</v>
      </c>
      <c r="C2481" s="1" t="s">
        <v>3008</v>
      </c>
      <c r="D2481" s="11">
        <v>990110</v>
      </c>
      <c r="E2481" s="15">
        <f>DATE(LEFT(D2481, 2)+1911, MID(D2481, 3, 2), RIGHT(D2481, 2))</f>
        <v>40188</v>
      </c>
      <c r="F2481" s="1" t="s">
        <v>277</v>
      </c>
      <c r="G2481" s="1" t="s">
        <v>2246</v>
      </c>
      <c r="H2481" s="1" t="s">
        <v>2247</v>
      </c>
      <c r="I2481" s="11">
        <v>1</v>
      </c>
      <c r="J2481" s="11">
        <v>45</v>
      </c>
      <c r="K2481" s="11">
        <v>45</v>
      </c>
      <c r="L2481" s="11">
        <v>1184</v>
      </c>
    </row>
    <row r="2482" spans="1:12">
      <c r="A2482" s="1">
        <v>9803</v>
      </c>
      <c r="B2482" s="1">
        <v>2957</v>
      </c>
      <c r="C2482" s="1" t="s">
        <v>3008</v>
      </c>
      <c r="D2482" s="11">
        <v>990110</v>
      </c>
      <c r="E2482" s="15">
        <f>DATE(LEFT(D2482, 2)+1911, MID(D2482, 3, 2), RIGHT(D2482, 2))</f>
        <v>40188</v>
      </c>
      <c r="F2482" s="1" t="s">
        <v>277</v>
      </c>
      <c r="G2482" s="1" t="s">
        <v>2246</v>
      </c>
      <c r="H2482" s="1" t="s">
        <v>2247</v>
      </c>
      <c r="I2482" s="11">
        <v>-1</v>
      </c>
      <c r="J2482" s="11">
        <v>45</v>
      </c>
      <c r="K2482" s="11">
        <v>-45</v>
      </c>
      <c r="L2482" s="11">
        <v>1184</v>
      </c>
    </row>
    <row r="2483" spans="1:12">
      <c r="A2483" s="1">
        <v>9803</v>
      </c>
      <c r="B2483" s="1">
        <v>2957</v>
      </c>
      <c r="C2483" s="1" t="s">
        <v>3008</v>
      </c>
      <c r="D2483" s="11">
        <v>990110</v>
      </c>
      <c r="E2483" s="15">
        <f>DATE(LEFT(D2483, 2)+1911, MID(D2483, 3, 2), RIGHT(D2483, 2))</f>
        <v>40188</v>
      </c>
      <c r="F2483" s="1" t="s">
        <v>56</v>
      </c>
      <c r="G2483" s="1" t="s">
        <v>3431</v>
      </c>
      <c r="H2483" s="1" t="s">
        <v>3432</v>
      </c>
      <c r="I2483" s="11">
        <v>1</v>
      </c>
      <c r="J2483" s="11">
        <v>18</v>
      </c>
      <c r="K2483" s="11">
        <v>18</v>
      </c>
      <c r="L2483" s="11">
        <v>1184</v>
      </c>
    </row>
    <row r="2484" spans="1:12">
      <c r="A2484" s="1">
        <v>9803</v>
      </c>
      <c r="B2484" s="1">
        <v>2957</v>
      </c>
      <c r="C2484" s="1" t="s">
        <v>3008</v>
      </c>
      <c r="D2484" s="11">
        <v>990110</v>
      </c>
      <c r="E2484" s="15">
        <f>DATE(LEFT(D2484, 2)+1911, MID(D2484, 3, 2), RIGHT(D2484, 2))</f>
        <v>40188</v>
      </c>
      <c r="F2484" s="1" t="s">
        <v>56</v>
      </c>
      <c r="G2484" s="1" t="s">
        <v>3431</v>
      </c>
      <c r="H2484" s="1" t="s">
        <v>3432</v>
      </c>
      <c r="I2484" s="11">
        <v>-1</v>
      </c>
      <c r="J2484" s="11">
        <v>18</v>
      </c>
      <c r="K2484" s="11">
        <v>-18</v>
      </c>
      <c r="L2484" s="11">
        <v>1184</v>
      </c>
    </row>
    <row r="2485" spans="1:12">
      <c r="A2485" s="1">
        <v>9803</v>
      </c>
      <c r="B2485" s="1">
        <v>2957</v>
      </c>
      <c r="C2485" s="1" t="s">
        <v>3008</v>
      </c>
      <c r="D2485" s="11">
        <v>990110</v>
      </c>
      <c r="E2485" s="15">
        <f>DATE(LEFT(D2485, 2)+1911, MID(D2485, 3, 2), RIGHT(D2485, 2))</f>
        <v>40188</v>
      </c>
      <c r="F2485" s="1" t="s">
        <v>56</v>
      </c>
      <c r="G2485" s="1" t="s">
        <v>3431</v>
      </c>
      <c r="H2485" s="1" t="s">
        <v>3432</v>
      </c>
      <c r="I2485" s="11">
        <v>1</v>
      </c>
      <c r="J2485" s="11">
        <v>16</v>
      </c>
      <c r="K2485" s="11">
        <v>16</v>
      </c>
      <c r="L2485" s="11">
        <v>1184</v>
      </c>
    </row>
    <row r="2486" spans="1:12">
      <c r="A2486" s="1">
        <v>9803</v>
      </c>
      <c r="B2486" s="1">
        <v>2957</v>
      </c>
      <c r="C2486" s="1" t="s">
        <v>3008</v>
      </c>
      <c r="D2486" s="11">
        <v>990110</v>
      </c>
      <c r="E2486" s="15">
        <f>DATE(LEFT(D2486, 2)+1911, MID(D2486, 3, 2), RIGHT(D2486, 2))</f>
        <v>40188</v>
      </c>
      <c r="F2486" s="1" t="s">
        <v>389</v>
      </c>
      <c r="G2486" s="1" t="s">
        <v>3454</v>
      </c>
      <c r="H2486" s="1" t="s">
        <v>3455</v>
      </c>
      <c r="I2486" s="11">
        <v>1</v>
      </c>
      <c r="J2486" s="11">
        <v>132</v>
      </c>
      <c r="K2486" s="11">
        <v>132</v>
      </c>
      <c r="L2486" s="11">
        <v>1184</v>
      </c>
    </row>
    <row r="2487" spans="1:12">
      <c r="A2487" s="1">
        <v>9803</v>
      </c>
      <c r="B2487" s="1">
        <v>2957</v>
      </c>
      <c r="C2487" s="1" t="s">
        <v>3008</v>
      </c>
      <c r="D2487" s="11">
        <v>990110</v>
      </c>
      <c r="E2487" s="15">
        <f>DATE(LEFT(D2487, 2)+1911, MID(D2487, 3, 2), RIGHT(D2487, 2))</f>
        <v>40188</v>
      </c>
      <c r="F2487" s="1" t="s">
        <v>170</v>
      </c>
      <c r="G2487" s="1" t="s">
        <v>3456</v>
      </c>
      <c r="H2487" s="1" t="s">
        <v>3457</v>
      </c>
      <c r="I2487" s="11">
        <v>1</v>
      </c>
      <c r="J2487" s="11">
        <v>15</v>
      </c>
      <c r="K2487" s="11">
        <v>15</v>
      </c>
      <c r="L2487" s="11">
        <v>1184</v>
      </c>
    </row>
    <row r="2488" spans="1:12">
      <c r="A2488" s="1">
        <v>9803</v>
      </c>
      <c r="B2488" s="1">
        <v>2957</v>
      </c>
      <c r="C2488" s="1" t="s">
        <v>3008</v>
      </c>
      <c r="D2488" s="11">
        <v>990110</v>
      </c>
      <c r="E2488" s="15">
        <f>DATE(LEFT(D2488, 2)+1911, MID(D2488, 3, 2), RIGHT(D2488, 2))</f>
        <v>40188</v>
      </c>
      <c r="F2488" s="1" t="s">
        <v>170</v>
      </c>
      <c r="G2488" s="1" t="s">
        <v>3456</v>
      </c>
      <c r="H2488" s="1" t="s">
        <v>3457</v>
      </c>
      <c r="I2488" s="11">
        <v>1</v>
      </c>
      <c r="J2488" s="11">
        <v>15</v>
      </c>
      <c r="K2488" s="11">
        <v>15</v>
      </c>
      <c r="L2488" s="11">
        <v>1184</v>
      </c>
    </row>
    <row r="2489" spans="1:12">
      <c r="A2489" s="1">
        <v>9803</v>
      </c>
      <c r="B2489" s="1">
        <v>2957</v>
      </c>
      <c r="C2489" s="1" t="s">
        <v>3008</v>
      </c>
      <c r="D2489" s="11">
        <v>990110</v>
      </c>
      <c r="E2489" s="15">
        <f>DATE(LEFT(D2489, 2)+1911, MID(D2489, 3, 2), RIGHT(D2489, 2))</f>
        <v>40188</v>
      </c>
      <c r="F2489" s="1" t="s">
        <v>157</v>
      </c>
      <c r="G2489" s="1" t="s">
        <v>3063</v>
      </c>
      <c r="H2489" s="1" t="s">
        <v>3064</v>
      </c>
      <c r="I2489" s="11">
        <v>1</v>
      </c>
      <c r="J2489" s="11">
        <v>122</v>
      </c>
      <c r="K2489" s="11">
        <v>122</v>
      </c>
      <c r="L2489" s="11">
        <v>1184</v>
      </c>
    </row>
    <row r="2490" spans="1:12">
      <c r="A2490" s="1">
        <v>9803</v>
      </c>
      <c r="B2490" s="1">
        <v>2957</v>
      </c>
      <c r="C2490" s="1" t="s">
        <v>3008</v>
      </c>
      <c r="D2490" s="11">
        <v>990110</v>
      </c>
      <c r="E2490" s="15">
        <f>DATE(LEFT(D2490, 2)+1911, MID(D2490, 3, 2), RIGHT(D2490, 2))</f>
        <v>40188</v>
      </c>
      <c r="F2490" s="1" t="s">
        <v>450</v>
      </c>
      <c r="G2490" s="1" t="s">
        <v>3458</v>
      </c>
      <c r="H2490" s="1" t="s">
        <v>3459</v>
      </c>
      <c r="I2490" s="11">
        <v>1</v>
      </c>
      <c r="J2490" s="11">
        <v>68</v>
      </c>
      <c r="K2490" s="11">
        <v>68</v>
      </c>
      <c r="L2490" s="11">
        <v>1184</v>
      </c>
    </row>
    <row r="2491" spans="1:12">
      <c r="A2491" s="1">
        <v>9803</v>
      </c>
      <c r="B2491" s="1">
        <v>2957</v>
      </c>
      <c r="C2491" s="1" t="s">
        <v>3008</v>
      </c>
      <c r="D2491" s="11">
        <v>990110</v>
      </c>
      <c r="E2491" s="15">
        <f>DATE(LEFT(D2491, 2)+1911, MID(D2491, 3, 2), RIGHT(D2491, 2))</f>
        <v>40188</v>
      </c>
      <c r="F2491" s="1" t="s">
        <v>196</v>
      </c>
      <c r="G2491" s="1" t="s">
        <v>197</v>
      </c>
      <c r="H2491" s="1" t="s">
        <v>198</v>
      </c>
      <c r="I2491" s="11">
        <v>1</v>
      </c>
      <c r="J2491" s="11">
        <v>2</v>
      </c>
      <c r="K2491" s="11">
        <v>2</v>
      </c>
      <c r="L2491" s="11">
        <v>1184</v>
      </c>
    </row>
    <row r="2492" spans="1:12">
      <c r="A2492" s="1">
        <v>9803</v>
      </c>
      <c r="B2492" s="1">
        <v>2957</v>
      </c>
      <c r="C2492" s="1" t="s">
        <v>3008</v>
      </c>
      <c r="D2492" s="11">
        <v>990110</v>
      </c>
      <c r="E2492" s="15">
        <f>DATE(LEFT(D2492, 2)+1911, MID(D2492, 3, 2), RIGHT(D2492, 2))</f>
        <v>40188</v>
      </c>
      <c r="F2492" s="1" t="s">
        <v>1563</v>
      </c>
      <c r="G2492" s="1" t="s">
        <v>3460</v>
      </c>
      <c r="H2492" s="1" t="s">
        <v>3461</v>
      </c>
      <c r="I2492" s="11">
        <v>1</v>
      </c>
      <c r="J2492" s="11">
        <v>110</v>
      </c>
      <c r="K2492" s="11">
        <v>110</v>
      </c>
      <c r="L2492" s="11">
        <v>1184</v>
      </c>
    </row>
    <row r="2493" spans="1:12">
      <c r="A2493" s="1">
        <v>9803</v>
      </c>
      <c r="B2493" s="1">
        <v>2957</v>
      </c>
      <c r="C2493" s="1" t="s">
        <v>3008</v>
      </c>
      <c r="D2493" s="11">
        <v>990110</v>
      </c>
      <c r="E2493" s="15">
        <f>DATE(LEFT(D2493, 2)+1911, MID(D2493, 3, 2), RIGHT(D2493, 2))</f>
        <v>40188</v>
      </c>
      <c r="F2493" s="1" t="s">
        <v>53</v>
      </c>
      <c r="G2493" s="1" t="s">
        <v>493</v>
      </c>
      <c r="H2493" s="1" t="s">
        <v>494</v>
      </c>
      <c r="I2493" s="11">
        <v>1</v>
      </c>
      <c r="J2493" s="11">
        <v>119</v>
      </c>
      <c r="K2493" s="11">
        <v>119</v>
      </c>
      <c r="L2493" s="11">
        <v>1184</v>
      </c>
    </row>
    <row r="2494" spans="1:12">
      <c r="A2494" s="1">
        <v>9930</v>
      </c>
      <c r="B2494" s="1">
        <v>2748</v>
      </c>
      <c r="C2494" s="1" t="s">
        <v>3008</v>
      </c>
      <c r="D2494" s="11">
        <v>990112</v>
      </c>
      <c r="E2494" s="15">
        <f>DATE(LEFT(D2494, 2)+1911, MID(D2494, 3, 2), RIGHT(D2494, 2))</f>
        <v>40190</v>
      </c>
      <c r="F2494" s="1" t="s">
        <v>1150</v>
      </c>
      <c r="G2494" s="1" t="s">
        <v>3158</v>
      </c>
      <c r="H2494" s="1" t="s">
        <v>3159</v>
      </c>
      <c r="I2494" s="11">
        <v>1</v>
      </c>
      <c r="J2494" s="11">
        <v>56</v>
      </c>
      <c r="K2494" s="11">
        <v>56</v>
      </c>
      <c r="L2494" s="11">
        <v>1083</v>
      </c>
    </row>
    <row r="2495" spans="1:12">
      <c r="A2495" s="1">
        <v>9930</v>
      </c>
      <c r="B2495" s="1">
        <v>2748</v>
      </c>
      <c r="C2495" s="1" t="s">
        <v>3008</v>
      </c>
      <c r="D2495" s="11">
        <v>990112</v>
      </c>
      <c r="E2495" s="15">
        <f>DATE(LEFT(D2495, 2)+1911, MID(D2495, 3, 2), RIGHT(D2495, 2))</f>
        <v>40190</v>
      </c>
      <c r="F2495" s="1" t="s">
        <v>207</v>
      </c>
      <c r="G2495" s="1" t="s">
        <v>3518</v>
      </c>
      <c r="H2495" s="1" t="s">
        <v>3519</v>
      </c>
      <c r="I2495" s="11">
        <v>1</v>
      </c>
      <c r="J2495" s="11">
        <v>135</v>
      </c>
      <c r="K2495" s="11">
        <v>135</v>
      </c>
      <c r="L2495" s="11">
        <v>1083</v>
      </c>
    </row>
    <row r="2496" spans="1:12">
      <c r="A2496" s="1">
        <v>9930</v>
      </c>
      <c r="B2496" s="1">
        <v>2748</v>
      </c>
      <c r="C2496" s="1" t="s">
        <v>3008</v>
      </c>
      <c r="D2496" s="11">
        <v>990112</v>
      </c>
      <c r="E2496" s="15">
        <f>DATE(LEFT(D2496, 2)+1911, MID(D2496, 3, 2), RIGHT(D2496, 2))</f>
        <v>40190</v>
      </c>
      <c r="F2496" s="1" t="s">
        <v>730</v>
      </c>
      <c r="G2496" s="1" t="s">
        <v>3520</v>
      </c>
      <c r="H2496" s="1" t="s">
        <v>3521</v>
      </c>
      <c r="I2496" s="11">
        <v>1</v>
      </c>
      <c r="J2496" s="11">
        <v>39</v>
      </c>
      <c r="K2496" s="11">
        <v>39</v>
      </c>
      <c r="L2496" s="11">
        <v>1083</v>
      </c>
    </row>
    <row r="2497" spans="1:12">
      <c r="A2497" s="1">
        <v>9930</v>
      </c>
      <c r="B2497" s="1">
        <v>2748</v>
      </c>
      <c r="C2497" s="1" t="s">
        <v>3008</v>
      </c>
      <c r="D2497" s="11">
        <v>990112</v>
      </c>
      <c r="E2497" s="15">
        <f>DATE(LEFT(D2497, 2)+1911, MID(D2497, 3, 2), RIGHT(D2497, 2))</f>
        <v>40190</v>
      </c>
      <c r="F2497" s="1" t="s">
        <v>730</v>
      </c>
      <c r="G2497" s="1" t="s">
        <v>3520</v>
      </c>
      <c r="H2497" s="1" t="s">
        <v>3521</v>
      </c>
      <c r="I2497" s="11">
        <v>1</v>
      </c>
      <c r="J2497" s="11">
        <v>57</v>
      </c>
      <c r="K2497" s="11">
        <v>57</v>
      </c>
      <c r="L2497" s="11">
        <v>1083</v>
      </c>
    </row>
    <row r="2498" spans="1:12">
      <c r="A2498" s="1">
        <v>9930</v>
      </c>
      <c r="B2498" s="1">
        <v>2748</v>
      </c>
      <c r="C2498" s="1" t="s">
        <v>3008</v>
      </c>
      <c r="D2498" s="11">
        <v>990112</v>
      </c>
      <c r="E2498" s="15">
        <f>DATE(LEFT(D2498, 2)+1911, MID(D2498, 3, 2), RIGHT(D2498, 2))</f>
        <v>40190</v>
      </c>
      <c r="F2498" s="1" t="s">
        <v>253</v>
      </c>
      <c r="G2498" s="1" t="s">
        <v>3522</v>
      </c>
      <c r="H2498" s="1" t="s">
        <v>3523</v>
      </c>
      <c r="I2498" s="11">
        <v>1</v>
      </c>
      <c r="J2498" s="11">
        <v>39</v>
      </c>
      <c r="K2498" s="11">
        <v>39</v>
      </c>
      <c r="L2498" s="11">
        <v>1083</v>
      </c>
    </row>
    <row r="2499" spans="1:12">
      <c r="A2499" s="1">
        <v>9930</v>
      </c>
      <c r="B2499" s="1">
        <v>2748</v>
      </c>
      <c r="C2499" s="1" t="s">
        <v>3008</v>
      </c>
      <c r="D2499" s="11">
        <v>990112</v>
      </c>
      <c r="E2499" s="15">
        <f>DATE(LEFT(D2499, 2)+1911, MID(D2499, 3, 2), RIGHT(D2499, 2))</f>
        <v>40190</v>
      </c>
      <c r="F2499" s="1" t="s">
        <v>213</v>
      </c>
      <c r="G2499" s="1" t="s">
        <v>3524</v>
      </c>
      <c r="H2499" s="1" t="s">
        <v>3525</v>
      </c>
      <c r="I2499" s="11">
        <v>1</v>
      </c>
      <c r="J2499" s="11">
        <v>75</v>
      </c>
      <c r="K2499" s="11">
        <v>75</v>
      </c>
      <c r="L2499" s="11">
        <v>1083</v>
      </c>
    </row>
    <row r="2500" spans="1:12">
      <c r="A2500" s="1">
        <v>9930</v>
      </c>
      <c r="B2500" s="1">
        <v>2748</v>
      </c>
      <c r="C2500" s="1" t="s">
        <v>3008</v>
      </c>
      <c r="D2500" s="11">
        <v>990112</v>
      </c>
      <c r="E2500" s="15">
        <f>DATE(LEFT(D2500, 2)+1911, MID(D2500, 3, 2), RIGHT(D2500, 2))</f>
        <v>40190</v>
      </c>
      <c r="F2500" s="1" t="s">
        <v>213</v>
      </c>
      <c r="G2500" s="1" t="s">
        <v>1357</v>
      </c>
      <c r="H2500" s="1" t="s">
        <v>1358</v>
      </c>
      <c r="I2500" s="11">
        <v>1</v>
      </c>
      <c r="J2500" s="11">
        <v>19</v>
      </c>
      <c r="K2500" s="11">
        <v>19</v>
      </c>
      <c r="L2500" s="11">
        <v>1083</v>
      </c>
    </row>
    <row r="2501" spans="1:12">
      <c r="A2501" s="1">
        <v>9930</v>
      </c>
      <c r="B2501" s="1">
        <v>2748</v>
      </c>
      <c r="C2501" s="1" t="s">
        <v>3008</v>
      </c>
      <c r="D2501" s="11">
        <v>990112</v>
      </c>
      <c r="E2501" s="15">
        <f>DATE(LEFT(D2501, 2)+1911, MID(D2501, 3, 2), RIGHT(D2501, 2))</f>
        <v>40190</v>
      </c>
      <c r="F2501" s="1" t="s">
        <v>213</v>
      </c>
      <c r="G2501" s="1" t="s">
        <v>2012</v>
      </c>
      <c r="H2501" s="1" t="s">
        <v>2013</v>
      </c>
      <c r="I2501" s="11">
        <v>1</v>
      </c>
      <c r="J2501" s="11">
        <v>39</v>
      </c>
      <c r="K2501" s="11">
        <v>39</v>
      </c>
      <c r="L2501" s="11">
        <v>1083</v>
      </c>
    </row>
    <row r="2502" spans="1:12">
      <c r="A2502" s="1">
        <v>9930</v>
      </c>
      <c r="B2502" s="1">
        <v>2748</v>
      </c>
      <c r="C2502" s="1" t="s">
        <v>3008</v>
      </c>
      <c r="D2502" s="11">
        <v>990112</v>
      </c>
      <c r="E2502" s="15">
        <f>DATE(LEFT(D2502, 2)+1911, MID(D2502, 3, 2), RIGHT(D2502, 2))</f>
        <v>40190</v>
      </c>
      <c r="F2502" s="1" t="s">
        <v>274</v>
      </c>
      <c r="G2502" s="1" t="s">
        <v>2280</v>
      </c>
      <c r="H2502" s="1" t="s">
        <v>2281</v>
      </c>
      <c r="I2502" s="11">
        <v>1</v>
      </c>
      <c r="J2502" s="11">
        <v>35</v>
      </c>
      <c r="K2502" s="11">
        <v>35</v>
      </c>
      <c r="L2502" s="11">
        <v>1083</v>
      </c>
    </row>
    <row r="2503" spans="1:12">
      <c r="A2503" s="1">
        <v>9930</v>
      </c>
      <c r="B2503" s="1">
        <v>2748</v>
      </c>
      <c r="C2503" s="1" t="s">
        <v>3008</v>
      </c>
      <c r="D2503" s="11">
        <v>990112</v>
      </c>
      <c r="E2503" s="15">
        <f>DATE(LEFT(D2503, 2)+1911, MID(D2503, 3, 2), RIGHT(D2503, 2))</f>
        <v>40190</v>
      </c>
      <c r="F2503" s="1" t="s">
        <v>241</v>
      </c>
      <c r="G2503" s="1" t="s">
        <v>3526</v>
      </c>
      <c r="H2503" s="1" t="s">
        <v>3527</v>
      </c>
      <c r="I2503" s="11">
        <v>1</v>
      </c>
      <c r="J2503" s="11">
        <v>29</v>
      </c>
      <c r="K2503" s="11">
        <v>29</v>
      </c>
      <c r="L2503" s="11">
        <v>1083</v>
      </c>
    </row>
    <row r="2504" spans="1:12">
      <c r="A2504" s="1">
        <v>9930</v>
      </c>
      <c r="B2504" s="1">
        <v>2748</v>
      </c>
      <c r="C2504" s="1" t="s">
        <v>3008</v>
      </c>
      <c r="D2504" s="11">
        <v>990112</v>
      </c>
      <c r="E2504" s="15">
        <f>DATE(LEFT(D2504, 2)+1911, MID(D2504, 3, 2), RIGHT(D2504, 2))</f>
        <v>40190</v>
      </c>
      <c r="F2504" s="1" t="s">
        <v>241</v>
      </c>
      <c r="G2504" s="1" t="s">
        <v>319</v>
      </c>
      <c r="H2504" s="1" t="s">
        <v>320</v>
      </c>
      <c r="I2504" s="11">
        <v>1</v>
      </c>
      <c r="J2504" s="11">
        <v>79</v>
      </c>
      <c r="K2504" s="11">
        <v>79</v>
      </c>
      <c r="L2504" s="11">
        <v>1083</v>
      </c>
    </row>
    <row r="2505" spans="1:12">
      <c r="A2505" s="1">
        <v>9930</v>
      </c>
      <c r="B2505" s="1">
        <v>2748</v>
      </c>
      <c r="C2505" s="1" t="s">
        <v>3008</v>
      </c>
      <c r="D2505" s="11">
        <v>990112</v>
      </c>
      <c r="E2505" s="15">
        <f>DATE(LEFT(D2505, 2)+1911, MID(D2505, 3, 2), RIGHT(D2505, 2))</f>
        <v>40190</v>
      </c>
      <c r="F2505" s="1" t="s">
        <v>241</v>
      </c>
      <c r="G2505" s="1" t="s">
        <v>1694</v>
      </c>
      <c r="H2505" s="1" t="s">
        <v>1695</v>
      </c>
      <c r="I2505" s="11">
        <v>1</v>
      </c>
      <c r="J2505" s="11">
        <v>55</v>
      </c>
      <c r="K2505" s="11">
        <v>55</v>
      </c>
      <c r="L2505" s="11">
        <v>1083</v>
      </c>
    </row>
    <row r="2506" spans="1:12">
      <c r="A2506" s="1">
        <v>9930</v>
      </c>
      <c r="B2506" s="1">
        <v>2748</v>
      </c>
      <c r="C2506" s="1" t="s">
        <v>3008</v>
      </c>
      <c r="D2506" s="11">
        <v>990112</v>
      </c>
      <c r="E2506" s="15">
        <f>DATE(LEFT(D2506, 2)+1911, MID(D2506, 3, 2), RIGHT(D2506, 2))</f>
        <v>40190</v>
      </c>
      <c r="F2506" s="1" t="s">
        <v>47</v>
      </c>
      <c r="G2506" s="1" t="s">
        <v>786</v>
      </c>
      <c r="H2506" s="1" t="s">
        <v>787</v>
      </c>
      <c r="I2506" s="11">
        <v>1</v>
      </c>
      <c r="J2506" s="11">
        <v>45</v>
      </c>
      <c r="K2506" s="11">
        <v>45</v>
      </c>
      <c r="L2506" s="11">
        <v>1083</v>
      </c>
    </row>
    <row r="2507" spans="1:12">
      <c r="A2507" s="1">
        <v>9930</v>
      </c>
      <c r="B2507" s="1">
        <v>2748</v>
      </c>
      <c r="C2507" s="1" t="s">
        <v>3008</v>
      </c>
      <c r="D2507" s="11">
        <v>990112</v>
      </c>
      <c r="E2507" s="15">
        <f>DATE(LEFT(D2507, 2)+1911, MID(D2507, 3, 2), RIGHT(D2507, 2))</f>
        <v>40190</v>
      </c>
      <c r="F2507" s="1" t="s">
        <v>304</v>
      </c>
      <c r="G2507" s="1" t="s">
        <v>3528</v>
      </c>
      <c r="H2507" s="1" t="s">
        <v>3529</v>
      </c>
      <c r="I2507" s="11">
        <v>1</v>
      </c>
      <c r="J2507" s="11">
        <v>89</v>
      </c>
      <c r="K2507" s="11">
        <v>89</v>
      </c>
      <c r="L2507" s="11">
        <v>1083</v>
      </c>
    </row>
    <row r="2508" spans="1:12">
      <c r="A2508" s="1">
        <v>9930</v>
      </c>
      <c r="B2508" s="1">
        <v>2748</v>
      </c>
      <c r="C2508" s="1" t="s">
        <v>3008</v>
      </c>
      <c r="D2508" s="11">
        <v>990112</v>
      </c>
      <c r="E2508" s="15">
        <f>DATE(LEFT(D2508, 2)+1911, MID(D2508, 3, 2), RIGHT(D2508, 2))</f>
        <v>40190</v>
      </c>
      <c r="F2508" s="1" t="s">
        <v>82</v>
      </c>
      <c r="G2508" s="1" t="s">
        <v>3530</v>
      </c>
      <c r="H2508" s="1" t="s">
        <v>3531</v>
      </c>
      <c r="I2508" s="11">
        <v>1</v>
      </c>
      <c r="J2508" s="11">
        <v>55</v>
      </c>
      <c r="K2508" s="11">
        <v>55</v>
      </c>
      <c r="L2508" s="11">
        <v>1083</v>
      </c>
    </row>
    <row r="2509" spans="1:12">
      <c r="A2509" s="1">
        <v>9930</v>
      </c>
      <c r="B2509" s="1">
        <v>2748</v>
      </c>
      <c r="C2509" s="1" t="s">
        <v>3008</v>
      </c>
      <c r="D2509" s="11">
        <v>990112</v>
      </c>
      <c r="E2509" s="15">
        <f>DATE(LEFT(D2509, 2)+1911, MID(D2509, 3, 2), RIGHT(D2509, 2))</f>
        <v>40190</v>
      </c>
      <c r="F2509" s="1" t="s">
        <v>1322</v>
      </c>
      <c r="G2509" s="1" t="s">
        <v>3532</v>
      </c>
      <c r="H2509" s="1" t="s">
        <v>3533</v>
      </c>
      <c r="I2509" s="11">
        <v>1</v>
      </c>
      <c r="J2509" s="11">
        <v>20</v>
      </c>
      <c r="K2509" s="11">
        <v>20</v>
      </c>
      <c r="L2509" s="11">
        <v>1083</v>
      </c>
    </row>
    <row r="2510" spans="1:12">
      <c r="A2510" s="1">
        <v>9930</v>
      </c>
      <c r="B2510" s="1">
        <v>2748</v>
      </c>
      <c r="C2510" s="1" t="s">
        <v>3008</v>
      </c>
      <c r="D2510" s="11">
        <v>990112</v>
      </c>
      <c r="E2510" s="15">
        <f>DATE(LEFT(D2510, 2)+1911, MID(D2510, 3, 2), RIGHT(D2510, 2))</f>
        <v>40190</v>
      </c>
      <c r="F2510" s="1" t="s">
        <v>196</v>
      </c>
      <c r="G2510" s="1" t="s">
        <v>197</v>
      </c>
      <c r="H2510" s="1" t="s">
        <v>198</v>
      </c>
      <c r="I2510" s="11">
        <v>1</v>
      </c>
      <c r="J2510" s="11">
        <v>2</v>
      </c>
      <c r="K2510" s="11">
        <v>2</v>
      </c>
      <c r="L2510" s="11">
        <v>1083</v>
      </c>
    </row>
    <row r="2511" spans="1:12">
      <c r="A2511" s="1">
        <v>9930</v>
      </c>
      <c r="B2511" s="1">
        <v>2748</v>
      </c>
      <c r="C2511" s="1" t="s">
        <v>3008</v>
      </c>
      <c r="D2511" s="11">
        <v>990112</v>
      </c>
      <c r="E2511" s="15">
        <f>DATE(LEFT(D2511, 2)+1911, MID(D2511, 3, 2), RIGHT(D2511, 2))</f>
        <v>40190</v>
      </c>
      <c r="F2511" s="1" t="s">
        <v>53</v>
      </c>
      <c r="G2511" s="1" t="s">
        <v>312</v>
      </c>
      <c r="H2511" s="1" t="s">
        <v>313</v>
      </c>
      <c r="I2511" s="11">
        <v>1</v>
      </c>
      <c r="J2511" s="11">
        <v>215</v>
      </c>
      <c r="K2511" s="11">
        <v>215</v>
      </c>
      <c r="L2511" s="11">
        <v>1083</v>
      </c>
    </row>
    <row r="2512" spans="1:12">
      <c r="A2512" s="1">
        <v>5488</v>
      </c>
      <c r="B2512" s="1">
        <v>1574</v>
      </c>
      <c r="C2512" s="1" t="s">
        <v>2056</v>
      </c>
      <c r="D2512" s="11">
        <v>990119</v>
      </c>
      <c r="E2512" s="15">
        <f>DATE(LEFT(D2512, 2)+1911, MID(D2512, 3, 2), RIGHT(D2512, 2))</f>
        <v>40197</v>
      </c>
      <c r="F2512" s="1" t="s">
        <v>163</v>
      </c>
      <c r="G2512" s="1" t="s">
        <v>1890</v>
      </c>
      <c r="H2512" s="1" t="s">
        <v>1891</v>
      </c>
      <c r="I2512" s="11">
        <v>2</v>
      </c>
      <c r="J2512" s="11">
        <v>99</v>
      </c>
      <c r="K2512" s="11">
        <v>198</v>
      </c>
      <c r="L2512" s="11">
        <v>772</v>
      </c>
    </row>
    <row r="2513" spans="1:12">
      <c r="A2513" s="1">
        <v>5488</v>
      </c>
      <c r="B2513" s="1">
        <v>1574</v>
      </c>
      <c r="C2513" s="1" t="s">
        <v>2056</v>
      </c>
      <c r="D2513" s="11">
        <v>990119</v>
      </c>
      <c r="E2513" s="15">
        <f>DATE(LEFT(D2513, 2)+1911, MID(D2513, 3, 2), RIGHT(D2513, 2))</f>
        <v>40197</v>
      </c>
      <c r="F2513" s="1" t="s">
        <v>47</v>
      </c>
      <c r="G2513" s="1" t="s">
        <v>2629</v>
      </c>
      <c r="H2513" s="1" t="s">
        <v>2630</v>
      </c>
      <c r="I2513" s="11">
        <v>1</v>
      </c>
      <c r="J2513" s="11">
        <v>48</v>
      </c>
      <c r="K2513" s="11">
        <v>48</v>
      </c>
      <c r="L2513" s="11">
        <v>772</v>
      </c>
    </row>
    <row r="2514" spans="1:12">
      <c r="A2514" s="1">
        <v>5488</v>
      </c>
      <c r="B2514" s="1">
        <v>1574</v>
      </c>
      <c r="C2514" s="1" t="s">
        <v>2056</v>
      </c>
      <c r="D2514" s="11">
        <v>990119</v>
      </c>
      <c r="E2514" s="15">
        <f>DATE(LEFT(D2514, 2)+1911, MID(D2514, 3, 2), RIGHT(D2514, 2))</f>
        <v>40197</v>
      </c>
      <c r="F2514" s="1" t="s">
        <v>47</v>
      </c>
      <c r="G2514" s="1" t="s">
        <v>2629</v>
      </c>
      <c r="H2514" s="1" t="s">
        <v>2630</v>
      </c>
      <c r="I2514" s="11">
        <v>1</v>
      </c>
      <c r="J2514" s="11">
        <v>48</v>
      </c>
      <c r="K2514" s="11">
        <v>48</v>
      </c>
      <c r="L2514" s="11">
        <v>772</v>
      </c>
    </row>
    <row r="2515" spans="1:12">
      <c r="A2515" s="1">
        <v>5488</v>
      </c>
      <c r="B2515" s="1">
        <v>1574</v>
      </c>
      <c r="C2515" s="1" t="s">
        <v>2056</v>
      </c>
      <c r="D2515" s="11">
        <v>990119</v>
      </c>
      <c r="E2515" s="15">
        <f>DATE(LEFT(D2515, 2)+1911, MID(D2515, 3, 2), RIGHT(D2515, 2))</f>
        <v>40197</v>
      </c>
      <c r="F2515" s="1" t="s">
        <v>304</v>
      </c>
      <c r="G2515" s="1" t="s">
        <v>1769</v>
      </c>
      <c r="H2515" s="1" t="s">
        <v>1770</v>
      </c>
      <c r="I2515" s="11">
        <v>1</v>
      </c>
      <c r="J2515" s="11">
        <v>39</v>
      </c>
      <c r="K2515" s="11">
        <v>39</v>
      </c>
      <c r="L2515" s="11">
        <v>772</v>
      </c>
    </row>
    <row r="2516" spans="1:12">
      <c r="A2516" s="1">
        <v>5488</v>
      </c>
      <c r="B2516" s="1">
        <v>1574</v>
      </c>
      <c r="C2516" s="1" t="s">
        <v>2056</v>
      </c>
      <c r="D2516" s="11">
        <v>990119</v>
      </c>
      <c r="E2516" s="15">
        <f>DATE(LEFT(D2516, 2)+1911, MID(D2516, 3, 2), RIGHT(D2516, 2))</f>
        <v>40197</v>
      </c>
      <c r="F2516" s="1" t="s">
        <v>398</v>
      </c>
      <c r="G2516" s="1" t="s">
        <v>2693</v>
      </c>
      <c r="H2516" s="1" t="s">
        <v>2694</v>
      </c>
      <c r="I2516" s="11">
        <v>1</v>
      </c>
      <c r="J2516" s="11">
        <v>99</v>
      </c>
      <c r="K2516" s="11">
        <v>99</v>
      </c>
      <c r="L2516" s="11">
        <v>772</v>
      </c>
    </row>
    <row r="2517" spans="1:12">
      <c r="A2517" s="1">
        <v>5488</v>
      </c>
      <c r="B2517" s="1">
        <v>1574</v>
      </c>
      <c r="C2517" s="1" t="s">
        <v>2056</v>
      </c>
      <c r="D2517" s="11">
        <v>990119</v>
      </c>
      <c r="E2517" s="15">
        <f>DATE(LEFT(D2517, 2)+1911, MID(D2517, 3, 2), RIGHT(D2517, 2))</f>
        <v>40197</v>
      </c>
      <c r="F2517" s="1" t="s">
        <v>85</v>
      </c>
      <c r="G2517" s="1" t="s">
        <v>1209</v>
      </c>
      <c r="H2517" s="1" t="s">
        <v>1210</v>
      </c>
      <c r="I2517" s="11">
        <v>2</v>
      </c>
      <c r="J2517" s="11">
        <v>22.5</v>
      </c>
      <c r="K2517" s="11">
        <v>45</v>
      </c>
      <c r="L2517" s="11">
        <v>772</v>
      </c>
    </row>
    <row r="2518" spans="1:12">
      <c r="A2518" s="1">
        <v>5488</v>
      </c>
      <c r="B2518" s="1">
        <v>1574</v>
      </c>
      <c r="C2518" s="1" t="s">
        <v>2056</v>
      </c>
      <c r="D2518" s="11">
        <v>990119</v>
      </c>
      <c r="E2518" s="15">
        <f>DATE(LEFT(D2518, 2)+1911, MID(D2518, 3, 2), RIGHT(D2518, 2))</f>
        <v>40197</v>
      </c>
      <c r="F2518" s="1" t="s">
        <v>53</v>
      </c>
      <c r="G2518" s="1" t="s">
        <v>1962</v>
      </c>
      <c r="H2518" s="1" t="s">
        <v>1963</v>
      </c>
      <c r="I2518" s="11">
        <v>1</v>
      </c>
      <c r="J2518" s="11">
        <v>295</v>
      </c>
      <c r="K2518" s="11">
        <v>295</v>
      </c>
      <c r="L2518" s="11">
        <v>772</v>
      </c>
    </row>
    <row r="2519" spans="1:12">
      <c r="A2519" s="1">
        <v>9931</v>
      </c>
      <c r="B2519" s="1">
        <v>2748</v>
      </c>
      <c r="C2519" s="1" t="s">
        <v>3008</v>
      </c>
      <c r="D2519" s="11">
        <v>990119</v>
      </c>
      <c r="E2519" s="15">
        <f>DATE(LEFT(D2519, 2)+1911, MID(D2519, 3, 2), RIGHT(D2519, 2))</f>
        <v>40197</v>
      </c>
      <c r="F2519" s="1" t="s">
        <v>107</v>
      </c>
      <c r="G2519" s="1" t="s">
        <v>3534</v>
      </c>
      <c r="H2519" s="1" t="s">
        <v>3535</v>
      </c>
      <c r="I2519" s="11">
        <v>1</v>
      </c>
      <c r="J2519" s="11">
        <v>72</v>
      </c>
      <c r="K2519" s="11">
        <v>72</v>
      </c>
      <c r="L2519" s="11">
        <v>267</v>
      </c>
    </row>
    <row r="2520" spans="1:12">
      <c r="A2520" s="1">
        <v>9931</v>
      </c>
      <c r="B2520" s="1">
        <v>2748</v>
      </c>
      <c r="C2520" s="1" t="s">
        <v>3008</v>
      </c>
      <c r="D2520" s="11">
        <v>990119</v>
      </c>
      <c r="E2520" s="15">
        <f>DATE(LEFT(D2520, 2)+1911, MID(D2520, 3, 2), RIGHT(D2520, 2))</f>
        <v>40197</v>
      </c>
      <c r="F2520" s="1" t="s">
        <v>53</v>
      </c>
      <c r="G2520" s="1" t="s">
        <v>784</v>
      </c>
      <c r="H2520" s="1" t="s">
        <v>785</v>
      </c>
      <c r="I2520" s="11">
        <v>1</v>
      </c>
      <c r="J2520" s="11">
        <v>195</v>
      </c>
      <c r="K2520" s="11">
        <v>195</v>
      </c>
      <c r="L2520" s="11">
        <v>267</v>
      </c>
    </row>
    <row r="2521" spans="1:12">
      <c r="A2521" s="1">
        <v>8452</v>
      </c>
      <c r="B2521" s="1">
        <v>2889</v>
      </c>
      <c r="C2521" s="1" t="s">
        <v>3008</v>
      </c>
      <c r="D2521" s="11">
        <v>990119</v>
      </c>
      <c r="E2521" s="15">
        <f>DATE(LEFT(D2521, 2)+1911, MID(D2521, 3, 2), RIGHT(D2521, 2))</f>
        <v>40197</v>
      </c>
      <c r="F2521" s="1" t="s">
        <v>1150</v>
      </c>
      <c r="G2521" s="1" t="s">
        <v>3158</v>
      </c>
      <c r="H2521" s="1" t="s">
        <v>3159</v>
      </c>
      <c r="I2521" s="11">
        <v>1</v>
      </c>
      <c r="J2521" s="11">
        <v>59</v>
      </c>
      <c r="K2521" s="11">
        <v>59</v>
      </c>
      <c r="L2521" s="11">
        <v>340</v>
      </c>
    </row>
    <row r="2522" spans="1:12">
      <c r="A2522" s="1">
        <v>8452</v>
      </c>
      <c r="B2522" s="1">
        <v>2889</v>
      </c>
      <c r="C2522" s="1" t="s">
        <v>3008</v>
      </c>
      <c r="D2522" s="11">
        <v>990119</v>
      </c>
      <c r="E2522" s="15">
        <f>DATE(LEFT(D2522, 2)+1911, MID(D2522, 3, 2), RIGHT(D2522, 2))</f>
        <v>40197</v>
      </c>
      <c r="F2522" s="1" t="s">
        <v>1130</v>
      </c>
      <c r="G2522" s="1" t="s">
        <v>3160</v>
      </c>
      <c r="H2522" s="1" t="s">
        <v>3161</v>
      </c>
      <c r="I2522" s="11">
        <v>1</v>
      </c>
      <c r="J2522" s="11">
        <v>87</v>
      </c>
      <c r="K2522" s="11">
        <v>87</v>
      </c>
      <c r="L2522" s="11">
        <v>340</v>
      </c>
    </row>
    <row r="2523" spans="1:12">
      <c r="A2523" s="1">
        <v>8452</v>
      </c>
      <c r="B2523" s="1">
        <v>2889</v>
      </c>
      <c r="C2523" s="1" t="s">
        <v>3008</v>
      </c>
      <c r="D2523" s="11">
        <v>990119</v>
      </c>
      <c r="E2523" s="15">
        <f>DATE(LEFT(D2523, 2)+1911, MID(D2523, 3, 2), RIGHT(D2523, 2))</f>
        <v>40197</v>
      </c>
      <c r="F2523" s="1" t="s">
        <v>53</v>
      </c>
      <c r="G2523" s="1" t="s">
        <v>592</v>
      </c>
      <c r="H2523" s="1" t="s">
        <v>593</v>
      </c>
      <c r="I2523" s="11">
        <v>1</v>
      </c>
      <c r="J2523" s="11">
        <v>194</v>
      </c>
      <c r="K2523" s="11">
        <v>194</v>
      </c>
      <c r="L2523" s="11">
        <v>340</v>
      </c>
    </row>
    <row r="2524" spans="1:12">
      <c r="A2524" s="1">
        <v>3975</v>
      </c>
      <c r="B2524" s="1">
        <v>1417</v>
      </c>
      <c r="C2524" s="1" t="s">
        <v>2056</v>
      </c>
      <c r="D2524" s="11">
        <v>990120</v>
      </c>
      <c r="E2524" s="15">
        <f>DATE(LEFT(D2524, 2)+1911, MID(D2524, 3, 2), RIGHT(D2524, 2))</f>
        <v>40198</v>
      </c>
      <c r="F2524" s="1" t="s">
        <v>488</v>
      </c>
      <c r="G2524" s="1" t="s">
        <v>2091</v>
      </c>
      <c r="H2524" s="1" t="s">
        <v>2092</v>
      </c>
      <c r="I2524" s="11">
        <v>2</v>
      </c>
      <c r="J2524" s="11">
        <v>94</v>
      </c>
      <c r="K2524" s="11">
        <v>188</v>
      </c>
      <c r="L2524" s="11">
        <v>363</v>
      </c>
    </row>
    <row r="2525" spans="1:12">
      <c r="A2525" s="1">
        <v>3975</v>
      </c>
      <c r="B2525" s="1">
        <v>1417</v>
      </c>
      <c r="C2525" s="1" t="s">
        <v>2056</v>
      </c>
      <c r="D2525" s="11">
        <v>990120</v>
      </c>
      <c r="E2525" s="15">
        <f>DATE(LEFT(D2525, 2)+1911, MID(D2525, 3, 2), RIGHT(D2525, 2))</f>
        <v>40198</v>
      </c>
      <c r="F2525" s="1" t="s">
        <v>53</v>
      </c>
      <c r="G2525" s="1" t="s">
        <v>557</v>
      </c>
      <c r="H2525" s="1" t="s">
        <v>558</v>
      </c>
      <c r="I2525" s="11">
        <v>1</v>
      </c>
      <c r="J2525" s="11">
        <v>175</v>
      </c>
      <c r="K2525" s="11">
        <v>175</v>
      </c>
      <c r="L2525" s="11">
        <v>363</v>
      </c>
    </row>
    <row r="2526" spans="1:12">
      <c r="A2526" s="1">
        <v>9475</v>
      </c>
      <c r="B2526" s="1">
        <v>2775</v>
      </c>
      <c r="C2526" s="1" t="s">
        <v>3008</v>
      </c>
      <c r="D2526" s="11">
        <v>990121</v>
      </c>
      <c r="E2526" s="15">
        <f>DATE(LEFT(D2526, 2)+1911, MID(D2526, 3, 2), RIGHT(D2526, 2))</f>
        <v>40199</v>
      </c>
      <c r="F2526" s="1" t="s">
        <v>110</v>
      </c>
      <c r="G2526" s="1" t="s">
        <v>3382</v>
      </c>
      <c r="H2526" s="1" t="s">
        <v>3383</v>
      </c>
      <c r="I2526" s="11">
        <v>1</v>
      </c>
      <c r="J2526" s="11">
        <v>64</v>
      </c>
      <c r="K2526" s="11">
        <v>64</v>
      </c>
      <c r="L2526" s="11">
        <v>868</v>
      </c>
    </row>
    <row r="2527" spans="1:12">
      <c r="A2527" s="1">
        <v>9475</v>
      </c>
      <c r="B2527" s="1">
        <v>2775</v>
      </c>
      <c r="C2527" s="1" t="s">
        <v>3008</v>
      </c>
      <c r="D2527" s="11">
        <v>990121</v>
      </c>
      <c r="E2527" s="15">
        <f>DATE(LEFT(D2527, 2)+1911, MID(D2527, 3, 2), RIGHT(D2527, 2))</f>
        <v>40199</v>
      </c>
      <c r="F2527" s="1" t="s">
        <v>170</v>
      </c>
      <c r="G2527" s="1" t="s">
        <v>1850</v>
      </c>
      <c r="H2527" s="1" t="s">
        <v>1851</v>
      </c>
      <c r="I2527" s="11">
        <v>1</v>
      </c>
      <c r="J2527" s="11">
        <v>39</v>
      </c>
      <c r="K2527" s="11">
        <v>39</v>
      </c>
      <c r="L2527" s="11">
        <v>868</v>
      </c>
    </row>
    <row r="2528" spans="1:12">
      <c r="A2528" s="1">
        <v>9475</v>
      </c>
      <c r="B2528" s="1">
        <v>2775</v>
      </c>
      <c r="C2528" s="1" t="s">
        <v>3008</v>
      </c>
      <c r="D2528" s="11">
        <v>990121</v>
      </c>
      <c r="E2528" s="15">
        <f>DATE(LEFT(D2528, 2)+1911, MID(D2528, 3, 2), RIGHT(D2528, 2))</f>
        <v>40199</v>
      </c>
      <c r="F2528" s="1" t="s">
        <v>652</v>
      </c>
      <c r="G2528" s="1" t="s">
        <v>3384</v>
      </c>
      <c r="H2528" s="1" t="s">
        <v>3385</v>
      </c>
      <c r="I2528" s="11">
        <v>1</v>
      </c>
      <c r="J2528" s="11">
        <v>37</v>
      </c>
      <c r="K2528" s="11">
        <v>37</v>
      </c>
      <c r="L2528" s="11">
        <v>868</v>
      </c>
    </row>
    <row r="2529" spans="1:12">
      <c r="A2529" s="1">
        <v>9475</v>
      </c>
      <c r="B2529" s="1">
        <v>2775</v>
      </c>
      <c r="C2529" s="1" t="s">
        <v>3008</v>
      </c>
      <c r="D2529" s="11">
        <v>990121</v>
      </c>
      <c r="E2529" s="15">
        <f>DATE(LEFT(D2529, 2)+1911, MID(D2529, 3, 2), RIGHT(D2529, 2))</f>
        <v>40199</v>
      </c>
      <c r="F2529" s="1" t="s">
        <v>652</v>
      </c>
      <c r="G2529" s="1" t="s">
        <v>3386</v>
      </c>
      <c r="H2529" s="1" t="s">
        <v>3387</v>
      </c>
      <c r="I2529" s="11">
        <v>1</v>
      </c>
      <c r="J2529" s="11">
        <v>109</v>
      </c>
      <c r="K2529" s="11">
        <v>109</v>
      </c>
      <c r="L2529" s="11">
        <v>868</v>
      </c>
    </row>
    <row r="2530" spans="1:12">
      <c r="A2530" s="1">
        <v>9475</v>
      </c>
      <c r="B2530" s="1">
        <v>2775</v>
      </c>
      <c r="C2530" s="1" t="s">
        <v>3008</v>
      </c>
      <c r="D2530" s="11">
        <v>990121</v>
      </c>
      <c r="E2530" s="15">
        <f>DATE(LEFT(D2530, 2)+1911, MID(D2530, 3, 2), RIGHT(D2530, 2))</f>
        <v>40199</v>
      </c>
      <c r="F2530" s="1" t="s">
        <v>453</v>
      </c>
      <c r="G2530" s="1" t="s">
        <v>3388</v>
      </c>
      <c r="H2530" s="1" t="s">
        <v>3389</v>
      </c>
      <c r="I2530" s="11">
        <v>1</v>
      </c>
      <c r="J2530" s="11">
        <v>249</v>
      </c>
      <c r="K2530" s="11">
        <v>249</v>
      </c>
      <c r="L2530" s="11">
        <v>868</v>
      </c>
    </row>
    <row r="2531" spans="1:12">
      <c r="A2531" s="1">
        <v>9475</v>
      </c>
      <c r="B2531" s="1">
        <v>2775</v>
      </c>
      <c r="C2531" s="1" t="s">
        <v>3008</v>
      </c>
      <c r="D2531" s="11">
        <v>990121</v>
      </c>
      <c r="E2531" s="15">
        <f>DATE(LEFT(D2531, 2)+1911, MID(D2531, 3, 2), RIGHT(D2531, 2))</f>
        <v>40199</v>
      </c>
      <c r="F2531" s="1" t="s">
        <v>196</v>
      </c>
      <c r="G2531" s="1" t="s">
        <v>197</v>
      </c>
      <c r="H2531" s="1" t="s">
        <v>198</v>
      </c>
      <c r="I2531" s="11">
        <v>1</v>
      </c>
      <c r="J2531" s="11">
        <v>2</v>
      </c>
      <c r="K2531" s="11">
        <v>2</v>
      </c>
      <c r="L2531" s="11">
        <v>868</v>
      </c>
    </row>
    <row r="2532" spans="1:12">
      <c r="A2532" s="1">
        <v>9475</v>
      </c>
      <c r="B2532" s="1">
        <v>2775</v>
      </c>
      <c r="C2532" s="1" t="s">
        <v>3008</v>
      </c>
      <c r="D2532" s="11">
        <v>990121</v>
      </c>
      <c r="E2532" s="15">
        <f>DATE(LEFT(D2532, 2)+1911, MID(D2532, 3, 2), RIGHT(D2532, 2))</f>
        <v>40199</v>
      </c>
      <c r="F2532" s="1" t="s">
        <v>3390</v>
      </c>
      <c r="G2532" s="1" t="s">
        <v>3391</v>
      </c>
      <c r="H2532" s="1" t="s">
        <v>3392</v>
      </c>
      <c r="I2532" s="11">
        <v>1</v>
      </c>
      <c r="J2532" s="11">
        <v>69</v>
      </c>
      <c r="K2532" s="11">
        <v>69</v>
      </c>
      <c r="L2532" s="11">
        <v>868</v>
      </c>
    </row>
    <row r="2533" spans="1:12">
      <c r="A2533" s="1">
        <v>9475</v>
      </c>
      <c r="B2533" s="1">
        <v>2775</v>
      </c>
      <c r="C2533" s="1" t="s">
        <v>3008</v>
      </c>
      <c r="D2533" s="11">
        <v>990121</v>
      </c>
      <c r="E2533" s="15">
        <f>DATE(LEFT(D2533, 2)+1911, MID(D2533, 3, 2), RIGHT(D2533, 2))</f>
        <v>40199</v>
      </c>
      <c r="F2533" s="1" t="s">
        <v>3390</v>
      </c>
      <c r="G2533" s="1" t="s">
        <v>3391</v>
      </c>
      <c r="H2533" s="1" t="s">
        <v>3392</v>
      </c>
      <c r="I2533" s="11">
        <v>-1</v>
      </c>
      <c r="J2533" s="11">
        <v>69</v>
      </c>
      <c r="K2533" s="11">
        <v>-69</v>
      </c>
      <c r="L2533" s="11">
        <v>868</v>
      </c>
    </row>
    <row r="2534" spans="1:12">
      <c r="A2534" s="1">
        <v>9475</v>
      </c>
      <c r="B2534" s="1">
        <v>2775</v>
      </c>
      <c r="C2534" s="1" t="s">
        <v>3008</v>
      </c>
      <c r="D2534" s="11">
        <v>990121</v>
      </c>
      <c r="E2534" s="15">
        <f>DATE(LEFT(D2534, 2)+1911, MID(D2534, 3, 2), RIGHT(D2534, 2))</f>
        <v>40199</v>
      </c>
      <c r="F2534" s="1" t="s">
        <v>3390</v>
      </c>
      <c r="G2534" s="1" t="s">
        <v>3391</v>
      </c>
      <c r="H2534" s="1" t="s">
        <v>3392</v>
      </c>
      <c r="I2534" s="11">
        <v>1</v>
      </c>
      <c r="J2534" s="11">
        <v>69</v>
      </c>
      <c r="K2534" s="11">
        <v>69</v>
      </c>
      <c r="L2534" s="11">
        <v>868</v>
      </c>
    </row>
    <row r="2535" spans="1:12">
      <c r="A2535" s="1">
        <v>9475</v>
      </c>
      <c r="B2535" s="1">
        <v>2775</v>
      </c>
      <c r="C2535" s="1" t="s">
        <v>3008</v>
      </c>
      <c r="D2535" s="11">
        <v>990121</v>
      </c>
      <c r="E2535" s="15">
        <f>DATE(LEFT(D2535, 2)+1911, MID(D2535, 3, 2), RIGHT(D2535, 2))</f>
        <v>40199</v>
      </c>
      <c r="F2535" s="1" t="s">
        <v>53</v>
      </c>
      <c r="G2535" s="1" t="s">
        <v>829</v>
      </c>
      <c r="H2535" s="1" t="s">
        <v>830</v>
      </c>
      <c r="I2535" s="11">
        <v>1</v>
      </c>
      <c r="J2535" s="11">
        <v>299</v>
      </c>
      <c r="K2535" s="11">
        <v>299</v>
      </c>
      <c r="L2535" s="11">
        <v>868</v>
      </c>
    </row>
    <row r="2536" spans="1:12">
      <c r="A2536" s="1">
        <v>9476</v>
      </c>
      <c r="B2536" s="1">
        <v>2775</v>
      </c>
      <c r="C2536" s="1" t="s">
        <v>3008</v>
      </c>
      <c r="D2536" s="11">
        <v>990121</v>
      </c>
      <c r="E2536" s="15">
        <f>DATE(LEFT(D2536, 2)+1911, MID(D2536, 3, 2), RIGHT(D2536, 2))</f>
        <v>40199</v>
      </c>
      <c r="F2536" s="1" t="s">
        <v>110</v>
      </c>
      <c r="G2536" s="1" t="s">
        <v>3382</v>
      </c>
      <c r="H2536" s="1" t="s">
        <v>3383</v>
      </c>
      <c r="I2536" s="11">
        <v>1</v>
      </c>
      <c r="J2536" s="11">
        <v>56</v>
      </c>
      <c r="K2536" s="11">
        <v>56</v>
      </c>
      <c r="L2536" s="11">
        <v>764</v>
      </c>
    </row>
    <row r="2537" spans="1:12">
      <c r="A2537" s="1">
        <v>9476</v>
      </c>
      <c r="B2537" s="1">
        <v>2775</v>
      </c>
      <c r="C2537" s="1" t="s">
        <v>3008</v>
      </c>
      <c r="D2537" s="11">
        <v>990121</v>
      </c>
      <c r="E2537" s="15">
        <f>DATE(LEFT(D2537, 2)+1911, MID(D2537, 3, 2), RIGHT(D2537, 2))</f>
        <v>40199</v>
      </c>
      <c r="F2537" s="1" t="s">
        <v>170</v>
      </c>
      <c r="G2537" s="1" t="s">
        <v>1850</v>
      </c>
      <c r="H2537" s="1" t="s">
        <v>1851</v>
      </c>
      <c r="I2537" s="11">
        <v>1</v>
      </c>
      <c r="J2537" s="11">
        <v>34</v>
      </c>
      <c r="K2537" s="11">
        <v>34</v>
      </c>
      <c r="L2537" s="11">
        <v>764</v>
      </c>
    </row>
    <row r="2538" spans="1:12">
      <c r="A2538" s="1">
        <v>9476</v>
      </c>
      <c r="B2538" s="1">
        <v>2775</v>
      </c>
      <c r="C2538" s="1" t="s">
        <v>3008</v>
      </c>
      <c r="D2538" s="11">
        <v>990121</v>
      </c>
      <c r="E2538" s="15">
        <f>DATE(LEFT(D2538, 2)+1911, MID(D2538, 3, 2), RIGHT(D2538, 2))</f>
        <v>40199</v>
      </c>
      <c r="F2538" s="1" t="s">
        <v>652</v>
      </c>
      <c r="G2538" s="1" t="s">
        <v>3384</v>
      </c>
      <c r="H2538" s="1" t="s">
        <v>3385</v>
      </c>
      <c r="I2538" s="11">
        <v>1</v>
      </c>
      <c r="J2538" s="11">
        <v>33</v>
      </c>
      <c r="K2538" s="11">
        <v>33</v>
      </c>
      <c r="L2538" s="11">
        <v>764</v>
      </c>
    </row>
    <row r="2539" spans="1:12">
      <c r="A2539" s="1">
        <v>9476</v>
      </c>
      <c r="B2539" s="1">
        <v>2775</v>
      </c>
      <c r="C2539" s="1" t="s">
        <v>3008</v>
      </c>
      <c r="D2539" s="11">
        <v>990121</v>
      </c>
      <c r="E2539" s="15">
        <f>DATE(LEFT(D2539, 2)+1911, MID(D2539, 3, 2), RIGHT(D2539, 2))</f>
        <v>40199</v>
      </c>
      <c r="F2539" s="1" t="s">
        <v>652</v>
      </c>
      <c r="G2539" s="1" t="s">
        <v>3386</v>
      </c>
      <c r="H2539" s="1" t="s">
        <v>3387</v>
      </c>
      <c r="I2539" s="11">
        <v>1</v>
      </c>
      <c r="J2539" s="11">
        <v>96</v>
      </c>
      <c r="K2539" s="11">
        <v>96</v>
      </c>
      <c r="L2539" s="11">
        <v>764</v>
      </c>
    </row>
    <row r="2540" spans="1:12">
      <c r="A2540" s="1">
        <v>9476</v>
      </c>
      <c r="B2540" s="1">
        <v>2775</v>
      </c>
      <c r="C2540" s="1" t="s">
        <v>3008</v>
      </c>
      <c r="D2540" s="11">
        <v>990121</v>
      </c>
      <c r="E2540" s="15">
        <f>DATE(LEFT(D2540, 2)+1911, MID(D2540, 3, 2), RIGHT(D2540, 2))</f>
        <v>40199</v>
      </c>
      <c r="F2540" s="1" t="s">
        <v>453</v>
      </c>
      <c r="G2540" s="1" t="s">
        <v>3388</v>
      </c>
      <c r="H2540" s="1" t="s">
        <v>3389</v>
      </c>
      <c r="I2540" s="11">
        <v>1</v>
      </c>
      <c r="J2540" s="11">
        <v>219</v>
      </c>
      <c r="K2540" s="11">
        <v>219</v>
      </c>
      <c r="L2540" s="11">
        <v>764</v>
      </c>
    </row>
    <row r="2541" spans="1:12">
      <c r="A2541" s="1">
        <v>9476</v>
      </c>
      <c r="B2541" s="1">
        <v>2775</v>
      </c>
      <c r="C2541" s="1" t="s">
        <v>3008</v>
      </c>
      <c r="D2541" s="11">
        <v>990121</v>
      </c>
      <c r="E2541" s="15">
        <f>DATE(LEFT(D2541, 2)+1911, MID(D2541, 3, 2), RIGHT(D2541, 2))</f>
        <v>40199</v>
      </c>
      <c r="F2541" s="1" t="s">
        <v>196</v>
      </c>
      <c r="G2541" s="1" t="s">
        <v>197</v>
      </c>
      <c r="H2541" s="1" t="s">
        <v>198</v>
      </c>
      <c r="I2541" s="11">
        <v>1</v>
      </c>
      <c r="J2541" s="11">
        <v>2</v>
      </c>
      <c r="K2541" s="11">
        <v>2</v>
      </c>
      <c r="L2541" s="11">
        <v>764</v>
      </c>
    </row>
    <row r="2542" spans="1:12">
      <c r="A2542" s="1">
        <v>9476</v>
      </c>
      <c r="B2542" s="1">
        <v>2775</v>
      </c>
      <c r="C2542" s="1" t="s">
        <v>3008</v>
      </c>
      <c r="D2542" s="11">
        <v>990121</v>
      </c>
      <c r="E2542" s="15">
        <f>DATE(LEFT(D2542, 2)+1911, MID(D2542, 3, 2), RIGHT(D2542, 2))</f>
        <v>40199</v>
      </c>
      <c r="F2542" s="1" t="s">
        <v>3390</v>
      </c>
      <c r="G2542" s="1" t="s">
        <v>3391</v>
      </c>
      <c r="H2542" s="1" t="s">
        <v>3392</v>
      </c>
      <c r="I2542" s="11">
        <v>1</v>
      </c>
      <c r="J2542" s="11">
        <v>69</v>
      </c>
      <c r="K2542" s="11">
        <v>69</v>
      </c>
      <c r="L2542" s="11">
        <v>764</v>
      </c>
    </row>
    <row r="2543" spans="1:12">
      <c r="A2543" s="1">
        <v>9476</v>
      </c>
      <c r="B2543" s="1">
        <v>2775</v>
      </c>
      <c r="C2543" s="1" t="s">
        <v>3008</v>
      </c>
      <c r="D2543" s="11">
        <v>990121</v>
      </c>
      <c r="E2543" s="15">
        <f>DATE(LEFT(D2543, 2)+1911, MID(D2543, 3, 2), RIGHT(D2543, 2))</f>
        <v>40199</v>
      </c>
      <c r="F2543" s="1" t="s">
        <v>3390</v>
      </c>
      <c r="G2543" s="1" t="s">
        <v>3391</v>
      </c>
      <c r="H2543" s="1" t="s">
        <v>3392</v>
      </c>
      <c r="I2543" s="11">
        <v>-1</v>
      </c>
      <c r="J2543" s="11">
        <v>69</v>
      </c>
      <c r="K2543" s="11">
        <v>-69</v>
      </c>
      <c r="L2543" s="11">
        <v>764</v>
      </c>
    </row>
    <row r="2544" spans="1:12">
      <c r="A2544" s="1">
        <v>9476</v>
      </c>
      <c r="B2544" s="1">
        <v>2775</v>
      </c>
      <c r="C2544" s="1" t="s">
        <v>3008</v>
      </c>
      <c r="D2544" s="11">
        <v>990121</v>
      </c>
      <c r="E2544" s="15">
        <f>DATE(LEFT(D2544, 2)+1911, MID(D2544, 3, 2), RIGHT(D2544, 2))</f>
        <v>40199</v>
      </c>
      <c r="F2544" s="1" t="s">
        <v>3390</v>
      </c>
      <c r="G2544" s="1" t="s">
        <v>3391</v>
      </c>
      <c r="H2544" s="1" t="s">
        <v>3392</v>
      </c>
      <c r="I2544" s="11">
        <v>1</v>
      </c>
      <c r="J2544" s="11">
        <v>61</v>
      </c>
      <c r="K2544" s="11">
        <v>61</v>
      </c>
      <c r="L2544" s="11">
        <v>764</v>
      </c>
    </row>
    <row r="2545" spans="1:12">
      <c r="A2545" s="1">
        <v>9476</v>
      </c>
      <c r="B2545" s="1">
        <v>2775</v>
      </c>
      <c r="C2545" s="1" t="s">
        <v>3008</v>
      </c>
      <c r="D2545" s="11">
        <v>990121</v>
      </c>
      <c r="E2545" s="15">
        <f>DATE(LEFT(D2545, 2)+1911, MID(D2545, 3, 2), RIGHT(D2545, 2))</f>
        <v>40199</v>
      </c>
      <c r="F2545" s="1" t="s">
        <v>53</v>
      </c>
      <c r="G2545" s="1" t="s">
        <v>829</v>
      </c>
      <c r="H2545" s="1" t="s">
        <v>830</v>
      </c>
      <c r="I2545" s="11">
        <v>1</v>
      </c>
      <c r="J2545" s="11">
        <v>263</v>
      </c>
      <c r="K2545" s="11">
        <v>263</v>
      </c>
      <c r="L2545" s="11">
        <v>764</v>
      </c>
    </row>
    <row r="2546" spans="1:12">
      <c r="A2546" s="1">
        <v>6747</v>
      </c>
      <c r="B2546" s="1">
        <v>1963</v>
      </c>
      <c r="C2546" s="1" t="s">
        <v>2056</v>
      </c>
      <c r="D2546" s="11">
        <v>990123</v>
      </c>
      <c r="E2546" s="15">
        <f>DATE(LEFT(D2546, 2)+1911, MID(D2546, 3, 2), RIGHT(D2546, 2))</f>
        <v>40201</v>
      </c>
      <c r="F2546" s="1" t="s">
        <v>655</v>
      </c>
      <c r="G2546" s="1" t="s">
        <v>1521</v>
      </c>
      <c r="H2546" s="1" t="s">
        <v>1522</v>
      </c>
      <c r="I2546" s="11">
        <v>1</v>
      </c>
      <c r="J2546" s="11">
        <v>128</v>
      </c>
      <c r="K2546" s="11">
        <v>128</v>
      </c>
      <c r="L2546" s="11">
        <v>1076</v>
      </c>
    </row>
    <row r="2547" spans="1:12">
      <c r="A2547" s="1">
        <v>6747</v>
      </c>
      <c r="B2547" s="1">
        <v>1963</v>
      </c>
      <c r="C2547" s="1" t="s">
        <v>2056</v>
      </c>
      <c r="D2547" s="11">
        <v>990123</v>
      </c>
      <c r="E2547" s="15">
        <f>DATE(LEFT(D2547, 2)+1911, MID(D2547, 3, 2), RIGHT(D2547, 2))</f>
        <v>40201</v>
      </c>
      <c r="F2547" s="1" t="s">
        <v>655</v>
      </c>
      <c r="G2547" s="1" t="s">
        <v>656</v>
      </c>
      <c r="H2547" s="1" t="s">
        <v>657</v>
      </c>
      <c r="I2547" s="11">
        <v>1</v>
      </c>
      <c r="J2547" s="11">
        <v>60</v>
      </c>
      <c r="K2547" s="11">
        <v>60</v>
      </c>
      <c r="L2547" s="11">
        <v>1076</v>
      </c>
    </row>
    <row r="2548" spans="1:12">
      <c r="A2548" s="1">
        <v>6747</v>
      </c>
      <c r="B2548" s="1">
        <v>1963</v>
      </c>
      <c r="C2548" s="1" t="s">
        <v>2056</v>
      </c>
      <c r="D2548" s="11">
        <v>990123</v>
      </c>
      <c r="E2548" s="15">
        <f>DATE(LEFT(D2548, 2)+1911, MID(D2548, 3, 2), RIGHT(D2548, 2))</f>
        <v>40201</v>
      </c>
      <c r="F2548" s="1" t="s">
        <v>326</v>
      </c>
      <c r="G2548" s="1" t="s">
        <v>2897</v>
      </c>
      <c r="H2548" s="1" t="s">
        <v>2898</v>
      </c>
      <c r="I2548" s="11">
        <v>1</v>
      </c>
      <c r="J2548" s="11">
        <v>108</v>
      </c>
      <c r="K2548" s="11">
        <v>108</v>
      </c>
      <c r="L2548" s="11">
        <v>1076</v>
      </c>
    </row>
    <row r="2549" spans="1:12">
      <c r="A2549" s="1">
        <v>6747</v>
      </c>
      <c r="B2549" s="1">
        <v>1963</v>
      </c>
      <c r="C2549" s="1" t="s">
        <v>2056</v>
      </c>
      <c r="D2549" s="11">
        <v>990123</v>
      </c>
      <c r="E2549" s="15">
        <f>DATE(LEFT(D2549, 2)+1911, MID(D2549, 3, 2), RIGHT(D2549, 2))</f>
        <v>40201</v>
      </c>
      <c r="F2549" s="1" t="s">
        <v>244</v>
      </c>
      <c r="G2549" s="1" t="s">
        <v>245</v>
      </c>
      <c r="H2549" s="1" t="s">
        <v>246</v>
      </c>
      <c r="I2549" s="11">
        <v>1</v>
      </c>
      <c r="J2549" s="11">
        <v>68</v>
      </c>
      <c r="K2549" s="11">
        <v>68</v>
      </c>
      <c r="L2549" s="11">
        <v>1076</v>
      </c>
    </row>
    <row r="2550" spans="1:12">
      <c r="A2550" s="1">
        <v>6747</v>
      </c>
      <c r="B2550" s="1">
        <v>1963</v>
      </c>
      <c r="C2550" s="1" t="s">
        <v>2056</v>
      </c>
      <c r="D2550" s="11">
        <v>990123</v>
      </c>
      <c r="E2550" s="15">
        <f>DATE(LEFT(D2550, 2)+1911, MID(D2550, 3, 2), RIGHT(D2550, 2))</f>
        <v>40201</v>
      </c>
      <c r="F2550" s="1" t="s">
        <v>118</v>
      </c>
      <c r="G2550" s="1" t="s">
        <v>2899</v>
      </c>
      <c r="H2550" s="1" t="s">
        <v>2900</v>
      </c>
      <c r="I2550" s="11">
        <v>2</v>
      </c>
      <c r="J2550" s="11">
        <v>10.5</v>
      </c>
      <c r="K2550" s="11">
        <v>21</v>
      </c>
      <c r="L2550" s="11">
        <v>1076</v>
      </c>
    </row>
    <row r="2551" spans="1:12">
      <c r="A2551" s="1">
        <v>6747</v>
      </c>
      <c r="B2551" s="1">
        <v>1963</v>
      </c>
      <c r="C2551" s="1" t="s">
        <v>2056</v>
      </c>
      <c r="D2551" s="11">
        <v>990123</v>
      </c>
      <c r="E2551" s="15">
        <f>DATE(LEFT(D2551, 2)+1911, MID(D2551, 3, 2), RIGHT(D2551, 2))</f>
        <v>40201</v>
      </c>
      <c r="F2551" s="1" t="s">
        <v>1508</v>
      </c>
      <c r="G2551" s="1" t="s">
        <v>2901</v>
      </c>
      <c r="H2551" s="1" t="s">
        <v>2902</v>
      </c>
      <c r="I2551" s="11">
        <v>1</v>
      </c>
      <c r="J2551" s="11">
        <v>61</v>
      </c>
      <c r="K2551" s="11">
        <v>61</v>
      </c>
      <c r="L2551" s="11">
        <v>1076</v>
      </c>
    </row>
    <row r="2552" spans="1:12">
      <c r="A2552" s="1">
        <v>6747</v>
      </c>
      <c r="B2552" s="1">
        <v>1963</v>
      </c>
      <c r="C2552" s="1" t="s">
        <v>2056</v>
      </c>
      <c r="D2552" s="11">
        <v>990123</v>
      </c>
      <c r="E2552" s="15">
        <f>DATE(LEFT(D2552, 2)+1911, MID(D2552, 3, 2), RIGHT(D2552, 2))</f>
        <v>40201</v>
      </c>
      <c r="F2552" s="1" t="s">
        <v>1130</v>
      </c>
      <c r="G2552" s="1" t="s">
        <v>2903</v>
      </c>
      <c r="H2552" s="1" t="s">
        <v>2904</v>
      </c>
      <c r="I2552" s="11">
        <v>1</v>
      </c>
      <c r="J2552" s="11">
        <v>39</v>
      </c>
      <c r="K2552" s="11">
        <v>39</v>
      </c>
      <c r="L2552" s="11">
        <v>1076</v>
      </c>
    </row>
    <row r="2553" spans="1:12">
      <c r="A2553" s="1">
        <v>6747</v>
      </c>
      <c r="B2553" s="1">
        <v>1963</v>
      </c>
      <c r="C2553" s="1" t="s">
        <v>2056</v>
      </c>
      <c r="D2553" s="11">
        <v>990123</v>
      </c>
      <c r="E2553" s="15">
        <f>DATE(LEFT(D2553, 2)+1911, MID(D2553, 3, 2), RIGHT(D2553, 2))</f>
        <v>40201</v>
      </c>
      <c r="F2553" s="1" t="s">
        <v>1130</v>
      </c>
      <c r="G2553" s="1" t="s">
        <v>2905</v>
      </c>
      <c r="H2553" s="1" t="s">
        <v>2906</v>
      </c>
      <c r="I2553" s="11">
        <v>1</v>
      </c>
      <c r="J2553" s="11">
        <v>61</v>
      </c>
      <c r="K2553" s="11">
        <v>61</v>
      </c>
      <c r="L2553" s="11">
        <v>1076</v>
      </c>
    </row>
    <row r="2554" spans="1:12">
      <c r="A2554" s="1">
        <v>6747</v>
      </c>
      <c r="B2554" s="1">
        <v>1963</v>
      </c>
      <c r="C2554" s="1" t="s">
        <v>2056</v>
      </c>
      <c r="D2554" s="11">
        <v>990123</v>
      </c>
      <c r="E2554" s="15">
        <f>DATE(LEFT(D2554, 2)+1911, MID(D2554, 3, 2), RIGHT(D2554, 2))</f>
        <v>40201</v>
      </c>
      <c r="F2554" s="1" t="s">
        <v>1130</v>
      </c>
      <c r="G2554" s="1" t="s">
        <v>2907</v>
      </c>
      <c r="H2554" s="1" t="s">
        <v>2908</v>
      </c>
      <c r="I2554" s="11">
        <v>1</v>
      </c>
      <c r="J2554" s="11">
        <v>105</v>
      </c>
      <c r="K2554" s="11">
        <v>105</v>
      </c>
      <c r="L2554" s="11">
        <v>1076</v>
      </c>
    </row>
    <row r="2555" spans="1:12">
      <c r="A2555" s="1">
        <v>6747</v>
      </c>
      <c r="B2555" s="1">
        <v>1963</v>
      </c>
      <c r="C2555" s="1" t="s">
        <v>2056</v>
      </c>
      <c r="D2555" s="11">
        <v>990123</v>
      </c>
      <c r="E2555" s="15">
        <f>DATE(LEFT(D2555, 2)+1911, MID(D2555, 3, 2), RIGHT(D2555, 2))</f>
        <v>40201</v>
      </c>
      <c r="F2555" s="1" t="s">
        <v>2512</v>
      </c>
      <c r="G2555" s="1" t="s">
        <v>2909</v>
      </c>
      <c r="H2555" s="1" t="s">
        <v>2910</v>
      </c>
      <c r="I2555" s="11">
        <v>1</v>
      </c>
      <c r="J2555" s="11">
        <v>74</v>
      </c>
      <c r="K2555" s="11">
        <v>74</v>
      </c>
      <c r="L2555" s="11">
        <v>1076</v>
      </c>
    </row>
    <row r="2556" spans="1:12">
      <c r="A2556" s="1">
        <v>6747</v>
      </c>
      <c r="B2556" s="1">
        <v>1963</v>
      </c>
      <c r="C2556" s="1" t="s">
        <v>2056</v>
      </c>
      <c r="D2556" s="11">
        <v>990123</v>
      </c>
      <c r="E2556" s="15">
        <f>DATE(LEFT(D2556, 2)+1911, MID(D2556, 3, 2), RIGHT(D2556, 2))</f>
        <v>40201</v>
      </c>
      <c r="F2556" s="1" t="s">
        <v>2512</v>
      </c>
      <c r="G2556" s="1" t="s">
        <v>2909</v>
      </c>
      <c r="H2556" s="1" t="s">
        <v>2910</v>
      </c>
      <c r="I2556" s="11">
        <v>1</v>
      </c>
      <c r="J2556" s="11">
        <v>75</v>
      </c>
      <c r="K2556" s="11">
        <v>75</v>
      </c>
      <c r="L2556" s="11">
        <v>1076</v>
      </c>
    </row>
    <row r="2557" spans="1:12">
      <c r="A2557" s="1">
        <v>6747</v>
      </c>
      <c r="B2557" s="1">
        <v>1963</v>
      </c>
      <c r="C2557" s="1" t="s">
        <v>2056</v>
      </c>
      <c r="D2557" s="11">
        <v>990123</v>
      </c>
      <c r="E2557" s="15">
        <f>DATE(LEFT(D2557, 2)+1911, MID(D2557, 3, 2), RIGHT(D2557, 2))</f>
        <v>40201</v>
      </c>
      <c r="F2557" s="1" t="s">
        <v>459</v>
      </c>
      <c r="G2557" s="1" t="s">
        <v>698</v>
      </c>
      <c r="H2557" s="1" t="s">
        <v>699</v>
      </c>
      <c r="I2557" s="11">
        <v>1</v>
      </c>
      <c r="J2557" s="11">
        <v>104</v>
      </c>
      <c r="K2557" s="11">
        <v>104</v>
      </c>
      <c r="L2557" s="11">
        <v>1076</v>
      </c>
    </row>
    <row r="2558" spans="1:12">
      <c r="A2558" s="1">
        <v>6747</v>
      </c>
      <c r="B2558" s="1">
        <v>1963</v>
      </c>
      <c r="C2558" s="1" t="s">
        <v>2056</v>
      </c>
      <c r="D2558" s="11">
        <v>990123</v>
      </c>
      <c r="E2558" s="15">
        <f>DATE(LEFT(D2558, 2)+1911, MID(D2558, 3, 2), RIGHT(D2558, 2))</f>
        <v>40201</v>
      </c>
      <c r="F2558" s="1" t="s">
        <v>53</v>
      </c>
      <c r="G2558" s="1" t="s">
        <v>784</v>
      </c>
      <c r="H2558" s="1" t="s">
        <v>785</v>
      </c>
      <c r="I2558" s="11">
        <v>1</v>
      </c>
      <c r="J2558" s="11">
        <v>172</v>
      </c>
      <c r="K2558" s="11">
        <v>172</v>
      </c>
      <c r="L2558" s="11">
        <v>1076</v>
      </c>
    </row>
    <row r="2559" spans="1:12">
      <c r="A2559">
        <v>12140</v>
      </c>
      <c r="B2559">
        <v>3589</v>
      </c>
      <c r="C2559" t="s">
        <v>3676</v>
      </c>
      <c r="D2559" s="12">
        <v>990124</v>
      </c>
      <c r="E2559" s="15">
        <f>DATE(LEFT(D2559, 2)+1911, MID(D2559, 3, 2), RIGHT(D2559, 2))</f>
        <v>40202</v>
      </c>
      <c r="F2559" t="s">
        <v>500</v>
      </c>
      <c r="G2559" t="s">
        <v>501</v>
      </c>
      <c r="H2559" t="s">
        <v>502</v>
      </c>
      <c r="I2559" s="12">
        <v>1</v>
      </c>
      <c r="J2559" s="12">
        <v>129</v>
      </c>
      <c r="K2559" s="12">
        <v>129</v>
      </c>
      <c r="L2559" s="12">
        <v>545</v>
      </c>
    </row>
    <row r="2560" spans="1:12">
      <c r="A2560">
        <v>12140</v>
      </c>
      <c r="B2560">
        <v>3589</v>
      </c>
      <c r="C2560" t="s">
        <v>3676</v>
      </c>
      <c r="D2560" s="12">
        <v>990124</v>
      </c>
      <c r="E2560" s="15">
        <f>DATE(LEFT(D2560, 2)+1911, MID(D2560, 3, 2), RIGHT(D2560, 2))</f>
        <v>40202</v>
      </c>
      <c r="F2560" t="s">
        <v>210</v>
      </c>
      <c r="G2560" t="s">
        <v>4214</v>
      </c>
      <c r="H2560" t="s">
        <v>4215</v>
      </c>
      <c r="I2560" s="12">
        <v>1</v>
      </c>
      <c r="J2560" s="12">
        <v>15</v>
      </c>
      <c r="K2560" s="12">
        <v>15</v>
      </c>
      <c r="L2560" s="12">
        <v>545</v>
      </c>
    </row>
    <row r="2561" spans="1:12">
      <c r="A2561">
        <v>12140</v>
      </c>
      <c r="B2561">
        <v>3589</v>
      </c>
      <c r="C2561" t="s">
        <v>3676</v>
      </c>
      <c r="D2561" s="12">
        <v>990124</v>
      </c>
      <c r="E2561" s="15">
        <f>DATE(LEFT(D2561, 2)+1911, MID(D2561, 3, 2), RIGHT(D2561, 2))</f>
        <v>40202</v>
      </c>
      <c r="F2561" t="s">
        <v>2019</v>
      </c>
      <c r="G2561" t="s">
        <v>4216</v>
      </c>
      <c r="H2561" t="s">
        <v>4217</v>
      </c>
      <c r="I2561" s="12">
        <v>1</v>
      </c>
      <c r="J2561" s="12">
        <v>99</v>
      </c>
      <c r="K2561" s="12">
        <v>99</v>
      </c>
      <c r="L2561" s="12">
        <v>545</v>
      </c>
    </row>
    <row r="2562" spans="1:12">
      <c r="A2562">
        <v>12140</v>
      </c>
      <c r="B2562">
        <v>3589</v>
      </c>
      <c r="C2562" t="s">
        <v>3676</v>
      </c>
      <c r="D2562" s="12">
        <v>990124</v>
      </c>
      <c r="E2562" s="15">
        <f>DATE(LEFT(D2562, 2)+1911, MID(D2562, 3, 2), RIGHT(D2562, 2))</f>
        <v>40202</v>
      </c>
      <c r="F2562" t="s">
        <v>835</v>
      </c>
      <c r="G2562" t="s">
        <v>4218</v>
      </c>
      <c r="H2562" t="s">
        <v>4219</v>
      </c>
      <c r="I2562" s="12">
        <v>1</v>
      </c>
      <c r="J2562" s="12">
        <v>15</v>
      </c>
      <c r="K2562" s="12">
        <v>15</v>
      </c>
      <c r="L2562" s="12">
        <v>545</v>
      </c>
    </row>
    <row r="2563" spans="1:12">
      <c r="A2563">
        <v>12140</v>
      </c>
      <c r="B2563">
        <v>3589</v>
      </c>
      <c r="C2563" t="s">
        <v>3676</v>
      </c>
      <c r="D2563" s="12">
        <v>990124</v>
      </c>
      <c r="E2563" s="15">
        <f>DATE(LEFT(D2563, 2)+1911, MID(D2563, 3, 2), RIGHT(D2563, 2))</f>
        <v>40202</v>
      </c>
      <c r="F2563" t="s">
        <v>835</v>
      </c>
      <c r="G2563" t="s">
        <v>4218</v>
      </c>
      <c r="H2563" t="s">
        <v>4219</v>
      </c>
      <c r="I2563" s="12">
        <v>1</v>
      </c>
      <c r="J2563" s="12">
        <v>15</v>
      </c>
      <c r="K2563" s="12">
        <v>15</v>
      </c>
      <c r="L2563" s="12">
        <v>545</v>
      </c>
    </row>
    <row r="2564" spans="1:12">
      <c r="A2564">
        <v>12140</v>
      </c>
      <c r="B2564">
        <v>3589</v>
      </c>
      <c r="C2564" t="s">
        <v>3676</v>
      </c>
      <c r="D2564" s="12">
        <v>990124</v>
      </c>
      <c r="E2564" s="15">
        <f>DATE(LEFT(D2564, 2)+1911, MID(D2564, 3, 2), RIGHT(D2564, 2))</f>
        <v>40202</v>
      </c>
      <c r="F2564" t="s">
        <v>835</v>
      </c>
      <c r="G2564" t="s">
        <v>4220</v>
      </c>
      <c r="H2564" t="s">
        <v>4221</v>
      </c>
      <c r="I2564" s="12">
        <v>1</v>
      </c>
      <c r="J2564" s="12">
        <v>22</v>
      </c>
      <c r="K2564" s="12">
        <v>22</v>
      </c>
      <c r="L2564" s="12">
        <v>545</v>
      </c>
    </row>
    <row r="2565" spans="1:12">
      <c r="A2565">
        <v>12140</v>
      </c>
      <c r="B2565">
        <v>3589</v>
      </c>
      <c r="C2565" t="s">
        <v>3676</v>
      </c>
      <c r="D2565" s="12">
        <v>990124</v>
      </c>
      <c r="E2565" s="15">
        <f>DATE(LEFT(D2565, 2)+1911, MID(D2565, 3, 2), RIGHT(D2565, 2))</f>
        <v>40202</v>
      </c>
      <c r="F2565" t="s">
        <v>424</v>
      </c>
      <c r="G2565" t="s">
        <v>4222</v>
      </c>
      <c r="H2565" t="s">
        <v>4223</v>
      </c>
      <c r="I2565" s="12">
        <v>1</v>
      </c>
      <c r="J2565" s="12">
        <v>14</v>
      </c>
      <c r="K2565" s="12">
        <v>14</v>
      </c>
      <c r="L2565" s="12">
        <v>545</v>
      </c>
    </row>
    <row r="2566" spans="1:12">
      <c r="A2566">
        <v>12140</v>
      </c>
      <c r="B2566">
        <v>3589</v>
      </c>
      <c r="C2566" t="s">
        <v>3676</v>
      </c>
      <c r="D2566" s="12">
        <v>990124</v>
      </c>
      <c r="E2566" s="15">
        <f>DATE(LEFT(D2566, 2)+1911, MID(D2566, 3, 2), RIGHT(D2566, 2))</f>
        <v>40202</v>
      </c>
      <c r="F2566" t="s">
        <v>1406</v>
      </c>
      <c r="G2566" t="s">
        <v>1407</v>
      </c>
      <c r="H2566" t="s">
        <v>1408</v>
      </c>
      <c r="I2566" s="12">
        <v>1</v>
      </c>
      <c r="J2566" s="12">
        <v>59</v>
      </c>
      <c r="K2566" s="12">
        <v>59</v>
      </c>
      <c r="L2566" s="12">
        <v>545</v>
      </c>
    </row>
    <row r="2567" spans="1:12">
      <c r="A2567">
        <v>12140</v>
      </c>
      <c r="B2567">
        <v>3589</v>
      </c>
      <c r="C2567" t="s">
        <v>3676</v>
      </c>
      <c r="D2567" s="12">
        <v>990124</v>
      </c>
      <c r="E2567" s="15">
        <f>DATE(LEFT(D2567, 2)+1911, MID(D2567, 3, 2), RIGHT(D2567, 2))</f>
        <v>40202</v>
      </c>
      <c r="F2567" t="s">
        <v>196</v>
      </c>
      <c r="G2567" t="s">
        <v>197</v>
      </c>
      <c r="H2567" t="s">
        <v>198</v>
      </c>
      <c r="I2567" s="12">
        <v>1</v>
      </c>
      <c r="J2567" s="12">
        <v>2</v>
      </c>
      <c r="K2567" s="12">
        <v>2</v>
      </c>
      <c r="L2567" s="12">
        <v>545</v>
      </c>
    </row>
    <row r="2568" spans="1:12">
      <c r="A2568">
        <v>12140</v>
      </c>
      <c r="B2568">
        <v>3589</v>
      </c>
      <c r="C2568" t="s">
        <v>3676</v>
      </c>
      <c r="D2568" s="12">
        <v>990124</v>
      </c>
      <c r="E2568" s="15">
        <f>DATE(LEFT(D2568, 2)+1911, MID(D2568, 3, 2), RIGHT(D2568, 2))</f>
        <v>40202</v>
      </c>
      <c r="F2568" t="s">
        <v>53</v>
      </c>
      <c r="G2568" t="s">
        <v>557</v>
      </c>
      <c r="H2568" t="s">
        <v>558</v>
      </c>
      <c r="I2568" s="12">
        <v>1</v>
      </c>
      <c r="J2568" s="12">
        <v>175</v>
      </c>
      <c r="K2568" s="12">
        <v>175</v>
      </c>
      <c r="L2568" s="12">
        <v>545</v>
      </c>
    </row>
    <row r="2569" spans="1:12">
      <c r="A2569" s="1">
        <v>2969</v>
      </c>
      <c r="B2569" s="1">
        <v>401</v>
      </c>
      <c r="C2569" s="1" t="s">
        <v>43</v>
      </c>
      <c r="D2569" s="11">
        <v>990131</v>
      </c>
      <c r="E2569" s="15">
        <f>DATE(LEFT(D2569, 2)+1911, MID(D2569, 3, 2), RIGHT(D2569, 2))</f>
        <v>40209</v>
      </c>
      <c r="F2569" s="1" t="s">
        <v>1679</v>
      </c>
      <c r="G2569" s="1" t="s">
        <v>1680</v>
      </c>
      <c r="H2569" s="1" t="s">
        <v>1681</v>
      </c>
      <c r="I2569" s="11">
        <v>1</v>
      </c>
      <c r="J2569" s="11">
        <v>129</v>
      </c>
      <c r="K2569" s="11">
        <v>129</v>
      </c>
      <c r="L2569" s="11">
        <v>2089</v>
      </c>
    </row>
    <row r="2570" spans="1:12">
      <c r="A2570" s="1">
        <v>2969</v>
      </c>
      <c r="B2570" s="1">
        <v>401</v>
      </c>
      <c r="C2570" s="1" t="s">
        <v>43</v>
      </c>
      <c r="D2570" s="11">
        <v>990131</v>
      </c>
      <c r="E2570" s="15">
        <f>DATE(LEFT(D2570, 2)+1911, MID(D2570, 3, 2), RIGHT(D2570, 2))</f>
        <v>40209</v>
      </c>
      <c r="F2570" s="1" t="s">
        <v>90</v>
      </c>
      <c r="G2570" s="1" t="s">
        <v>1682</v>
      </c>
      <c r="H2570" s="1" t="s">
        <v>1683</v>
      </c>
      <c r="I2570" s="11">
        <v>1</v>
      </c>
      <c r="J2570" s="11">
        <v>94</v>
      </c>
      <c r="K2570" s="11">
        <v>94</v>
      </c>
      <c r="L2570" s="11">
        <v>2089</v>
      </c>
    </row>
    <row r="2571" spans="1:12">
      <c r="A2571" s="1">
        <v>2969</v>
      </c>
      <c r="B2571" s="1">
        <v>401</v>
      </c>
      <c r="C2571" s="1" t="s">
        <v>43</v>
      </c>
      <c r="D2571" s="11">
        <v>990131</v>
      </c>
      <c r="E2571" s="15">
        <f>DATE(LEFT(D2571, 2)+1911, MID(D2571, 3, 2), RIGHT(D2571, 2))</f>
        <v>40209</v>
      </c>
      <c r="F2571" s="1" t="s">
        <v>90</v>
      </c>
      <c r="G2571" s="1" t="s">
        <v>1684</v>
      </c>
      <c r="H2571" s="1" t="s">
        <v>1685</v>
      </c>
      <c r="I2571" s="11">
        <v>1</v>
      </c>
      <c r="J2571" s="11">
        <v>71</v>
      </c>
      <c r="K2571" s="11">
        <v>71</v>
      </c>
      <c r="L2571" s="11">
        <v>2089</v>
      </c>
    </row>
    <row r="2572" spans="1:12">
      <c r="A2572" s="1">
        <v>2969</v>
      </c>
      <c r="B2572" s="1">
        <v>401</v>
      </c>
      <c r="C2572" s="1" t="s">
        <v>43</v>
      </c>
      <c r="D2572" s="11">
        <v>990131</v>
      </c>
      <c r="E2572" s="15">
        <f>DATE(LEFT(D2572, 2)+1911, MID(D2572, 3, 2), RIGHT(D2572, 2))</f>
        <v>40209</v>
      </c>
      <c r="F2572" s="1" t="s">
        <v>1603</v>
      </c>
      <c r="G2572" s="1" t="s">
        <v>1686</v>
      </c>
      <c r="H2572" s="1" t="s">
        <v>1687</v>
      </c>
      <c r="I2572" s="11">
        <v>1</v>
      </c>
      <c r="J2572" s="11">
        <v>61</v>
      </c>
      <c r="K2572" s="11">
        <v>61</v>
      </c>
      <c r="L2572" s="11">
        <v>2089</v>
      </c>
    </row>
    <row r="2573" spans="1:12">
      <c r="A2573" s="1">
        <v>2969</v>
      </c>
      <c r="B2573" s="1">
        <v>401</v>
      </c>
      <c r="C2573" s="1" t="s">
        <v>43</v>
      </c>
      <c r="D2573" s="11">
        <v>990131</v>
      </c>
      <c r="E2573" s="15">
        <f>DATE(LEFT(D2573, 2)+1911, MID(D2573, 3, 2), RIGHT(D2573, 2))</f>
        <v>40209</v>
      </c>
      <c r="F2573" s="1" t="s">
        <v>210</v>
      </c>
      <c r="G2573" s="1" t="s">
        <v>270</v>
      </c>
      <c r="H2573" s="1" t="s">
        <v>271</v>
      </c>
      <c r="I2573" s="11">
        <v>1</v>
      </c>
      <c r="J2573" s="11">
        <v>19</v>
      </c>
      <c r="K2573" s="11">
        <v>19</v>
      </c>
      <c r="L2573" s="11">
        <v>2089</v>
      </c>
    </row>
    <row r="2574" spans="1:12">
      <c r="A2574" s="1">
        <v>2969</v>
      </c>
      <c r="B2574" s="1">
        <v>401</v>
      </c>
      <c r="C2574" s="1" t="s">
        <v>43</v>
      </c>
      <c r="D2574" s="11">
        <v>990131</v>
      </c>
      <c r="E2574" s="15">
        <f>DATE(LEFT(D2574, 2)+1911, MID(D2574, 3, 2), RIGHT(D2574, 2))</f>
        <v>40209</v>
      </c>
      <c r="F2574" s="1" t="s">
        <v>210</v>
      </c>
      <c r="G2574" s="1" t="s">
        <v>1688</v>
      </c>
      <c r="H2574" s="1" t="s">
        <v>1689</v>
      </c>
      <c r="I2574" s="11">
        <v>2</v>
      </c>
      <c r="J2574" s="11">
        <v>35</v>
      </c>
      <c r="K2574" s="11">
        <v>70</v>
      </c>
      <c r="L2574" s="11">
        <v>2089</v>
      </c>
    </row>
    <row r="2575" spans="1:12">
      <c r="A2575" s="1">
        <v>2969</v>
      </c>
      <c r="B2575" s="1">
        <v>401</v>
      </c>
      <c r="C2575" s="1" t="s">
        <v>43</v>
      </c>
      <c r="D2575" s="11">
        <v>990131</v>
      </c>
      <c r="E2575" s="15">
        <f>DATE(LEFT(D2575, 2)+1911, MID(D2575, 3, 2), RIGHT(D2575, 2))</f>
        <v>40209</v>
      </c>
      <c r="F2575" s="1" t="s">
        <v>210</v>
      </c>
      <c r="G2575" s="1" t="s">
        <v>474</v>
      </c>
      <c r="H2575" s="1" t="s">
        <v>475</v>
      </c>
      <c r="I2575" s="11">
        <v>1</v>
      </c>
      <c r="J2575" s="11">
        <v>10</v>
      </c>
      <c r="K2575" s="11">
        <v>10</v>
      </c>
      <c r="L2575" s="11">
        <v>2089</v>
      </c>
    </row>
    <row r="2576" spans="1:12">
      <c r="A2576" s="1">
        <v>2969</v>
      </c>
      <c r="B2576" s="1">
        <v>401</v>
      </c>
      <c r="C2576" s="1" t="s">
        <v>43</v>
      </c>
      <c r="D2576" s="11">
        <v>990131</v>
      </c>
      <c r="E2576" s="15">
        <f>DATE(LEFT(D2576, 2)+1911, MID(D2576, 3, 2), RIGHT(D2576, 2))</f>
        <v>40209</v>
      </c>
      <c r="F2576" s="1" t="s">
        <v>253</v>
      </c>
      <c r="G2576" s="1" t="s">
        <v>737</v>
      </c>
      <c r="H2576" s="1" t="s">
        <v>738</v>
      </c>
      <c r="I2576" s="11">
        <v>1</v>
      </c>
      <c r="J2576" s="11">
        <v>18</v>
      </c>
      <c r="K2576" s="11">
        <v>18</v>
      </c>
      <c r="L2576" s="11">
        <v>2089</v>
      </c>
    </row>
    <row r="2577" spans="1:12">
      <c r="A2577" s="1">
        <v>2969</v>
      </c>
      <c r="B2577" s="1">
        <v>401</v>
      </c>
      <c r="C2577" s="1" t="s">
        <v>43</v>
      </c>
      <c r="D2577" s="11">
        <v>990131</v>
      </c>
      <c r="E2577" s="15">
        <f>DATE(LEFT(D2577, 2)+1911, MID(D2577, 3, 2), RIGHT(D2577, 2))</f>
        <v>40209</v>
      </c>
      <c r="F2577" s="1" t="s">
        <v>253</v>
      </c>
      <c r="G2577" s="1" t="s">
        <v>1690</v>
      </c>
      <c r="H2577" s="1" t="s">
        <v>1691</v>
      </c>
      <c r="I2577" s="11">
        <v>1</v>
      </c>
      <c r="J2577" s="11">
        <v>89</v>
      </c>
      <c r="K2577" s="11">
        <v>89</v>
      </c>
      <c r="L2577" s="11">
        <v>2089</v>
      </c>
    </row>
    <row r="2578" spans="1:12">
      <c r="A2578" s="1">
        <v>2969</v>
      </c>
      <c r="B2578" s="1">
        <v>401</v>
      </c>
      <c r="C2578" s="1" t="s">
        <v>43</v>
      </c>
      <c r="D2578" s="11">
        <v>990131</v>
      </c>
      <c r="E2578" s="15">
        <f>DATE(LEFT(D2578, 2)+1911, MID(D2578, 3, 2), RIGHT(D2578, 2))</f>
        <v>40209</v>
      </c>
      <c r="F2578" s="1" t="s">
        <v>256</v>
      </c>
      <c r="G2578" s="1" t="s">
        <v>1692</v>
      </c>
      <c r="H2578" s="1" t="s">
        <v>1693</v>
      </c>
      <c r="I2578" s="11">
        <v>1</v>
      </c>
      <c r="J2578" s="11">
        <v>39</v>
      </c>
      <c r="K2578" s="11">
        <v>39</v>
      </c>
      <c r="L2578" s="11">
        <v>2089</v>
      </c>
    </row>
    <row r="2579" spans="1:12">
      <c r="A2579" s="1">
        <v>2969</v>
      </c>
      <c r="B2579" s="1">
        <v>401</v>
      </c>
      <c r="C2579" s="1" t="s">
        <v>43</v>
      </c>
      <c r="D2579" s="11">
        <v>990131</v>
      </c>
      <c r="E2579" s="15">
        <f>DATE(LEFT(D2579, 2)+1911, MID(D2579, 3, 2), RIGHT(D2579, 2))</f>
        <v>40209</v>
      </c>
      <c r="F2579" s="1" t="s">
        <v>213</v>
      </c>
      <c r="G2579" s="1" t="s">
        <v>263</v>
      </c>
      <c r="H2579" s="1" t="s">
        <v>264</v>
      </c>
      <c r="I2579" s="11">
        <v>1</v>
      </c>
      <c r="J2579" s="11">
        <v>45</v>
      </c>
      <c r="K2579" s="11">
        <v>45</v>
      </c>
      <c r="L2579" s="11">
        <v>2089</v>
      </c>
    </row>
    <row r="2580" spans="1:12">
      <c r="A2580" s="1">
        <v>2969</v>
      </c>
      <c r="B2580" s="1">
        <v>401</v>
      </c>
      <c r="C2580" s="1" t="s">
        <v>43</v>
      </c>
      <c r="D2580" s="11">
        <v>990131</v>
      </c>
      <c r="E2580" s="15">
        <f>DATE(LEFT(D2580, 2)+1911, MID(D2580, 3, 2), RIGHT(D2580, 2))</f>
        <v>40209</v>
      </c>
      <c r="F2580" s="1" t="s">
        <v>241</v>
      </c>
      <c r="G2580" s="1" t="s">
        <v>242</v>
      </c>
      <c r="H2580" s="1" t="s">
        <v>243</v>
      </c>
      <c r="I2580" s="11">
        <v>1</v>
      </c>
      <c r="J2580" s="11">
        <v>19</v>
      </c>
      <c r="K2580" s="11">
        <v>19</v>
      </c>
      <c r="L2580" s="11">
        <v>2089</v>
      </c>
    </row>
    <row r="2581" spans="1:12">
      <c r="A2581" s="1">
        <v>2969</v>
      </c>
      <c r="B2581" s="1">
        <v>401</v>
      </c>
      <c r="C2581" s="1" t="s">
        <v>43</v>
      </c>
      <c r="D2581" s="11">
        <v>990131</v>
      </c>
      <c r="E2581" s="15">
        <f>DATE(LEFT(D2581, 2)+1911, MID(D2581, 3, 2), RIGHT(D2581, 2))</f>
        <v>40209</v>
      </c>
      <c r="F2581" s="1" t="s">
        <v>241</v>
      </c>
      <c r="G2581" s="1" t="s">
        <v>1694</v>
      </c>
      <c r="H2581" s="1" t="s">
        <v>1695</v>
      </c>
      <c r="I2581" s="11">
        <v>1</v>
      </c>
      <c r="J2581" s="11">
        <v>40</v>
      </c>
      <c r="K2581" s="11">
        <v>40</v>
      </c>
      <c r="L2581" s="11">
        <v>2089</v>
      </c>
    </row>
    <row r="2582" spans="1:12">
      <c r="A2582" s="1">
        <v>2969</v>
      </c>
      <c r="B2582" s="1">
        <v>401</v>
      </c>
      <c r="C2582" s="1" t="s">
        <v>43</v>
      </c>
      <c r="D2582" s="11">
        <v>990131</v>
      </c>
      <c r="E2582" s="15">
        <f>DATE(LEFT(D2582, 2)+1911, MID(D2582, 3, 2), RIGHT(D2582, 2))</f>
        <v>40209</v>
      </c>
      <c r="F2582" s="1" t="s">
        <v>163</v>
      </c>
      <c r="G2582" s="1" t="s">
        <v>164</v>
      </c>
      <c r="H2582" s="1" t="s">
        <v>165</v>
      </c>
      <c r="I2582" s="11">
        <v>1</v>
      </c>
      <c r="J2582" s="11">
        <v>65</v>
      </c>
      <c r="K2582" s="11">
        <v>65</v>
      </c>
      <c r="L2582" s="11">
        <v>2089</v>
      </c>
    </row>
    <row r="2583" spans="1:12">
      <c r="A2583" s="1">
        <v>2969</v>
      </c>
      <c r="B2583" s="1">
        <v>401</v>
      </c>
      <c r="C2583" s="1" t="s">
        <v>43</v>
      </c>
      <c r="D2583" s="11">
        <v>990131</v>
      </c>
      <c r="E2583" s="15">
        <f>DATE(LEFT(D2583, 2)+1911, MID(D2583, 3, 2), RIGHT(D2583, 2))</f>
        <v>40209</v>
      </c>
      <c r="F2583" s="1" t="s">
        <v>389</v>
      </c>
      <c r="G2583" s="1" t="s">
        <v>1696</v>
      </c>
      <c r="H2583" s="1" t="s">
        <v>1697</v>
      </c>
      <c r="I2583" s="11">
        <v>1</v>
      </c>
      <c r="J2583" s="11">
        <v>98</v>
      </c>
      <c r="K2583" s="11">
        <v>98</v>
      </c>
      <c r="L2583" s="11">
        <v>2089</v>
      </c>
    </row>
    <row r="2584" spans="1:12">
      <c r="A2584" s="1">
        <v>2969</v>
      </c>
      <c r="B2584" s="1">
        <v>401</v>
      </c>
      <c r="C2584" s="1" t="s">
        <v>43</v>
      </c>
      <c r="D2584" s="11">
        <v>990131</v>
      </c>
      <c r="E2584" s="15">
        <f>DATE(LEFT(D2584, 2)+1911, MID(D2584, 3, 2), RIGHT(D2584, 2))</f>
        <v>40209</v>
      </c>
      <c r="F2584" s="1" t="s">
        <v>1119</v>
      </c>
      <c r="G2584" s="1" t="s">
        <v>1698</v>
      </c>
      <c r="H2584" s="1" t="s">
        <v>1699</v>
      </c>
      <c r="I2584" s="11">
        <v>1</v>
      </c>
      <c r="J2584" s="11">
        <v>29</v>
      </c>
      <c r="K2584" s="11">
        <v>29</v>
      </c>
      <c r="L2584" s="11">
        <v>2089</v>
      </c>
    </row>
    <row r="2585" spans="1:12">
      <c r="A2585" s="1">
        <v>2969</v>
      </c>
      <c r="B2585" s="1">
        <v>401</v>
      </c>
      <c r="C2585" s="1" t="s">
        <v>43</v>
      </c>
      <c r="D2585" s="11">
        <v>990131</v>
      </c>
      <c r="E2585" s="15">
        <f>DATE(LEFT(D2585, 2)+1911, MID(D2585, 3, 2), RIGHT(D2585, 2))</f>
        <v>40209</v>
      </c>
      <c r="F2585" s="1" t="s">
        <v>44</v>
      </c>
      <c r="G2585" s="1" t="s">
        <v>1700</v>
      </c>
      <c r="H2585" s="1" t="s">
        <v>1701</v>
      </c>
      <c r="I2585" s="11">
        <v>1</v>
      </c>
      <c r="J2585" s="11">
        <v>38</v>
      </c>
      <c r="K2585" s="11">
        <v>38</v>
      </c>
      <c r="L2585" s="11">
        <v>2089</v>
      </c>
    </row>
    <row r="2586" spans="1:12">
      <c r="A2586" s="1">
        <v>2969</v>
      </c>
      <c r="B2586" s="1">
        <v>401</v>
      </c>
      <c r="C2586" s="1" t="s">
        <v>43</v>
      </c>
      <c r="D2586" s="11">
        <v>990131</v>
      </c>
      <c r="E2586" s="15">
        <f>DATE(LEFT(D2586, 2)+1911, MID(D2586, 3, 2), RIGHT(D2586, 2))</f>
        <v>40209</v>
      </c>
      <c r="F2586" s="1" t="s">
        <v>44</v>
      </c>
      <c r="G2586" s="1" t="s">
        <v>1702</v>
      </c>
      <c r="H2586" s="1" t="s">
        <v>1703</v>
      </c>
      <c r="I2586" s="11">
        <v>1</v>
      </c>
      <c r="J2586" s="11">
        <v>52</v>
      </c>
      <c r="K2586" s="11">
        <v>52</v>
      </c>
      <c r="L2586" s="11">
        <v>2089</v>
      </c>
    </row>
    <row r="2587" spans="1:12">
      <c r="A2587" s="1">
        <v>2969</v>
      </c>
      <c r="B2587" s="1">
        <v>401</v>
      </c>
      <c r="C2587" s="1" t="s">
        <v>43</v>
      </c>
      <c r="D2587" s="11">
        <v>990131</v>
      </c>
      <c r="E2587" s="15">
        <f>DATE(LEFT(D2587, 2)+1911, MID(D2587, 3, 2), RIGHT(D2587, 2))</f>
        <v>40209</v>
      </c>
      <c r="F2587" s="1" t="s">
        <v>304</v>
      </c>
      <c r="G2587" s="1" t="s">
        <v>1704</v>
      </c>
      <c r="H2587" s="1" t="s">
        <v>1705</v>
      </c>
      <c r="I2587" s="11">
        <v>1</v>
      </c>
      <c r="J2587" s="11">
        <v>99</v>
      </c>
      <c r="K2587" s="11">
        <v>99</v>
      </c>
      <c r="L2587" s="11">
        <v>2089</v>
      </c>
    </row>
    <row r="2588" spans="1:12">
      <c r="A2588" s="1">
        <v>2969</v>
      </c>
      <c r="B2588" s="1">
        <v>401</v>
      </c>
      <c r="C2588" s="1" t="s">
        <v>43</v>
      </c>
      <c r="D2588" s="11">
        <v>990131</v>
      </c>
      <c r="E2588" s="15">
        <f>DATE(LEFT(D2588, 2)+1911, MID(D2588, 3, 2), RIGHT(D2588, 2))</f>
        <v>40209</v>
      </c>
      <c r="F2588" s="1" t="s">
        <v>102</v>
      </c>
      <c r="G2588" s="1" t="s">
        <v>1288</v>
      </c>
      <c r="H2588" s="1" t="s">
        <v>1289</v>
      </c>
      <c r="I2588" s="11">
        <v>1</v>
      </c>
      <c r="J2588" s="11">
        <v>89</v>
      </c>
      <c r="K2588" s="11">
        <v>89</v>
      </c>
      <c r="L2588" s="11">
        <v>2089</v>
      </c>
    </row>
    <row r="2589" spans="1:12">
      <c r="A2589" s="1">
        <v>2969</v>
      </c>
      <c r="B2589" s="1">
        <v>401</v>
      </c>
      <c r="C2589" s="1" t="s">
        <v>43</v>
      </c>
      <c r="D2589" s="11">
        <v>990131</v>
      </c>
      <c r="E2589" s="15">
        <f>DATE(LEFT(D2589, 2)+1911, MID(D2589, 3, 2), RIGHT(D2589, 2))</f>
        <v>40209</v>
      </c>
      <c r="F2589" s="1" t="s">
        <v>1508</v>
      </c>
      <c r="G2589" s="1" t="s">
        <v>1706</v>
      </c>
      <c r="H2589" s="1" t="s">
        <v>1707</v>
      </c>
      <c r="I2589" s="11">
        <v>1</v>
      </c>
      <c r="J2589" s="11">
        <v>85</v>
      </c>
      <c r="K2589" s="11">
        <v>85</v>
      </c>
      <c r="L2589" s="11">
        <v>2089</v>
      </c>
    </row>
    <row r="2590" spans="1:12">
      <c r="A2590" s="1">
        <v>2969</v>
      </c>
      <c r="B2590" s="1">
        <v>401</v>
      </c>
      <c r="C2590" s="1" t="s">
        <v>43</v>
      </c>
      <c r="D2590" s="11">
        <v>990131</v>
      </c>
      <c r="E2590" s="15">
        <f>DATE(LEFT(D2590, 2)+1911, MID(D2590, 3, 2), RIGHT(D2590, 2))</f>
        <v>40209</v>
      </c>
      <c r="F2590" s="1" t="s">
        <v>1708</v>
      </c>
      <c r="G2590" s="1" t="s">
        <v>1709</v>
      </c>
      <c r="H2590" s="1" t="s">
        <v>1710</v>
      </c>
      <c r="I2590" s="11">
        <v>1</v>
      </c>
      <c r="J2590" s="11">
        <v>218</v>
      </c>
      <c r="K2590" s="11">
        <v>218</v>
      </c>
      <c r="L2590" s="11">
        <v>2089</v>
      </c>
    </row>
    <row r="2591" spans="1:12">
      <c r="A2591" s="1">
        <v>2969</v>
      </c>
      <c r="B2591" s="1">
        <v>401</v>
      </c>
      <c r="C2591" s="1" t="s">
        <v>43</v>
      </c>
      <c r="D2591" s="11">
        <v>990131</v>
      </c>
      <c r="E2591" s="15">
        <f>DATE(LEFT(D2591, 2)+1911, MID(D2591, 3, 2), RIGHT(D2591, 2))</f>
        <v>40209</v>
      </c>
      <c r="F2591" s="1" t="s">
        <v>74</v>
      </c>
      <c r="G2591" s="1" t="s">
        <v>1711</v>
      </c>
      <c r="H2591" s="1" t="s">
        <v>1712</v>
      </c>
      <c r="I2591" s="11">
        <v>1</v>
      </c>
      <c r="J2591" s="11">
        <v>45</v>
      </c>
      <c r="K2591" s="11">
        <v>45</v>
      </c>
      <c r="L2591" s="11">
        <v>2089</v>
      </c>
    </row>
    <row r="2592" spans="1:12">
      <c r="A2592" s="1">
        <v>2969</v>
      </c>
      <c r="B2592" s="1">
        <v>401</v>
      </c>
      <c r="C2592" s="1" t="s">
        <v>43</v>
      </c>
      <c r="D2592" s="11">
        <v>990131</v>
      </c>
      <c r="E2592" s="15">
        <f>DATE(LEFT(D2592, 2)+1911, MID(D2592, 3, 2), RIGHT(D2592, 2))</f>
        <v>40209</v>
      </c>
      <c r="F2592" s="1" t="s">
        <v>74</v>
      </c>
      <c r="G2592" s="1" t="s">
        <v>1713</v>
      </c>
      <c r="H2592" s="1" t="s">
        <v>1714</v>
      </c>
      <c r="I2592" s="11">
        <v>1</v>
      </c>
      <c r="J2592" s="11">
        <v>75</v>
      </c>
      <c r="K2592" s="11">
        <v>75</v>
      </c>
      <c r="L2592" s="11">
        <v>2089</v>
      </c>
    </row>
    <row r="2593" spans="1:12">
      <c r="A2593" s="1">
        <v>2969</v>
      </c>
      <c r="B2593" s="1">
        <v>401</v>
      </c>
      <c r="C2593" s="1" t="s">
        <v>43</v>
      </c>
      <c r="D2593" s="11">
        <v>990131</v>
      </c>
      <c r="E2593" s="15">
        <f>DATE(LEFT(D2593, 2)+1911, MID(D2593, 3, 2), RIGHT(D2593, 2))</f>
        <v>40209</v>
      </c>
      <c r="F2593" s="1" t="s">
        <v>769</v>
      </c>
      <c r="G2593" s="1" t="s">
        <v>1715</v>
      </c>
      <c r="H2593" s="1" t="s">
        <v>1716</v>
      </c>
      <c r="I2593" s="11">
        <v>1</v>
      </c>
      <c r="J2593" s="11">
        <v>297</v>
      </c>
      <c r="K2593" s="11">
        <v>297</v>
      </c>
      <c r="L2593" s="11">
        <v>2089</v>
      </c>
    </row>
    <row r="2594" spans="1:12">
      <c r="A2594" s="1">
        <v>2969</v>
      </c>
      <c r="B2594" s="1">
        <v>401</v>
      </c>
      <c r="C2594" s="1" t="s">
        <v>43</v>
      </c>
      <c r="D2594" s="11">
        <v>990131</v>
      </c>
      <c r="E2594" s="15">
        <f>DATE(LEFT(D2594, 2)+1911, MID(D2594, 3, 2), RIGHT(D2594, 2))</f>
        <v>40209</v>
      </c>
      <c r="F2594" s="1" t="s">
        <v>53</v>
      </c>
      <c r="G2594" s="1" t="s">
        <v>88</v>
      </c>
      <c r="H2594" s="1" t="s">
        <v>89</v>
      </c>
      <c r="I2594" s="11">
        <v>1</v>
      </c>
      <c r="J2594" s="11">
        <v>195</v>
      </c>
      <c r="K2594" s="11">
        <v>195</v>
      </c>
      <c r="L2594" s="11">
        <v>2089</v>
      </c>
    </row>
    <row r="2595" spans="1:12">
      <c r="A2595" s="1">
        <v>4220</v>
      </c>
      <c r="B2595" s="1">
        <v>1215</v>
      </c>
      <c r="C2595" s="1" t="s">
        <v>2056</v>
      </c>
      <c r="D2595" s="11">
        <v>990201</v>
      </c>
      <c r="E2595" s="15">
        <f>DATE(LEFT(D2595, 2)+1911, MID(D2595, 3, 2), RIGHT(D2595, 2))</f>
        <v>40210</v>
      </c>
      <c r="F2595" s="1" t="s">
        <v>508</v>
      </c>
      <c r="G2595" s="1" t="s">
        <v>2256</v>
      </c>
      <c r="H2595" s="1" t="s">
        <v>2257</v>
      </c>
      <c r="I2595" s="11">
        <v>3</v>
      </c>
      <c r="J2595" s="11">
        <v>10</v>
      </c>
      <c r="K2595" s="11">
        <v>30</v>
      </c>
      <c r="L2595" s="11">
        <v>569</v>
      </c>
    </row>
    <row r="2596" spans="1:12">
      <c r="A2596" s="1">
        <v>4220</v>
      </c>
      <c r="B2596" s="1">
        <v>1215</v>
      </c>
      <c r="C2596" s="1" t="s">
        <v>2056</v>
      </c>
      <c r="D2596" s="11">
        <v>990201</v>
      </c>
      <c r="E2596" s="15">
        <f>DATE(LEFT(D2596, 2)+1911, MID(D2596, 3, 2), RIGHT(D2596, 2))</f>
        <v>40210</v>
      </c>
      <c r="F2596" s="1" t="s">
        <v>1621</v>
      </c>
      <c r="G2596" s="1" t="s">
        <v>2258</v>
      </c>
      <c r="H2596" s="1" t="s">
        <v>2259</v>
      </c>
      <c r="I2596" s="11">
        <v>1</v>
      </c>
      <c r="J2596" s="11">
        <v>69</v>
      </c>
      <c r="K2596" s="11">
        <v>69</v>
      </c>
      <c r="L2596" s="11">
        <v>569</v>
      </c>
    </row>
    <row r="2597" spans="1:12">
      <c r="A2597" s="1">
        <v>4220</v>
      </c>
      <c r="B2597" s="1">
        <v>1215</v>
      </c>
      <c r="C2597" s="1" t="s">
        <v>2056</v>
      </c>
      <c r="D2597" s="11">
        <v>990201</v>
      </c>
      <c r="E2597" s="15">
        <f>DATE(LEFT(D2597, 2)+1911, MID(D2597, 3, 2), RIGHT(D2597, 2))</f>
        <v>40210</v>
      </c>
      <c r="F2597" s="1" t="s">
        <v>835</v>
      </c>
      <c r="G2597" s="1" t="s">
        <v>2260</v>
      </c>
      <c r="H2597" s="1" t="s">
        <v>2261</v>
      </c>
      <c r="I2597" s="11">
        <v>1</v>
      </c>
      <c r="J2597" s="11">
        <v>20</v>
      </c>
      <c r="K2597" s="11">
        <v>20</v>
      </c>
      <c r="L2597" s="11">
        <v>569</v>
      </c>
    </row>
    <row r="2598" spans="1:12">
      <c r="A2598" s="1">
        <v>4220</v>
      </c>
      <c r="B2598" s="1">
        <v>1215</v>
      </c>
      <c r="C2598" s="1" t="s">
        <v>2056</v>
      </c>
      <c r="D2598" s="11">
        <v>990201</v>
      </c>
      <c r="E2598" s="15">
        <f>DATE(LEFT(D2598, 2)+1911, MID(D2598, 3, 2), RIGHT(D2598, 2))</f>
        <v>40210</v>
      </c>
      <c r="F2598" s="1" t="s">
        <v>421</v>
      </c>
      <c r="G2598" s="1" t="s">
        <v>1502</v>
      </c>
      <c r="H2598" s="1" t="s">
        <v>1503</v>
      </c>
      <c r="I2598" s="11">
        <v>1</v>
      </c>
      <c r="J2598" s="11">
        <v>55</v>
      </c>
      <c r="K2598" s="11">
        <v>55</v>
      </c>
      <c r="L2598" s="11">
        <v>569</v>
      </c>
    </row>
    <row r="2599" spans="1:12">
      <c r="A2599" s="1">
        <v>4220</v>
      </c>
      <c r="B2599" s="1">
        <v>1215</v>
      </c>
      <c r="C2599" s="1" t="s">
        <v>2056</v>
      </c>
      <c r="D2599" s="11">
        <v>990201</v>
      </c>
      <c r="E2599" s="15">
        <f>DATE(LEFT(D2599, 2)+1911, MID(D2599, 3, 2), RIGHT(D2599, 2))</f>
        <v>40210</v>
      </c>
      <c r="F2599" s="1" t="s">
        <v>182</v>
      </c>
      <c r="G2599" s="1" t="s">
        <v>2262</v>
      </c>
      <c r="H2599" s="1" t="s">
        <v>2263</v>
      </c>
      <c r="I2599" s="11">
        <v>1</v>
      </c>
      <c r="J2599" s="11">
        <v>139</v>
      </c>
      <c r="K2599" s="11">
        <v>139</v>
      </c>
      <c r="L2599" s="11">
        <v>569</v>
      </c>
    </row>
    <row r="2600" spans="1:12">
      <c r="A2600" s="1">
        <v>4220</v>
      </c>
      <c r="B2600" s="1">
        <v>1215</v>
      </c>
      <c r="C2600" s="1" t="s">
        <v>2056</v>
      </c>
      <c r="D2600" s="11">
        <v>990201</v>
      </c>
      <c r="E2600" s="15">
        <f>DATE(LEFT(D2600, 2)+1911, MID(D2600, 3, 2), RIGHT(D2600, 2))</f>
        <v>40210</v>
      </c>
      <c r="F2600" s="1" t="s">
        <v>1023</v>
      </c>
      <c r="G2600" s="1" t="s">
        <v>2264</v>
      </c>
      <c r="H2600" s="1" t="s">
        <v>2265</v>
      </c>
      <c r="I2600" s="11">
        <v>1</v>
      </c>
      <c r="J2600" s="11">
        <v>18</v>
      </c>
      <c r="K2600" s="11">
        <v>18</v>
      </c>
      <c r="L2600" s="11">
        <v>569</v>
      </c>
    </row>
    <row r="2601" spans="1:12">
      <c r="A2601" s="1">
        <v>4220</v>
      </c>
      <c r="B2601" s="1">
        <v>1215</v>
      </c>
      <c r="C2601" s="1" t="s">
        <v>2056</v>
      </c>
      <c r="D2601" s="11">
        <v>990201</v>
      </c>
      <c r="E2601" s="15">
        <f>DATE(LEFT(D2601, 2)+1911, MID(D2601, 3, 2), RIGHT(D2601, 2))</f>
        <v>40210</v>
      </c>
      <c r="F2601" s="1" t="s">
        <v>1023</v>
      </c>
      <c r="G2601" s="1" t="s">
        <v>2264</v>
      </c>
      <c r="H2601" s="1" t="s">
        <v>2265</v>
      </c>
      <c r="I2601" s="11">
        <v>1</v>
      </c>
      <c r="J2601" s="11">
        <v>18</v>
      </c>
      <c r="K2601" s="11">
        <v>18</v>
      </c>
      <c r="L2601" s="11">
        <v>569</v>
      </c>
    </row>
    <row r="2602" spans="1:12">
      <c r="A2602" s="1">
        <v>4220</v>
      </c>
      <c r="B2602" s="1">
        <v>1215</v>
      </c>
      <c r="C2602" s="1" t="s">
        <v>2056</v>
      </c>
      <c r="D2602" s="11">
        <v>990201</v>
      </c>
      <c r="E2602" s="15">
        <f>DATE(LEFT(D2602, 2)+1911, MID(D2602, 3, 2), RIGHT(D2602, 2))</f>
        <v>40210</v>
      </c>
      <c r="F2602" s="1" t="s">
        <v>1947</v>
      </c>
      <c r="G2602" s="1" t="s">
        <v>2266</v>
      </c>
      <c r="H2602" s="1" t="s">
        <v>2267</v>
      </c>
      <c r="I2602" s="11">
        <v>1</v>
      </c>
      <c r="J2602" s="11">
        <v>35</v>
      </c>
      <c r="K2602" s="11">
        <v>35</v>
      </c>
      <c r="L2602" s="11">
        <v>569</v>
      </c>
    </row>
    <row r="2603" spans="1:12">
      <c r="A2603" s="1">
        <v>4220</v>
      </c>
      <c r="B2603" s="1">
        <v>1215</v>
      </c>
      <c r="C2603" s="1" t="s">
        <v>2056</v>
      </c>
      <c r="D2603" s="11">
        <v>990201</v>
      </c>
      <c r="E2603" s="15">
        <f>DATE(LEFT(D2603, 2)+1911, MID(D2603, 3, 2), RIGHT(D2603, 2))</f>
        <v>40210</v>
      </c>
      <c r="F2603" s="1" t="s">
        <v>53</v>
      </c>
      <c r="G2603" s="1" t="s">
        <v>333</v>
      </c>
      <c r="H2603" s="1" t="s">
        <v>334</v>
      </c>
      <c r="I2603" s="11">
        <v>1</v>
      </c>
      <c r="J2603" s="11">
        <v>185</v>
      </c>
      <c r="K2603" s="11">
        <v>185</v>
      </c>
      <c r="L2603" s="11">
        <v>569</v>
      </c>
    </row>
    <row r="2604" spans="1:12">
      <c r="A2604" s="1">
        <v>3976</v>
      </c>
      <c r="B2604" s="1">
        <v>1417</v>
      </c>
      <c r="C2604" s="1" t="s">
        <v>2056</v>
      </c>
      <c r="D2604" s="11">
        <v>990203</v>
      </c>
      <c r="E2604" s="15">
        <f>DATE(LEFT(D2604, 2)+1911, MID(D2604, 3, 2), RIGHT(D2604, 2))</f>
        <v>40212</v>
      </c>
      <c r="F2604" s="1" t="s">
        <v>285</v>
      </c>
      <c r="G2604" s="1" t="s">
        <v>286</v>
      </c>
      <c r="H2604" s="1" t="s">
        <v>287</v>
      </c>
      <c r="I2604" s="11">
        <v>3</v>
      </c>
      <c r="J2604" s="11">
        <v>89</v>
      </c>
      <c r="K2604" s="11">
        <v>267</v>
      </c>
      <c r="L2604" s="11">
        <v>965</v>
      </c>
    </row>
    <row r="2605" spans="1:12">
      <c r="A2605" s="1">
        <v>3976</v>
      </c>
      <c r="B2605" s="1">
        <v>1417</v>
      </c>
      <c r="C2605" s="1" t="s">
        <v>2056</v>
      </c>
      <c r="D2605" s="11">
        <v>990203</v>
      </c>
      <c r="E2605" s="15">
        <f>DATE(LEFT(D2605, 2)+1911, MID(D2605, 3, 2), RIGHT(D2605, 2))</f>
        <v>40212</v>
      </c>
      <c r="F2605" s="1" t="s">
        <v>53</v>
      </c>
      <c r="G2605" s="1" t="s">
        <v>574</v>
      </c>
      <c r="H2605" s="1" t="s">
        <v>575</v>
      </c>
      <c r="I2605" s="11">
        <v>2</v>
      </c>
      <c r="J2605" s="11">
        <v>349</v>
      </c>
      <c r="K2605" s="11">
        <v>698</v>
      </c>
      <c r="L2605" s="11">
        <v>965</v>
      </c>
    </row>
    <row r="2606" spans="1:12">
      <c r="A2606" s="1">
        <v>900</v>
      </c>
      <c r="B2606" s="1">
        <v>882</v>
      </c>
      <c r="C2606" s="1" t="s">
        <v>43</v>
      </c>
      <c r="D2606" s="11">
        <v>990204</v>
      </c>
      <c r="E2606" s="15">
        <f>DATE(LEFT(D2606, 2)+1911, MID(D2606, 3, 2), RIGHT(D2606, 2))</f>
        <v>40213</v>
      </c>
      <c r="F2606" s="1" t="s">
        <v>488</v>
      </c>
      <c r="G2606" s="1" t="s">
        <v>549</v>
      </c>
      <c r="H2606" s="1" t="s">
        <v>550</v>
      </c>
      <c r="I2606" s="11">
        <v>2</v>
      </c>
      <c r="J2606" s="11">
        <v>169</v>
      </c>
      <c r="K2606" s="11">
        <v>338</v>
      </c>
      <c r="L2606" s="11">
        <v>976</v>
      </c>
    </row>
    <row r="2607" spans="1:12">
      <c r="A2607" s="1">
        <v>900</v>
      </c>
      <c r="B2607" s="1">
        <v>882</v>
      </c>
      <c r="C2607" s="1" t="s">
        <v>43</v>
      </c>
      <c r="D2607" s="11">
        <v>990204</v>
      </c>
      <c r="E2607" s="15">
        <f>DATE(LEFT(D2607, 2)+1911, MID(D2607, 3, 2), RIGHT(D2607, 2))</f>
        <v>40213</v>
      </c>
      <c r="F2607" s="1" t="s">
        <v>321</v>
      </c>
      <c r="G2607" s="1" t="s">
        <v>567</v>
      </c>
      <c r="H2607" s="1" t="s">
        <v>568</v>
      </c>
      <c r="I2607" s="11">
        <v>1</v>
      </c>
      <c r="J2607" s="11">
        <v>89</v>
      </c>
      <c r="K2607" s="11">
        <v>89</v>
      </c>
      <c r="L2607" s="11">
        <v>976</v>
      </c>
    </row>
    <row r="2608" spans="1:12">
      <c r="A2608" s="1">
        <v>900</v>
      </c>
      <c r="B2608" s="1">
        <v>882</v>
      </c>
      <c r="C2608" s="1" t="s">
        <v>43</v>
      </c>
      <c r="D2608" s="11">
        <v>990204</v>
      </c>
      <c r="E2608" s="15">
        <f>DATE(LEFT(D2608, 2)+1911, MID(D2608, 3, 2), RIGHT(D2608, 2))</f>
        <v>40213</v>
      </c>
      <c r="F2608" s="1" t="s">
        <v>316</v>
      </c>
      <c r="G2608" s="1" t="s">
        <v>569</v>
      </c>
      <c r="H2608" s="1" t="s">
        <v>570</v>
      </c>
      <c r="I2608" s="11">
        <v>1</v>
      </c>
      <c r="J2608" s="11">
        <v>85</v>
      </c>
      <c r="K2608" s="11">
        <v>85</v>
      </c>
      <c r="L2608" s="11">
        <v>976</v>
      </c>
    </row>
    <row r="2609" spans="1:12">
      <c r="A2609" s="1">
        <v>900</v>
      </c>
      <c r="B2609" s="1">
        <v>882</v>
      </c>
      <c r="C2609" s="1" t="s">
        <v>43</v>
      </c>
      <c r="D2609" s="11">
        <v>990204</v>
      </c>
      <c r="E2609" s="15">
        <f>DATE(LEFT(D2609, 2)+1911, MID(D2609, 3, 2), RIGHT(D2609, 2))</f>
        <v>40213</v>
      </c>
      <c r="F2609" s="1" t="s">
        <v>571</v>
      </c>
      <c r="G2609" s="1" t="s">
        <v>572</v>
      </c>
      <c r="H2609" s="1" t="s">
        <v>573</v>
      </c>
      <c r="I2609" s="11">
        <v>1</v>
      </c>
      <c r="J2609" s="11">
        <v>115</v>
      </c>
      <c r="K2609" s="11">
        <v>115</v>
      </c>
      <c r="L2609" s="11">
        <v>976</v>
      </c>
    </row>
    <row r="2610" spans="1:12">
      <c r="A2610" s="1">
        <v>900</v>
      </c>
      <c r="B2610" s="1">
        <v>882</v>
      </c>
      <c r="C2610" s="1" t="s">
        <v>43</v>
      </c>
      <c r="D2610" s="11">
        <v>990204</v>
      </c>
      <c r="E2610" s="15">
        <f>DATE(LEFT(D2610, 2)+1911, MID(D2610, 3, 2), RIGHT(D2610, 2))</f>
        <v>40213</v>
      </c>
      <c r="F2610" s="1" t="s">
        <v>53</v>
      </c>
      <c r="G2610" s="1" t="s">
        <v>574</v>
      </c>
      <c r="H2610" s="1" t="s">
        <v>575</v>
      </c>
      <c r="I2610" s="11">
        <v>1</v>
      </c>
      <c r="J2610" s="11">
        <v>349</v>
      </c>
      <c r="K2610" s="11">
        <v>349</v>
      </c>
      <c r="L2610" s="11">
        <v>976</v>
      </c>
    </row>
    <row r="2611" spans="1:12">
      <c r="A2611" s="1">
        <v>4947</v>
      </c>
      <c r="B2611" s="1">
        <v>1216</v>
      </c>
      <c r="C2611" s="1" t="s">
        <v>2056</v>
      </c>
      <c r="D2611" s="11">
        <v>990208</v>
      </c>
      <c r="E2611" s="15">
        <f>DATE(LEFT(D2611, 2)+1911, MID(D2611, 3, 2), RIGHT(D2611, 2))</f>
        <v>40217</v>
      </c>
      <c r="F2611" s="1" t="s">
        <v>326</v>
      </c>
      <c r="G2611" s="1" t="s">
        <v>819</v>
      </c>
      <c r="H2611" s="1" t="s">
        <v>820</v>
      </c>
      <c r="I2611" s="11">
        <v>1</v>
      </c>
      <c r="J2611" s="11">
        <v>129</v>
      </c>
      <c r="K2611" s="11">
        <v>129</v>
      </c>
      <c r="L2611" s="11">
        <v>545</v>
      </c>
    </row>
    <row r="2612" spans="1:12">
      <c r="A2612" s="1">
        <v>4947</v>
      </c>
      <c r="B2612" s="1">
        <v>1216</v>
      </c>
      <c r="C2612" s="1" t="s">
        <v>2056</v>
      </c>
      <c r="D2612" s="11">
        <v>990208</v>
      </c>
      <c r="E2612" s="15">
        <f>DATE(LEFT(D2612, 2)+1911, MID(D2612, 3, 2), RIGHT(D2612, 2))</f>
        <v>40217</v>
      </c>
      <c r="F2612" s="1" t="s">
        <v>304</v>
      </c>
      <c r="G2612" s="1" t="s">
        <v>1529</v>
      </c>
      <c r="H2612" s="1" t="s">
        <v>1530</v>
      </c>
      <c r="I2612" s="11">
        <v>1</v>
      </c>
      <c r="J2612" s="11">
        <v>84</v>
      </c>
      <c r="K2612" s="11">
        <v>84</v>
      </c>
      <c r="L2612" s="11">
        <v>545</v>
      </c>
    </row>
    <row r="2613" spans="1:12">
      <c r="A2613" s="1">
        <v>4947</v>
      </c>
      <c r="B2613" s="1">
        <v>1216</v>
      </c>
      <c r="C2613" s="1" t="s">
        <v>2056</v>
      </c>
      <c r="D2613" s="11">
        <v>990208</v>
      </c>
      <c r="E2613" s="15">
        <f>DATE(LEFT(D2613, 2)+1911, MID(D2613, 3, 2), RIGHT(D2613, 2))</f>
        <v>40217</v>
      </c>
      <c r="F2613" s="1" t="s">
        <v>304</v>
      </c>
      <c r="G2613" s="1" t="s">
        <v>2486</v>
      </c>
      <c r="H2613" s="1" t="s">
        <v>2487</v>
      </c>
      <c r="I2613" s="11">
        <v>1</v>
      </c>
      <c r="J2613" s="11">
        <v>55</v>
      </c>
      <c r="K2613" s="11">
        <v>55</v>
      </c>
      <c r="L2613" s="11">
        <v>545</v>
      </c>
    </row>
    <row r="2614" spans="1:12">
      <c r="A2614" s="1">
        <v>4947</v>
      </c>
      <c r="B2614" s="1">
        <v>1216</v>
      </c>
      <c r="C2614" s="1" t="s">
        <v>2056</v>
      </c>
      <c r="D2614" s="11">
        <v>990208</v>
      </c>
      <c r="E2614" s="15">
        <f>DATE(LEFT(D2614, 2)+1911, MID(D2614, 3, 2), RIGHT(D2614, 2))</f>
        <v>40217</v>
      </c>
      <c r="F2614" s="1" t="s">
        <v>295</v>
      </c>
      <c r="G2614" s="1" t="s">
        <v>821</v>
      </c>
      <c r="H2614" s="1" t="s">
        <v>822</v>
      </c>
      <c r="I2614" s="11">
        <v>2</v>
      </c>
      <c r="J2614" s="11">
        <v>30</v>
      </c>
      <c r="K2614" s="11">
        <v>60</v>
      </c>
      <c r="L2614" s="11">
        <v>545</v>
      </c>
    </row>
    <row r="2615" spans="1:12">
      <c r="A2615" s="1">
        <v>4947</v>
      </c>
      <c r="B2615" s="1">
        <v>1216</v>
      </c>
      <c r="C2615" s="1" t="s">
        <v>2056</v>
      </c>
      <c r="D2615" s="11">
        <v>990208</v>
      </c>
      <c r="E2615" s="15">
        <f>DATE(LEFT(D2615, 2)+1911, MID(D2615, 3, 2), RIGHT(D2615, 2))</f>
        <v>40217</v>
      </c>
      <c r="F2615" s="1" t="s">
        <v>295</v>
      </c>
      <c r="G2615" s="1" t="s">
        <v>2469</v>
      </c>
      <c r="H2615" s="1" t="s">
        <v>2470</v>
      </c>
      <c r="I2615" s="11">
        <v>3</v>
      </c>
      <c r="J2615" s="11">
        <v>26</v>
      </c>
      <c r="K2615" s="11">
        <v>78</v>
      </c>
      <c r="L2615" s="11">
        <v>545</v>
      </c>
    </row>
    <row r="2616" spans="1:12">
      <c r="A2616" s="1">
        <v>4947</v>
      </c>
      <c r="B2616" s="1">
        <v>1216</v>
      </c>
      <c r="C2616" s="1" t="s">
        <v>2056</v>
      </c>
      <c r="D2616" s="11">
        <v>990208</v>
      </c>
      <c r="E2616" s="15">
        <f>DATE(LEFT(D2616, 2)+1911, MID(D2616, 3, 2), RIGHT(D2616, 2))</f>
        <v>40217</v>
      </c>
      <c r="F2616" s="1" t="s">
        <v>53</v>
      </c>
      <c r="G2616" s="1" t="s">
        <v>745</v>
      </c>
      <c r="H2616" s="1" t="s">
        <v>746</v>
      </c>
      <c r="I2616" s="11">
        <v>1</v>
      </c>
      <c r="J2616" s="11">
        <v>139</v>
      </c>
      <c r="K2616" s="11">
        <v>139</v>
      </c>
      <c r="L2616" s="11">
        <v>545</v>
      </c>
    </row>
    <row r="2617" spans="1:12">
      <c r="A2617" s="1">
        <v>2048</v>
      </c>
      <c r="B2617" s="1">
        <v>156</v>
      </c>
      <c r="C2617" s="1" t="s">
        <v>43</v>
      </c>
      <c r="D2617" s="11">
        <v>990210</v>
      </c>
      <c r="E2617" s="15">
        <f>DATE(LEFT(D2617, 2)+1911, MID(D2617, 3, 2), RIGHT(D2617, 2))</f>
        <v>40219</v>
      </c>
      <c r="F2617" s="1" t="s">
        <v>277</v>
      </c>
      <c r="G2617" s="1" t="s">
        <v>623</v>
      </c>
      <c r="H2617" s="1" t="s">
        <v>624</v>
      </c>
      <c r="I2617" s="11">
        <v>1</v>
      </c>
      <c r="J2617" s="11">
        <v>39</v>
      </c>
      <c r="K2617" s="11">
        <v>39</v>
      </c>
      <c r="L2617" s="11">
        <v>213</v>
      </c>
    </row>
    <row r="2618" spans="1:12">
      <c r="A2618" s="1">
        <v>2048</v>
      </c>
      <c r="B2618" s="1">
        <v>156</v>
      </c>
      <c r="C2618" s="1" t="s">
        <v>43</v>
      </c>
      <c r="D2618" s="11">
        <v>990210</v>
      </c>
      <c r="E2618" s="15">
        <f>DATE(LEFT(D2618, 2)+1911, MID(D2618, 3, 2), RIGHT(D2618, 2))</f>
        <v>40219</v>
      </c>
      <c r="F2618" s="1" t="s">
        <v>848</v>
      </c>
      <c r="G2618" s="1" t="s">
        <v>849</v>
      </c>
      <c r="H2618" s="1" t="s">
        <v>850</v>
      </c>
      <c r="I2618" s="11">
        <v>1</v>
      </c>
      <c r="J2618" s="11">
        <v>35</v>
      </c>
      <c r="K2618" s="11">
        <v>35</v>
      </c>
      <c r="L2618" s="11">
        <v>213</v>
      </c>
    </row>
    <row r="2619" spans="1:12">
      <c r="A2619" s="1">
        <v>2048</v>
      </c>
      <c r="B2619" s="1">
        <v>156</v>
      </c>
      <c r="C2619" s="1" t="s">
        <v>43</v>
      </c>
      <c r="D2619" s="11">
        <v>990210</v>
      </c>
      <c r="E2619" s="15">
        <f>DATE(LEFT(D2619, 2)+1911, MID(D2619, 3, 2), RIGHT(D2619, 2))</f>
        <v>40219</v>
      </c>
      <c r="F2619" s="1" t="s">
        <v>53</v>
      </c>
      <c r="G2619" s="1" t="s">
        <v>745</v>
      </c>
      <c r="H2619" s="1" t="s">
        <v>746</v>
      </c>
      <c r="I2619" s="11">
        <v>1</v>
      </c>
      <c r="J2619" s="11">
        <v>139</v>
      </c>
      <c r="K2619" s="11">
        <v>139</v>
      </c>
      <c r="L2619" s="11">
        <v>213</v>
      </c>
    </row>
    <row r="2620" spans="1:12">
      <c r="A2620" s="1">
        <v>2710</v>
      </c>
      <c r="B2620" s="1">
        <v>677</v>
      </c>
      <c r="C2620" s="1" t="s">
        <v>43</v>
      </c>
      <c r="D2620" s="11">
        <v>990210</v>
      </c>
      <c r="E2620" s="15">
        <f>DATE(LEFT(D2620, 2)+1911, MID(D2620, 3, 2), RIGHT(D2620, 2))</f>
        <v>40219</v>
      </c>
      <c r="F2620" s="1" t="s">
        <v>1371</v>
      </c>
      <c r="G2620" s="1" t="s">
        <v>1372</v>
      </c>
      <c r="H2620" s="1" t="s">
        <v>1373</v>
      </c>
      <c r="I2620" s="11">
        <v>1</v>
      </c>
      <c r="J2620" s="11">
        <v>22</v>
      </c>
      <c r="K2620" s="11">
        <v>22</v>
      </c>
      <c r="L2620" s="11">
        <v>1716</v>
      </c>
    </row>
    <row r="2621" spans="1:12">
      <c r="A2621" s="1">
        <v>2710</v>
      </c>
      <c r="B2621" s="1">
        <v>677</v>
      </c>
      <c r="C2621" s="1" t="s">
        <v>43</v>
      </c>
      <c r="D2621" s="11">
        <v>990210</v>
      </c>
      <c r="E2621" s="15">
        <f>DATE(LEFT(D2621, 2)+1911, MID(D2621, 3, 2), RIGHT(D2621, 2))</f>
        <v>40219</v>
      </c>
      <c r="F2621" s="1" t="s">
        <v>244</v>
      </c>
      <c r="G2621" s="1" t="s">
        <v>1387</v>
      </c>
      <c r="H2621" s="1" t="s">
        <v>1388</v>
      </c>
      <c r="I2621" s="11">
        <v>1</v>
      </c>
      <c r="J2621" s="11">
        <v>49</v>
      </c>
      <c r="K2621" s="11">
        <v>49</v>
      </c>
      <c r="L2621" s="11">
        <v>1716</v>
      </c>
    </row>
    <row r="2622" spans="1:12">
      <c r="A2622" s="1">
        <v>2710</v>
      </c>
      <c r="B2622" s="1">
        <v>677</v>
      </c>
      <c r="C2622" s="1" t="s">
        <v>43</v>
      </c>
      <c r="D2622" s="11">
        <v>990210</v>
      </c>
      <c r="E2622" s="15">
        <f>DATE(LEFT(D2622, 2)+1911, MID(D2622, 3, 2), RIGHT(D2622, 2))</f>
        <v>40219</v>
      </c>
      <c r="F2622" s="1" t="s">
        <v>229</v>
      </c>
      <c r="G2622" s="1" t="s">
        <v>1389</v>
      </c>
      <c r="H2622" s="1" t="s">
        <v>1390</v>
      </c>
      <c r="I2622" s="11">
        <v>1</v>
      </c>
      <c r="J2622" s="11">
        <v>25</v>
      </c>
      <c r="K2622" s="11">
        <v>25</v>
      </c>
      <c r="L2622" s="11">
        <v>1716</v>
      </c>
    </row>
    <row r="2623" spans="1:12">
      <c r="A2623" s="1">
        <v>2710</v>
      </c>
      <c r="B2623" s="1">
        <v>677</v>
      </c>
      <c r="C2623" s="1" t="s">
        <v>43</v>
      </c>
      <c r="D2623" s="11">
        <v>990210</v>
      </c>
      <c r="E2623" s="15">
        <f>DATE(LEFT(D2623, 2)+1911, MID(D2623, 3, 2), RIGHT(D2623, 2))</f>
        <v>40219</v>
      </c>
      <c r="F2623" s="1" t="s">
        <v>229</v>
      </c>
      <c r="G2623" s="1" t="s">
        <v>527</v>
      </c>
      <c r="H2623" s="1" t="s">
        <v>528</v>
      </c>
      <c r="I2623" s="11">
        <v>1</v>
      </c>
      <c r="J2623" s="11">
        <v>13</v>
      </c>
      <c r="K2623" s="11">
        <v>13</v>
      </c>
      <c r="L2623" s="11">
        <v>1716</v>
      </c>
    </row>
    <row r="2624" spans="1:12">
      <c r="A2624" s="1">
        <v>2710</v>
      </c>
      <c r="B2624" s="1">
        <v>677</v>
      </c>
      <c r="C2624" s="1" t="s">
        <v>43</v>
      </c>
      <c r="D2624" s="11">
        <v>990210</v>
      </c>
      <c r="E2624" s="15">
        <f>DATE(LEFT(D2624, 2)+1911, MID(D2624, 3, 2), RIGHT(D2624, 2))</f>
        <v>40219</v>
      </c>
      <c r="F2624" s="1" t="s">
        <v>1391</v>
      </c>
      <c r="G2624" s="1" t="s">
        <v>1392</v>
      </c>
      <c r="H2624" s="1" t="s">
        <v>1393</v>
      </c>
      <c r="I2624" s="11">
        <v>1</v>
      </c>
      <c r="J2624" s="11">
        <v>288</v>
      </c>
      <c r="K2624" s="11">
        <v>288</v>
      </c>
      <c r="L2624" s="11">
        <v>1716</v>
      </c>
    </row>
    <row r="2625" spans="1:12">
      <c r="A2625" s="1">
        <v>2710</v>
      </c>
      <c r="B2625" s="1">
        <v>677</v>
      </c>
      <c r="C2625" s="1" t="s">
        <v>43</v>
      </c>
      <c r="D2625" s="11">
        <v>990210</v>
      </c>
      <c r="E2625" s="15">
        <f>DATE(LEFT(D2625, 2)+1911, MID(D2625, 3, 2), RIGHT(D2625, 2))</f>
        <v>40219</v>
      </c>
      <c r="F2625" s="1" t="s">
        <v>1391</v>
      </c>
      <c r="G2625" s="1" t="s">
        <v>1394</v>
      </c>
      <c r="H2625" s="1" t="s">
        <v>1395</v>
      </c>
      <c r="I2625" s="11">
        <v>1</v>
      </c>
      <c r="J2625" s="11">
        <v>309</v>
      </c>
      <c r="K2625" s="11">
        <v>309</v>
      </c>
      <c r="L2625" s="11">
        <v>1716</v>
      </c>
    </row>
    <row r="2626" spans="1:12">
      <c r="A2626" s="1">
        <v>2710</v>
      </c>
      <c r="B2626" s="1">
        <v>677</v>
      </c>
      <c r="C2626" s="1" t="s">
        <v>43</v>
      </c>
      <c r="D2626" s="11">
        <v>990210</v>
      </c>
      <c r="E2626" s="15">
        <f>DATE(LEFT(D2626, 2)+1911, MID(D2626, 3, 2), RIGHT(D2626, 2))</f>
        <v>40219</v>
      </c>
      <c r="F2626" s="1" t="s">
        <v>1018</v>
      </c>
      <c r="G2626" s="1" t="s">
        <v>1396</v>
      </c>
      <c r="H2626" s="1" t="s">
        <v>1397</v>
      </c>
      <c r="I2626" s="11">
        <v>1</v>
      </c>
      <c r="J2626" s="11">
        <v>175</v>
      </c>
      <c r="K2626" s="11">
        <v>175</v>
      </c>
      <c r="L2626" s="11">
        <v>1716</v>
      </c>
    </row>
    <row r="2627" spans="1:12">
      <c r="A2627" s="1">
        <v>2710</v>
      </c>
      <c r="B2627" s="1">
        <v>677</v>
      </c>
      <c r="C2627" s="1" t="s">
        <v>43</v>
      </c>
      <c r="D2627" s="11">
        <v>990210</v>
      </c>
      <c r="E2627" s="15">
        <f>DATE(LEFT(D2627, 2)+1911, MID(D2627, 3, 2), RIGHT(D2627, 2))</f>
        <v>40219</v>
      </c>
      <c r="F2627" s="1" t="s">
        <v>488</v>
      </c>
      <c r="G2627" s="1" t="s">
        <v>1398</v>
      </c>
      <c r="H2627" s="1" t="s">
        <v>1399</v>
      </c>
      <c r="I2627" s="11">
        <v>1</v>
      </c>
      <c r="J2627" s="11">
        <v>125</v>
      </c>
      <c r="K2627" s="11">
        <v>125</v>
      </c>
      <c r="L2627" s="11">
        <v>1716</v>
      </c>
    </row>
    <row r="2628" spans="1:12">
      <c r="A2628" s="1">
        <v>2710</v>
      </c>
      <c r="B2628" s="1">
        <v>677</v>
      </c>
      <c r="C2628" s="1" t="s">
        <v>43</v>
      </c>
      <c r="D2628" s="11">
        <v>990210</v>
      </c>
      <c r="E2628" s="15">
        <f>DATE(LEFT(D2628, 2)+1911, MID(D2628, 3, 2), RIGHT(D2628, 2))</f>
        <v>40219</v>
      </c>
      <c r="F2628" s="1" t="s">
        <v>1130</v>
      </c>
      <c r="G2628" s="1" t="s">
        <v>1383</v>
      </c>
      <c r="H2628" s="1" t="s">
        <v>1384</v>
      </c>
      <c r="I2628" s="11">
        <v>1</v>
      </c>
      <c r="J2628" s="11">
        <v>49</v>
      </c>
      <c r="K2628" s="11">
        <v>49</v>
      </c>
      <c r="L2628" s="11">
        <v>1716</v>
      </c>
    </row>
    <row r="2629" spans="1:12">
      <c r="A2629" s="1">
        <v>2710</v>
      </c>
      <c r="B2629" s="1">
        <v>677</v>
      </c>
      <c r="C2629" s="1" t="s">
        <v>43</v>
      </c>
      <c r="D2629" s="11">
        <v>990210</v>
      </c>
      <c r="E2629" s="15">
        <f>DATE(LEFT(D2629, 2)+1911, MID(D2629, 3, 2), RIGHT(D2629, 2))</f>
        <v>40219</v>
      </c>
      <c r="F2629" s="1" t="s">
        <v>1130</v>
      </c>
      <c r="G2629" s="1" t="s">
        <v>1400</v>
      </c>
      <c r="H2629" s="1" t="s">
        <v>1401</v>
      </c>
      <c r="I2629" s="11">
        <v>1</v>
      </c>
      <c r="J2629" s="11">
        <v>49</v>
      </c>
      <c r="K2629" s="11">
        <v>49</v>
      </c>
      <c r="L2629" s="11">
        <v>1716</v>
      </c>
    </row>
    <row r="2630" spans="1:12">
      <c r="A2630" s="1">
        <v>2710</v>
      </c>
      <c r="B2630" s="1">
        <v>677</v>
      </c>
      <c r="C2630" s="1" t="s">
        <v>43</v>
      </c>
      <c r="D2630" s="11">
        <v>990210</v>
      </c>
      <c r="E2630" s="15">
        <f>DATE(LEFT(D2630, 2)+1911, MID(D2630, 3, 2), RIGHT(D2630, 2))</f>
        <v>40219</v>
      </c>
      <c r="F2630" s="1" t="s">
        <v>1130</v>
      </c>
      <c r="G2630" s="1" t="s">
        <v>1400</v>
      </c>
      <c r="H2630" s="1" t="s">
        <v>1401</v>
      </c>
      <c r="I2630" s="11">
        <v>1</v>
      </c>
      <c r="J2630" s="11">
        <v>49</v>
      </c>
      <c r="K2630" s="11">
        <v>49</v>
      </c>
      <c r="L2630" s="11">
        <v>1716</v>
      </c>
    </row>
    <row r="2631" spans="1:12">
      <c r="A2631" s="1">
        <v>2710</v>
      </c>
      <c r="B2631" s="1">
        <v>677</v>
      </c>
      <c r="C2631" s="1" t="s">
        <v>43</v>
      </c>
      <c r="D2631" s="11">
        <v>990210</v>
      </c>
      <c r="E2631" s="15">
        <f>DATE(LEFT(D2631, 2)+1911, MID(D2631, 3, 2), RIGHT(D2631, 2))</f>
        <v>40219</v>
      </c>
      <c r="F2631" s="1" t="s">
        <v>456</v>
      </c>
      <c r="G2631" s="1" t="s">
        <v>1402</v>
      </c>
      <c r="H2631" s="1" t="s">
        <v>1403</v>
      </c>
      <c r="I2631" s="11">
        <v>1</v>
      </c>
      <c r="J2631" s="11">
        <v>22</v>
      </c>
      <c r="K2631" s="11">
        <v>22</v>
      </c>
      <c r="L2631" s="11">
        <v>1716</v>
      </c>
    </row>
    <row r="2632" spans="1:12">
      <c r="A2632" s="1">
        <v>2710</v>
      </c>
      <c r="B2632" s="1">
        <v>677</v>
      </c>
      <c r="C2632" s="1" t="s">
        <v>43</v>
      </c>
      <c r="D2632" s="11">
        <v>990210</v>
      </c>
      <c r="E2632" s="15">
        <f>DATE(LEFT(D2632, 2)+1911, MID(D2632, 3, 2), RIGHT(D2632, 2))</f>
        <v>40219</v>
      </c>
      <c r="F2632" s="1" t="s">
        <v>196</v>
      </c>
      <c r="G2632" s="1" t="s">
        <v>197</v>
      </c>
      <c r="H2632" s="1" t="s">
        <v>198</v>
      </c>
      <c r="I2632" s="11">
        <v>1</v>
      </c>
      <c r="J2632" s="11">
        <v>2</v>
      </c>
      <c r="K2632" s="11">
        <v>2</v>
      </c>
      <c r="L2632" s="11">
        <v>1716</v>
      </c>
    </row>
    <row r="2633" spans="1:12">
      <c r="A2633" s="1">
        <v>2710</v>
      </c>
      <c r="B2633" s="1">
        <v>677</v>
      </c>
      <c r="C2633" s="1" t="s">
        <v>43</v>
      </c>
      <c r="D2633" s="11">
        <v>990210</v>
      </c>
      <c r="E2633" s="15">
        <f>DATE(LEFT(D2633, 2)+1911, MID(D2633, 3, 2), RIGHT(D2633, 2))</f>
        <v>40219</v>
      </c>
      <c r="F2633" s="1" t="s">
        <v>53</v>
      </c>
      <c r="G2633" s="1" t="s">
        <v>829</v>
      </c>
      <c r="H2633" s="1" t="s">
        <v>830</v>
      </c>
      <c r="I2633" s="11">
        <v>1</v>
      </c>
      <c r="J2633" s="11">
        <v>299</v>
      </c>
      <c r="K2633" s="11">
        <v>299</v>
      </c>
      <c r="L2633" s="11">
        <v>1716</v>
      </c>
    </row>
    <row r="2634" spans="1:12">
      <c r="A2634" s="1">
        <v>2710</v>
      </c>
      <c r="B2634" s="1">
        <v>677</v>
      </c>
      <c r="C2634" s="1" t="s">
        <v>43</v>
      </c>
      <c r="D2634" s="11">
        <v>990210</v>
      </c>
      <c r="E2634" s="15">
        <f>DATE(LEFT(D2634, 2)+1911, MID(D2634, 3, 2), RIGHT(D2634, 2))</f>
        <v>40219</v>
      </c>
      <c r="F2634" s="1" t="s">
        <v>301</v>
      </c>
      <c r="G2634" s="1" t="s">
        <v>1385</v>
      </c>
      <c r="H2634" s="1" t="s">
        <v>1386</v>
      </c>
      <c r="I2634" s="11">
        <v>1</v>
      </c>
      <c r="J2634" s="11">
        <v>240</v>
      </c>
      <c r="K2634" s="11">
        <v>240</v>
      </c>
      <c r="L2634" s="11">
        <v>1716</v>
      </c>
    </row>
    <row r="2635" spans="1:12">
      <c r="A2635" s="1">
        <v>7081</v>
      </c>
      <c r="B2635" s="1">
        <v>1238</v>
      </c>
      <c r="C2635" s="1" t="s">
        <v>2056</v>
      </c>
      <c r="D2635" s="11">
        <v>990212</v>
      </c>
      <c r="E2635" s="15">
        <f>DATE(LEFT(D2635, 2)+1911, MID(D2635, 3, 2), RIGHT(D2635, 2))</f>
        <v>40221</v>
      </c>
      <c r="F2635" s="1" t="s">
        <v>321</v>
      </c>
      <c r="G2635" s="1" t="s">
        <v>1543</v>
      </c>
      <c r="H2635" s="1" t="s">
        <v>1544</v>
      </c>
      <c r="I2635" s="11">
        <v>2</v>
      </c>
      <c r="J2635" s="11">
        <v>99</v>
      </c>
      <c r="K2635" s="11">
        <v>198</v>
      </c>
      <c r="L2635" s="11">
        <v>622</v>
      </c>
    </row>
    <row r="2636" spans="1:12">
      <c r="A2636" s="1">
        <v>7081</v>
      </c>
      <c r="B2636" s="1">
        <v>1238</v>
      </c>
      <c r="C2636" s="1" t="s">
        <v>2056</v>
      </c>
      <c r="D2636" s="11">
        <v>990212</v>
      </c>
      <c r="E2636" s="15">
        <f>DATE(LEFT(D2636, 2)+1911, MID(D2636, 3, 2), RIGHT(D2636, 2))</f>
        <v>40221</v>
      </c>
      <c r="F2636" s="1" t="s">
        <v>1508</v>
      </c>
      <c r="G2636" s="1" t="s">
        <v>2451</v>
      </c>
      <c r="H2636" s="1" t="s">
        <v>2452</v>
      </c>
      <c r="I2636" s="11">
        <v>1</v>
      </c>
      <c r="J2636" s="11">
        <v>109</v>
      </c>
      <c r="K2636" s="11">
        <v>109</v>
      </c>
      <c r="L2636" s="11">
        <v>622</v>
      </c>
    </row>
    <row r="2637" spans="1:12">
      <c r="A2637" s="1">
        <v>7081</v>
      </c>
      <c r="B2637" s="1">
        <v>1238</v>
      </c>
      <c r="C2637" s="1" t="s">
        <v>2056</v>
      </c>
      <c r="D2637" s="11">
        <v>990212</v>
      </c>
      <c r="E2637" s="15">
        <f>DATE(LEFT(D2637, 2)+1911, MID(D2637, 3, 2), RIGHT(D2637, 2))</f>
        <v>40221</v>
      </c>
      <c r="F2637" s="1" t="s">
        <v>53</v>
      </c>
      <c r="G2637" s="1" t="s">
        <v>1369</v>
      </c>
      <c r="H2637" s="1" t="s">
        <v>1370</v>
      </c>
      <c r="I2637" s="11">
        <v>1</v>
      </c>
      <c r="J2637" s="11">
        <v>315</v>
      </c>
      <c r="K2637" s="11">
        <v>315</v>
      </c>
      <c r="L2637" s="11">
        <v>622</v>
      </c>
    </row>
    <row r="2638" spans="1:12">
      <c r="A2638">
        <v>11509</v>
      </c>
      <c r="B2638">
        <v>3069</v>
      </c>
      <c r="C2638" t="s">
        <v>3676</v>
      </c>
      <c r="D2638" s="12">
        <v>990212</v>
      </c>
      <c r="E2638" s="15">
        <f>DATE(LEFT(D2638, 2)+1911, MID(D2638, 3, 2), RIGHT(D2638, 2))</f>
        <v>40221</v>
      </c>
      <c r="F2638" t="s">
        <v>85</v>
      </c>
      <c r="G2638" t="s">
        <v>4056</v>
      </c>
      <c r="H2638" t="s">
        <v>4057</v>
      </c>
      <c r="I2638" s="12">
        <v>1</v>
      </c>
      <c r="J2638" s="12">
        <v>145</v>
      </c>
      <c r="K2638" s="12">
        <v>145</v>
      </c>
      <c r="L2638" s="12">
        <v>1159</v>
      </c>
    </row>
    <row r="2639" spans="1:12">
      <c r="A2639">
        <v>11509</v>
      </c>
      <c r="B2639">
        <v>3069</v>
      </c>
      <c r="C2639" t="s">
        <v>3676</v>
      </c>
      <c r="D2639" s="12">
        <v>990212</v>
      </c>
      <c r="E2639" s="15">
        <f>DATE(LEFT(D2639, 2)+1911, MID(D2639, 3, 2), RIGHT(D2639, 2))</f>
        <v>40221</v>
      </c>
      <c r="F2639" t="s">
        <v>85</v>
      </c>
      <c r="G2639" t="s">
        <v>4056</v>
      </c>
      <c r="H2639" t="s">
        <v>4057</v>
      </c>
      <c r="I2639" s="12">
        <v>1</v>
      </c>
      <c r="J2639" s="12">
        <v>146</v>
      </c>
      <c r="K2639" s="12">
        <v>146</v>
      </c>
      <c r="L2639" s="12">
        <v>1159</v>
      </c>
    </row>
    <row r="2640" spans="1:12">
      <c r="A2640">
        <v>11509</v>
      </c>
      <c r="B2640">
        <v>3069</v>
      </c>
      <c r="C2640" t="s">
        <v>3676</v>
      </c>
      <c r="D2640" s="12">
        <v>990212</v>
      </c>
      <c r="E2640" s="15">
        <f>DATE(LEFT(D2640, 2)+1911, MID(D2640, 3, 2), RIGHT(D2640, 2))</f>
        <v>40221</v>
      </c>
      <c r="F2640" t="s">
        <v>1811</v>
      </c>
      <c r="G2640" t="s">
        <v>4058</v>
      </c>
      <c r="H2640" t="s">
        <v>4059</v>
      </c>
      <c r="I2640" s="12">
        <v>1</v>
      </c>
      <c r="J2640" s="12">
        <v>63</v>
      </c>
      <c r="K2640" s="12">
        <v>63</v>
      </c>
      <c r="L2640" s="12">
        <v>1159</v>
      </c>
    </row>
    <row r="2641" spans="1:12">
      <c r="A2641">
        <v>11509</v>
      </c>
      <c r="B2641">
        <v>3069</v>
      </c>
      <c r="C2641" t="s">
        <v>3676</v>
      </c>
      <c r="D2641" s="12">
        <v>990212</v>
      </c>
      <c r="E2641" s="15">
        <f>DATE(LEFT(D2641, 2)+1911, MID(D2641, 3, 2), RIGHT(D2641, 2))</f>
        <v>40221</v>
      </c>
      <c r="F2641" t="s">
        <v>1811</v>
      </c>
      <c r="G2641" t="s">
        <v>4060</v>
      </c>
      <c r="H2641" t="s">
        <v>4061</v>
      </c>
      <c r="I2641" s="12">
        <v>1</v>
      </c>
      <c r="J2641" s="12">
        <v>52</v>
      </c>
      <c r="K2641" s="12">
        <v>52</v>
      </c>
      <c r="L2641" s="12">
        <v>1159</v>
      </c>
    </row>
    <row r="2642" spans="1:12">
      <c r="A2642">
        <v>11509</v>
      </c>
      <c r="B2642">
        <v>3069</v>
      </c>
      <c r="C2642" t="s">
        <v>3676</v>
      </c>
      <c r="D2642" s="12">
        <v>990212</v>
      </c>
      <c r="E2642" s="15">
        <f>DATE(LEFT(D2642, 2)+1911, MID(D2642, 3, 2), RIGHT(D2642, 2))</f>
        <v>40221</v>
      </c>
      <c r="F2642" t="s">
        <v>1190</v>
      </c>
      <c r="G2642" t="s">
        <v>4062</v>
      </c>
      <c r="H2642" t="s">
        <v>4063</v>
      </c>
      <c r="I2642" s="12">
        <v>1</v>
      </c>
      <c r="J2642" s="12">
        <v>193</v>
      </c>
      <c r="K2642" s="12">
        <v>193</v>
      </c>
      <c r="L2642" s="12">
        <v>1159</v>
      </c>
    </row>
    <row r="2643" spans="1:12">
      <c r="A2643">
        <v>11509</v>
      </c>
      <c r="B2643">
        <v>3069</v>
      </c>
      <c r="C2643" t="s">
        <v>3676</v>
      </c>
      <c r="D2643" s="12">
        <v>990212</v>
      </c>
      <c r="E2643" s="15">
        <f>DATE(LEFT(D2643, 2)+1911, MID(D2643, 3, 2), RIGHT(D2643, 2))</f>
        <v>40221</v>
      </c>
      <c r="F2643" t="s">
        <v>1190</v>
      </c>
      <c r="G2643" t="s">
        <v>4064</v>
      </c>
      <c r="H2643" t="s">
        <v>4065</v>
      </c>
      <c r="I2643" s="12">
        <v>1</v>
      </c>
      <c r="J2643" s="12">
        <v>175</v>
      </c>
      <c r="K2643" s="12">
        <v>175</v>
      </c>
      <c r="L2643" s="12">
        <v>1159</v>
      </c>
    </row>
    <row r="2644" spans="1:12">
      <c r="A2644">
        <v>11509</v>
      </c>
      <c r="B2644">
        <v>3069</v>
      </c>
      <c r="C2644" t="s">
        <v>3676</v>
      </c>
      <c r="D2644" s="12">
        <v>990212</v>
      </c>
      <c r="E2644" s="15">
        <f>DATE(LEFT(D2644, 2)+1911, MID(D2644, 3, 2), RIGHT(D2644, 2))</f>
        <v>40221</v>
      </c>
      <c r="F2644" t="s">
        <v>4066</v>
      </c>
      <c r="G2644" t="s">
        <v>4067</v>
      </c>
      <c r="H2644" t="s">
        <v>4068</v>
      </c>
      <c r="I2644" s="12">
        <v>1</v>
      </c>
      <c r="J2644" s="12">
        <v>219</v>
      </c>
      <c r="K2644" s="12">
        <v>219</v>
      </c>
      <c r="L2644" s="12">
        <v>1159</v>
      </c>
    </row>
    <row r="2645" spans="1:12">
      <c r="A2645">
        <v>11509</v>
      </c>
      <c r="B2645">
        <v>3069</v>
      </c>
      <c r="C2645" t="s">
        <v>3676</v>
      </c>
      <c r="D2645" s="12">
        <v>990212</v>
      </c>
      <c r="E2645" s="15">
        <f>DATE(LEFT(D2645, 2)+1911, MID(D2645, 3, 2), RIGHT(D2645, 2))</f>
        <v>40221</v>
      </c>
      <c r="F2645" t="s">
        <v>53</v>
      </c>
      <c r="G2645" t="s">
        <v>4069</v>
      </c>
      <c r="H2645" t="s">
        <v>4070</v>
      </c>
      <c r="I2645" s="12">
        <v>1</v>
      </c>
      <c r="J2645" s="12">
        <v>166</v>
      </c>
      <c r="K2645" s="12">
        <v>166</v>
      </c>
      <c r="L2645" s="12">
        <v>1159</v>
      </c>
    </row>
    <row r="2646" spans="1:12">
      <c r="A2646">
        <v>10378</v>
      </c>
      <c r="B2646">
        <v>3928</v>
      </c>
      <c r="C2646" t="s">
        <v>3676</v>
      </c>
      <c r="D2646" s="12">
        <v>990213</v>
      </c>
      <c r="E2646" s="15">
        <f>DATE(LEFT(D2646, 2)+1911, MID(D2646, 3, 2), RIGHT(D2646, 2))</f>
        <v>40222</v>
      </c>
      <c r="F2646" t="s">
        <v>85</v>
      </c>
      <c r="G2646" t="s">
        <v>3699</v>
      </c>
      <c r="H2646" t="s">
        <v>3700</v>
      </c>
      <c r="I2646" s="12">
        <v>1</v>
      </c>
      <c r="J2646" s="12">
        <v>66</v>
      </c>
      <c r="K2646" s="12">
        <v>66</v>
      </c>
      <c r="L2646" s="12">
        <v>525</v>
      </c>
    </row>
    <row r="2647" spans="1:12">
      <c r="A2647">
        <v>10378</v>
      </c>
      <c r="B2647">
        <v>3928</v>
      </c>
      <c r="C2647" t="s">
        <v>3676</v>
      </c>
      <c r="D2647" s="12">
        <v>990213</v>
      </c>
      <c r="E2647" s="15">
        <f>DATE(LEFT(D2647, 2)+1911, MID(D2647, 3, 2), RIGHT(D2647, 2))</f>
        <v>40222</v>
      </c>
      <c r="F2647" t="s">
        <v>129</v>
      </c>
      <c r="G2647" t="s">
        <v>132</v>
      </c>
      <c r="H2647" t="s">
        <v>133</v>
      </c>
      <c r="I2647" s="12">
        <v>1</v>
      </c>
      <c r="J2647" s="12">
        <v>66</v>
      </c>
      <c r="K2647" s="12">
        <v>66</v>
      </c>
      <c r="L2647" s="12">
        <v>525</v>
      </c>
    </row>
    <row r="2648" spans="1:12">
      <c r="A2648">
        <v>10378</v>
      </c>
      <c r="B2648">
        <v>3928</v>
      </c>
      <c r="C2648" t="s">
        <v>3676</v>
      </c>
      <c r="D2648" s="12">
        <v>990213</v>
      </c>
      <c r="E2648" s="15">
        <f>DATE(LEFT(D2648, 2)+1911, MID(D2648, 3, 2), RIGHT(D2648, 2))</f>
        <v>40222</v>
      </c>
      <c r="F2648" t="s">
        <v>136</v>
      </c>
      <c r="G2648" t="s">
        <v>1900</v>
      </c>
      <c r="H2648" t="s">
        <v>1901</v>
      </c>
      <c r="I2648" s="12">
        <v>1</v>
      </c>
      <c r="J2648" s="12">
        <v>78</v>
      </c>
      <c r="K2648" s="12">
        <v>78</v>
      </c>
      <c r="L2648" s="12">
        <v>525</v>
      </c>
    </row>
    <row r="2649" spans="1:12">
      <c r="A2649">
        <v>10378</v>
      </c>
      <c r="B2649">
        <v>3928</v>
      </c>
      <c r="C2649" t="s">
        <v>3676</v>
      </c>
      <c r="D2649" s="12">
        <v>990213</v>
      </c>
      <c r="E2649" s="15">
        <f>DATE(LEFT(D2649, 2)+1911, MID(D2649, 3, 2), RIGHT(D2649, 2))</f>
        <v>40222</v>
      </c>
      <c r="F2649" t="s">
        <v>652</v>
      </c>
      <c r="G2649" t="s">
        <v>3701</v>
      </c>
      <c r="H2649" t="s">
        <v>3702</v>
      </c>
      <c r="I2649" s="12">
        <v>1</v>
      </c>
      <c r="J2649" s="12">
        <v>25</v>
      </c>
      <c r="K2649" s="12">
        <v>25</v>
      </c>
      <c r="L2649" s="12">
        <v>525</v>
      </c>
    </row>
    <row r="2650" spans="1:12">
      <c r="A2650">
        <v>10378</v>
      </c>
      <c r="B2650">
        <v>3928</v>
      </c>
      <c r="C2650" t="s">
        <v>3676</v>
      </c>
      <c r="D2650" s="12">
        <v>990213</v>
      </c>
      <c r="E2650" s="15">
        <f>DATE(LEFT(D2650, 2)+1911, MID(D2650, 3, 2), RIGHT(D2650, 2))</f>
        <v>40222</v>
      </c>
      <c r="F2650" t="s">
        <v>53</v>
      </c>
      <c r="G2650" t="s">
        <v>987</v>
      </c>
      <c r="H2650" t="s">
        <v>988</v>
      </c>
      <c r="I2650" s="12">
        <v>1</v>
      </c>
      <c r="J2650" s="12">
        <v>145</v>
      </c>
      <c r="K2650" s="12">
        <v>145</v>
      </c>
      <c r="L2650" s="12">
        <v>525</v>
      </c>
    </row>
    <row r="2651" spans="1:12">
      <c r="A2651">
        <v>10378</v>
      </c>
      <c r="B2651">
        <v>3928</v>
      </c>
      <c r="C2651" t="s">
        <v>3676</v>
      </c>
      <c r="D2651" s="12">
        <v>990213</v>
      </c>
      <c r="E2651" s="15">
        <f>DATE(LEFT(D2651, 2)+1911, MID(D2651, 3, 2), RIGHT(D2651, 2))</f>
        <v>40222</v>
      </c>
      <c r="F2651" t="s">
        <v>53</v>
      </c>
      <c r="G2651" t="s">
        <v>987</v>
      </c>
      <c r="H2651" t="s">
        <v>988</v>
      </c>
      <c r="I2651" s="12">
        <v>1</v>
      </c>
      <c r="J2651" s="12">
        <v>145</v>
      </c>
      <c r="K2651" s="12">
        <v>145</v>
      </c>
      <c r="L2651" s="12">
        <v>525</v>
      </c>
    </row>
    <row r="2652" spans="1:12">
      <c r="A2652" s="1">
        <v>3549</v>
      </c>
      <c r="B2652" s="1">
        <v>232</v>
      </c>
      <c r="C2652" s="1" t="s">
        <v>43</v>
      </c>
      <c r="D2652" s="11">
        <v>990214</v>
      </c>
      <c r="E2652" s="15">
        <f>DATE(LEFT(D2652, 2)+1911, MID(D2652, 3, 2), RIGHT(D2652, 2))</f>
        <v>40223</v>
      </c>
      <c r="F2652" s="1" t="s">
        <v>708</v>
      </c>
      <c r="G2652" s="1" t="s">
        <v>709</v>
      </c>
      <c r="H2652" s="1" t="s">
        <v>710</v>
      </c>
      <c r="I2652" s="11">
        <v>1</v>
      </c>
      <c r="J2652" s="11">
        <v>98</v>
      </c>
      <c r="K2652" s="11">
        <v>98</v>
      </c>
      <c r="L2652" s="11">
        <v>1177</v>
      </c>
    </row>
    <row r="2653" spans="1:12">
      <c r="A2653" s="1">
        <v>3549</v>
      </c>
      <c r="B2653" s="1">
        <v>232</v>
      </c>
      <c r="C2653" s="1" t="s">
        <v>43</v>
      </c>
      <c r="D2653" s="11">
        <v>990214</v>
      </c>
      <c r="E2653" s="15">
        <f>DATE(LEFT(D2653, 2)+1911, MID(D2653, 3, 2), RIGHT(D2653, 2))</f>
        <v>40223</v>
      </c>
      <c r="F2653" s="1" t="s">
        <v>250</v>
      </c>
      <c r="G2653" s="1" t="s">
        <v>1866</v>
      </c>
      <c r="H2653" s="1" t="s">
        <v>1867</v>
      </c>
      <c r="I2653" s="11">
        <v>1</v>
      </c>
      <c r="J2653" s="11">
        <v>35</v>
      </c>
      <c r="K2653" s="11">
        <v>35</v>
      </c>
      <c r="L2653" s="11">
        <v>1177</v>
      </c>
    </row>
    <row r="2654" spans="1:12">
      <c r="A2654" s="1">
        <v>3549</v>
      </c>
      <c r="B2654" s="1">
        <v>232</v>
      </c>
      <c r="C2654" s="1" t="s">
        <v>43</v>
      </c>
      <c r="D2654" s="11">
        <v>990214</v>
      </c>
      <c r="E2654" s="15">
        <f>DATE(LEFT(D2654, 2)+1911, MID(D2654, 3, 2), RIGHT(D2654, 2))</f>
        <v>40223</v>
      </c>
      <c r="F2654" s="1" t="s">
        <v>253</v>
      </c>
      <c r="G2654" s="1" t="s">
        <v>737</v>
      </c>
      <c r="H2654" s="1" t="s">
        <v>738</v>
      </c>
      <c r="I2654" s="11">
        <v>1</v>
      </c>
      <c r="J2654" s="11">
        <v>29</v>
      </c>
      <c r="K2654" s="11">
        <v>29</v>
      </c>
      <c r="L2654" s="11">
        <v>1177</v>
      </c>
    </row>
    <row r="2655" spans="1:12">
      <c r="A2655" s="1">
        <v>3549</v>
      </c>
      <c r="B2655" s="1">
        <v>232</v>
      </c>
      <c r="C2655" s="1" t="s">
        <v>43</v>
      </c>
      <c r="D2655" s="11">
        <v>990214</v>
      </c>
      <c r="E2655" s="15">
        <f>DATE(LEFT(D2655, 2)+1911, MID(D2655, 3, 2), RIGHT(D2655, 2))</f>
        <v>40223</v>
      </c>
      <c r="F2655" s="1" t="s">
        <v>213</v>
      </c>
      <c r="G2655" s="1" t="s">
        <v>1868</v>
      </c>
      <c r="H2655" s="1" t="s">
        <v>1869</v>
      </c>
      <c r="I2655" s="11">
        <v>1</v>
      </c>
      <c r="J2655" s="11">
        <v>37</v>
      </c>
      <c r="K2655" s="11">
        <v>37</v>
      </c>
      <c r="L2655" s="11">
        <v>1177</v>
      </c>
    </row>
    <row r="2656" spans="1:12">
      <c r="A2656" s="1">
        <v>3549</v>
      </c>
      <c r="B2656" s="1">
        <v>232</v>
      </c>
      <c r="C2656" s="1" t="s">
        <v>43</v>
      </c>
      <c r="D2656" s="11">
        <v>990214</v>
      </c>
      <c r="E2656" s="15">
        <f>DATE(LEFT(D2656, 2)+1911, MID(D2656, 3, 2), RIGHT(D2656, 2))</f>
        <v>40223</v>
      </c>
      <c r="F2656" s="1" t="s">
        <v>213</v>
      </c>
      <c r="G2656" s="1" t="s">
        <v>642</v>
      </c>
      <c r="H2656" s="1" t="s">
        <v>643</v>
      </c>
      <c r="I2656" s="11">
        <v>1</v>
      </c>
      <c r="J2656" s="11">
        <v>29</v>
      </c>
      <c r="K2656" s="11">
        <v>29</v>
      </c>
      <c r="L2656" s="11">
        <v>1177</v>
      </c>
    </row>
    <row r="2657" spans="1:12">
      <c r="A2657" s="1">
        <v>3549</v>
      </c>
      <c r="B2657" s="1">
        <v>232</v>
      </c>
      <c r="C2657" s="1" t="s">
        <v>43</v>
      </c>
      <c r="D2657" s="11">
        <v>990214</v>
      </c>
      <c r="E2657" s="15">
        <f>DATE(LEFT(D2657, 2)+1911, MID(D2657, 3, 2), RIGHT(D2657, 2))</f>
        <v>40223</v>
      </c>
      <c r="F2657" s="1" t="s">
        <v>1162</v>
      </c>
      <c r="G2657" s="1" t="s">
        <v>1870</v>
      </c>
      <c r="H2657" s="1" t="s">
        <v>1871</v>
      </c>
      <c r="I2657" s="11">
        <v>1</v>
      </c>
      <c r="J2657" s="11">
        <v>24</v>
      </c>
      <c r="K2657" s="11">
        <v>24</v>
      </c>
      <c r="L2657" s="11">
        <v>1177</v>
      </c>
    </row>
    <row r="2658" spans="1:12">
      <c r="A2658" s="1">
        <v>3549</v>
      </c>
      <c r="B2658" s="1">
        <v>232</v>
      </c>
      <c r="C2658" s="1" t="s">
        <v>43</v>
      </c>
      <c r="D2658" s="11">
        <v>990214</v>
      </c>
      <c r="E2658" s="15">
        <f>DATE(LEFT(D2658, 2)+1911, MID(D2658, 3, 2), RIGHT(D2658, 2))</f>
        <v>40223</v>
      </c>
      <c r="F2658" s="1" t="s">
        <v>118</v>
      </c>
      <c r="G2658" s="1" t="s">
        <v>1860</v>
      </c>
      <c r="H2658" s="1" t="s">
        <v>1861</v>
      </c>
      <c r="I2658" s="11">
        <v>1</v>
      </c>
      <c r="J2658" s="11">
        <v>13</v>
      </c>
      <c r="K2658" s="11">
        <v>13</v>
      </c>
      <c r="L2658" s="11">
        <v>1177</v>
      </c>
    </row>
    <row r="2659" spans="1:12">
      <c r="A2659" s="1">
        <v>3549</v>
      </c>
      <c r="B2659" s="1">
        <v>232</v>
      </c>
      <c r="C2659" s="1" t="s">
        <v>43</v>
      </c>
      <c r="D2659" s="11">
        <v>990214</v>
      </c>
      <c r="E2659" s="15">
        <f>DATE(LEFT(D2659, 2)+1911, MID(D2659, 3, 2), RIGHT(D2659, 2))</f>
        <v>40223</v>
      </c>
      <c r="F2659" s="1" t="s">
        <v>118</v>
      </c>
      <c r="G2659" s="1" t="s">
        <v>1860</v>
      </c>
      <c r="H2659" s="1" t="s">
        <v>1861</v>
      </c>
      <c r="I2659" s="11">
        <v>1</v>
      </c>
      <c r="J2659" s="11">
        <v>13</v>
      </c>
      <c r="K2659" s="11">
        <v>13</v>
      </c>
      <c r="L2659" s="11">
        <v>1177</v>
      </c>
    </row>
    <row r="2660" spans="1:12">
      <c r="A2660" s="1">
        <v>3549</v>
      </c>
      <c r="B2660" s="1">
        <v>232</v>
      </c>
      <c r="C2660" s="1" t="s">
        <v>43</v>
      </c>
      <c r="D2660" s="11">
        <v>990214</v>
      </c>
      <c r="E2660" s="15">
        <f>DATE(LEFT(D2660, 2)+1911, MID(D2660, 3, 2), RIGHT(D2660, 2))</f>
        <v>40223</v>
      </c>
      <c r="F2660" s="1" t="s">
        <v>410</v>
      </c>
      <c r="G2660" s="1" t="s">
        <v>411</v>
      </c>
      <c r="H2660" s="1" t="s">
        <v>412</v>
      </c>
      <c r="I2660" s="11">
        <v>1</v>
      </c>
      <c r="J2660" s="11">
        <v>199</v>
      </c>
      <c r="K2660" s="11">
        <v>199</v>
      </c>
      <c r="L2660" s="11">
        <v>1177</v>
      </c>
    </row>
    <row r="2661" spans="1:12">
      <c r="A2661" s="1">
        <v>3549</v>
      </c>
      <c r="B2661" s="1">
        <v>232</v>
      </c>
      <c r="C2661" s="1" t="s">
        <v>43</v>
      </c>
      <c r="D2661" s="11">
        <v>990214</v>
      </c>
      <c r="E2661" s="15">
        <f>DATE(LEFT(D2661, 2)+1911, MID(D2661, 3, 2), RIGHT(D2661, 2))</f>
        <v>40223</v>
      </c>
      <c r="F2661" s="1" t="s">
        <v>196</v>
      </c>
      <c r="G2661" s="1" t="s">
        <v>197</v>
      </c>
      <c r="H2661" s="1" t="s">
        <v>198</v>
      </c>
      <c r="I2661" s="11">
        <v>1</v>
      </c>
      <c r="J2661" s="11">
        <v>2</v>
      </c>
      <c r="K2661" s="11">
        <v>2</v>
      </c>
      <c r="L2661" s="11">
        <v>1177</v>
      </c>
    </row>
    <row r="2662" spans="1:12">
      <c r="A2662" s="1">
        <v>3549</v>
      </c>
      <c r="B2662" s="1">
        <v>232</v>
      </c>
      <c r="C2662" s="1" t="s">
        <v>43</v>
      </c>
      <c r="D2662" s="11">
        <v>990214</v>
      </c>
      <c r="E2662" s="15">
        <f>DATE(LEFT(D2662, 2)+1911, MID(D2662, 3, 2), RIGHT(D2662, 2))</f>
        <v>40223</v>
      </c>
      <c r="F2662" s="1" t="s">
        <v>53</v>
      </c>
      <c r="G2662" s="1" t="s">
        <v>232</v>
      </c>
      <c r="H2662" s="1" t="s">
        <v>233</v>
      </c>
      <c r="I2662" s="11">
        <v>2</v>
      </c>
      <c r="J2662" s="11">
        <v>349</v>
      </c>
      <c r="K2662" s="11">
        <v>698</v>
      </c>
      <c r="L2662" s="11">
        <v>1177</v>
      </c>
    </row>
    <row r="2663" spans="1:12">
      <c r="A2663" s="1">
        <v>815</v>
      </c>
      <c r="B2663" s="1">
        <v>702</v>
      </c>
      <c r="C2663" s="1" t="s">
        <v>43</v>
      </c>
      <c r="D2663" s="11">
        <v>990215</v>
      </c>
      <c r="E2663" s="15">
        <f>DATE(LEFT(D2663, 2)+1911, MID(D2663, 3, 2), RIGHT(D2663, 2))</f>
        <v>40224</v>
      </c>
      <c r="F2663" s="1" t="s">
        <v>47</v>
      </c>
      <c r="G2663" s="1" t="s">
        <v>470</v>
      </c>
      <c r="H2663" s="1" t="s">
        <v>471</v>
      </c>
      <c r="I2663" s="11">
        <v>1</v>
      </c>
      <c r="J2663" s="11">
        <v>60</v>
      </c>
      <c r="K2663" s="11">
        <v>60</v>
      </c>
      <c r="L2663" s="11">
        <v>396</v>
      </c>
    </row>
    <row r="2664" spans="1:12">
      <c r="A2664" s="1">
        <v>815</v>
      </c>
      <c r="B2664" s="1">
        <v>702</v>
      </c>
      <c r="C2664" s="1" t="s">
        <v>43</v>
      </c>
      <c r="D2664" s="11">
        <v>990215</v>
      </c>
      <c r="E2664" s="15">
        <f>DATE(LEFT(D2664, 2)+1911, MID(D2664, 3, 2), RIGHT(D2664, 2))</f>
        <v>40224</v>
      </c>
      <c r="F2664" s="1" t="s">
        <v>295</v>
      </c>
      <c r="G2664" s="1" t="s">
        <v>472</v>
      </c>
      <c r="H2664" s="1" t="s">
        <v>473</v>
      </c>
      <c r="I2664" s="11">
        <v>1</v>
      </c>
      <c r="J2664" s="11">
        <v>149</v>
      </c>
      <c r="K2664" s="11">
        <v>149</v>
      </c>
      <c r="L2664" s="11">
        <v>396</v>
      </c>
    </row>
    <row r="2665" spans="1:12">
      <c r="A2665" s="1">
        <v>815</v>
      </c>
      <c r="B2665" s="1">
        <v>702</v>
      </c>
      <c r="C2665" s="1" t="s">
        <v>43</v>
      </c>
      <c r="D2665" s="11">
        <v>990215</v>
      </c>
      <c r="E2665" s="15">
        <f>DATE(LEFT(D2665, 2)+1911, MID(D2665, 3, 2), RIGHT(D2665, 2))</f>
        <v>40224</v>
      </c>
      <c r="F2665" s="1" t="s">
        <v>196</v>
      </c>
      <c r="G2665" s="1" t="s">
        <v>197</v>
      </c>
      <c r="H2665" s="1" t="s">
        <v>198</v>
      </c>
      <c r="I2665" s="11">
        <v>1</v>
      </c>
      <c r="J2665" s="11">
        <v>2</v>
      </c>
      <c r="K2665" s="11">
        <v>2</v>
      </c>
      <c r="L2665" s="11">
        <v>396</v>
      </c>
    </row>
    <row r="2666" spans="1:12">
      <c r="A2666" s="1">
        <v>815</v>
      </c>
      <c r="B2666" s="1">
        <v>702</v>
      </c>
      <c r="C2666" s="1" t="s">
        <v>43</v>
      </c>
      <c r="D2666" s="11">
        <v>990215</v>
      </c>
      <c r="E2666" s="15">
        <f>DATE(LEFT(D2666, 2)+1911, MID(D2666, 3, 2), RIGHT(D2666, 2))</f>
        <v>40224</v>
      </c>
      <c r="F2666" s="1" t="s">
        <v>53</v>
      </c>
      <c r="G2666" s="1" t="s">
        <v>66</v>
      </c>
      <c r="H2666" s="1" t="s">
        <v>67</v>
      </c>
      <c r="I2666" s="11">
        <v>1</v>
      </c>
      <c r="J2666" s="11">
        <v>185</v>
      </c>
      <c r="K2666" s="11">
        <v>185</v>
      </c>
      <c r="L2666" s="11">
        <v>396</v>
      </c>
    </row>
    <row r="2667" spans="1:12">
      <c r="A2667" s="1">
        <v>2415</v>
      </c>
      <c r="B2667" s="1">
        <v>613</v>
      </c>
      <c r="C2667" s="1" t="s">
        <v>43</v>
      </c>
      <c r="D2667" s="11">
        <v>990217</v>
      </c>
      <c r="E2667" s="15">
        <f>DATE(LEFT(D2667, 2)+1911, MID(D2667, 3, 2), RIGHT(D2667, 2))</f>
        <v>40226</v>
      </c>
      <c r="F2667" s="1" t="s">
        <v>250</v>
      </c>
      <c r="G2667" s="1" t="s">
        <v>1155</v>
      </c>
      <c r="H2667" s="1" t="s">
        <v>1156</v>
      </c>
      <c r="I2667" s="11">
        <v>1</v>
      </c>
      <c r="J2667" s="11">
        <v>35</v>
      </c>
      <c r="K2667" s="11">
        <v>35</v>
      </c>
      <c r="L2667" s="11">
        <v>611</v>
      </c>
    </row>
    <row r="2668" spans="1:12">
      <c r="A2668" s="1">
        <v>2415</v>
      </c>
      <c r="B2668" s="1">
        <v>613</v>
      </c>
      <c r="C2668" s="1" t="s">
        <v>43</v>
      </c>
      <c r="D2668" s="11">
        <v>990217</v>
      </c>
      <c r="E2668" s="15">
        <f>DATE(LEFT(D2668, 2)+1911, MID(D2668, 3, 2), RIGHT(D2668, 2))</f>
        <v>40226</v>
      </c>
      <c r="F2668" s="1" t="s">
        <v>256</v>
      </c>
      <c r="G2668" s="1" t="s">
        <v>1157</v>
      </c>
      <c r="H2668" s="1" t="s">
        <v>1158</v>
      </c>
      <c r="I2668" s="11">
        <v>1</v>
      </c>
      <c r="J2668" s="11">
        <v>35</v>
      </c>
      <c r="K2668" s="11">
        <v>35</v>
      </c>
      <c r="L2668" s="11">
        <v>611</v>
      </c>
    </row>
    <row r="2669" spans="1:12">
      <c r="A2669" s="1">
        <v>2415</v>
      </c>
      <c r="B2669" s="1">
        <v>613</v>
      </c>
      <c r="C2669" s="1" t="s">
        <v>43</v>
      </c>
      <c r="D2669" s="11">
        <v>990217</v>
      </c>
      <c r="E2669" s="15">
        <f>DATE(LEFT(D2669, 2)+1911, MID(D2669, 3, 2), RIGHT(D2669, 2))</f>
        <v>40226</v>
      </c>
      <c r="F2669" s="1" t="s">
        <v>213</v>
      </c>
      <c r="G2669" s="1" t="s">
        <v>259</v>
      </c>
      <c r="H2669" s="1" t="s">
        <v>260</v>
      </c>
      <c r="I2669" s="11">
        <v>1</v>
      </c>
      <c r="J2669" s="11">
        <v>23</v>
      </c>
      <c r="K2669" s="11">
        <v>23</v>
      </c>
      <c r="L2669" s="11">
        <v>611</v>
      </c>
    </row>
    <row r="2670" spans="1:12">
      <c r="A2670" s="1">
        <v>2415</v>
      </c>
      <c r="B2670" s="1">
        <v>613</v>
      </c>
      <c r="C2670" s="1" t="s">
        <v>43</v>
      </c>
      <c r="D2670" s="11">
        <v>990217</v>
      </c>
      <c r="E2670" s="15">
        <f>DATE(LEFT(D2670, 2)+1911, MID(D2670, 3, 2), RIGHT(D2670, 2))</f>
        <v>40226</v>
      </c>
      <c r="F2670" s="1" t="s">
        <v>1159</v>
      </c>
      <c r="G2670" s="1" t="s">
        <v>1160</v>
      </c>
      <c r="H2670" s="1" t="s">
        <v>1161</v>
      </c>
      <c r="I2670" s="11">
        <v>1</v>
      </c>
      <c r="J2670" s="11">
        <v>76</v>
      </c>
      <c r="K2670" s="11">
        <v>76</v>
      </c>
      <c r="L2670" s="11">
        <v>611</v>
      </c>
    </row>
    <row r="2671" spans="1:12">
      <c r="A2671" s="1">
        <v>2415</v>
      </c>
      <c r="B2671" s="1">
        <v>613</v>
      </c>
      <c r="C2671" s="1" t="s">
        <v>43</v>
      </c>
      <c r="D2671" s="11">
        <v>990217</v>
      </c>
      <c r="E2671" s="15">
        <f>DATE(LEFT(D2671, 2)+1911, MID(D2671, 3, 2), RIGHT(D2671, 2))</f>
        <v>40226</v>
      </c>
      <c r="F2671" s="1" t="s">
        <v>1162</v>
      </c>
      <c r="G2671" s="1" t="s">
        <v>1163</v>
      </c>
      <c r="H2671" s="1" t="s">
        <v>1164</v>
      </c>
      <c r="I2671" s="11">
        <v>1</v>
      </c>
      <c r="J2671" s="11">
        <v>24</v>
      </c>
      <c r="K2671" s="11">
        <v>24</v>
      </c>
      <c r="L2671" s="11">
        <v>611</v>
      </c>
    </row>
    <row r="2672" spans="1:12">
      <c r="A2672" s="1">
        <v>2415</v>
      </c>
      <c r="B2672" s="1">
        <v>613</v>
      </c>
      <c r="C2672" s="1" t="s">
        <v>43</v>
      </c>
      <c r="D2672" s="11">
        <v>990217</v>
      </c>
      <c r="E2672" s="15">
        <f>DATE(LEFT(D2672, 2)+1911, MID(D2672, 3, 2), RIGHT(D2672, 2))</f>
        <v>40226</v>
      </c>
      <c r="F2672" s="1" t="s">
        <v>1162</v>
      </c>
      <c r="G2672" s="1" t="s">
        <v>1165</v>
      </c>
      <c r="H2672" s="1" t="s">
        <v>1166</v>
      </c>
      <c r="I2672" s="11">
        <v>1</v>
      </c>
      <c r="J2672" s="11">
        <v>24</v>
      </c>
      <c r="K2672" s="11">
        <v>24</v>
      </c>
      <c r="L2672" s="11">
        <v>611</v>
      </c>
    </row>
    <row r="2673" spans="1:12">
      <c r="A2673" s="1">
        <v>2415</v>
      </c>
      <c r="B2673" s="1">
        <v>613</v>
      </c>
      <c r="C2673" s="1" t="s">
        <v>43</v>
      </c>
      <c r="D2673" s="11">
        <v>990217</v>
      </c>
      <c r="E2673" s="15">
        <f>DATE(LEFT(D2673, 2)+1911, MID(D2673, 3, 2), RIGHT(D2673, 2))</f>
        <v>40226</v>
      </c>
      <c r="F2673" s="1" t="s">
        <v>295</v>
      </c>
      <c r="G2673" s="1" t="s">
        <v>1167</v>
      </c>
      <c r="H2673" s="1" t="s">
        <v>1168</v>
      </c>
      <c r="I2673" s="11">
        <v>1</v>
      </c>
      <c r="J2673" s="11">
        <v>25</v>
      </c>
      <c r="K2673" s="11">
        <v>25</v>
      </c>
      <c r="L2673" s="11">
        <v>611</v>
      </c>
    </row>
    <row r="2674" spans="1:12">
      <c r="A2674" s="1">
        <v>2415</v>
      </c>
      <c r="B2674" s="1">
        <v>613</v>
      </c>
      <c r="C2674" s="1" t="s">
        <v>43</v>
      </c>
      <c r="D2674" s="11">
        <v>990217</v>
      </c>
      <c r="E2674" s="15">
        <f>DATE(LEFT(D2674, 2)+1911, MID(D2674, 3, 2), RIGHT(D2674, 2))</f>
        <v>40226</v>
      </c>
      <c r="F2674" s="1" t="s">
        <v>53</v>
      </c>
      <c r="G2674" s="1" t="s">
        <v>592</v>
      </c>
      <c r="H2674" s="1" t="s">
        <v>593</v>
      </c>
      <c r="I2674" s="11">
        <v>1</v>
      </c>
      <c r="J2674" s="11">
        <v>220</v>
      </c>
      <c r="K2674" s="11">
        <v>220</v>
      </c>
      <c r="L2674" s="11">
        <v>611</v>
      </c>
    </row>
    <row r="2675" spans="1:12">
      <c r="A2675" s="1">
        <v>2415</v>
      </c>
      <c r="B2675" s="1">
        <v>613</v>
      </c>
      <c r="C2675" s="1" t="s">
        <v>43</v>
      </c>
      <c r="D2675" s="11">
        <v>990217</v>
      </c>
      <c r="E2675" s="15">
        <f>DATE(LEFT(D2675, 2)+1911, MID(D2675, 3, 2), RIGHT(D2675, 2))</f>
        <v>40226</v>
      </c>
      <c r="F2675" s="1" t="s">
        <v>53</v>
      </c>
      <c r="G2675" s="1" t="s">
        <v>973</v>
      </c>
      <c r="H2675" s="1" t="s">
        <v>974</v>
      </c>
      <c r="I2675" s="11">
        <v>1</v>
      </c>
      <c r="J2675" s="11">
        <v>149</v>
      </c>
      <c r="K2675" s="11">
        <v>149</v>
      </c>
      <c r="L2675" s="11">
        <v>611</v>
      </c>
    </row>
    <row r="2676" spans="1:12">
      <c r="A2676">
        <v>11232</v>
      </c>
      <c r="B2676">
        <v>2996</v>
      </c>
      <c r="C2676" t="s">
        <v>3676</v>
      </c>
      <c r="D2676" s="12">
        <v>990218</v>
      </c>
      <c r="E2676" s="15">
        <f>DATE(LEFT(D2676, 2)+1911, MID(D2676, 3, 2), RIGHT(D2676, 2))</f>
        <v>40227</v>
      </c>
      <c r="F2676" t="s">
        <v>2287</v>
      </c>
      <c r="G2676" t="s">
        <v>3822</v>
      </c>
      <c r="H2676" t="s">
        <v>3823</v>
      </c>
      <c r="I2676" s="12">
        <v>1</v>
      </c>
      <c r="J2676" s="12">
        <v>130</v>
      </c>
      <c r="K2676" s="12">
        <v>130</v>
      </c>
      <c r="L2676" s="12">
        <v>814</v>
      </c>
    </row>
    <row r="2677" spans="1:12">
      <c r="A2677">
        <v>11232</v>
      </c>
      <c r="B2677">
        <v>2996</v>
      </c>
      <c r="C2677" t="s">
        <v>3676</v>
      </c>
      <c r="D2677" s="12">
        <v>990218</v>
      </c>
      <c r="E2677" s="15">
        <f>DATE(LEFT(D2677, 2)+1911, MID(D2677, 3, 2), RIGHT(D2677, 2))</f>
        <v>40227</v>
      </c>
      <c r="F2677" t="s">
        <v>456</v>
      </c>
      <c r="G2677" t="s">
        <v>2510</v>
      </c>
      <c r="H2677" t="s">
        <v>2511</v>
      </c>
      <c r="I2677" s="12">
        <v>1</v>
      </c>
      <c r="J2677" s="12">
        <v>155</v>
      </c>
      <c r="K2677" s="12">
        <v>155</v>
      </c>
      <c r="L2677" s="12">
        <v>814</v>
      </c>
    </row>
    <row r="2678" spans="1:12">
      <c r="A2678">
        <v>11232</v>
      </c>
      <c r="B2678">
        <v>2996</v>
      </c>
      <c r="C2678" t="s">
        <v>3676</v>
      </c>
      <c r="D2678" s="12">
        <v>990218</v>
      </c>
      <c r="E2678" s="15">
        <f>DATE(LEFT(D2678, 2)+1911, MID(D2678, 3, 2), RIGHT(D2678, 2))</f>
        <v>40227</v>
      </c>
      <c r="F2678" t="s">
        <v>766</v>
      </c>
      <c r="G2678" t="s">
        <v>3824</v>
      </c>
      <c r="H2678" t="s">
        <v>3825</v>
      </c>
      <c r="I2678" s="12">
        <v>1</v>
      </c>
      <c r="J2678" s="12">
        <v>99</v>
      </c>
      <c r="K2678" s="12">
        <v>99</v>
      </c>
      <c r="L2678" s="12">
        <v>814</v>
      </c>
    </row>
    <row r="2679" spans="1:12">
      <c r="A2679">
        <v>11232</v>
      </c>
      <c r="B2679">
        <v>2996</v>
      </c>
      <c r="C2679" t="s">
        <v>3676</v>
      </c>
      <c r="D2679" s="12">
        <v>990218</v>
      </c>
      <c r="E2679" s="15">
        <f>DATE(LEFT(D2679, 2)+1911, MID(D2679, 3, 2), RIGHT(D2679, 2))</f>
        <v>40227</v>
      </c>
      <c r="F2679" t="s">
        <v>769</v>
      </c>
      <c r="G2679" t="s">
        <v>3826</v>
      </c>
      <c r="H2679" t="s">
        <v>3827</v>
      </c>
      <c r="I2679" s="12">
        <v>1</v>
      </c>
      <c r="J2679" s="12">
        <v>85</v>
      </c>
      <c r="K2679" s="12">
        <v>85</v>
      </c>
      <c r="L2679" s="12">
        <v>814</v>
      </c>
    </row>
    <row r="2680" spans="1:12">
      <c r="A2680">
        <v>11232</v>
      </c>
      <c r="B2680">
        <v>2996</v>
      </c>
      <c r="C2680" t="s">
        <v>3676</v>
      </c>
      <c r="D2680" s="12">
        <v>990218</v>
      </c>
      <c r="E2680" s="15">
        <f>DATE(LEFT(D2680, 2)+1911, MID(D2680, 3, 2), RIGHT(D2680, 2))</f>
        <v>40227</v>
      </c>
      <c r="F2680" t="s">
        <v>769</v>
      </c>
      <c r="G2680" t="s">
        <v>3826</v>
      </c>
      <c r="H2680" t="s">
        <v>3827</v>
      </c>
      <c r="I2680" s="12">
        <v>1</v>
      </c>
      <c r="J2680" s="12">
        <v>85</v>
      </c>
      <c r="K2680" s="12">
        <v>85</v>
      </c>
      <c r="L2680" s="12">
        <v>814</v>
      </c>
    </row>
    <row r="2681" spans="1:12">
      <c r="A2681">
        <v>11232</v>
      </c>
      <c r="B2681">
        <v>2996</v>
      </c>
      <c r="C2681" t="s">
        <v>3676</v>
      </c>
      <c r="D2681" s="12">
        <v>990218</v>
      </c>
      <c r="E2681" s="15">
        <f>DATE(LEFT(D2681, 2)+1911, MID(D2681, 3, 2), RIGHT(D2681, 2))</f>
        <v>40227</v>
      </c>
      <c r="F2681" t="s">
        <v>53</v>
      </c>
      <c r="G2681" t="s">
        <v>860</v>
      </c>
      <c r="H2681" t="s">
        <v>861</v>
      </c>
      <c r="I2681" s="12">
        <v>1</v>
      </c>
      <c r="J2681" s="12">
        <v>260</v>
      </c>
      <c r="K2681" s="12">
        <v>260</v>
      </c>
      <c r="L2681" s="12">
        <v>814</v>
      </c>
    </row>
    <row r="2682" spans="1:12">
      <c r="A2682" s="1">
        <v>4701</v>
      </c>
      <c r="B2682" s="1">
        <v>1989</v>
      </c>
      <c r="C2682" s="1" t="s">
        <v>2056</v>
      </c>
      <c r="D2682" s="11">
        <v>990220</v>
      </c>
      <c r="E2682" s="15">
        <f>DATE(LEFT(D2682, 2)+1911, MID(D2682, 3, 2), RIGHT(D2682, 2))</f>
        <v>40229</v>
      </c>
      <c r="F2682" s="1" t="s">
        <v>1988</v>
      </c>
      <c r="G2682" s="1" t="s">
        <v>2355</v>
      </c>
      <c r="H2682" s="1" t="s">
        <v>2356</v>
      </c>
      <c r="I2682" s="11">
        <v>1</v>
      </c>
      <c r="J2682" s="11">
        <v>57</v>
      </c>
      <c r="K2682" s="11">
        <v>57</v>
      </c>
      <c r="L2682" s="11">
        <v>342</v>
      </c>
    </row>
    <row r="2683" spans="1:12">
      <c r="A2683" s="1">
        <v>4701</v>
      </c>
      <c r="B2683" s="1">
        <v>1989</v>
      </c>
      <c r="C2683" s="1" t="s">
        <v>2056</v>
      </c>
      <c r="D2683" s="11">
        <v>990220</v>
      </c>
      <c r="E2683" s="15">
        <f>DATE(LEFT(D2683, 2)+1911, MID(D2683, 3, 2), RIGHT(D2683, 2))</f>
        <v>40229</v>
      </c>
      <c r="F2683" s="1" t="s">
        <v>53</v>
      </c>
      <c r="G2683" s="1" t="s">
        <v>557</v>
      </c>
      <c r="H2683" s="1" t="s">
        <v>558</v>
      </c>
      <c r="I2683" s="11">
        <v>1</v>
      </c>
      <c r="J2683" s="11">
        <v>166</v>
      </c>
      <c r="K2683" s="11">
        <v>166</v>
      </c>
      <c r="L2683" s="11">
        <v>342</v>
      </c>
    </row>
    <row r="2684" spans="1:12">
      <c r="A2684" s="1">
        <v>4701</v>
      </c>
      <c r="B2684" s="1">
        <v>1989</v>
      </c>
      <c r="C2684" s="1" t="s">
        <v>2056</v>
      </c>
      <c r="D2684" s="11">
        <v>990220</v>
      </c>
      <c r="E2684" s="15">
        <f>DATE(LEFT(D2684, 2)+1911, MID(D2684, 3, 2), RIGHT(D2684, 2))</f>
        <v>40229</v>
      </c>
      <c r="F2684" s="1" t="s">
        <v>53</v>
      </c>
      <c r="G2684" s="1" t="s">
        <v>493</v>
      </c>
      <c r="H2684" s="1" t="s">
        <v>494</v>
      </c>
      <c r="I2684" s="11">
        <v>1</v>
      </c>
      <c r="J2684" s="11">
        <v>119</v>
      </c>
      <c r="K2684" s="11">
        <v>119</v>
      </c>
      <c r="L2684" s="11">
        <v>342</v>
      </c>
    </row>
    <row r="2685" spans="1:12">
      <c r="A2685">
        <v>11417</v>
      </c>
      <c r="B2685">
        <v>3917</v>
      </c>
      <c r="C2685" t="s">
        <v>3676</v>
      </c>
      <c r="D2685" s="12">
        <v>990221</v>
      </c>
      <c r="E2685" s="15">
        <f>DATE(LEFT(D2685, 2)+1911, MID(D2685, 3, 2), RIGHT(D2685, 2))</f>
        <v>40230</v>
      </c>
      <c r="F2685" t="s">
        <v>274</v>
      </c>
      <c r="G2685" t="s">
        <v>415</v>
      </c>
      <c r="H2685" t="s">
        <v>416</v>
      </c>
      <c r="I2685" s="12">
        <v>2</v>
      </c>
      <c r="J2685" s="12">
        <v>29</v>
      </c>
      <c r="K2685" s="12">
        <v>58</v>
      </c>
      <c r="L2685" s="12">
        <v>671</v>
      </c>
    </row>
    <row r="2686" spans="1:12">
      <c r="A2686">
        <v>11417</v>
      </c>
      <c r="B2686">
        <v>3917</v>
      </c>
      <c r="C2686" t="s">
        <v>3676</v>
      </c>
      <c r="D2686" s="12">
        <v>990221</v>
      </c>
      <c r="E2686" s="15">
        <f>DATE(LEFT(D2686, 2)+1911, MID(D2686, 3, 2), RIGHT(D2686, 2))</f>
        <v>40230</v>
      </c>
      <c r="F2686" t="s">
        <v>118</v>
      </c>
      <c r="G2686" t="s">
        <v>3995</v>
      </c>
      <c r="H2686" t="s">
        <v>3996</v>
      </c>
      <c r="I2686" s="12">
        <v>1</v>
      </c>
      <c r="J2686" s="12">
        <v>89</v>
      </c>
      <c r="K2686" s="12">
        <v>89</v>
      </c>
      <c r="L2686" s="12">
        <v>671</v>
      </c>
    </row>
    <row r="2687" spans="1:12">
      <c r="A2687">
        <v>11417</v>
      </c>
      <c r="B2687">
        <v>3917</v>
      </c>
      <c r="C2687" t="s">
        <v>3676</v>
      </c>
      <c r="D2687" s="12">
        <v>990221</v>
      </c>
      <c r="E2687" s="15">
        <f>DATE(LEFT(D2687, 2)+1911, MID(D2687, 3, 2), RIGHT(D2687, 2))</f>
        <v>40230</v>
      </c>
      <c r="F2687" t="s">
        <v>2555</v>
      </c>
      <c r="G2687" t="s">
        <v>3997</v>
      </c>
      <c r="H2687" t="s">
        <v>3998</v>
      </c>
      <c r="I2687" s="12">
        <v>1</v>
      </c>
      <c r="J2687" s="12">
        <v>160</v>
      </c>
      <c r="K2687" s="12">
        <v>160</v>
      </c>
      <c r="L2687" s="12">
        <v>671</v>
      </c>
    </row>
    <row r="2688" spans="1:12">
      <c r="A2688">
        <v>11417</v>
      </c>
      <c r="B2688">
        <v>3917</v>
      </c>
      <c r="C2688" t="s">
        <v>3676</v>
      </c>
      <c r="D2688" s="12">
        <v>990221</v>
      </c>
      <c r="E2688" s="15">
        <f>DATE(LEFT(D2688, 2)+1911, MID(D2688, 3, 2), RIGHT(D2688, 2))</f>
        <v>40230</v>
      </c>
      <c r="F2688" t="s">
        <v>691</v>
      </c>
      <c r="G2688" t="s">
        <v>3999</v>
      </c>
      <c r="H2688" t="s">
        <v>4000</v>
      </c>
      <c r="I2688" s="12">
        <v>1</v>
      </c>
      <c r="J2688" s="12">
        <v>75</v>
      </c>
      <c r="K2688" s="12">
        <v>75</v>
      </c>
      <c r="L2688" s="12">
        <v>671</v>
      </c>
    </row>
    <row r="2689" spans="1:12">
      <c r="A2689">
        <v>11417</v>
      </c>
      <c r="B2689">
        <v>3917</v>
      </c>
      <c r="C2689" t="s">
        <v>3676</v>
      </c>
      <c r="D2689" s="12">
        <v>990221</v>
      </c>
      <c r="E2689" s="15">
        <f>DATE(LEFT(D2689, 2)+1911, MID(D2689, 3, 2), RIGHT(D2689, 2))</f>
        <v>40230</v>
      </c>
      <c r="F2689" t="s">
        <v>53</v>
      </c>
      <c r="G2689" t="s">
        <v>858</v>
      </c>
      <c r="H2689" t="s">
        <v>859</v>
      </c>
      <c r="I2689" s="12">
        <v>1</v>
      </c>
      <c r="J2689" s="12">
        <v>289</v>
      </c>
      <c r="K2689" s="12">
        <v>289</v>
      </c>
      <c r="L2689" s="12">
        <v>671</v>
      </c>
    </row>
    <row r="2690" spans="1:12">
      <c r="A2690" s="1">
        <v>544</v>
      </c>
      <c r="B2690" s="1">
        <v>569</v>
      </c>
      <c r="C2690" s="1" t="s">
        <v>43</v>
      </c>
      <c r="D2690" s="11">
        <v>990223</v>
      </c>
      <c r="E2690" s="15">
        <f>DATE(LEFT(D2690, 2)+1911, MID(D2690, 3, 2), RIGHT(D2690, 2))</f>
        <v>40232</v>
      </c>
      <c r="F2690" s="1" t="s">
        <v>56</v>
      </c>
      <c r="G2690" s="1" t="s">
        <v>314</v>
      </c>
      <c r="H2690" s="1" t="s">
        <v>315</v>
      </c>
      <c r="I2690" s="11">
        <v>1</v>
      </c>
      <c r="J2690" s="11">
        <v>23</v>
      </c>
      <c r="K2690" s="11">
        <v>23</v>
      </c>
      <c r="L2690" s="11">
        <v>506</v>
      </c>
    </row>
    <row r="2691" spans="1:12">
      <c r="A2691" s="1">
        <v>544</v>
      </c>
      <c r="B2691" s="1">
        <v>569</v>
      </c>
      <c r="C2691" s="1" t="s">
        <v>43</v>
      </c>
      <c r="D2691" s="11">
        <v>990223</v>
      </c>
      <c r="E2691" s="15">
        <f>DATE(LEFT(D2691, 2)+1911, MID(D2691, 3, 2), RIGHT(D2691, 2))</f>
        <v>40232</v>
      </c>
      <c r="F2691" s="1" t="s">
        <v>47</v>
      </c>
      <c r="G2691" s="1" t="s">
        <v>237</v>
      </c>
      <c r="H2691" s="1" t="s">
        <v>238</v>
      </c>
      <c r="I2691" s="11">
        <v>1</v>
      </c>
      <c r="J2691" s="11">
        <v>85</v>
      </c>
      <c r="K2691" s="11">
        <v>85</v>
      </c>
      <c r="L2691" s="11">
        <v>506</v>
      </c>
    </row>
    <row r="2692" spans="1:12">
      <c r="A2692" s="1">
        <v>544</v>
      </c>
      <c r="B2692" s="1">
        <v>569</v>
      </c>
      <c r="C2692" s="1" t="s">
        <v>43</v>
      </c>
      <c r="D2692" s="11">
        <v>990223</v>
      </c>
      <c r="E2692" s="15">
        <f>DATE(LEFT(D2692, 2)+1911, MID(D2692, 3, 2), RIGHT(D2692, 2))</f>
        <v>40232</v>
      </c>
      <c r="F2692" s="1" t="s">
        <v>53</v>
      </c>
      <c r="G2692" s="1" t="s">
        <v>312</v>
      </c>
      <c r="H2692" s="1" t="s">
        <v>313</v>
      </c>
      <c r="I2692" s="11">
        <v>1</v>
      </c>
      <c r="J2692" s="11">
        <v>199</v>
      </c>
      <c r="K2692" s="11">
        <v>199</v>
      </c>
      <c r="L2692" s="11">
        <v>506</v>
      </c>
    </row>
    <row r="2693" spans="1:12">
      <c r="A2693" s="1">
        <v>544</v>
      </c>
      <c r="B2693" s="1">
        <v>569</v>
      </c>
      <c r="C2693" s="1" t="s">
        <v>43</v>
      </c>
      <c r="D2693" s="11">
        <v>990223</v>
      </c>
      <c r="E2693" s="15">
        <f>DATE(LEFT(D2693, 2)+1911, MID(D2693, 3, 2), RIGHT(D2693, 2))</f>
        <v>40232</v>
      </c>
      <c r="F2693" s="1" t="s">
        <v>53</v>
      </c>
      <c r="G2693" s="1" t="s">
        <v>312</v>
      </c>
      <c r="H2693" s="1" t="s">
        <v>313</v>
      </c>
      <c r="I2693" s="11">
        <v>1</v>
      </c>
      <c r="J2693" s="11">
        <v>199</v>
      </c>
      <c r="K2693" s="11">
        <v>199</v>
      </c>
      <c r="L2693" s="11">
        <v>506</v>
      </c>
    </row>
    <row r="2694" spans="1:12">
      <c r="A2694" s="1">
        <v>2477</v>
      </c>
      <c r="B2694" s="1">
        <v>851</v>
      </c>
      <c r="C2694" s="1" t="s">
        <v>43</v>
      </c>
      <c r="D2694" s="11">
        <v>990227</v>
      </c>
      <c r="E2694" s="15">
        <f>DATE(LEFT(D2694, 2)+1911, MID(D2694, 3, 2), RIGHT(D2694, 2))</f>
        <v>40236</v>
      </c>
      <c r="F2694" s="1" t="s">
        <v>110</v>
      </c>
      <c r="G2694" s="1" t="s">
        <v>1278</v>
      </c>
      <c r="H2694" s="1" t="s">
        <v>1279</v>
      </c>
      <c r="I2694" s="11">
        <v>1</v>
      </c>
      <c r="J2694" s="11">
        <v>10</v>
      </c>
      <c r="K2694" s="11">
        <v>10</v>
      </c>
      <c r="L2694" s="11">
        <v>730</v>
      </c>
    </row>
    <row r="2695" spans="1:12">
      <c r="A2695" s="1">
        <v>2477</v>
      </c>
      <c r="B2695" s="1">
        <v>851</v>
      </c>
      <c r="C2695" s="1" t="s">
        <v>43</v>
      </c>
      <c r="D2695" s="11">
        <v>990227</v>
      </c>
      <c r="E2695" s="15">
        <f>DATE(LEFT(D2695, 2)+1911, MID(D2695, 3, 2), RIGHT(D2695, 2))</f>
        <v>40236</v>
      </c>
      <c r="F2695" s="1" t="s">
        <v>110</v>
      </c>
      <c r="G2695" s="1" t="s">
        <v>1280</v>
      </c>
      <c r="H2695" s="1" t="s">
        <v>1281</v>
      </c>
      <c r="I2695" s="11">
        <v>1</v>
      </c>
      <c r="J2695" s="11">
        <v>10</v>
      </c>
      <c r="K2695" s="11">
        <v>10</v>
      </c>
      <c r="L2695" s="11">
        <v>730</v>
      </c>
    </row>
    <row r="2696" spans="1:12">
      <c r="A2696" s="1">
        <v>2477</v>
      </c>
      <c r="B2696" s="1">
        <v>851</v>
      </c>
      <c r="C2696" s="1" t="s">
        <v>43</v>
      </c>
      <c r="D2696" s="11">
        <v>990227</v>
      </c>
      <c r="E2696" s="15">
        <f>DATE(LEFT(D2696, 2)+1911, MID(D2696, 3, 2), RIGHT(D2696, 2))</f>
        <v>40236</v>
      </c>
      <c r="F2696" s="1" t="s">
        <v>835</v>
      </c>
      <c r="G2696" s="1" t="s">
        <v>1282</v>
      </c>
      <c r="H2696" s="1" t="s">
        <v>1283</v>
      </c>
      <c r="I2696" s="11">
        <v>1</v>
      </c>
      <c r="J2696" s="11">
        <v>22</v>
      </c>
      <c r="K2696" s="11">
        <v>22</v>
      </c>
      <c r="L2696" s="11">
        <v>730</v>
      </c>
    </row>
    <row r="2697" spans="1:12">
      <c r="A2697" s="1">
        <v>2477</v>
      </c>
      <c r="B2697" s="1">
        <v>851</v>
      </c>
      <c r="C2697" s="1" t="s">
        <v>43</v>
      </c>
      <c r="D2697" s="11">
        <v>990227</v>
      </c>
      <c r="E2697" s="15">
        <f>DATE(LEFT(D2697, 2)+1911, MID(D2697, 3, 2), RIGHT(D2697, 2))</f>
        <v>40236</v>
      </c>
      <c r="F2697" s="1" t="s">
        <v>421</v>
      </c>
      <c r="G2697" s="1" t="s">
        <v>638</v>
      </c>
      <c r="H2697" s="1" t="s">
        <v>639</v>
      </c>
      <c r="I2697" s="11">
        <v>1</v>
      </c>
      <c r="J2697" s="11">
        <v>33</v>
      </c>
      <c r="K2697" s="11">
        <v>33</v>
      </c>
      <c r="L2697" s="11">
        <v>730</v>
      </c>
    </row>
    <row r="2698" spans="1:12">
      <c r="A2698" s="1">
        <v>2477</v>
      </c>
      <c r="B2698" s="1">
        <v>851</v>
      </c>
      <c r="C2698" s="1" t="s">
        <v>43</v>
      </c>
      <c r="D2698" s="11">
        <v>990227</v>
      </c>
      <c r="E2698" s="15">
        <f>DATE(LEFT(D2698, 2)+1911, MID(D2698, 3, 2), RIGHT(D2698, 2))</f>
        <v>40236</v>
      </c>
      <c r="F2698" s="1" t="s">
        <v>389</v>
      </c>
      <c r="G2698" s="1" t="s">
        <v>1284</v>
      </c>
      <c r="H2698" s="1" t="s">
        <v>1285</v>
      </c>
      <c r="I2698" s="11">
        <v>1</v>
      </c>
      <c r="J2698" s="11">
        <v>198</v>
      </c>
      <c r="K2698" s="11">
        <v>198</v>
      </c>
      <c r="L2698" s="11">
        <v>730</v>
      </c>
    </row>
    <row r="2699" spans="1:12">
      <c r="A2699" s="1">
        <v>2477</v>
      </c>
      <c r="B2699" s="1">
        <v>851</v>
      </c>
      <c r="C2699" s="1" t="s">
        <v>43</v>
      </c>
      <c r="D2699" s="11">
        <v>990227</v>
      </c>
      <c r="E2699" s="15">
        <f>DATE(LEFT(D2699, 2)+1911, MID(D2699, 3, 2), RIGHT(D2699, 2))</f>
        <v>40236</v>
      </c>
      <c r="F2699" s="1" t="s">
        <v>1261</v>
      </c>
      <c r="G2699" s="1" t="s">
        <v>1286</v>
      </c>
      <c r="H2699" s="1" t="s">
        <v>1287</v>
      </c>
      <c r="I2699" s="11">
        <v>1</v>
      </c>
      <c r="J2699" s="11">
        <v>35</v>
      </c>
      <c r="K2699" s="11">
        <v>35</v>
      </c>
      <c r="L2699" s="11">
        <v>730</v>
      </c>
    </row>
    <row r="2700" spans="1:12">
      <c r="A2700" s="1">
        <v>2477</v>
      </c>
      <c r="B2700" s="1">
        <v>851</v>
      </c>
      <c r="C2700" s="1" t="s">
        <v>43</v>
      </c>
      <c r="D2700" s="11">
        <v>990227</v>
      </c>
      <c r="E2700" s="15">
        <f>DATE(LEFT(D2700, 2)+1911, MID(D2700, 3, 2), RIGHT(D2700, 2))</f>
        <v>40236</v>
      </c>
      <c r="F2700" s="1" t="s">
        <v>1261</v>
      </c>
      <c r="G2700" s="1" t="s">
        <v>1266</v>
      </c>
      <c r="H2700" s="1" t="s">
        <v>1267</v>
      </c>
      <c r="I2700" s="11">
        <v>1</v>
      </c>
      <c r="J2700" s="11">
        <v>35</v>
      </c>
      <c r="K2700" s="11">
        <v>35</v>
      </c>
      <c r="L2700" s="11">
        <v>730</v>
      </c>
    </row>
    <row r="2701" spans="1:12">
      <c r="A2701" s="1">
        <v>2477</v>
      </c>
      <c r="B2701" s="1">
        <v>851</v>
      </c>
      <c r="C2701" s="1" t="s">
        <v>43</v>
      </c>
      <c r="D2701" s="11">
        <v>990227</v>
      </c>
      <c r="E2701" s="15">
        <f>DATE(LEFT(D2701, 2)+1911, MID(D2701, 3, 2), RIGHT(D2701, 2))</f>
        <v>40236</v>
      </c>
      <c r="F2701" s="1" t="s">
        <v>298</v>
      </c>
      <c r="G2701" s="1" t="s">
        <v>531</v>
      </c>
      <c r="H2701" s="1" t="s">
        <v>532</v>
      </c>
      <c r="I2701" s="11">
        <v>1</v>
      </c>
      <c r="J2701" s="11">
        <v>32</v>
      </c>
      <c r="K2701" s="11">
        <v>32</v>
      </c>
      <c r="L2701" s="11">
        <v>730</v>
      </c>
    </row>
    <row r="2702" spans="1:12">
      <c r="A2702" s="1">
        <v>2477</v>
      </c>
      <c r="B2702" s="1">
        <v>851</v>
      </c>
      <c r="C2702" s="1" t="s">
        <v>43</v>
      </c>
      <c r="D2702" s="11">
        <v>990227</v>
      </c>
      <c r="E2702" s="15">
        <f>DATE(LEFT(D2702, 2)+1911, MID(D2702, 3, 2), RIGHT(D2702, 2))</f>
        <v>40236</v>
      </c>
      <c r="F2702" s="1" t="s">
        <v>102</v>
      </c>
      <c r="G2702" s="1" t="s">
        <v>1288</v>
      </c>
      <c r="H2702" s="1" t="s">
        <v>1289</v>
      </c>
      <c r="I2702" s="11">
        <v>1</v>
      </c>
      <c r="J2702" s="11">
        <v>99</v>
      </c>
      <c r="K2702" s="11">
        <v>99</v>
      </c>
      <c r="L2702" s="11">
        <v>730</v>
      </c>
    </row>
    <row r="2703" spans="1:12">
      <c r="A2703" s="1">
        <v>2477</v>
      </c>
      <c r="B2703" s="1">
        <v>851</v>
      </c>
      <c r="C2703" s="1" t="s">
        <v>43</v>
      </c>
      <c r="D2703" s="11">
        <v>990227</v>
      </c>
      <c r="E2703" s="15">
        <f>DATE(LEFT(D2703, 2)+1911, MID(D2703, 3, 2), RIGHT(D2703, 2))</f>
        <v>40236</v>
      </c>
      <c r="F2703" s="1" t="s">
        <v>488</v>
      </c>
      <c r="G2703" s="1" t="s">
        <v>1290</v>
      </c>
      <c r="H2703" s="1" t="s">
        <v>1291</v>
      </c>
      <c r="I2703" s="11">
        <v>1</v>
      </c>
      <c r="J2703" s="11">
        <v>99</v>
      </c>
      <c r="K2703" s="11">
        <v>99</v>
      </c>
      <c r="L2703" s="11">
        <v>730</v>
      </c>
    </row>
    <row r="2704" spans="1:12">
      <c r="A2704" s="1">
        <v>2477</v>
      </c>
      <c r="B2704" s="1">
        <v>851</v>
      </c>
      <c r="C2704" s="1" t="s">
        <v>43</v>
      </c>
      <c r="D2704" s="11">
        <v>990227</v>
      </c>
      <c r="E2704" s="15">
        <f>DATE(LEFT(D2704, 2)+1911, MID(D2704, 3, 2), RIGHT(D2704, 2))</f>
        <v>40236</v>
      </c>
      <c r="F2704" s="1" t="s">
        <v>196</v>
      </c>
      <c r="G2704" s="1" t="s">
        <v>197</v>
      </c>
      <c r="H2704" s="1" t="s">
        <v>198</v>
      </c>
      <c r="I2704" s="11">
        <v>1</v>
      </c>
      <c r="J2704" s="11">
        <v>2</v>
      </c>
      <c r="K2704" s="11">
        <v>2</v>
      </c>
      <c r="L2704" s="11">
        <v>730</v>
      </c>
    </row>
    <row r="2705" spans="1:12">
      <c r="A2705" s="1">
        <v>2477</v>
      </c>
      <c r="B2705" s="1">
        <v>851</v>
      </c>
      <c r="C2705" s="1" t="s">
        <v>43</v>
      </c>
      <c r="D2705" s="11">
        <v>990227</v>
      </c>
      <c r="E2705" s="15">
        <f>DATE(LEFT(D2705, 2)+1911, MID(D2705, 3, 2), RIGHT(D2705, 2))</f>
        <v>40236</v>
      </c>
      <c r="F2705" s="1" t="s">
        <v>53</v>
      </c>
      <c r="G2705" s="1" t="s">
        <v>807</v>
      </c>
      <c r="H2705" s="1" t="s">
        <v>808</v>
      </c>
      <c r="I2705" s="11">
        <v>1</v>
      </c>
      <c r="J2705" s="11">
        <v>155</v>
      </c>
      <c r="K2705" s="11">
        <v>155</v>
      </c>
      <c r="L2705" s="11">
        <v>730</v>
      </c>
    </row>
    <row r="2706" spans="1:12">
      <c r="A2706" s="1">
        <v>3640</v>
      </c>
      <c r="B2706" s="1">
        <v>650</v>
      </c>
      <c r="C2706" s="1" t="s">
        <v>43</v>
      </c>
      <c r="D2706" s="11">
        <v>990228</v>
      </c>
      <c r="E2706" s="15">
        <f>DATE(LEFT(D2706, 2)+1911, MID(D2706, 3, 2), RIGHT(D2706, 2))</f>
        <v>40237</v>
      </c>
      <c r="F2706" s="1" t="s">
        <v>90</v>
      </c>
      <c r="G2706" s="1" t="s">
        <v>1933</v>
      </c>
      <c r="H2706" s="1" t="s">
        <v>1934</v>
      </c>
      <c r="I2706" s="11">
        <v>1</v>
      </c>
      <c r="J2706" s="11">
        <v>67</v>
      </c>
      <c r="K2706" s="11">
        <v>67</v>
      </c>
      <c r="L2706" s="11">
        <v>581</v>
      </c>
    </row>
    <row r="2707" spans="1:12">
      <c r="A2707" s="1">
        <v>3640</v>
      </c>
      <c r="B2707" s="1">
        <v>650</v>
      </c>
      <c r="C2707" s="1" t="s">
        <v>43</v>
      </c>
      <c r="D2707" s="11">
        <v>990228</v>
      </c>
      <c r="E2707" s="15">
        <f>DATE(LEFT(D2707, 2)+1911, MID(D2707, 3, 2), RIGHT(D2707, 2))</f>
        <v>40237</v>
      </c>
      <c r="F2707" s="1" t="s">
        <v>90</v>
      </c>
      <c r="G2707" s="1" t="s">
        <v>1933</v>
      </c>
      <c r="H2707" s="1" t="s">
        <v>1934</v>
      </c>
      <c r="I2707" s="11">
        <v>1</v>
      </c>
      <c r="J2707" s="11">
        <v>67</v>
      </c>
      <c r="K2707" s="11">
        <v>67</v>
      </c>
      <c r="L2707" s="11">
        <v>581</v>
      </c>
    </row>
    <row r="2708" spans="1:12">
      <c r="A2708" s="1">
        <v>3640</v>
      </c>
      <c r="B2708" s="1">
        <v>650</v>
      </c>
      <c r="C2708" s="1" t="s">
        <v>43</v>
      </c>
      <c r="D2708" s="11">
        <v>990228</v>
      </c>
      <c r="E2708" s="15">
        <f>DATE(LEFT(D2708, 2)+1911, MID(D2708, 3, 2), RIGHT(D2708, 2))</f>
        <v>40237</v>
      </c>
      <c r="F2708" s="1" t="s">
        <v>1935</v>
      </c>
      <c r="G2708" s="1" t="s">
        <v>1936</v>
      </c>
      <c r="H2708" s="1" t="s">
        <v>1937</v>
      </c>
      <c r="I2708" s="11">
        <v>1</v>
      </c>
      <c r="J2708" s="11">
        <v>95</v>
      </c>
      <c r="K2708" s="11">
        <v>95</v>
      </c>
      <c r="L2708" s="11">
        <v>581</v>
      </c>
    </row>
    <row r="2709" spans="1:12">
      <c r="A2709" s="1">
        <v>3640</v>
      </c>
      <c r="B2709" s="1">
        <v>650</v>
      </c>
      <c r="C2709" s="1" t="s">
        <v>43</v>
      </c>
      <c r="D2709" s="11">
        <v>990228</v>
      </c>
      <c r="E2709" s="15">
        <f>DATE(LEFT(D2709, 2)+1911, MID(D2709, 3, 2), RIGHT(D2709, 2))</f>
        <v>40237</v>
      </c>
      <c r="F2709" s="1" t="s">
        <v>421</v>
      </c>
      <c r="G2709" s="1" t="s">
        <v>1938</v>
      </c>
      <c r="H2709" s="1" t="s">
        <v>1939</v>
      </c>
      <c r="I2709" s="11">
        <v>1</v>
      </c>
      <c r="J2709" s="11">
        <v>33</v>
      </c>
      <c r="K2709" s="11">
        <v>33</v>
      </c>
      <c r="L2709" s="11">
        <v>581</v>
      </c>
    </row>
    <row r="2710" spans="1:12">
      <c r="A2710" s="1">
        <v>3640</v>
      </c>
      <c r="B2710" s="1">
        <v>650</v>
      </c>
      <c r="C2710" s="1" t="s">
        <v>43</v>
      </c>
      <c r="D2710" s="11">
        <v>990228</v>
      </c>
      <c r="E2710" s="15">
        <f>DATE(LEFT(D2710, 2)+1911, MID(D2710, 3, 2), RIGHT(D2710, 2))</f>
        <v>40237</v>
      </c>
      <c r="F2710" s="1" t="s">
        <v>53</v>
      </c>
      <c r="G2710" s="1" t="s">
        <v>1920</v>
      </c>
      <c r="H2710" s="1" t="s">
        <v>1921</v>
      </c>
      <c r="I2710" s="11">
        <v>1</v>
      </c>
      <c r="J2710" s="11">
        <v>319</v>
      </c>
      <c r="K2710" s="11">
        <v>319</v>
      </c>
      <c r="L2710" s="11">
        <v>581</v>
      </c>
    </row>
    <row r="2711" spans="1:12">
      <c r="A2711" s="1">
        <v>2713</v>
      </c>
      <c r="B2711" s="1">
        <v>677</v>
      </c>
      <c r="C2711" s="1" t="s">
        <v>43</v>
      </c>
      <c r="D2711" s="11">
        <v>990302</v>
      </c>
      <c r="E2711" s="15">
        <f>DATE(LEFT(D2711, 2)+1911, MID(D2711, 3, 2), RIGHT(D2711, 2))</f>
        <v>40239</v>
      </c>
      <c r="F2711" s="1" t="s">
        <v>204</v>
      </c>
      <c r="G2711" s="1" t="s">
        <v>1415</v>
      </c>
      <c r="H2711" s="1" t="s">
        <v>1416</v>
      </c>
      <c r="I2711" s="11">
        <v>1</v>
      </c>
      <c r="J2711" s="11">
        <v>64</v>
      </c>
      <c r="K2711" s="11">
        <v>64</v>
      </c>
      <c r="L2711" s="11">
        <v>952</v>
      </c>
    </row>
    <row r="2712" spans="1:12">
      <c r="A2712" s="1">
        <v>2713</v>
      </c>
      <c r="B2712" s="1">
        <v>677</v>
      </c>
      <c r="C2712" s="1" t="s">
        <v>43</v>
      </c>
      <c r="D2712" s="11">
        <v>990302</v>
      </c>
      <c r="E2712" s="15">
        <f>DATE(LEFT(D2712, 2)+1911, MID(D2712, 3, 2), RIGHT(D2712, 2))</f>
        <v>40239</v>
      </c>
      <c r="F2712" s="1" t="s">
        <v>795</v>
      </c>
      <c r="G2712" s="1" t="s">
        <v>1417</v>
      </c>
      <c r="H2712" s="1" t="s">
        <v>1418</v>
      </c>
      <c r="I2712" s="11">
        <v>1</v>
      </c>
      <c r="J2712" s="11">
        <v>49</v>
      </c>
      <c r="K2712" s="11">
        <v>49</v>
      </c>
      <c r="L2712" s="11">
        <v>952</v>
      </c>
    </row>
    <row r="2713" spans="1:12">
      <c r="A2713" s="1">
        <v>2713</v>
      </c>
      <c r="B2713" s="1">
        <v>677</v>
      </c>
      <c r="C2713" s="1" t="s">
        <v>43</v>
      </c>
      <c r="D2713" s="11">
        <v>990302</v>
      </c>
      <c r="E2713" s="15">
        <f>DATE(LEFT(D2713, 2)+1911, MID(D2713, 3, 2), RIGHT(D2713, 2))</f>
        <v>40239</v>
      </c>
      <c r="F2713" s="1" t="s">
        <v>213</v>
      </c>
      <c r="G2713" s="1" t="s">
        <v>1419</v>
      </c>
      <c r="H2713" s="1" t="s">
        <v>1420</v>
      </c>
      <c r="I2713" s="11">
        <v>1</v>
      </c>
      <c r="J2713" s="11">
        <v>15</v>
      </c>
      <c r="K2713" s="11">
        <v>15</v>
      </c>
      <c r="L2713" s="11">
        <v>952</v>
      </c>
    </row>
    <row r="2714" spans="1:12">
      <c r="A2714" s="1">
        <v>2713</v>
      </c>
      <c r="B2714" s="1">
        <v>677</v>
      </c>
      <c r="C2714" s="1" t="s">
        <v>43</v>
      </c>
      <c r="D2714" s="11">
        <v>990302</v>
      </c>
      <c r="E2714" s="15">
        <f>DATE(LEFT(D2714, 2)+1911, MID(D2714, 3, 2), RIGHT(D2714, 2))</f>
        <v>40239</v>
      </c>
      <c r="F2714" s="1" t="s">
        <v>274</v>
      </c>
      <c r="G2714" s="1" t="s">
        <v>415</v>
      </c>
      <c r="H2714" s="1" t="s">
        <v>416</v>
      </c>
      <c r="I2714" s="11">
        <v>1</v>
      </c>
      <c r="J2714" s="11">
        <v>15</v>
      </c>
      <c r="K2714" s="11">
        <v>15</v>
      </c>
      <c r="L2714" s="11">
        <v>952</v>
      </c>
    </row>
    <row r="2715" spans="1:12">
      <c r="A2715" s="1">
        <v>2713</v>
      </c>
      <c r="B2715" s="1">
        <v>677</v>
      </c>
      <c r="C2715" s="1" t="s">
        <v>43</v>
      </c>
      <c r="D2715" s="11">
        <v>990302</v>
      </c>
      <c r="E2715" s="15">
        <f>DATE(LEFT(D2715, 2)+1911, MID(D2715, 3, 2), RIGHT(D2715, 2))</f>
        <v>40239</v>
      </c>
      <c r="F2715" s="1" t="s">
        <v>274</v>
      </c>
      <c r="G2715" s="1" t="s">
        <v>1421</v>
      </c>
      <c r="H2715" s="1" t="s">
        <v>266</v>
      </c>
      <c r="I2715" s="11">
        <v>1</v>
      </c>
      <c r="J2715" s="11">
        <v>19</v>
      </c>
      <c r="K2715" s="11">
        <v>19</v>
      </c>
      <c r="L2715" s="11">
        <v>952</v>
      </c>
    </row>
    <row r="2716" spans="1:12">
      <c r="A2716" s="1">
        <v>2713</v>
      </c>
      <c r="B2716" s="1">
        <v>677</v>
      </c>
      <c r="C2716" s="1" t="s">
        <v>43</v>
      </c>
      <c r="D2716" s="11">
        <v>990302</v>
      </c>
      <c r="E2716" s="15">
        <f>DATE(LEFT(D2716, 2)+1911, MID(D2716, 3, 2), RIGHT(D2716, 2))</f>
        <v>40239</v>
      </c>
      <c r="F2716" s="1" t="s">
        <v>241</v>
      </c>
      <c r="G2716" s="1" t="s">
        <v>288</v>
      </c>
      <c r="H2716" s="1" t="s">
        <v>289</v>
      </c>
      <c r="I2716" s="11">
        <v>1</v>
      </c>
      <c r="J2716" s="11">
        <v>22</v>
      </c>
      <c r="K2716" s="11">
        <v>22</v>
      </c>
      <c r="L2716" s="11">
        <v>952</v>
      </c>
    </row>
    <row r="2717" spans="1:12">
      <c r="A2717" s="1">
        <v>2713</v>
      </c>
      <c r="B2717" s="1">
        <v>677</v>
      </c>
      <c r="C2717" s="1" t="s">
        <v>43</v>
      </c>
      <c r="D2717" s="11">
        <v>990302</v>
      </c>
      <c r="E2717" s="15">
        <f>DATE(LEFT(D2717, 2)+1911, MID(D2717, 3, 2), RIGHT(D2717, 2))</f>
        <v>40239</v>
      </c>
      <c r="F2717" s="1" t="s">
        <v>1422</v>
      </c>
      <c r="G2717" s="1" t="s">
        <v>1423</v>
      </c>
      <c r="H2717" s="1" t="s">
        <v>1424</v>
      </c>
      <c r="I2717" s="11">
        <v>1</v>
      </c>
      <c r="J2717" s="11">
        <v>49</v>
      </c>
      <c r="K2717" s="11">
        <v>49</v>
      </c>
      <c r="L2717" s="11">
        <v>952</v>
      </c>
    </row>
    <row r="2718" spans="1:12">
      <c r="A2718" s="1">
        <v>2713</v>
      </c>
      <c r="B2718" s="1">
        <v>677</v>
      </c>
      <c r="C2718" s="1" t="s">
        <v>43</v>
      </c>
      <c r="D2718" s="11">
        <v>990302</v>
      </c>
      <c r="E2718" s="15">
        <f>DATE(LEFT(D2718, 2)+1911, MID(D2718, 3, 2), RIGHT(D2718, 2))</f>
        <v>40239</v>
      </c>
      <c r="F2718" s="1" t="s">
        <v>53</v>
      </c>
      <c r="G2718" s="1" t="s">
        <v>1374</v>
      </c>
      <c r="H2718" s="1" t="s">
        <v>1375</v>
      </c>
      <c r="I2718" s="11">
        <v>1</v>
      </c>
      <c r="J2718" s="11">
        <v>239</v>
      </c>
      <c r="K2718" s="11">
        <v>239</v>
      </c>
      <c r="L2718" s="11">
        <v>952</v>
      </c>
    </row>
    <row r="2719" spans="1:12">
      <c r="A2719" s="1">
        <v>2713</v>
      </c>
      <c r="B2719" s="1">
        <v>677</v>
      </c>
      <c r="C2719" s="1" t="s">
        <v>43</v>
      </c>
      <c r="D2719" s="11">
        <v>990302</v>
      </c>
      <c r="E2719" s="15">
        <f>DATE(LEFT(D2719, 2)+1911, MID(D2719, 3, 2), RIGHT(D2719, 2))</f>
        <v>40239</v>
      </c>
      <c r="F2719" s="1" t="s">
        <v>301</v>
      </c>
      <c r="G2719" s="1" t="s">
        <v>1385</v>
      </c>
      <c r="H2719" s="1" t="s">
        <v>1386</v>
      </c>
      <c r="I2719" s="11">
        <v>1</v>
      </c>
      <c r="J2719" s="11">
        <v>240</v>
      </c>
      <c r="K2719" s="11">
        <v>240</v>
      </c>
      <c r="L2719" s="11">
        <v>952</v>
      </c>
    </row>
    <row r="2720" spans="1:12">
      <c r="A2720" s="1">
        <v>2713</v>
      </c>
      <c r="B2720" s="1">
        <v>677</v>
      </c>
      <c r="C2720" s="1" t="s">
        <v>43</v>
      </c>
      <c r="D2720" s="11">
        <v>990302</v>
      </c>
      <c r="E2720" s="15">
        <f>DATE(LEFT(D2720, 2)+1911, MID(D2720, 3, 2), RIGHT(D2720, 2))</f>
        <v>40239</v>
      </c>
      <c r="F2720" s="1" t="s">
        <v>301</v>
      </c>
      <c r="G2720" s="1" t="s">
        <v>1425</v>
      </c>
      <c r="H2720" s="1" t="s">
        <v>1426</v>
      </c>
      <c r="I2720" s="11">
        <v>1</v>
      </c>
      <c r="J2720" s="11">
        <v>240</v>
      </c>
      <c r="K2720" s="11">
        <v>240</v>
      </c>
      <c r="L2720" s="11">
        <v>952</v>
      </c>
    </row>
    <row r="2721" spans="1:12">
      <c r="A2721" s="1">
        <v>5489</v>
      </c>
      <c r="B2721" s="1">
        <v>1574</v>
      </c>
      <c r="C2721" s="1" t="s">
        <v>2056</v>
      </c>
      <c r="D2721" s="11">
        <v>990302</v>
      </c>
      <c r="E2721" s="15">
        <f>DATE(LEFT(D2721, 2)+1911, MID(D2721, 3, 2), RIGHT(D2721, 2))</f>
        <v>40239</v>
      </c>
      <c r="F2721" s="1" t="s">
        <v>53</v>
      </c>
      <c r="G2721" s="1" t="s">
        <v>807</v>
      </c>
      <c r="H2721" s="1" t="s">
        <v>808</v>
      </c>
      <c r="I2721" s="11">
        <v>1</v>
      </c>
      <c r="J2721" s="11">
        <v>155</v>
      </c>
      <c r="K2721" s="11">
        <v>155</v>
      </c>
      <c r="L2721" s="11">
        <v>155</v>
      </c>
    </row>
    <row r="2722" spans="1:12">
      <c r="A2722" s="1">
        <v>7549</v>
      </c>
      <c r="B2722" s="1">
        <v>2114</v>
      </c>
      <c r="C2722" s="1" t="s">
        <v>3008</v>
      </c>
      <c r="D2722" s="11">
        <v>990302</v>
      </c>
      <c r="E2722" s="15">
        <f>DATE(LEFT(D2722, 2)+1911, MID(D2722, 3, 2), RIGHT(D2722, 2))</f>
        <v>40239</v>
      </c>
      <c r="F2722" s="1" t="s">
        <v>378</v>
      </c>
      <c r="G2722" s="1" t="s">
        <v>3067</v>
      </c>
      <c r="H2722" s="1" t="s">
        <v>3068</v>
      </c>
      <c r="I2722" s="11">
        <v>1</v>
      </c>
      <c r="J2722" s="11">
        <v>78</v>
      </c>
      <c r="K2722" s="11">
        <v>78</v>
      </c>
      <c r="L2722" s="11">
        <v>362</v>
      </c>
    </row>
    <row r="2723" spans="1:12">
      <c r="A2723" s="1">
        <v>7549</v>
      </c>
      <c r="B2723" s="1">
        <v>2114</v>
      </c>
      <c r="C2723" s="1" t="s">
        <v>3008</v>
      </c>
      <c r="D2723" s="11">
        <v>990302</v>
      </c>
      <c r="E2723" s="15">
        <f>DATE(LEFT(D2723, 2)+1911, MID(D2723, 3, 2), RIGHT(D2723, 2))</f>
        <v>40239</v>
      </c>
      <c r="F2723" s="1" t="s">
        <v>56</v>
      </c>
      <c r="G2723" s="1" t="s">
        <v>3047</v>
      </c>
      <c r="H2723" s="1" t="s">
        <v>3048</v>
      </c>
      <c r="I2723" s="11">
        <v>1</v>
      </c>
      <c r="J2723" s="11">
        <v>12</v>
      </c>
      <c r="K2723" s="11">
        <v>12</v>
      </c>
      <c r="L2723" s="11">
        <v>362</v>
      </c>
    </row>
    <row r="2724" spans="1:12">
      <c r="A2724" s="1">
        <v>7549</v>
      </c>
      <c r="B2724" s="1">
        <v>2114</v>
      </c>
      <c r="C2724" s="1" t="s">
        <v>3008</v>
      </c>
      <c r="D2724" s="11">
        <v>990302</v>
      </c>
      <c r="E2724" s="15">
        <f>DATE(LEFT(D2724, 2)+1911, MID(D2724, 3, 2), RIGHT(D2724, 2))</f>
        <v>40239</v>
      </c>
      <c r="F2724" s="1" t="s">
        <v>56</v>
      </c>
      <c r="G2724" s="1" t="s">
        <v>3047</v>
      </c>
      <c r="H2724" s="1" t="s">
        <v>3048</v>
      </c>
      <c r="I2724" s="11">
        <v>1</v>
      </c>
      <c r="J2724" s="11">
        <v>12</v>
      </c>
      <c r="K2724" s="11">
        <v>12</v>
      </c>
      <c r="L2724" s="11">
        <v>362</v>
      </c>
    </row>
    <row r="2725" spans="1:12">
      <c r="A2725" s="1">
        <v>7549</v>
      </c>
      <c r="B2725" s="1">
        <v>2114</v>
      </c>
      <c r="C2725" s="1" t="s">
        <v>3008</v>
      </c>
      <c r="D2725" s="11">
        <v>990302</v>
      </c>
      <c r="E2725" s="15">
        <f>DATE(LEFT(D2725, 2)+1911, MID(D2725, 3, 2), RIGHT(D2725, 2))</f>
        <v>40239</v>
      </c>
      <c r="F2725" s="1" t="s">
        <v>56</v>
      </c>
      <c r="G2725" s="1" t="s">
        <v>3047</v>
      </c>
      <c r="H2725" s="1" t="s">
        <v>3048</v>
      </c>
      <c r="I2725" s="11">
        <v>1</v>
      </c>
      <c r="J2725" s="11">
        <v>12</v>
      </c>
      <c r="K2725" s="11">
        <v>12</v>
      </c>
      <c r="L2725" s="11">
        <v>362</v>
      </c>
    </row>
    <row r="2726" spans="1:12">
      <c r="A2726" s="1">
        <v>7549</v>
      </c>
      <c r="B2726" s="1">
        <v>2114</v>
      </c>
      <c r="C2726" s="1" t="s">
        <v>3008</v>
      </c>
      <c r="D2726" s="11">
        <v>990302</v>
      </c>
      <c r="E2726" s="15">
        <f>DATE(LEFT(D2726, 2)+1911, MID(D2726, 3, 2), RIGHT(D2726, 2))</f>
        <v>40239</v>
      </c>
      <c r="F2726" s="1" t="s">
        <v>344</v>
      </c>
      <c r="G2726" s="1" t="s">
        <v>3069</v>
      </c>
      <c r="H2726" s="1" t="s">
        <v>3070</v>
      </c>
      <c r="I2726" s="11">
        <v>1</v>
      </c>
      <c r="J2726" s="11">
        <v>69</v>
      </c>
      <c r="K2726" s="11">
        <v>69</v>
      </c>
      <c r="L2726" s="11">
        <v>362</v>
      </c>
    </row>
    <row r="2727" spans="1:12">
      <c r="A2727" s="1">
        <v>7549</v>
      </c>
      <c r="B2727" s="1">
        <v>2114</v>
      </c>
      <c r="C2727" s="1" t="s">
        <v>3008</v>
      </c>
      <c r="D2727" s="11">
        <v>990302</v>
      </c>
      <c r="E2727" s="15">
        <f>DATE(LEFT(D2727, 2)+1911, MID(D2727, 3, 2), RIGHT(D2727, 2))</f>
        <v>40239</v>
      </c>
      <c r="F2727" s="1" t="s">
        <v>53</v>
      </c>
      <c r="G2727" s="1" t="s">
        <v>54</v>
      </c>
      <c r="H2727" s="1" t="s">
        <v>55</v>
      </c>
      <c r="I2727" s="11">
        <v>1</v>
      </c>
      <c r="J2727" s="11">
        <v>179</v>
      </c>
      <c r="K2727" s="11">
        <v>179</v>
      </c>
      <c r="L2727" s="11">
        <v>362</v>
      </c>
    </row>
    <row r="2728" spans="1:12">
      <c r="A2728" s="1">
        <v>6023</v>
      </c>
      <c r="B2728" s="1">
        <v>1960</v>
      </c>
      <c r="C2728" s="1" t="s">
        <v>2056</v>
      </c>
      <c r="D2728" s="11">
        <v>990303</v>
      </c>
      <c r="E2728" s="15">
        <f>DATE(LEFT(D2728, 2)+1911, MID(D2728, 3, 2), RIGHT(D2728, 2))</f>
        <v>40240</v>
      </c>
      <c r="F2728" s="1" t="s">
        <v>53</v>
      </c>
      <c r="G2728" s="1" t="s">
        <v>232</v>
      </c>
      <c r="H2728" s="1" t="s">
        <v>233</v>
      </c>
      <c r="I2728" s="11">
        <v>1</v>
      </c>
      <c r="J2728" s="11">
        <v>349</v>
      </c>
      <c r="K2728" s="11">
        <v>349</v>
      </c>
      <c r="L2728" s="11">
        <v>349</v>
      </c>
    </row>
    <row r="2729" spans="1:12">
      <c r="A2729">
        <v>11727</v>
      </c>
      <c r="B2729">
        <v>3779</v>
      </c>
      <c r="C2729" t="s">
        <v>3676</v>
      </c>
      <c r="D2729" s="12">
        <v>990303</v>
      </c>
      <c r="E2729" s="15">
        <f>DATE(LEFT(D2729, 2)+1911, MID(D2729, 3, 2), RIGHT(D2729, 2))</f>
        <v>40240</v>
      </c>
      <c r="F2729" t="s">
        <v>2287</v>
      </c>
      <c r="G2729" t="s">
        <v>3415</v>
      </c>
      <c r="H2729" t="s">
        <v>3416</v>
      </c>
      <c r="I2729" s="12">
        <v>1</v>
      </c>
      <c r="J2729" s="12">
        <v>69</v>
      </c>
      <c r="K2729" s="12">
        <v>69</v>
      </c>
      <c r="L2729" s="12">
        <v>1020</v>
      </c>
    </row>
    <row r="2730" spans="1:12">
      <c r="A2730">
        <v>11727</v>
      </c>
      <c r="B2730">
        <v>3779</v>
      </c>
      <c r="C2730" t="s">
        <v>3676</v>
      </c>
      <c r="D2730" s="12">
        <v>990303</v>
      </c>
      <c r="E2730" s="15">
        <f>DATE(LEFT(D2730, 2)+1911, MID(D2730, 3, 2), RIGHT(D2730, 2))</f>
        <v>40240</v>
      </c>
      <c r="F2730" t="s">
        <v>204</v>
      </c>
      <c r="G2730" t="s">
        <v>4137</v>
      </c>
      <c r="H2730" t="s">
        <v>4138</v>
      </c>
      <c r="I2730" s="12">
        <v>1</v>
      </c>
      <c r="J2730" s="12">
        <v>48</v>
      </c>
      <c r="K2730" s="12">
        <v>48</v>
      </c>
      <c r="L2730" s="12">
        <v>1020</v>
      </c>
    </row>
    <row r="2731" spans="1:12">
      <c r="A2731">
        <v>11727</v>
      </c>
      <c r="B2731">
        <v>3779</v>
      </c>
      <c r="C2731" t="s">
        <v>3676</v>
      </c>
      <c r="D2731" s="12">
        <v>990303</v>
      </c>
      <c r="E2731" s="15">
        <f>DATE(LEFT(D2731, 2)+1911, MID(D2731, 3, 2), RIGHT(D2731, 2))</f>
        <v>40240</v>
      </c>
      <c r="F2731" t="s">
        <v>247</v>
      </c>
      <c r="G2731" t="s">
        <v>413</v>
      </c>
      <c r="H2731" t="s">
        <v>414</v>
      </c>
      <c r="I2731" s="12">
        <v>1</v>
      </c>
      <c r="J2731" s="12">
        <v>64</v>
      </c>
      <c r="K2731" s="12">
        <v>64</v>
      </c>
      <c r="L2731" s="12">
        <v>1020</v>
      </c>
    </row>
    <row r="2732" spans="1:12">
      <c r="A2732">
        <v>11727</v>
      </c>
      <c r="B2732">
        <v>3779</v>
      </c>
      <c r="C2732" t="s">
        <v>3676</v>
      </c>
      <c r="D2732" s="12">
        <v>990303</v>
      </c>
      <c r="E2732" s="15">
        <f>DATE(LEFT(D2732, 2)+1911, MID(D2732, 3, 2), RIGHT(D2732, 2))</f>
        <v>40240</v>
      </c>
      <c r="F2732" t="s">
        <v>207</v>
      </c>
      <c r="G2732" t="s">
        <v>2290</v>
      </c>
      <c r="H2732" t="s">
        <v>2291</v>
      </c>
      <c r="I2732" s="12">
        <v>1</v>
      </c>
      <c r="J2732" s="12">
        <v>89</v>
      </c>
      <c r="K2732" s="12">
        <v>89</v>
      </c>
      <c r="L2732" s="12">
        <v>1020</v>
      </c>
    </row>
    <row r="2733" spans="1:12">
      <c r="A2733">
        <v>11727</v>
      </c>
      <c r="B2733">
        <v>3779</v>
      </c>
      <c r="C2733" t="s">
        <v>3676</v>
      </c>
      <c r="D2733" s="12">
        <v>990303</v>
      </c>
      <c r="E2733" s="15">
        <f>DATE(LEFT(D2733, 2)+1911, MID(D2733, 3, 2), RIGHT(D2733, 2))</f>
        <v>40240</v>
      </c>
      <c r="F2733" t="s">
        <v>250</v>
      </c>
      <c r="G2733" t="s">
        <v>251</v>
      </c>
      <c r="H2733" t="s">
        <v>252</v>
      </c>
      <c r="I2733" s="12">
        <v>1</v>
      </c>
      <c r="J2733" s="12">
        <v>29</v>
      </c>
      <c r="K2733" s="12">
        <v>29</v>
      </c>
      <c r="L2733" s="12">
        <v>1020</v>
      </c>
    </row>
    <row r="2734" spans="1:12">
      <c r="A2734">
        <v>11727</v>
      </c>
      <c r="B2734">
        <v>3779</v>
      </c>
      <c r="C2734" t="s">
        <v>3676</v>
      </c>
      <c r="D2734" s="12">
        <v>990303</v>
      </c>
      <c r="E2734" s="15">
        <f>DATE(LEFT(D2734, 2)+1911, MID(D2734, 3, 2), RIGHT(D2734, 2))</f>
        <v>40240</v>
      </c>
      <c r="F2734" t="s">
        <v>250</v>
      </c>
      <c r="G2734" t="s">
        <v>3865</v>
      </c>
      <c r="H2734" t="s">
        <v>3866</v>
      </c>
      <c r="I2734" s="12">
        <v>1</v>
      </c>
      <c r="J2734" s="12">
        <v>30</v>
      </c>
      <c r="K2734" s="12">
        <v>30</v>
      </c>
      <c r="L2734" s="12">
        <v>1020</v>
      </c>
    </row>
    <row r="2735" spans="1:12">
      <c r="A2735">
        <v>11727</v>
      </c>
      <c r="B2735">
        <v>3779</v>
      </c>
      <c r="C2735" t="s">
        <v>3676</v>
      </c>
      <c r="D2735" s="12">
        <v>990303</v>
      </c>
      <c r="E2735" s="15">
        <f>DATE(LEFT(D2735, 2)+1911, MID(D2735, 3, 2), RIGHT(D2735, 2))</f>
        <v>40240</v>
      </c>
      <c r="F2735" t="s">
        <v>213</v>
      </c>
      <c r="G2735" t="s">
        <v>644</v>
      </c>
      <c r="H2735" t="s">
        <v>645</v>
      </c>
      <c r="I2735" s="12">
        <v>1</v>
      </c>
      <c r="J2735" s="12">
        <v>59</v>
      </c>
      <c r="K2735" s="12">
        <v>59</v>
      </c>
      <c r="L2735" s="12">
        <v>1020</v>
      </c>
    </row>
    <row r="2736" spans="1:12">
      <c r="A2736">
        <v>11727</v>
      </c>
      <c r="B2736">
        <v>3779</v>
      </c>
      <c r="C2736" t="s">
        <v>3676</v>
      </c>
      <c r="D2736" s="12">
        <v>990303</v>
      </c>
      <c r="E2736" s="15">
        <f>DATE(LEFT(D2736, 2)+1911, MID(D2736, 3, 2), RIGHT(D2736, 2))</f>
        <v>40240</v>
      </c>
      <c r="F2736" t="s">
        <v>213</v>
      </c>
      <c r="G2736" t="s">
        <v>644</v>
      </c>
      <c r="H2736" t="s">
        <v>645</v>
      </c>
      <c r="I2736" s="12">
        <v>1</v>
      </c>
      <c r="J2736" s="12">
        <v>63</v>
      </c>
      <c r="K2736" s="12">
        <v>63</v>
      </c>
      <c r="L2736" s="12">
        <v>1020</v>
      </c>
    </row>
    <row r="2737" spans="1:12">
      <c r="A2737">
        <v>11727</v>
      </c>
      <c r="B2737">
        <v>3779</v>
      </c>
      <c r="C2737" t="s">
        <v>3676</v>
      </c>
      <c r="D2737" s="12">
        <v>990303</v>
      </c>
      <c r="E2737" s="15">
        <f>DATE(LEFT(D2737, 2)+1911, MID(D2737, 3, 2), RIGHT(D2737, 2))</f>
        <v>40240</v>
      </c>
      <c r="F2737" t="s">
        <v>277</v>
      </c>
      <c r="G2737" t="s">
        <v>4139</v>
      </c>
      <c r="H2737" t="s">
        <v>4140</v>
      </c>
      <c r="I2737" s="12">
        <v>1</v>
      </c>
      <c r="J2737" s="12">
        <v>98</v>
      </c>
      <c r="K2737" s="12">
        <v>98</v>
      </c>
      <c r="L2737" s="12">
        <v>1020</v>
      </c>
    </row>
    <row r="2738" spans="1:12">
      <c r="A2738">
        <v>11727</v>
      </c>
      <c r="B2738">
        <v>3779</v>
      </c>
      <c r="C2738" t="s">
        <v>3676</v>
      </c>
      <c r="D2738" s="12">
        <v>990303</v>
      </c>
      <c r="E2738" s="15">
        <f>DATE(LEFT(D2738, 2)+1911, MID(D2738, 3, 2), RIGHT(D2738, 2))</f>
        <v>40240</v>
      </c>
      <c r="F2738" t="s">
        <v>277</v>
      </c>
      <c r="G2738" t="s">
        <v>4141</v>
      </c>
      <c r="H2738" t="s">
        <v>4142</v>
      </c>
      <c r="I2738" s="12">
        <v>1</v>
      </c>
      <c r="J2738" s="12">
        <v>58</v>
      </c>
      <c r="K2738" s="12">
        <v>58</v>
      </c>
      <c r="L2738" s="12">
        <v>1020</v>
      </c>
    </row>
    <row r="2739" spans="1:12">
      <c r="A2739">
        <v>11727</v>
      </c>
      <c r="B2739">
        <v>3779</v>
      </c>
      <c r="C2739" t="s">
        <v>3676</v>
      </c>
      <c r="D2739" s="12">
        <v>990303</v>
      </c>
      <c r="E2739" s="15">
        <f>DATE(LEFT(D2739, 2)+1911, MID(D2739, 3, 2), RIGHT(D2739, 2))</f>
        <v>40240</v>
      </c>
      <c r="F2739" t="s">
        <v>241</v>
      </c>
      <c r="G2739" t="s">
        <v>242</v>
      </c>
      <c r="H2739" t="s">
        <v>243</v>
      </c>
      <c r="I2739" s="12">
        <v>1</v>
      </c>
      <c r="J2739" s="12">
        <v>22</v>
      </c>
      <c r="K2739" s="12">
        <v>22</v>
      </c>
      <c r="L2739" s="12">
        <v>1020</v>
      </c>
    </row>
    <row r="2740" spans="1:12">
      <c r="A2740">
        <v>11727</v>
      </c>
      <c r="B2740">
        <v>3779</v>
      </c>
      <c r="C2740" t="s">
        <v>3676</v>
      </c>
      <c r="D2740" s="12">
        <v>990303</v>
      </c>
      <c r="E2740" s="15">
        <f>DATE(LEFT(D2740, 2)+1911, MID(D2740, 3, 2), RIGHT(D2740, 2))</f>
        <v>40240</v>
      </c>
      <c r="F2740" t="s">
        <v>241</v>
      </c>
      <c r="G2740" t="s">
        <v>4143</v>
      </c>
      <c r="H2740" t="s">
        <v>4144</v>
      </c>
      <c r="I2740" s="12">
        <v>1</v>
      </c>
      <c r="J2740" s="12">
        <v>53</v>
      </c>
      <c r="K2740" s="12">
        <v>53</v>
      </c>
      <c r="L2740" s="12">
        <v>1020</v>
      </c>
    </row>
    <row r="2741" spans="1:12">
      <c r="A2741">
        <v>11727</v>
      </c>
      <c r="B2741">
        <v>3779</v>
      </c>
      <c r="C2741" t="s">
        <v>3676</v>
      </c>
      <c r="D2741" s="12">
        <v>990303</v>
      </c>
      <c r="E2741" s="15">
        <f>DATE(LEFT(D2741, 2)+1911, MID(D2741, 3, 2), RIGHT(D2741, 2))</f>
        <v>40240</v>
      </c>
      <c r="F2741" t="s">
        <v>241</v>
      </c>
      <c r="G2741" t="s">
        <v>1694</v>
      </c>
      <c r="H2741" t="s">
        <v>1695</v>
      </c>
      <c r="I2741" s="12">
        <v>1</v>
      </c>
      <c r="J2741" s="12">
        <v>36</v>
      </c>
      <c r="K2741" s="12">
        <v>36</v>
      </c>
      <c r="L2741" s="12">
        <v>1020</v>
      </c>
    </row>
    <row r="2742" spans="1:12">
      <c r="A2742">
        <v>11727</v>
      </c>
      <c r="B2742">
        <v>3779</v>
      </c>
      <c r="C2742" t="s">
        <v>3676</v>
      </c>
      <c r="D2742" s="12">
        <v>990303</v>
      </c>
      <c r="E2742" s="15">
        <f>DATE(LEFT(D2742, 2)+1911, MID(D2742, 3, 2), RIGHT(D2742, 2))</f>
        <v>40240</v>
      </c>
      <c r="F2742" t="s">
        <v>1499</v>
      </c>
      <c r="G2742" t="s">
        <v>1500</v>
      </c>
      <c r="H2742" t="s">
        <v>1501</v>
      </c>
      <c r="I2742" s="12">
        <v>1</v>
      </c>
      <c r="J2742" s="12">
        <v>103</v>
      </c>
      <c r="K2742" s="12">
        <v>103</v>
      </c>
      <c r="L2742" s="12">
        <v>1020</v>
      </c>
    </row>
    <row r="2743" spans="1:12">
      <c r="A2743">
        <v>11727</v>
      </c>
      <c r="B2743">
        <v>3779</v>
      </c>
      <c r="C2743" t="s">
        <v>3676</v>
      </c>
      <c r="D2743" s="12">
        <v>990303</v>
      </c>
      <c r="E2743" s="15">
        <f>DATE(LEFT(D2743, 2)+1911, MID(D2743, 3, 2), RIGHT(D2743, 2))</f>
        <v>40240</v>
      </c>
      <c r="F2743" t="s">
        <v>997</v>
      </c>
      <c r="G2743" t="s">
        <v>4145</v>
      </c>
      <c r="H2743" t="s">
        <v>4146</v>
      </c>
      <c r="I2743" s="12">
        <v>1</v>
      </c>
      <c r="J2743" s="12">
        <v>48</v>
      </c>
      <c r="K2743" s="12">
        <v>48</v>
      </c>
      <c r="L2743" s="12">
        <v>1020</v>
      </c>
    </row>
    <row r="2744" spans="1:12">
      <c r="A2744">
        <v>11727</v>
      </c>
      <c r="B2744">
        <v>3779</v>
      </c>
      <c r="C2744" t="s">
        <v>3676</v>
      </c>
      <c r="D2744" s="12">
        <v>990303</v>
      </c>
      <c r="E2744" s="15">
        <f>DATE(LEFT(D2744, 2)+1911, MID(D2744, 3, 2), RIGHT(D2744, 2))</f>
        <v>40240</v>
      </c>
      <c r="F2744" t="s">
        <v>196</v>
      </c>
      <c r="G2744" t="s">
        <v>197</v>
      </c>
      <c r="H2744" t="s">
        <v>198</v>
      </c>
      <c r="I2744" s="12">
        <v>1</v>
      </c>
      <c r="J2744" s="12">
        <v>2</v>
      </c>
      <c r="K2744" s="12">
        <v>2</v>
      </c>
      <c r="L2744" s="12">
        <v>1020</v>
      </c>
    </row>
    <row r="2745" spans="1:12">
      <c r="A2745">
        <v>11727</v>
      </c>
      <c r="B2745">
        <v>3779</v>
      </c>
      <c r="C2745" t="s">
        <v>3676</v>
      </c>
      <c r="D2745" s="12">
        <v>990303</v>
      </c>
      <c r="E2745" s="15">
        <f>DATE(LEFT(D2745, 2)+1911, MID(D2745, 3, 2), RIGHT(D2745, 2))</f>
        <v>40240</v>
      </c>
      <c r="F2745" t="s">
        <v>53</v>
      </c>
      <c r="G2745" t="s">
        <v>2031</v>
      </c>
      <c r="H2745" t="s">
        <v>2032</v>
      </c>
      <c r="I2745" s="12">
        <v>1</v>
      </c>
      <c r="J2745" s="12">
        <v>149</v>
      </c>
      <c r="K2745" s="12">
        <v>149</v>
      </c>
      <c r="L2745" s="12">
        <v>1020</v>
      </c>
    </row>
    <row r="2746" spans="1:12">
      <c r="A2746">
        <v>11418</v>
      </c>
      <c r="B2746">
        <v>3917</v>
      </c>
      <c r="C2746" t="s">
        <v>3676</v>
      </c>
      <c r="D2746" s="12">
        <v>990306</v>
      </c>
      <c r="E2746" s="15">
        <f>DATE(LEFT(D2746, 2)+1911, MID(D2746, 3, 2), RIGHT(D2746, 2))</f>
        <v>40243</v>
      </c>
      <c r="F2746" t="s">
        <v>304</v>
      </c>
      <c r="G2746" t="s">
        <v>4001</v>
      </c>
      <c r="H2746" t="s">
        <v>4002</v>
      </c>
      <c r="I2746" s="12">
        <v>1</v>
      </c>
      <c r="J2746" s="12">
        <v>67</v>
      </c>
      <c r="K2746" s="12">
        <v>67</v>
      </c>
      <c r="L2746" s="12">
        <v>2302</v>
      </c>
    </row>
    <row r="2747" spans="1:12">
      <c r="A2747">
        <v>11418</v>
      </c>
      <c r="B2747">
        <v>3917</v>
      </c>
      <c r="C2747" t="s">
        <v>3676</v>
      </c>
      <c r="D2747" s="12">
        <v>990306</v>
      </c>
      <c r="E2747" s="15">
        <f>DATE(LEFT(D2747, 2)+1911, MID(D2747, 3, 2), RIGHT(D2747, 2))</f>
        <v>40243</v>
      </c>
      <c r="F2747" t="s">
        <v>304</v>
      </c>
      <c r="G2747" t="s">
        <v>3979</v>
      </c>
      <c r="H2747" t="s">
        <v>3980</v>
      </c>
      <c r="I2747" s="12">
        <v>1</v>
      </c>
      <c r="J2747" s="12">
        <v>42</v>
      </c>
      <c r="K2747" s="12">
        <v>42</v>
      </c>
      <c r="L2747" s="12">
        <v>2302</v>
      </c>
    </row>
    <row r="2748" spans="1:12">
      <c r="A2748">
        <v>11418</v>
      </c>
      <c r="B2748">
        <v>3917</v>
      </c>
      <c r="C2748" t="s">
        <v>3676</v>
      </c>
      <c r="D2748" s="12">
        <v>990306</v>
      </c>
      <c r="E2748" s="15">
        <f>DATE(LEFT(D2748, 2)+1911, MID(D2748, 3, 2), RIGHT(D2748, 2))</f>
        <v>40243</v>
      </c>
      <c r="F2748" t="s">
        <v>82</v>
      </c>
      <c r="G2748" t="s">
        <v>1876</v>
      </c>
      <c r="H2748" t="s">
        <v>1877</v>
      </c>
      <c r="I2748" s="12">
        <v>1</v>
      </c>
      <c r="J2748" s="12">
        <v>37</v>
      </c>
      <c r="K2748" s="12">
        <v>37</v>
      </c>
      <c r="L2748" s="12">
        <v>2302</v>
      </c>
    </row>
    <row r="2749" spans="1:12">
      <c r="A2749">
        <v>11418</v>
      </c>
      <c r="B2749">
        <v>3917</v>
      </c>
      <c r="C2749" t="s">
        <v>3676</v>
      </c>
      <c r="D2749" s="12">
        <v>990306</v>
      </c>
      <c r="E2749" s="15">
        <f>DATE(LEFT(D2749, 2)+1911, MID(D2749, 3, 2), RIGHT(D2749, 2))</f>
        <v>40243</v>
      </c>
      <c r="F2749" t="s">
        <v>1406</v>
      </c>
      <c r="G2749" t="s">
        <v>3778</v>
      </c>
      <c r="H2749" t="s">
        <v>3779</v>
      </c>
      <c r="I2749" s="12">
        <v>2</v>
      </c>
      <c r="J2749" s="12">
        <v>52</v>
      </c>
      <c r="K2749" s="12">
        <v>104</v>
      </c>
      <c r="L2749" s="12">
        <v>2302</v>
      </c>
    </row>
    <row r="2750" spans="1:12">
      <c r="A2750">
        <v>11418</v>
      </c>
      <c r="B2750">
        <v>3917</v>
      </c>
      <c r="C2750" t="s">
        <v>3676</v>
      </c>
      <c r="D2750" s="12">
        <v>990306</v>
      </c>
      <c r="E2750" s="15">
        <f>DATE(LEFT(D2750, 2)+1911, MID(D2750, 3, 2), RIGHT(D2750, 2))</f>
        <v>40243</v>
      </c>
      <c r="F2750" t="s">
        <v>118</v>
      </c>
      <c r="G2750" t="s">
        <v>3995</v>
      </c>
      <c r="H2750" t="s">
        <v>3996</v>
      </c>
      <c r="I2750" s="12">
        <v>1</v>
      </c>
      <c r="J2750" s="12">
        <v>78</v>
      </c>
      <c r="K2750" s="12">
        <v>78</v>
      </c>
      <c r="L2750" s="12">
        <v>2302</v>
      </c>
    </row>
    <row r="2751" spans="1:12">
      <c r="A2751">
        <v>11418</v>
      </c>
      <c r="B2751">
        <v>3917</v>
      </c>
      <c r="C2751" t="s">
        <v>3676</v>
      </c>
      <c r="D2751" s="12">
        <v>990306</v>
      </c>
      <c r="E2751" s="15">
        <f>DATE(LEFT(D2751, 2)+1911, MID(D2751, 3, 2), RIGHT(D2751, 2))</f>
        <v>40243</v>
      </c>
      <c r="F2751" t="s">
        <v>118</v>
      </c>
      <c r="G2751" t="s">
        <v>3995</v>
      </c>
      <c r="H2751" t="s">
        <v>3996</v>
      </c>
      <c r="I2751" s="12">
        <v>1</v>
      </c>
      <c r="J2751" s="12">
        <v>78</v>
      </c>
      <c r="K2751" s="12">
        <v>78</v>
      </c>
      <c r="L2751" s="12">
        <v>2302</v>
      </c>
    </row>
    <row r="2752" spans="1:12">
      <c r="A2752">
        <v>11418</v>
      </c>
      <c r="B2752">
        <v>3917</v>
      </c>
      <c r="C2752" t="s">
        <v>3676</v>
      </c>
      <c r="D2752" s="12">
        <v>990306</v>
      </c>
      <c r="E2752" s="15">
        <f>DATE(LEFT(D2752, 2)+1911, MID(D2752, 3, 2), RIGHT(D2752, 2))</f>
        <v>40243</v>
      </c>
      <c r="F2752" t="s">
        <v>1026</v>
      </c>
      <c r="G2752" t="s">
        <v>4003</v>
      </c>
      <c r="H2752" t="s">
        <v>4004</v>
      </c>
      <c r="I2752" s="12">
        <v>1</v>
      </c>
      <c r="J2752" s="12">
        <v>11</v>
      </c>
      <c r="K2752" s="12">
        <v>11</v>
      </c>
      <c r="L2752" s="12">
        <v>2302</v>
      </c>
    </row>
    <row r="2753" spans="1:12">
      <c r="A2753">
        <v>11418</v>
      </c>
      <c r="B2753">
        <v>3917</v>
      </c>
      <c r="C2753" t="s">
        <v>3676</v>
      </c>
      <c r="D2753" s="12">
        <v>990306</v>
      </c>
      <c r="E2753" s="15">
        <f>DATE(LEFT(D2753, 2)+1911, MID(D2753, 3, 2), RIGHT(D2753, 2))</f>
        <v>40243</v>
      </c>
      <c r="F2753" t="s">
        <v>691</v>
      </c>
      <c r="G2753" t="s">
        <v>3999</v>
      </c>
      <c r="H2753" t="s">
        <v>4000</v>
      </c>
      <c r="I2753" s="12">
        <v>1</v>
      </c>
      <c r="J2753" s="12">
        <v>66</v>
      </c>
      <c r="K2753" s="12">
        <v>66</v>
      </c>
      <c r="L2753" s="12">
        <v>2302</v>
      </c>
    </row>
    <row r="2754" spans="1:12">
      <c r="A2754">
        <v>11418</v>
      </c>
      <c r="B2754">
        <v>3917</v>
      </c>
      <c r="C2754" t="s">
        <v>3676</v>
      </c>
      <c r="D2754" s="12">
        <v>990306</v>
      </c>
      <c r="E2754" s="15">
        <f>DATE(LEFT(D2754, 2)+1911, MID(D2754, 3, 2), RIGHT(D2754, 2))</f>
        <v>40243</v>
      </c>
      <c r="F2754" t="s">
        <v>4005</v>
      </c>
      <c r="G2754" t="s">
        <v>4006</v>
      </c>
      <c r="H2754" t="s">
        <v>4007</v>
      </c>
      <c r="I2754" s="12">
        <v>1</v>
      </c>
      <c r="J2754" s="12">
        <v>84</v>
      </c>
      <c r="K2754" s="12">
        <v>84</v>
      </c>
      <c r="L2754" s="12">
        <v>2302</v>
      </c>
    </row>
    <row r="2755" spans="1:12">
      <c r="A2755">
        <v>11418</v>
      </c>
      <c r="B2755">
        <v>3917</v>
      </c>
      <c r="C2755" t="s">
        <v>3676</v>
      </c>
      <c r="D2755" s="12">
        <v>990306</v>
      </c>
      <c r="E2755" s="15">
        <f>DATE(LEFT(D2755, 2)+1911, MID(D2755, 3, 2), RIGHT(D2755, 2))</f>
        <v>40243</v>
      </c>
      <c r="F2755" t="s">
        <v>766</v>
      </c>
      <c r="G2755" t="s">
        <v>4008</v>
      </c>
      <c r="H2755" t="s">
        <v>4009</v>
      </c>
      <c r="I2755" s="12">
        <v>1</v>
      </c>
      <c r="J2755" s="12">
        <v>85</v>
      </c>
      <c r="K2755" s="12">
        <v>85</v>
      </c>
      <c r="L2755" s="12">
        <v>2302</v>
      </c>
    </row>
    <row r="2756" spans="1:12">
      <c r="A2756">
        <v>11418</v>
      </c>
      <c r="B2756">
        <v>3917</v>
      </c>
      <c r="C2756" t="s">
        <v>3676</v>
      </c>
      <c r="D2756" s="12">
        <v>990306</v>
      </c>
      <c r="E2756" s="15">
        <f>DATE(LEFT(D2756, 2)+1911, MID(D2756, 3, 2), RIGHT(D2756, 2))</f>
        <v>40243</v>
      </c>
      <c r="F2756" t="s">
        <v>766</v>
      </c>
      <c r="G2756" t="s">
        <v>4010</v>
      </c>
      <c r="H2756" t="s">
        <v>4011</v>
      </c>
      <c r="I2756" s="12">
        <v>1</v>
      </c>
      <c r="J2756" s="12">
        <v>31</v>
      </c>
      <c r="K2756" s="12">
        <v>31</v>
      </c>
      <c r="L2756" s="12">
        <v>2302</v>
      </c>
    </row>
    <row r="2757" spans="1:12">
      <c r="A2757">
        <v>11418</v>
      </c>
      <c r="B2757">
        <v>3917</v>
      </c>
      <c r="C2757" t="s">
        <v>3676</v>
      </c>
      <c r="D2757" s="12">
        <v>990306</v>
      </c>
      <c r="E2757" s="15">
        <f>DATE(LEFT(D2757, 2)+1911, MID(D2757, 3, 2), RIGHT(D2757, 2))</f>
        <v>40243</v>
      </c>
      <c r="F2757" t="s">
        <v>285</v>
      </c>
      <c r="G2757" t="s">
        <v>286</v>
      </c>
      <c r="H2757" t="s">
        <v>287</v>
      </c>
      <c r="I2757" s="12">
        <v>1</v>
      </c>
      <c r="J2757" s="12">
        <v>87</v>
      </c>
      <c r="K2757" s="12">
        <v>87</v>
      </c>
      <c r="L2757" s="12">
        <v>2302</v>
      </c>
    </row>
    <row r="2758" spans="1:12">
      <c r="A2758">
        <v>11418</v>
      </c>
      <c r="B2758">
        <v>3917</v>
      </c>
      <c r="C2758" t="s">
        <v>3676</v>
      </c>
      <c r="D2758" s="12">
        <v>990306</v>
      </c>
      <c r="E2758" s="15">
        <f>DATE(LEFT(D2758, 2)+1911, MID(D2758, 3, 2), RIGHT(D2758, 2))</f>
        <v>40243</v>
      </c>
      <c r="F2758" t="s">
        <v>285</v>
      </c>
      <c r="G2758" t="s">
        <v>286</v>
      </c>
      <c r="H2758" t="s">
        <v>287</v>
      </c>
      <c r="I2758" s="12">
        <v>1</v>
      </c>
      <c r="J2758" s="12">
        <v>87</v>
      </c>
      <c r="K2758" s="12">
        <v>87</v>
      </c>
      <c r="L2758" s="12">
        <v>2302</v>
      </c>
    </row>
    <row r="2759" spans="1:12">
      <c r="A2759">
        <v>11418</v>
      </c>
      <c r="B2759">
        <v>3917</v>
      </c>
      <c r="C2759" t="s">
        <v>3676</v>
      </c>
      <c r="D2759" s="12">
        <v>990306</v>
      </c>
      <c r="E2759" s="15">
        <f>DATE(LEFT(D2759, 2)+1911, MID(D2759, 3, 2), RIGHT(D2759, 2))</f>
        <v>40243</v>
      </c>
      <c r="F2759" t="s">
        <v>53</v>
      </c>
      <c r="G2759" t="s">
        <v>858</v>
      </c>
      <c r="H2759" t="s">
        <v>859</v>
      </c>
      <c r="I2759" s="12">
        <v>5</v>
      </c>
      <c r="J2759" s="12">
        <v>289</v>
      </c>
      <c r="K2759" s="12">
        <v>1445</v>
      </c>
      <c r="L2759" s="12">
        <v>2302</v>
      </c>
    </row>
    <row r="2760" spans="1:12">
      <c r="A2760">
        <v>11684</v>
      </c>
      <c r="B2760">
        <v>3601</v>
      </c>
      <c r="C2760" t="s">
        <v>3676</v>
      </c>
      <c r="D2760" s="12">
        <v>990312</v>
      </c>
      <c r="E2760" s="15">
        <f>DATE(LEFT(D2760, 2)+1911, MID(D2760, 3, 2), RIGHT(D2760, 2))</f>
        <v>40249</v>
      </c>
      <c r="F2760" t="s">
        <v>2287</v>
      </c>
      <c r="G2760" t="s">
        <v>3415</v>
      </c>
      <c r="H2760" t="s">
        <v>3416</v>
      </c>
      <c r="I2760" s="12">
        <v>1</v>
      </c>
      <c r="J2760" s="12">
        <v>70</v>
      </c>
      <c r="K2760" s="12">
        <v>70</v>
      </c>
      <c r="L2760" s="12">
        <v>393</v>
      </c>
    </row>
    <row r="2761" spans="1:12">
      <c r="A2761">
        <v>11684</v>
      </c>
      <c r="B2761">
        <v>3601</v>
      </c>
      <c r="C2761" t="s">
        <v>3676</v>
      </c>
      <c r="D2761" s="12">
        <v>990312</v>
      </c>
      <c r="E2761" s="15">
        <f>DATE(LEFT(D2761, 2)+1911, MID(D2761, 3, 2), RIGHT(D2761, 2))</f>
        <v>40249</v>
      </c>
      <c r="F2761" t="s">
        <v>795</v>
      </c>
      <c r="G2761" t="s">
        <v>935</v>
      </c>
      <c r="H2761" t="s">
        <v>936</v>
      </c>
      <c r="I2761" s="12">
        <v>1</v>
      </c>
      <c r="J2761" s="12">
        <v>75</v>
      </c>
      <c r="K2761" s="12">
        <v>75</v>
      </c>
      <c r="L2761" s="12">
        <v>393</v>
      </c>
    </row>
    <row r="2762" spans="1:12">
      <c r="A2762">
        <v>11684</v>
      </c>
      <c r="B2762">
        <v>3601</v>
      </c>
      <c r="C2762" t="s">
        <v>3676</v>
      </c>
      <c r="D2762" s="12">
        <v>990312</v>
      </c>
      <c r="E2762" s="15">
        <f>DATE(LEFT(D2762, 2)+1911, MID(D2762, 3, 2), RIGHT(D2762, 2))</f>
        <v>40249</v>
      </c>
      <c r="F2762" t="s">
        <v>250</v>
      </c>
      <c r="G2762" t="s">
        <v>600</v>
      </c>
      <c r="H2762" t="s">
        <v>601</v>
      </c>
      <c r="I2762" s="12">
        <v>1</v>
      </c>
      <c r="J2762" s="12">
        <v>32</v>
      </c>
      <c r="K2762" s="12">
        <v>32</v>
      </c>
      <c r="L2762" s="12">
        <v>393</v>
      </c>
    </row>
    <row r="2763" spans="1:12">
      <c r="A2763">
        <v>11684</v>
      </c>
      <c r="B2763">
        <v>3601</v>
      </c>
      <c r="C2763" t="s">
        <v>3676</v>
      </c>
      <c r="D2763" s="12">
        <v>990312</v>
      </c>
      <c r="E2763" s="15">
        <f>DATE(LEFT(D2763, 2)+1911, MID(D2763, 3, 2), RIGHT(D2763, 2))</f>
        <v>40249</v>
      </c>
      <c r="F2763" t="s">
        <v>277</v>
      </c>
      <c r="G2763" t="s">
        <v>623</v>
      </c>
      <c r="H2763" t="s">
        <v>624</v>
      </c>
      <c r="I2763" s="12">
        <v>1</v>
      </c>
      <c r="J2763" s="12">
        <v>15</v>
      </c>
      <c r="K2763" s="12">
        <v>15</v>
      </c>
      <c r="L2763" s="12">
        <v>393</v>
      </c>
    </row>
    <row r="2764" spans="1:12">
      <c r="A2764">
        <v>11684</v>
      </c>
      <c r="B2764">
        <v>3601</v>
      </c>
      <c r="C2764" t="s">
        <v>3676</v>
      </c>
      <c r="D2764" s="12">
        <v>990312</v>
      </c>
      <c r="E2764" s="15">
        <f>DATE(LEFT(D2764, 2)+1911, MID(D2764, 3, 2), RIGHT(D2764, 2))</f>
        <v>40249</v>
      </c>
      <c r="F2764" t="s">
        <v>196</v>
      </c>
      <c r="G2764" t="s">
        <v>197</v>
      </c>
      <c r="H2764" t="s">
        <v>198</v>
      </c>
      <c r="I2764" s="12">
        <v>1</v>
      </c>
      <c r="J2764" s="12">
        <v>2</v>
      </c>
      <c r="K2764" s="12">
        <v>2</v>
      </c>
      <c r="L2764" s="12">
        <v>393</v>
      </c>
    </row>
    <row r="2765" spans="1:12">
      <c r="A2765">
        <v>11684</v>
      </c>
      <c r="B2765">
        <v>3601</v>
      </c>
      <c r="C2765" t="s">
        <v>3676</v>
      </c>
      <c r="D2765" s="12">
        <v>990312</v>
      </c>
      <c r="E2765" s="15">
        <f>DATE(LEFT(D2765, 2)+1911, MID(D2765, 3, 2), RIGHT(D2765, 2))</f>
        <v>40249</v>
      </c>
      <c r="F2765" t="s">
        <v>53</v>
      </c>
      <c r="G2765" t="s">
        <v>2443</v>
      </c>
      <c r="H2765" t="s">
        <v>2444</v>
      </c>
      <c r="I2765" s="12">
        <v>1</v>
      </c>
      <c r="J2765" s="12">
        <v>199</v>
      </c>
      <c r="K2765" s="12">
        <v>199</v>
      </c>
      <c r="L2765" s="12">
        <v>393</v>
      </c>
    </row>
    <row r="2766" spans="1:12">
      <c r="A2766" s="1">
        <v>2014</v>
      </c>
      <c r="B2766" s="1">
        <v>130</v>
      </c>
      <c r="C2766" s="1" t="s">
        <v>43</v>
      </c>
      <c r="D2766" s="11">
        <v>990314</v>
      </c>
      <c r="E2766" s="15">
        <f>DATE(LEFT(D2766, 2)+1911, MID(D2766, 3, 2), RIGHT(D2766, 2))</f>
        <v>40251</v>
      </c>
      <c r="F2766" s="1" t="s">
        <v>53</v>
      </c>
      <c r="G2766" s="1" t="s">
        <v>939</v>
      </c>
      <c r="H2766" s="1" t="s">
        <v>940</v>
      </c>
      <c r="I2766" s="11">
        <v>1</v>
      </c>
      <c r="J2766" s="11">
        <v>149</v>
      </c>
      <c r="K2766" s="11">
        <v>149</v>
      </c>
      <c r="L2766" s="11">
        <v>149</v>
      </c>
    </row>
    <row r="2767" spans="1:12">
      <c r="A2767" s="1">
        <v>5147</v>
      </c>
      <c r="B2767" s="1">
        <v>1265</v>
      </c>
      <c r="C2767" s="1" t="s">
        <v>2056</v>
      </c>
      <c r="D2767" s="11">
        <v>990314</v>
      </c>
      <c r="E2767" s="15">
        <f>DATE(LEFT(D2767, 2)+1911, MID(D2767, 3, 2), RIGHT(D2767, 2))</f>
        <v>40251</v>
      </c>
      <c r="F2767" s="1" t="s">
        <v>795</v>
      </c>
      <c r="G2767" s="1" t="s">
        <v>796</v>
      </c>
      <c r="H2767" s="1" t="s">
        <v>797</v>
      </c>
      <c r="I2767" s="11">
        <v>1</v>
      </c>
      <c r="J2767" s="11">
        <v>69</v>
      </c>
      <c r="K2767" s="11">
        <v>69</v>
      </c>
      <c r="L2767" s="11">
        <v>2032</v>
      </c>
    </row>
    <row r="2768" spans="1:12">
      <c r="A2768" s="1">
        <v>5147</v>
      </c>
      <c r="B2768" s="1">
        <v>1265</v>
      </c>
      <c r="C2768" s="1" t="s">
        <v>2056</v>
      </c>
      <c r="D2768" s="11">
        <v>990314</v>
      </c>
      <c r="E2768" s="15">
        <f>DATE(LEFT(D2768, 2)+1911, MID(D2768, 3, 2), RIGHT(D2768, 2))</f>
        <v>40251</v>
      </c>
      <c r="F2768" s="1" t="s">
        <v>795</v>
      </c>
      <c r="G2768" s="1" t="s">
        <v>796</v>
      </c>
      <c r="H2768" s="1" t="s">
        <v>797</v>
      </c>
      <c r="I2768" s="11">
        <v>1</v>
      </c>
      <c r="J2768" s="11">
        <v>72</v>
      </c>
      <c r="K2768" s="11">
        <v>72</v>
      </c>
      <c r="L2768" s="11">
        <v>2032</v>
      </c>
    </row>
    <row r="2769" spans="1:12">
      <c r="A2769" s="1">
        <v>5147</v>
      </c>
      <c r="B2769" s="1">
        <v>1265</v>
      </c>
      <c r="C2769" s="1" t="s">
        <v>2056</v>
      </c>
      <c r="D2769" s="11">
        <v>990314</v>
      </c>
      <c r="E2769" s="15">
        <f>DATE(LEFT(D2769, 2)+1911, MID(D2769, 3, 2), RIGHT(D2769, 2))</f>
        <v>40251</v>
      </c>
      <c r="F2769" s="1" t="s">
        <v>218</v>
      </c>
      <c r="G2769" s="1" t="s">
        <v>2609</v>
      </c>
      <c r="H2769" s="1" t="s">
        <v>2610</v>
      </c>
      <c r="I2769" s="11">
        <v>1</v>
      </c>
      <c r="J2769" s="11">
        <v>110</v>
      </c>
      <c r="K2769" s="11">
        <v>110</v>
      </c>
      <c r="L2769" s="11">
        <v>2032</v>
      </c>
    </row>
    <row r="2770" spans="1:12">
      <c r="A2770" s="1">
        <v>5147</v>
      </c>
      <c r="B2770" s="1">
        <v>1265</v>
      </c>
      <c r="C2770" s="1" t="s">
        <v>2056</v>
      </c>
      <c r="D2770" s="11">
        <v>990314</v>
      </c>
      <c r="E2770" s="15">
        <f>DATE(LEFT(D2770, 2)+1911, MID(D2770, 3, 2), RIGHT(D2770, 2))</f>
        <v>40251</v>
      </c>
      <c r="F2770" s="1" t="s">
        <v>326</v>
      </c>
      <c r="G2770" s="1" t="s">
        <v>739</v>
      </c>
      <c r="H2770" s="1" t="s">
        <v>740</v>
      </c>
      <c r="I2770" s="11">
        <v>1</v>
      </c>
      <c r="J2770" s="11">
        <v>125</v>
      </c>
      <c r="K2770" s="11">
        <v>125</v>
      </c>
      <c r="L2770" s="11">
        <v>2032</v>
      </c>
    </row>
    <row r="2771" spans="1:12">
      <c r="A2771" s="1">
        <v>5147</v>
      </c>
      <c r="B2771" s="1">
        <v>1265</v>
      </c>
      <c r="C2771" s="1" t="s">
        <v>2056</v>
      </c>
      <c r="D2771" s="11">
        <v>990314</v>
      </c>
      <c r="E2771" s="15">
        <f>DATE(LEFT(D2771, 2)+1911, MID(D2771, 3, 2), RIGHT(D2771, 2))</f>
        <v>40251</v>
      </c>
      <c r="F2771" s="1" t="s">
        <v>421</v>
      </c>
      <c r="G2771" s="1" t="s">
        <v>2611</v>
      </c>
      <c r="H2771" s="1" t="s">
        <v>2612</v>
      </c>
      <c r="I2771" s="11">
        <v>1</v>
      </c>
      <c r="J2771" s="11">
        <v>67</v>
      </c>
      <c r="K2771" s="11">
        <v>67</v>
      </c>
      <c r="L2771" s="11">
        <v>2032</v>
      </c>
    </row>
    <row r="2772" spans="1:12">
      <c r="A2772" s="1">
        <v>5147</v>
      </c>
      <c r="B2772" s="1">
        <v>1265</v>
      </c>
      <c r="C2772" s="1" t="s">
        <v>2056</v>
      </c>
      <c r="D2772" s="11">
        <v>990314</v>
      </c>
      <c r="E2772" s="15">
        <f>DATE(LEFT(D2772, 2)+1911, MID(D2772, 3, 2), RIGHT(D2772, 2))</f>
        <v>40251</v>
      </c>
      <c r="F2772" s="1" t="s">
        <v>392</v>
      </c>
      <c r="G2772" s="1" t="s">
        <v>2204</v>
      </c>
      <c r="H2772" s="1" t="s">
        <v>2205</v>
      </c>
      <c r="I2772" s="11">
        <v>1</v>
      </c>
      <c r="J2772" s="11">
        <v>89</v>
      </c>
      <c r="K2772" s="11">
        <v>89</v>
      </c>
      <c r="L2772" s="11">
        <v>2032</v>
      </c>
    </row>
    <row r="2773" spans="1:12">
      <c r="A2773" s="1">
        <v>5147</v>
      </c>
      <c r="B2773" s="1">
        <v>1265</v>
      </c>
      <c r="C2773" s="1" t="s">
        <v>2056</v>
      </c>
      <c r="D2773" s="11">
        <v>990314</v>
      </c>
      <c r="E2773" s="15">
        <f>DATE(LEFT(D2773, 2)+1911, MID(D2773, 3, 2), RIGHT(D2773, 2))</f>
        <v>40251</v>
      </c>
      <c r="F2773" s="1" t="s">
        <v>392</v>
      </c>
      <c r="G2773" s="1" t="s">
        <v>2204</v>
      </c>
      <c r="H2773" s="1" t="s">
        <v>2205</v>
      </c>
      <c r="I2773" s="11">
        <v>1</v>
      </c>
      <c r="J2773" s="11">
        <v>89</v>
      </c>
      <c r="K2773" s="11">
        <v>89</v>
      </c>
      <c r="L2773" s="11">
        <v>2032</v>
      </c>
    </row>
    <row r="2774" spans="1:12">
      <c r="A2774" s="1">
        <v>5147</v>
      </c>
      <c r="B2774" s="1">
        <v>1265</v>
      </c>
      <c r="C2774" s="1" t="s">
        <v>2056</v>
      </c>
      <c r="D2774" s="11">
        <v>990314</v>
      </c>
      <c r="E2774" s="15">
        <f>DATE(LEFT(D2774, 2)+1911, MID(D2774, 3, 2), RIGHT(D2774, 2))</f>
        <v>40251</v>
      </c>
      <c r="F2774" s="1" t="s">
        <v>392</v>
      </c>
      <c r="G2774" s="1" t="s">
        <v>2204</v>
      </c>
      <c r="H2774" s="1" t="s">
        <v>2205</v>
      </c>
      <c r="I2774" s="11">
        <v>1</v>
      </c>
      <c r="J2774" s="11">
        <v>89</v>
      </c>
      <c r="K2774" s="11">
        <v>89</v>
      </c>
      <c r="L2774" s="11">
        <v>2032</v>
      </c>
    </row>
    <row r="2775" spans="1:12">
      <c r="A2775" s="1">
        <v>5147</v>
      </c>
      <c r="B2775" s="1">
        <v>1265</v>
      </c>
      <c r="C2775" s="1" t="s">
        <v>2056</v>
      </c>
      <c r="D2775" s="11">
        <v>990314</v>
      </c>
      <c r="E2775" s="15">
        <f>DATE(LEFT(D2775, 2)+1911, MID(D2775, 3, 2), RIGHT(D2775, 2))</f>
        <v>40251</v>
      </c>
      <c r="F2775" s="1" t="s">
        <v>392</v>
      </c>
      <c r="G2775" s="1" t="s">
        <v>2204</v>
      </c>
      <c r="H2775" s="1" t="s">
        <v>2205</v>
      </c>
      <c r="I2775" s="11">
        <v>1</v>
      </c>
      <c r="J2775" s="11">
        <v>89</v>
      </c>
      <c r="K2775" s="11">
        <v>89</v>
      </c>
      <c r="L2775" s="11">
        <v>2032</v>
      </c>
    </row>
    <row r="2776" spans="1:12">
      <c r="A2776" s="1">
        <v>5147</v>
      </c>
      <c r="B2776" s="1">
        <v>1265</v>
      </c>
      <c r="C2776" s="1" t="s">
        <v>2056</v>
      </c>
      <c r="D2776" s="11">
        <v>990314</v>
      </c>
      <c r="E2776" s="15">
        <f>DATE(LEFT(D2776, 2)+1911, MID(D2776, 3, 2), RIGHT(D2776, 2))</f>
        <v>40251</v>
      </c>
      <c r="F2776" s="1" t="s">
        <v>71</v>
      </c>
      <c r="G2776" s="1" t="s">
        <v>72</v>
      </c>
      <c r="H2776" s="1" t="s">
        <v>73</v>
      </c>
      <c r="I2776" s="11">
        <v>1</v>
      </c>
      <c r="J2776" s="11">
        <v>78</v>
      </c>
      <c r="K2776" s="11">
        <v>78</v>
      </c>
      <c r="L2776" s="11">
        <v>2032</v>
      </c>
    </row>
    <row r="2777" spans="1:12">
      <c r="A2777" s="1">
        <v>5147</v>
      </c>
      <c r="B2777" s="1">
        <v>1265</v>
      </c>
      <c r="C2777" s="1" t="s">
        <v>2056</v>
      </c>
      <c r="D2777" s="11">
        <v>990314</v>
      </c>
      <c r="E2777" s="15">
        <f>DATE(LEFT(D2777, 2)+1911, MID(D2777, 3, 2), RIGHT(D2777, 2))</f>
        <v>40251</v>
      </c>
      <c r="F2777" s="1" t="s">
        <v>47</v>
      </c>
      <c r="G2777" s="1" t="s">
        <v>2613</v>
      </c>
      <c r="H2777" s="1" t="s">
        <v>2614</v>
      </c>
      <c r="I2777" s="11">
        <v>1</v>
      </c>
      <c r="J2777" s="11">
        <v>43</v>
      </c>
      <c r="K2777" s="11">
        <v>43</v>
      </c>
      <c r="L2777" s="11">
        <v>2032</v>
      </c>
    </row>
    <row r="2778" spans="1:12">
      <c r="A2778" s="1">
        <v>5147</v>
      </c>
      <c r="B2778" s="1">
        <v>1265</v>
      </c>
      <c r="C2778" s="1" t="s">
        <v>2056</v>
      </c>
      <c r="D2778" s="11">
        <v>990314</v>
      </c>
      <c r="E2778" s="15">
        <f>DATE(LEFT(D2778, 2)+1911, MID(D2778, 3, 2), RIGHT(D2778, 2))</f>
        <v>40251</v>
      </c>
      <c r="F2778" s="1" t="s">
        <v>292</v>
      </c>
      <c r="G2778" s="1" t="s">
        <v>2615</v>
      </c>
      <c r="H2778" s="1" t="s">
        <v>2616</v>
      </c>
      <c r="I2778" s="11">
        <v>1</v>
      </c>
      <c r="J2778" s="11">
        <v>45</v>
      </c>
      <c r="K2778" s="11">
        <v>45</v>
      </c>
      <c r="L2778" s="11">
        <v>2032</v>
      </c>
    </row>
    <row r="2779" spans="1:12">
      <c r="A2779" s="1">
        <v>5147</v>
      </c>
      <c r="B2779" s="1">
        <v>1265</v>
      </c>
      <c r="C2779" s="1" t="s">
        <v>2056</v>
      </c>
      <c r="D2779" s="11">
        <v>990314</v>
      </c>
      <c r="E2779" s="15">
        <f>DATE(LEFT(D2779, 2)+1911, MID(D2779, 3, 2), RIGHT(D2779, 2))</f>
        <v>40251</v>
      </c>
      <c r="F2779" s="1" t="s">
        <v>118</v>
      </c>
      <c r="G2779" s="1" t="s">
        <v>2617</v>
      </c>
      <c r="H2779" s="1" t="s">
        <v>2618</v>
      </c>
      <c r="I2779" s="11">
        <v>1</v>
      </c>
      <c r="J2779" s="11">
        <v>69</v>
      </c>
      <c r="K2779" s="11">
        <v>69</v>
      </c>
      <c r="L2779" s="11">
        <v>2032</v>
      </c>
    </row>
    <row r="2780" spans="1:12">
      <c r="A2780" s="1">
        <v>5147</v>
      </c>
      <c r="B2780" s="1">
        <v>1265</v>
      </c>
      <c r="C2780" s="1" t="s">
        <v>2056</v>
      </c>
      <c r="D2780" s="11">
        <v>990314</v>
      </c>
      <c r="E2780" s="15">
        <f>DATE(LEFT(D2780, 2)+1911, MID(D2780, 3, 2), RIGHT(D2780, 2))</f>
        <v>40251</v>
      </c>
      <c r="F2780" s="1" t="s">
        <v>1187</v>
      </c>
      <c r="G2780" s="1" t="s">
        <v>2597</v>
      </c>
      <c r="H2780" s="1" t="s">
        <v>2598</v>
      </c>
      <c r="I2780" s="11">
        <v>1</v>
      </c>
      <c r="J2780" s="11">
        <v>29</v>
      </c>
      <c r="K2780" s="11">
        <v>29</v>
      </c>
      <c r="L2780" s="11">
        <v>2032</v>
      </c>
    </row>
    <row r="2781" spans="1:12">
      <c r="A2781" s="1">
        <v>5147</v>
      </c>
      <c r="B2781" s="1">
        <v>1265</v>
      </c>
      <c r="C2781" s="1" t="s">
        <v>2056</v>
      </c>
      <c r="D2781" s="11">
        <v>990314</v>
      </c>
      <c r="E2781" s="15">
        <f>DATE(LEFT(D2781, 2)+1911, MID(D2781, 3, 2), RIGHT(D2781, 2))</f>
        <v>40251</v>
      </c>
      <c r="F2781" s="1" t="s">
        <v>1187</v>
      </c>
      <c r="G2781" s="1" t="s">
        <v>2597</v>
      </c>
      <c r="H2781" s="1" t="s">
        <v>2598</v>
      </c>
      <c r="I2781" s="11">
        <v>1</v>
      </c>
      <c r="J2781" s="11">
        <v>29</v>
      </c>
      <c r="K2781" s="11">
        <v>29</v>
      </c>
      <c r="L2781" s="11">
        <v>2032</v>
      </c>
    </row>
    <row r="2782" spans="1:12">
      <c r="A2782" s="1">
        <v>5147</v>
      </c>
      <c r="B2782" s="1">
        <v>1265</v>
      </c>
      <c r="C2782" s="1" t="s">
        <v>2056</v>
      </c>
      <c r="D2782" s="11">
        <v>990314</v>
      </c>
      <c r="E2782" s="15">
        <f>DATE(LEFT(D2782, 2)+1911, MID(D2782, 3, 2), RIGHT(D2782, 2))</f>
        <v>40251</v>
      </c>
      <c r="F2782" s="1" t="s">
        <v>652</v>
      </c>
      <c r="G2782" s="1" t="s">
        <v>2619</v>
      </c>
      <c r="H2782" s="1" t="s">
        <v>2620</v>
      </c>
      <c r="I2782" s="11">
        <v>1</v>
      </c>
      <c r="J2782" s="11">
        <v>32</v>
      </c>
      <c r="K2782" s="11">
        <v>32</v>
      </c>
      <c r="L2782" s="11">
        <v>2032</v>
      </c>
    </row>
    <row r="2783" spans="1:12">
      <c r="A2783" s="1">
        <v>5147</v>
      </c>
      <c r="B2783" s="1">
        <v>1265</v>
      </c>
      <c r="C2783" s="1" t="s">
        <v>2056</v>
      </c>
      <c r="D2783" s="11">
        <v>990314</v>
      </c>
      <c r="E2783" s="15">
        <f>DATE(LEFT(D2783, 2)+1911, MID(D2783, 3, 2), RIGHT(D2783, 2))</f>
        <v>40251</v>
      </c>
      <c r="F2783" s="1" t="s">
        <v>652</v>
      </c>
      <c r="G2783" s="1" t="s">
        <v>2621</v>
      </c>
      <c r="H2783" s="1" t="s">
        <v>2622</v>
      </c>
      <c r="I2783" s="11">
        <v>1</v>
      </c>
      <c r="J2783" s="11">
        <v>32</v>
      </c>
      <c r="K2783" s="11">
        <v>32</v>
      </c>
      <c r="L2783" s="11">
        <v>2032</v>
      </c>
    </row>
    <row r="2784" spans="1:12">
      <c r="A2784" s="1">
        <v>5147</v>
      </c>
      <c r="B2784" s="1">
        <v>1265</v>
      </c>
      <c r="C2784" s="1" t="s">
        <v>2056</v>
      </c>
      <c r="D2784" s="11">
        <v>990314</v>
      </c>
      <c r="E2784" s="15">
        <f>DATE(LEFT(D2784, 2)+1911, MID(D2784, 3, 2), RIGHT(D2784, 2))</f>
        <v>40251</v>
      </c>
      <c r="F2784" s="1" t="s">
        <v>652</v>
      </c>
      <c r="G2784" s="1" t="s">
        <v>2621</v>
      </c>
      <c r="H2784" s="1" t="s">
        <v>2622</v>
      </c>
      <c r="I2784" s="11">
        <v>1</v>
      </c>
      <c r="J2784" s="11">
        <v>32</v>
      </c>
      <c r="K2784" s="11">
        <v>32</v>
      </c>
      <c r="L2784" s="11">
        <v>2032</v>
      </c>
    </row>
    <row r="2785" spans="1:12">
      <c r="A2785" s="1">
        <v>5147</v>
      </c>
      <c r="B2785" s="1">
        <v>1265</v>
      </c>
      <c r="C2785" s="1" t="s">
        <v>2056</v>
      </c>
      <c r="D2785" s="11">
        <v>990314</v>
      </c>
      <c r="E2785" s="15">
        <f>DATE(LEFT(D2785, 2)+1911, MID(D2785, 3, 2), RIGHT(D2785, 2))</f>
        <v>40251</v>
      </c>
      <c r="F2785" s="1" t="s">
        <v>1708</v>
      </c>
      <c r="G2785" s="1" t="s">
        <v>2623</v>
      </c>
      <c r="H2785" s="1" t="s">
        <v>2624</v>
      </c>
      <c r="I2785" s="11">
        <v>1</v>
      </c>
      <c r="J2785" s="11">
        <v>260</v>
      </c>
      <c r="K2785" s="11">
        <v>260</v>
      </c>
      <c r="L2785" s="11">
        <v>2032</v>
      </c>
    </row>
    <row r="2786" spans="1:12">
      <c r="A2786" s="1">
        <v>5147</v>
      </c>
      <c r="B2786" s="1">
        <v>1265</v>
      </c>
      <c r="C2786" s="1" t="s">
        <v>2056</v>
      </c>
      <c r="D2786" s="11">
        <v>990314</v>
      </c>
      <c r="E2786" s="15">
        <f>DATE(LEFT(D2786, 2)+1911, MID(D2786, 3, 2), RIGHT(D2786, 2))</f>
        <v>40251</v>
      </c>
      <c r="F2786" s="1" t="s">
        <v>196</v>
      </c>
      <c r="G2786" s="1" t="s">
        <v>197</v>
      </c>
      <c r="H2786" s="1" t="s">
        <v>198</v>
      </c>
      <c r="I2786" s="11">
        <v>2</v>
      </c>
      <c r="J2786" s="11">
        <v>2</v>
      </c>
      <c r="K2786" s="11">
        <v>4</v>
      </c>
      <c r="L2786" s="11">
        <v>2032</v>
      </c>
    </row>
    <row r="2787" spans="1:12">
      <c r="A2787" s="1">
        <v>5147</v>
      </c>
      <c r="B2787" s="1">
        <v>1265</v>
      </c>
      <c r="C2787" s="1" t="s">
        <v>2056</v>
      </c>
      <c r="D2787" s="11">
        <v>990314</v>
      </c>
      <c r="E2787" s="15">
        <f>DATE(LEFT(D2787, 2)+1911, MID(D2787, 3, 2), RIGHT(D2787, 2))</f>
        <v>40251</v>
      </c>
      <c r="F2787" s="1" t="s">
        <v>196</v>
      </c>
      <c r="G2787" s="1" t="s">
        <v>197</v>
      </c>
      <c r="H2787" s="1" t="s">
        <v>198</v>
      </c>
      <c r="I2787" s="11">
        <v>1</v>
      </c>
      <c r="J2787" s="11">
        <v>2</v>
      </c>
      <c r="K2787" s="11">
        <v>2</v>
      </c>
      <c r="L2787" s="11">
        <v>2032</v>
      </c>
    </row>
    <row r="2788" spans="1:12">
      <c r="A2788" s="1">
        <v>5147</v>
      </c>
      <c r="B2788" s="1">
        <v>1265</v>
      </c>
      <c r="C2788" s="1" t="s">
        <v>2056</v>
      </c>
      <c r="D2788" s="11">
        <v>990314</v>
      </c>
      <c r="E2788" s="15">
        <f>DATE(LEFT(D2788, 2)+1911, MID(D2788, 3, 2), RIGHT(D2788, 2))</f>
        <v>40251</v>
      </c>
      <c r="F2788" s="1" t="s">
        <v>53</v>
      </c>
      <c r="G2788" s="1" t="s">
        <v>858</v>
      </c>
      <c r="H2788" s="1" t="s">
        <v>859</v>
      </c>
      <c r="I2788" s="11">
        <v>2</v>
      </c>
      <c r="J2788" s="11">
        <v>289</v>
      </c>
      <c r="K2788" s="11">
        <v>578</v>
      </c>
      <c r="L2788" s="11">
        <v>2032</v>
      </c>
    </row>
    <row r="2789" spans="1:12">
      <c r="A2789" s="1">
        <v>112</v>
      </c>
      <c r="B2789" s="1">
        <v>220</v>
      </c>
      <c r="C2789" s="1" t="s">
        <v>43</v>
      </c>
      <c r="D2789" s="11">
        <v>990315</v>
      </c>
      <c r="E2789" s="15">
        <f>DATE(LEFT(D2789, 2)+1911, MID(D2789, 3, 2), RIGHT(D2789, 2))</f>
        <v>40252</v>
      </c>
      <c r="F2789" s="1" t="s">
        <v>90</v>
      </c>
      <c r="G2789" s="1" t="s">
        <v>91</v>
      </c>
      <c r="H2789" s="1" t="s">
        <v>92</v>
      </c>
      <c r="I2789" s="11">
        <v>1</v>
      </c>
      <c r="J2789" s="11">
        <v>33</v>
      </c>
      <c r="K2789" s="11">
        <v>33</v>
      </c>
      <c r="L2789" s="11">
        <v>570</v>
      </c>
    </row>
    <row r="2790" spans="1:12">
      <c r="A2790" s="1">
        <v>112</v>
      </c>
      <c r="B2790" s="1">
        <v>220</v>
      </c>
      <c r="C2790" s="1" t="s">
        <v>43</v>
      </c>
      <c r="D2790" s="11">
        <v>990315</v>
      </c>
      <c r="E2790" s="15">
        <f>DATE(LEFT(D2790, 2)+1911, MID(D2790, 3, 2), RIGHT(D2790, 2))</f>
        <v>40252</v>
      </c>
      <c r="F2790" s="1" t="s">
        <v>90</v>
      </c>
      <c r="G2790" s="1" t="s">
        <v>93</v>
      </c>
      <c r="H2790" s="1" t="s">
        <v>94</v>
      </c>
      <c r="I2790" s="11">
        <v>1</v>
      </c>
      <c r="J2790" s="11">
        <v>78</v>
      </c>
      <c r="K2790" s="11">
        <v>78</v>
      </c>
      <c r="L2790" s="11">
        <v>570</v>
      </c>
    </row>
    <row r="2791" spans="1:12">
      <c r="A2791" s="1">
        <v>112</v>
      </c>
      <c r="B2791" s="1">
        <v>220</v>
      </c>
      <c r="C2791" s="1" t="s">
        <v>43</v>
      </c>
      <c r="D2791" s="11">
        <v>990315</v>
      </c>
      <c r="E2791" s="15">
        <f>DATE(LEFT(D2791, 2)+1911, MID(D2791, 3, 2), RIGHT(D2791, 2))</f>
        <v>40252</v>
      </c>
      <c r="F2791" s="1" t="s">
        <v>44</v>
      </c>
      <c r="G2791" s="1" t="s">
        <v>59</v>
      </c>
      <c r="H2791" s="1" t="s">
        <v>60</v>
      </c>
      <c r="I2791" s="11">
        <v>1</v>
      </c>
      <c r="J2791" s="11">
        <v>35</v>
      </c>
      <c r="K2791" s="11">
        <v>35</v>
      </c>
      <c r="L2791" s="11">
        <v>570</v>
      </c>
    </row>
    <row r="2792" spans="1:12">
      <c r="A2792" s="1">
        <v>112</v>
      </c>
      <c r="B2792" s="1">
        <v>220</v>
      </c>
      <c r="C2792" s="1" t="s">
        <v>43</v>
      </c>
      <c r="D2792" s="11">
        <v>990315</v>
      </c>
      <c r="E2792" s="15">
        <f>DATE(LEFT(D2792, 2)+1911, MID(D2792, 3, 2), RIGHT(D2792, 2))</f>
        <v>40252</v>
      </c>
      <c r="F2792" s="1" t="s">
        <v>44</v>
      </c>
      <c r="G2792" s="1" t="s">
        <v>95</v>
      </c>
      <c r="H2792" s="1" t="s">
        <v>96</v>
      </c>
      <c r="I2792" s="11">
        <v>1</v>
      </c>
      <c r="J2792" s="11">
        <v>35</v>
      </c>
      <c r="K2792" s="11">
        <v>35</v>
      </c>
      <c r="L2792" s="11">
        <v>570</v>
      </c>
    </row>
    <row r="2793" spans="1:12">
      <c r="A2793" s="1">
        <v>112</v>
      </c>
      <c r="B2793" s="1">
        <v>220</v>
      </c>
      <c r="C2793" s="1" t="s">
        <v>43</v>
      </c>
      <c r="D2793" s="11">
        <v>990315</v>
      </c>
      <c r="E2793" s="15">
        <f>DATE(LEFT(D2793, 2)+1911, MID(D2793, 3, 2), RIGHT(D2793, 2))</f>
        <v>40252</v>
      </c>
      <c r="F2793" s="1" t="s">
        <v>44</v>
      </c>
      <c r="G2793" s="1" t="s">
        <v>97</v>
      </c>
      <c r="H2793" s="1" t="s">
        <v>98</v>
      </c>
      <c r="I2793" s="11">
        <v>1</v>
      </c>
      <c r="J2793" s="11">
        <v>35</v>
      </c>
      <c r="K2793" s="11">
        <v>35</v>
      </c>
      <c r="L2793" s="11">
        <v>570</v>
      </c>
    </row>
    <row r="2794" spans="1:12">
      <c r="A2794" s="1">
        <v>112</v>
      </c>
      <c r="B2794" s="1">
        <v>220</v>
      </c>
      <c r="C2794" s="1" t="s">
        <v>43</v>
      </c>
      <c r="D2794" s="11">
        <v>990315</v>
      </c>
      <c r="E2794" s="15">
        <f>DATE(LEFT(D2794, 2)+1911, MID(D2794, 3, 2), RIGHT(D2794, 2))</f>
        <v>40252</v>
      </c>
      <c r="F2794" s="1" t="s">
        <v>50</v>
      </c>
      <c r="G2794" s="1" t="s">
        <v>51</v>
      </c>
      <c r="H2794" s="1" t="s">
        <v>52</v>
      </c>
      <c r="I2794" s="11">
        <v>1</v>
      </c>
      <c r="J2794" s="11">
        <v>19</v>
      </c>
      <c r="K2794" s="11">
        <v>19</v>
      </c>
      <c r="L2794" s="11">
        <v>570</v>
      </c>
    </row>
    <row r="2795" spans="1:12">
      <c r="A2795" s="1">
        <v>112</v>
      </c>
      <c r="B2795" s="1">
        <v>220</v>
      </c>
      <c r="C2795" s="1" t="s">
        <v>43</v>
      </c>
      <c r="D2795" s="11">
        <v>990315</v>
      </c>
      <c r="E2795" s="15">
        <f>DATE(LEFT(D2795, 2)+1911, MID(D2795, 3, 2), RIGHT(D2795, 2))</f>
        <v>40252</v>
      </c>
      <c r="F2795" s="1" t="s">
        <v>50</v>
      </c>
      <c r="G2795" s="1" t="s">
        <v>51</v>
      </c>
      <c r="H2795" s="1" t="s">
        <v>52</v>
      </c>
      <c r="I2795" s="11">
        <v>1</v>
      </c>
      <c r="J2795" s="11">
        <v>20</v>
      </c>
      <c r="K2795" s="11">
        <v>20</v>
      </c>
      <c r="L2795" s="11">
        <v>570</v>
      </c>
    </row>
    <row r="2796" spans="1:12">
      <c r="A2796" s="1">
        <v>112</v>
      </c>
      <c r="B2796" s="1">
        <v>220</v>
      </c>
      <c r="C2796" s="1" t="s">
        <v>43</v>
      </c>
      <c r="D2796" s="11">
        <v>990315</v>
      </c>
      <c r="E2796" s="15">
        <f>DATE(LEFT(D2796, 2)+1911, MID(D2796, 3, 2), RIGHT(D2796, 2))</f>
        <v>40252</v>
      </c>
      <c r="F2796" s="1" t="s">
        <v>99</v>
      </c>
      <c r="G2796" s="1" t="s">
        <v>100</v>
      </c>
      <c r="H2796" s="1" t="s">
        <v>101</v>
      </c>
      <c r="I2796" s="11">
        <v>1</v>
      </c>
      <c r="J2796" s="11">
        <v>61</v>
      </c>
      <c r="K2796" s="11">
        <v>61</v>
      </c>
      <c r="L2796" s="11">
        <v>570</v>
      </c>
    </row>
    <row r="2797" spans="1:12">
      <c r="A2797" s="1">
        <v>112</v>
      </c>
      <c r="B2797" s="1">
        <v>220</v>
      </c>
      <c r="C2797" s="1" t="s">
        <v>43</v>
      </c>
      <c r="D2797" s="11">
        <v>990315</v>
      </c>
      <c r="E2797" s="15">
        <f>DATE(LEFT(D2797, 2)+1911, MID(D2797, 3, 2), RIGHT(D2797, 2))</f>
        <v>40252</v>
      </c>
      <c r="F2797" s="1" t="s">
        <v>102</v>
      </c>
      <c r="G2797" s="1" t="s">
        <v>103</v>
      </c>
      <c r="H2797" s="1" t="s">
        <v>104</v>
      </c>
      <c r="I2797" s="11">
        <v>1</v>
      </c>
      <c r="J2797" s="11">
        <v>96</v>
      </c>
      <c r="K2797" s="11">
        <v>96</v>
      </c>
      <c r="L2797" s="11">
        <v>570</v>
      </c>
    </row>
    <row r="2798" spans="1:12">
      <c r="A2798" s="1">
        <v>112</v>
      </c>
      <c r="B2798" s="1">
        <v>220</v>
      </c>
      <c r="C2798" s="1" t="s">
        <v>43</v>
      </c>
      <c r="D2798" s="11">
        <v>990315</v>
      </c>
      <c r="E2798" s="15">
        <f>DATE(LEFT(D2798, 2)+1911, MID(D2798, 3, 2), RIGHT(D2798, 2))</f>
        <v>40252</v>
      </c>
      <c r="F2798" s="1" t="s">
        <v>53</v>
      </c>
      <c r="G2798" s="1" t="s">
        <v>105</v>
      </c>
      <c r="H2798" s="1" t="s">
        <v>106</v>
      </c>
      <c r="I2798" s="11">
        <v>1</v>
      </c>
      <c r="J2798" s="11">
        <v>158</v>
      </c>
      <c r="K2798" s="11">
        <v>158</v>
      </c>
      <c r="L2798" s="11">
        <v>570</v>
      </c>
    </row>
    <row r="2799" spans="1:12">
      <c r="A2799" s="1">
        <v>2987</v>
      </c>
      <c r="B2799" s="1">
        <v>928</v>
      </c>
      <c r="C2799" s="1" t="s">
        <v>43</v>
      </c>
      <c r="D2799" s="11">
        <v>990318</v>
      </c>
      <c r="E2799" s="15">
        <f>DATE(LEFT(D2799, 2)+1911, MID(D2799, 3, 2), RIGHT(D2799, 2))</f>
        <v>40255</v>
      </c>
      <c r="F2799" s="1" t="s">
        <v>250</v>
      </c>
      <c r="G2799" s="1" t="s">
        <v>251</v>
      </c>
      <c r="H2799" s="1" t="s">
        <v>252</v>
      </c>
      <c r="I2799" s="11">
        <v>1</v>
      </c>
      <c r="J2799" s="11">
        <v>28</v>
      </c>
      <c r="K2799" s="11">
        <v>28</v>
      </c>
      <c r="L2799" s="11">
        <v>557</v>
      </c>
    </row>
    <row r="2800" spans="1:12">
      <c r="A2800" s="1">
        <v>2987</v>
      </c>
      <c r="B2800" s="1">
        <v>928</v>
      </c>
      <c r="C2800" s="1" t="s">
        <v>43</v>
      </c>
      <c r="D2800" s="11">
        <v>990318</v>
      </c>
      <c r="E2800" s="15">
        <f>DATE(LEFT(D2800, 2)+1911, MID(D2800, 3, 2), RIGHT(D2800, 2))</f>
        <v>40255</v>
      </c>
      <c r="F2800" s="1" t="s">
        <v>241</v>
      </c>
      <c r="G2800" s="1" t="s">
        <v>1523</v>
      </c>
      <c r="H2800" s="1" t="s">
        <v>1524</v>
      </c>
      <c r="I2800" s="11">
        <v>1</v>
      </c>
      <c r="J2800" s="11">
        <v>26</v>
      </c>
      <c r="K2800" s="11">
        <v>26</v>
      </c>
      <c r="L2800" s="11">
        <v>557</v>
      </c>
    </row>
    <row r="2801" spans="1:12">
      <c r="A2801" s="1">
        <v>2987</v>
      </c>
      <c r="B2801" s="1">
        <v>928</v>
      </c>
      <c r="C2801" s="1" t="s">
        <v>43</v>
      </c>
      <c r="D2801" s="11">
        <v>990318</v>
      </c>
      <c r="E2801" s="15">
        <f>DATE(LEFT(D2801, 2)+1911, MID(D2801, 3, 2), RIGHT(D2801, 2))</f>
        <v>40255</v>
      </c>
      <c r="F2801" s="1" t="s">
        <v>1717</v>
      </c>
      <c r="G2801" s="1" t="s">
        <v>1718</v>
      </c>
      <c r="H2801" s="1" t="s">
        <v>1719</v>
      </c>
      <c r="I2801" s="11">
        <v>1</v>
      </c>
      <c r="J2801" s="11">
        <v>31</v>
      </c>
      <c r="K2801" s="11">
        <v>31</v>
      </c>
      <c r="L2801" s="11">
        <v>557</v>
      </c>
    </row>
    <row r="2802" spans="1:12">
      <c r="A2802" s="1">
        <v>2987</v>
      </c>
      <c r="B2802" s="1">
        <v>928</v>
      </c>
      <c r="C2802" s="1" t="s">
        <v>43</v>
      </c>
      <c r="D2802" s="11">
        <v>990318</v>
      </c>
      <c r="E2802" s="15">
        <f>DATE(LEFT(D2802, 2)+1911, MID(D2802, 3, 2), RIGHT(D2802, 2))</f>
        <v>40255</v>
      </c>
      <c r="F2802" s="1" t="s">
        <v>1499</v>
      </c>
      <c r="G2802" s="1" t="s">
        <v>1500</v>
      </c>
      <c r="H2802" s="1" t="s">
        <v>1501</v>
      </c>
      <c r="I2802" s="11">
        <v>1</v>
      </c>
      <c r="J2802" s="11">
        <v>87</v>
      </c>
      <c r="K2802" s="11">
        <v>87</v>
      </c>
      <c r="L2802" s="11">
        <v>557</v>
      </c>
    </row>
    <row r="2803" spans="1:12">
      <c r="A2803" s="1">
        <v>2987</v>
      </c>
      <c r="B2803" s="1">
        <v>928</v>
      </c>
      <c r="C2803" s="1" t="s">
        <v>43</v>
      </c>
      <c r="D2803" s="11">
        <v>990318</v>
      </c>
      <c r="E2803" s="15">
        <f>DATE(LEFT(D2803, 2)+1911, MID(D2803, 3, 2), RIGHT(D2803, 2))</f>
        <v>40255</v>
      </c>
      <c r="F2803" s="1" t="s">
        <v>488</v>
      </c>
      <c r="G2803" s="1" t="s">
        <v>549</v>
      </c>
      <c r="H2803" s="1" t="s">
        <v>550</v>
      </c>
      <c r="I2803" s="11">
        <v>1</v>
      </c>
      <c r="J2803" s="11">
        <v>149</v>
      </c>
      <c r="K2803" s="11">
        <v>149</v>
      </c>
      <c r="L2803" s="11">
        <v>557</v>
      </c>
    </row>
    <row r="2804" spans="1:12">
      <c r="A2804" s="1">
        <v>2987</v>
      </c>
      <c r="B2804" s="1">
        <v>928</v>
      </c>
      <c r="C2804" s="1" t="s">
        <v>43</v>
      </c>
      <c r="D2804" s="11">
        <v>990318</v>
      </c>
      <c r="E2804" s="15">
        <f>DATE(LEFT(D2804, 2)+1911, MID(D2804, 3, 2), RIGHT(D2804, 2))</f>
        <v>40255</v>
      </c>
      <c r="F2804" s="1" t="s">
        <v>1508</v>
      </c>
      <c r="G2804" s="1" t="s">
        <v>1720</v>
      </c>
      <c r="H2804" s="1" t="s">
        <v>1721</v>
      </c>
      <c r="I2804" s="11">
        <v>1</v>
      </c>
      <c r="J2804" s="11">
        <v>43</v>
      </c>
      <c r="K2804" s="11">
        <v>43</v>
      </c>
      <c r="L2804" s="11">
        <v>557</v>
      </c>
    </row>
    <row r="2805" spans="1:12">
      <c r="A2805" s="1">
        <v>2987</v>
      </c>
      <c r="B2805" s="1">
        <v>928</v>
      </c>
      <c r="C2805" s="1" t="s">
        <v>43</v>
      </c>
      <c r="D2805" s="11">
        <v>990318</v>
      </c>
      <c r="E2805" s="15">
        <f>DATE(LEFT(D2805, 2)+1911, MID(D2805, 3, 2), RIGHT(D2805, 2))</f>
        <v>40255</v>
      </c>
      <c r="F2805" s="1" t="s">
        <v>53</v>
      </c>
      <c r="G2805" s="1" t="s">
        <v>592</v>
      </c>
      <c r="H2805" s="1" t="s">
        <v>593</v>
      </c>
      <c r="I2805" s="11">
        <v>1</v>
      </c>
      <c r="J2805" s="11">
        <v>193</v>
      </c>
      <c r="K2805" s="11">
        <v>193</v>
      </c>
      <c r="L2805" s="11">
        <v>557</v>
      </c>
    </row>
    <row r="2806" spans="1:12">
      <c r="A2806" s="1">
        <v>1843</v>
      </c>
      <c r="B2806" s="1">
        <v>396</v>
      </c>
      <c r="C2806" s="1" t="s">
        <v>43</v>
      </c>
      <c r="D2806" s="11">
        <v>990319</v>
      </c>
      <c r="E2806" s="15">
        <f>DATE(LEFT(D2806, 2)+1911, MID(D2806, 3, 2), RIGHT(D2806, 2))</f>
        <v>40256</v>
      </c>
      <c r="F2806" s="1" t="s">
        <v>253</v>
      </c>
      <c r="G2806" s="1" t="s">
        <v>846</v>
      </c>
      <c r="H2806" s="1" t="s">
        <v>847</v>
      </c>
      <c r="I2806" s="11">
        <v>1</v>
      </c>
      <c r="J2806" s="11">
        <v>45</v>
      </c>
      <c r="K2806" s="11">
        <v>45</v>
      </c>
      <c r="L2806" s="11">
        <v>770</v>
      </c>
    </row>
    <row r="2807" spans="1:12">
      <c r="A2807" s="1">
        <v>1843</v>
      </c>
      <c r="B2807" s="1">
        <v>396</v>
      </c>
      <c r="C2807" s="1" t="s">
        <v>43</v>
      </c>
      <c r="D2807" s="11">
        <v>990319</v>
      </c>
      <c r="E2807" s="15">
        <f>DATE(LEFT(D2807, 2)+1911, MID(D2807, 3, 2), RIGHT(D2807, 2))</f>
        <v>40256</v>
      </c>
      <c r="F2807" s="1" t="s">
        <v>848</v>
      </c>
      <c r="G2807" s="1" t="s">
        <v>849</v>
      </c>
      <c r="H2807" s="1" t="s">
        <v>850</v>
      </c>
      <c r="I2807" s="11">
        <v>1</v>
      </c>
      <c r="J2807" s="11">
        <v>35</v>
      </c>
      <c r="K2807" s="11">
        <v>35</v>
      </c>
      <c r="L2807" s="11">
        <v>770</v>
      </c>
    </row>
    <row r="2808" spans="1:12">
      <c r="A2808" s="1">
        <v>1843</v>
      </c>
      <c r="B2808" s="1">
        <v>396</v>
      </c>
      <c r="C2808" s="1" t="s">
        <v>43</v>
      </c>
      <c r="D2808" s="11">
        <v>990319</v>
      </c>
      <c r="E2808" s="15">
        <f>DATE(LEFT(D2808, 2)+1911, MID(D2808, 3, 2), RIGHT(D2808, 2))</f>
        <v>40256</v>
      </c>
      <c r="F2808" s="1" t="s">
        <v>835</v>
      </c>
      <c r="G2808" s="1" t="s">
        <v>836</v>
      </c>
      <c r="H2808" s="1" t="s">
        <v>837</v>
      </c>
      <c r="I2808" s="11">
        <v>1</v>
      </c>
      <c r="J2808" s="11">
        <v>25</v>
      </c>
      <c r="K2808" s="11">
        <v>25</v>
      </c>
      <c r="L2808" s="11">
        <v>770</v>
      </c>
    </row>
    <row r="2809" spans="1:12">
      <c r="A2809" s="1">
        <v>1843</v>
      </c>
      <c r="B2809" s="1">
        <v>396</v>
      </c>
      <c r="C2809" s="1" t="s">
        <v>43</v>
      </c>
      <c r="D2809" s="11">
        <v>990319</v>
      </c>
      <c r="E2809" s="15">
        <f>DATE(LEFT(D2809, 2)+1911, MID(D2809, 3, 2), RIGHT(D2809, 2))</f>
        <v>40256</v>
      </c>
      <c r="F2809" s="1" t="s">
        <v>47</v>
      </c>
      <c r="G2809" s="1" t="s">
        <v>237</v>
      </c>
      <c r="H2809" s="1" t="s">
        <v>238</v>
      </c>
      <c r="I2809" s="11">
        <v>1</v>
      </c>
      <c r="J2809" s="11">
        <v>85</v>
      </c>
      <c r="K2809" s="11">
        <v>85</v>
      </c>
      <c r="L2809" s="11">
        <v>770</v>
      </c>
    </row>
    <row r="2810" spans="1:12">
      <c r="A2810" s="1">
        <v>1843</v>
      </c>
      <c r="B2810" s="1">
        <v>396</v>
      </c>
      <c r="C2810" s="1" t="s">
        <v>43</v>
      </c>
      <c r="D2810" s="11">
        <v>990319</v>
      </c>
      <c r="E2810" s="15">
        <f>DATE(LEFT(D2810, 2)+1911, MID(D2810, 3, 2), RIGHT(D2810, 2))</f>
        <v>40256</v>
      </c>
      <c r="F2810" s="1" t="s">
        <v>851</v>
      </c>
      <c r="G2810" s="1" t="s">
        <v>852</v>
      </c>
      <c r="H2810" s="1" t="s">
        <v>853</v>
      </c>
      <c r="I2810" s="11">
        <v>1</v>
      </c>
      <c r="J2810" s="11">
        <v>23</v>
      </c>
      <c r="K2810" s="11">
        <v>23</v>
      </c>
      <c r="L2810" s="11">
        <v>770</v>
      </c>
    </row>
    <row r="2811" spans="1:12">
      <c r="A2811" s="1">
        <v>1843</v>
      </c>
      <c r="B2811" s="1">
        <v>396</v>
      </c>
      <c r="C2811" s="1" t="s">
        <v>43</v>
      </c>
      <c r="D2811" s="11">
        <v>990319</v>
      </c>
      <c r="E2811" s="15">
        <f>DATE(LEFT(D2811, 2)+1911, MID(D2811, 3, 2), RIGHT(D2811, 2))</f>
        <v>40256</v>
      </c>
      <c r="F2811" s="1" t="s">
        <v>851</v>
      </c>
      <c r="G2811" s="1" t="s">
        <v>852</v>
      </c>
      <c r="H2811" s="1" t="s">
        <v>853</v>
      </c>
      <c r="I2811" s="11">
        <v>1</v>
      </c>
      <c r="J2811" s="11">
        <v>23</v>
      </c>
      <c r="K2811" s="11">
        <v>23</v>
      </c>
      <c r="L2811" s="11">
        <v>770</v>
      </c>
    </row>
    <row r="2812" spans="1:12">
      <c r="A2812" s="1">
        <v>1843</v>
      </c>
      <c r="B2812" s="1">
        <v>396</v>
      </c>
      <c r="C2812" s="1" t="s">
        <v>43</v>
      </c>
      <c r="D2812" s="11">
        <v>990319</v>
      </c>
      <c r="E2812" s="15">
        <f>DATE(LEFT(D2812, 2)+1911, MID(D2812, 3, 2), RIGHT(D2812, 2))</f>
        <v>40256</v>
      </c>
      <c r="F2812" s="1" t="s">
        <v>74</v>
      </c>
      <c r="G2812" s="1" t="s">
        <v>854</v>
      </c>
      <c r="H2812" s="1" t="s">
        <v>855</v>
      </c>
      <c r="I2812" s="11">
        <v>1</v>
      </c>
      <c r="J2812" s="11">
        <v>65</v>
      </c>
      <c r="K2812" s="11">
        <v>65</v>
      </c>
      <c r="L2812" s="11">
        <v>770</v>
      </c>
    </row>
    <row r="2813" spans="1:12">
      <c r="A2813" s="1">
        <v>1843</v>
      </c>
      <c r="B2813" s="1">
        <v>396</v>
      </c>
      <c r="C2813" s="1" t="s">
        <v>43</v>
      </c>
      <c r="D2813" s="11">
        <v>990319</v>
      </c>
      <c r="E2813" s="15">
        <f>DATE(LEFT(D2813, 2)+1911, MID(D2813, 3, 2), RIGHT(D2813, 2))</f>
        <v>40256</v>
      </c>
      <c r="F2813" s="1" t="s">
        <v>285</v>
      </c>
      <c r="G2813" s="1" t="s">
        <v>286</v>
      </c>
      <c r="H2813" s="1" t="s">
        <v>287</v>
      </c>
      <c r="I2813" s="11">
        <v>1</v>
      </c>
      <c r="J2813" s="11">
        <v>99</v>
      </c>
      <c r="K2813" s="11">
        <v>99</v>
      </c>
      <c r="L2813" s="11">
        <v>770</v>
      </c>
    </row>
    <row r="2814" spans="1:12">
      <c r="A2814" s="1">
        <v>1843</v>
      </c>
      <c r="B2814" s="1">
        <v>396</v>
      </c>
      <c r="C2814" s="1" t="s">
        <v>43</v>
      </c>
      <c r="D2814" s="11">
        <v>990319</v>
      </c>
      <c r="E2814" s="15">
        <f>DATE(LEFT(D2814, 2)+1911, MID(D2814, 3, 2), RIGHT(D2814, 2))</f>
        <v>40256</v>
      </c>
      <c r="F2814" s="1" t="s">
        <v>571</v>
      </c>
      <c r="G2814" s="1" t="s">
        <v>856</v>
      </c>
      <c r="H2814" s="1" t="s">
        <v>857</v>
      </c>
      <c r="I2814" s="11">
        <v>1</v>
      </c>
      <c r="J2814" s="11">
        <v>79</v>
      </c>
      <c r="K2814" s="11">
        <v>79</v>
      </c>
      <c r="L2814" s="11">
        <v>770</v>
      </c>
    </row>
    <row r="2815" spans="1:12">
      <c r="A2815" s="1">
        <v>1843</v>
      </c>
      <c r="B2815" s="1">
        <v>396</v>
      </c>
      <c r="C2815" s="1" t="s">
        <v>43</v>
      </c>
      <c r="D2815" s="11">
        <v>990319</v>
      </c>
      <c r="E2815" s="15">
        <f>DATE(LEFT(D2815, 2)+1911, MID(D2815, 3, 2), RIGHT(D2815, 2))</f>
        <v>40256</v>
      </c>
      <c r="F2815" s="1" t="s">
        <v>196</v>
      </c>
      <c r="G2815" s="1" t="s">
        <v>197</v>
      </c>
      <c r="H2815" s="1" t="s">
        <v>198</v>
      </c>
      <c r="I2815" s="11">
        <v>1</v>
      </c>
      <c r="J2815" s="11">
        <v>2</v>
      </c>
      <c r="K2815" s="11">
        <v>2</v>
      </c>
      <c r="L2815" s="11">
        <v>770</v>
      </c>
    </row>
    <row r="2816" spans="1:12">
      <c r="A2816" s="1">
        <v>1843</v>
      </c>
      <c r="B2816" s="1">
        <v>396</v>
      </c>
      <c r="C2816" s="1" t="s">
        <v>43</v>
      </c>
      <c r="D2816" s="11">
        <v>990319</v>
      </c>
      <c r="E2816" s="15">
        <f>DATE(LEFT(D2816, 2)+1911, MID(D2816, 3, 2), RIGHT(D2816, 2))</f>
        <v>40256</v>
      </c>
      <c r="F2816" s="1" t="s">
        <v>53</v>
      </c>
      <c r="G2816" s="1" t="s">
        <v>858</v>
      </c>
      <c r="H2816" s="1" t="s">
        <v>859</v>
      </c>
      <c r="I2816" s="11">
        <v>1</v>
      </c>
      <c r="J2816" s="11">
        <v>289</v>
      </c>
      <c r="K2816" s="11">
        <v>289</v>
      </c>
      <c r="L2816" s="11">
        <v>770</v>
      </c>
    </row>
    <row r="2817" spans="1:12">
      <c r="A2817" s="1">
        <v>5490</v>
      </c>
      <c r="B2817" s="1">
        <v>1574</v>
      </c>
      <c r="C2817" s="1" t="s">
        <v>2056</v>
      </c>
      <c r="D2817" s="11">
        <v>990320</v>
      </c>
      <c r="E2817" s="15">
        <f>DATE(LEFT(D2817, 2)+1911, MID(D2817, 3, 2), RIGHT(D2817, 2))</f>
        <v>40257</v>
      </c>
      <c r="F2817" s="1" t="s">
        <v>497</v>
      </c>
      <c r="G2817" s="1" t="s">
        <v>2695</v>
      </c>
      <c r="H2817" s="1" t="s">
        <v>2696</v>
      </c>
      <c r="I2817" s="11">
        <v>1</v>
      </c>
      <c r="J2817" s="11">
        <v>89</v>
      </c>
      <c r="K2817" s="11">
        <v>89</v>
      </c>
      <c r="L2817" s="11">
        <v>1182</v>
      </c>
    </row>
    <row r="2818" spans="1:12">
      <c r="A2818" s="1">
        <v>5490</v>
      </c>
      <c r="B2818" s="1">
        <v>1574</v>
      </c>
      <c r="C2818" s="1" t="s">
        <v>2056</v>
      </c>
      <c r="D2818" s="11">
        <v>990320</v>
      </c>
      <c r="E2818" s="15">
        <f>DATE(LEFT(D2818, 2)+1911, MID(D2818, 3, 2), RIGHT(D2818, 2))</f>
        <v>40257</v>
      </c>
      <c r="F2818" s="1" t="s">
        <v>873</v>
      </c>
      <c r="G2818" s="1" t="s">
        <v>2687</v>
      </c>
      <c r="H2818" s="1" t="s">
        <v>2688</v>
      </c>
      <c r="I2818" s="11">
        <v>1</v>
      </c>
      <c r="J2818" s="11">
        <v>42</v>
      </c>
      <c r="K2818" s="11">
        <v>42</v>
      </c>
      <c r="L2818" s="11">
        <v>1182</v>
      </c>
    </row>
    <row r="2819" spans="1:12">
      <c r="A2819" s="1">
        <v>5490</v>
      </c>
      <c r="B2819" s="1">
        <v>1574</v>
      </c>
      <c r="C2819" s="1" t="s">
        <v>2056</v>
      </c>
      <c r="D2819" s="11">
        <v>990320</v>
      </c>
      <c r="E2819" s="15">
        <f>DATE(LEFT(D2819, 2)+1911, MID(D2819, 3, 2), RIGHT(D2819, 2))</f>
        <v>40257</v>
      </c>
      <c r="F2819" s="1" t="s">
        <v>392</v>
      </c>
      <c r="G2819" s="1" t="s">
        <v>726</v>
      </c>
      <c r="H2819" s="1" t="s">
        <v>727</v>
      </c>
      <c r="I2819" s="11">
        <v>1</v>
      </c>
      <c r="J2819" s="11">
        <v>168</v>
      </c>
      <c r="K2819" s="11">
        <v>168</v>
      </c>
      <c r="L2819" s="11">
        <v>1182</v>
      </c>
    </row>
    <row r="2820" spans="1:12">
      <c r="A2820" s="1">
        <v>5490</v>
      </c>
      <c r="B2820" s="1">
        <v>1574</v>
      </c>
      <c r="C2820" s="1" t="s">
        <v>2056</v>
      </c>
      <c r="D2820" s="11">
        <v>990320</v>
      </c>
      <c r="E2820" s="15">
        <f>DATE(LEFT(D2820, 2)+1911, MID(D2820, 3, 2), RIGHT(D2820, 2))</f>
        <v>40257</v>
      </c>
      <c r="F2820" s="1" t="s">
        <v>392</v>
      </c>
      <c r="G2820" s="1" t="s">
        <v>726</v>
      </c>
      <c r="H2820" s="1" t="s">
        <v>727</v>
      </c>
      <c r="I2820" s="11">
        <v>1</v>
      </c>
      <c r="J2820" s="11">
        <v>168</v>
      </c>
      <c r="K2820" s="11">
        <v>168</v>
      </c>
      <c r="L2820" s="11">
        <v>1182</v>
      </c>
    </row>
    <row r="2821" spans="1:12">
      <c r="A2821" s="1">
        <v>5490</v>
      </c>
      <c r="B2821" s="1">
        <v>1574</v>
      </c>
      <c r="C2821" s="1" t="s">
        <v>2056</v>
      </c>
      <c r="D2821" s="11">
        <v>990320</v>
      </c>
      <c r="E2821" s="15">
        <f>DATE(LEFT(D2821, 2)+1911, MID(D2821, 3, 2), RIGHT(D2821, 2))</f>
        <v>40257</v>
      </c>
      <c r="F2821" s="1" t="s">
        <v>44</v>
      </c>
      <c r="G2821" s="1" t="s">
        <v>1700</v>
      </c>
      <c r="H2821" s="1" t="s">
        <v>1701</v>
      </c>
      <c r="I2821" s="11">
        <v>1</v>
      </c>
      <c r="J2821" s="11">
        <v>42</v>
      </c>
      <c r="K2821" s="11">
        <v>42</v>
      </c>
      <c r="L2821" s="11">
        <v>1182</v>
      </c>
    </row>
    <row r="2822" spans="1:12">
      <c r="A2822" s="1">
        <v>5490</v>
      </c>
      <c r="B2822" s="1">
        <v>1574</v>
      </c>
      <c r="C2822" s="1" t="s">
        <v>2056</v>
      </c>
      <c r="D2822" s="11">
        <v>990320</v>
      </c>
      <c r="E2822" s="15">
        <f>DATE(LEFT(D2822, 2)+1911, MID(D2822, 3, 2), RIGHT(D2822, 2))</f>
        <v>40257</v>
      </c>
      <c r="F2822" s="1" t="s">
        <v>44</v>
      </c>
      <c r="G2822" s="1" t="s">
        <v>1700</v>
      </c>
      <c r="H2822" s="1" t="s">
        <v>1701</v>
      </c>
      <c r="I2822" s="11">
        <v>1</v>
      </c>
      <c r="J2822" s="11">
        <v>42</v>
      </c>
      <c r="K2822" s="11">
        <v>42</v>
      </c>
      <c r="L2822" s="11">
        <v>1182</v>
      </c>
    </row>
    <row r="2823" spans="1:12">
      <c r="A2823" s="1">
        <v>5490</v>
      </c>
      <c r="B2823" s="1">
        <v>1574</v>
      </c>
      <c r="C2823" s="1" t="s">
        <v>2056</v>
      </c>
      <c r="D2823" s="11">
        <v>990320</v>
      </c>
      <c r="E2823" s="15">
        <f>DATE(LEFT(D2823, 2)+1911, MID(D2823, 3, 2), RIGHT(D2823, 2))</f>
        <v>40257</v>
      </c>
      <c r="F2823" s="1" t="s">
        <v>2697</v>
      </c>
      <c r="G2823" s="1" t="s">
        <v>2698</v>
      </c>
      <c r="H2823" s="1" t="s">
        <v>2699</v>
      </c>
      <c r="I2823" s="11">
        <v>1</v>
      </c>
      <c r="J2823" s="11">
        <v>199</v>
      </c>
      <c r="K2823" s="11">
        <v>199</v>
      </c>
      <c r="L2823" s="11">
        <v>1182</v>
      </c>
    </row>
    <row r="2824" spans="1:12">
      <c r="A2824" s="1">
        <v>5490</v>
      </c>
      <c r="B2824" s="1">
        <v>1574</v>
      </c>
      <c r="C2824" s="1" t="s">
        <v>2056</v>
      </c>
      <c r="D2824" s="11">
        <v>990320</v>
      </c>
      <c r="E2824" s="15">
        <f>DATE(LEFT(D2824, 2)+1911, MID(D2824, 3, 2), RIGHT(D2824, 2))</f>
        <v>40257</v>
      </c>
      <c r="F2824" s="1" t="s">
        <v>1508</v>
      </c>
      <c r="G2824" s="1" t="s">
        <v>1706</v>
      </c>
      <c r="H2824" s="1" t="s">
        <v>1707</v>
      </c>
      <c r="I2824" s="11">
        <v>1</v>
      </c>
      <c r="J2824" s="11">
        <v>79</v>
      </c>
      <c r="K2824" s="11">
        <v>79</v>
      </c>
      <c r="L2824" s="11">
        <v>1182</v>
      </c>
    </row>
    <row r="2825" spans="1:12">
      <c r="A2825" s="1">
        <v>5490</v>
      </c>
      <c r="B2825" s="1">
        <v>1574</v>
      </c>
      <c r="C2825" s="1" t="s">
        <v>2056</v>
      </c>
      <c r="D2825" s="11">
        <v>990320</v>
      </c>
      <c r="E2825" s="15">
        <f>DATE(LEFT(D2825, 2)+1911, MID(D2825, 3, 2), RIGHT(D2825, 2))</f>
        <v>40257</v>
      </c>
      <c r="F2825" s="1" t="s">
        <v>2427</v>
      </c>
      <c r="G2825" s="1" t="s">
        <v>2691</v>
      </c>
      <c r="H2825" s="1" t="s">
        <v>2692</v>
      </c>
      <c r="I2825" s="11">
        <v>1</v>
      </c>
      <c r="J2825" s="11">
        <v>58</v>
      </c>
      <c r="K2825" s="11">
        <v>58</v>
      </c>
      <c r="L2825" s="11">
        <v>1182</v>
      </c>
    </row>
    <row r="2826" spans="1:12">
      <c r="A2826" s="1">
        <v>5490</v>
      </c>
      <c r="B2826" s="1">
        <v>1574</v>
      </c>
      <c r="C2826" s="1" t="s">
        <v>2056</v>
      </c>
      <c r="D2826" s="11">
        <v>990320</v>
      </c>
      <c r="E2826" s="15">
        <f>DATE(LEFT(D2826, 2)+1911, MID(D2826, 3, 2), RIGHT(D2826, 2))</f>
        <v>40257</v>
      </c>
      <c r="F2826" s="1" t="s">
        <v>53</v>
      </c>
      <c r="G2826" s="1" t="s">
        <v>1962</v>
      </c>
      <c r="H2826" s="1" t="s">
        <v>1963</v>
      </c>
      <c r="I2826" s="11">
        <v>1</v>
      </c>
      <c r="J2826" s="11">
        <v>295</v>
      </c>
      <c r="K2826" s="11">
        <v>295</v>
      </c>
      <c r="L2826" s="11">
        <v>1182</v>
      </c>
    </row>
    <row r="2827" spans="1:12">
      <c r="A2827">
        <v>11683</v>
      </c>
      <c r="B2827">
        <v>3601</v>
      </c>
      <c r="C2827" t="s">
        <v>3676</v>
      </c>
      <c r="D2827" s="12">
        <v>990322</v>
      </c>
      <c r="E2827" s="15">
        <f>DATE(LEFT(D2827, 2)+1911, MID(D2827, 3, 2), RIGHT(D2827, 2))</f>
        <v>40259</v>
      </c>
      <c r="F2827" t="s">
        <v>488</v>
      </c>
      <c r="G2827" t="s">
        <v>3912</v>
      </c>
      <c r="H2827" t="s">
        <v>3913</v>
      </c>
      <c r="I2827" s="12">
        <v>1</v>
      </c>
      <c r="J2827" s="12">
        <v>99</v>
      </c>
      <c r="K2827" s="12">
        <v>99</v>
      </c>
      <c r="L2827" s="12">
        <v>258</v>
      </c>
    </row>
    <row r="2828" spans="1:12">
      <c r="A2828">
        <v>11683</v>
      </c>
      <c r="B2828">
        <v>3601</v>
      </c>
      <c r="C2828" t="s">
        <v>3676</v>
      </c>
      <c r="D2828" s="12">
        <v>990322</v>
      </c>
      <c r="E2828" s="15">
        <f>DATE(LEFT(D2828, 2)+1911, MID(D2828, 3, 2), RIGHT(D2828, 2))</f>
        <v>40259</v>
      </c>
      <c r="F2828" t="s">
        <v>53</v>
      </c>
      <c r="G2828" t="s">
        <v>2054</v>
      </c>
      <c r="H2828" t="s">
        <v>2055</v>
      </c>
      <c r="I2828" s="12">
        <v>1</v>
      </c>
      <c r="J2828" s="12">
        <v>159</v>
      </c>
      <c r="K2828" s="12">
        <v>159</v>
      </c>
      <c r="L2828" s="12">
        <v>258</v>
      </c>
    </row>
    <row r="2829" spans="1:12">
      <c r="A2829">
        <v>11841</v>
      </c>
      <c r="B2829">
        <v>3070</v>
      </c>
      <c r="C2829" t="s">
        <v>3676</v>
      </c>
      <c r="D2829" s="12">
        <v>990323</v>
      </c>
      <c r="E2829" s="15">
        <f>DATE(LEFT(D2829, 2)+1911, MID(D2829, 3, 2), RIGHT(D2829, 2))</f>
        <v>40260</v>
      </c>
      <c r="F2829" t="s">
        <v>488</v>
      </c>
      <c r="G2829" t="s">
        <v>3912</v>
      </c>
      <c r="H2829" t="s">
        <v>3913</v>
      </c>
      <c r="I2829" s="12">
        <v>1</v>
      </c>
      <c r="J2829" s="12">
        <v>99</v>
      </c>
      <c r="K2829" s="12">
        <v>99</v>
      </c>
      <c r="L2829" s="12">
        <v>298</v>
      </c>
    </row>
    <row r="2830" spans="1:12">
      <c r="A2830">
        <v>11841</v>
      </c>
      <c r="B2830">
        <v>3070</v>
      </c>
      <c r="C2830" t="s">
        <v>3676</v>
      </c>
      <c r="D2830" s="12">
        <v>990323</v>
      </c>
      <c r="E2830" s="15">
        <f>DATE(LEFT(D2830, 2)+1911, MID(D2830, 3, 2), RIGHT(D2830, 2))</f>
        <v>40260</v>
      </c>
      <c r="F2830" t="s">
        <v>53</v>
      </c>
      <c r="G2830" t="s">
        <v>720</v>
      </c>
      <c r="H2830" t="s">
        <v>721</v>
      </c>
      <c r="I2830" s="12">
        <v>1</v>
      </c>
      <c r="J2830" s="12">
        <v>199</v>
      </c>
      <c r="K2830" s="12">
        <v>199</v>
      </c>
      <c r="L2830" s="12">
        <v>298</v>
      </c>
    </row>
    <row r="2831" spans="1:12">
      <c r="A2831" s="1">
        <v>3977</v>
      </c>
      <c r="B2831" s="1">
        <v>1417</v>
      </c>
      <c r="C2831" s="1" t="s">
        <v>2056</v>
      </c>
      <c r="D2831" s="11">
        <v>990325</v>
      </c>
      <c r="E2831" s="15">
        <f>DATE(LEFT(D2831, 2)+1911, MID(D2831, 3, 2), RIGHT(D2831, 2))</f>
        <v>40262</v>
      </c>
      <c r="F2831" s="1" t="s">
        <v>53</v>
      </c>
      <c r="G2831" s="1" t="s">
        <v>1726</v>
      </c>
      <c r="H2831" s="1" t="s">
        <v>1727</v>
      </c>
      <c r="I2831" s="11">
        <v>2</v>
      </c>
      <c r="J2831" s="11">
        <v>259</v>
      </c>
      <c r="K2831" s="11">
        <v>518</v>
      </c>
      <c r="L2831" s="11">
        <v>518</v>
      </c>
    </row>
    <row r="2832" spans="1:12">
      <c r="A2832" s="1">
        <v>8257</v>
      </c>
      <c r="B2832" s="1">
        <v>2120</v>
      </c>
      <c r="C2832" s="1" t="s">
        <v>3008</v>
      </c>
      <c r="D2832" s="11">
        <v>990327</v>
      </c>
      <c r="E2832" s="15">
        <f>DATE(LEFT(D2832, 2)+1911, MID(D2832, 3, 2), RIGHT(D2832, 2))</f>
        <v>40264</v>
      </c>
      <c r="F2832" s="1" t="s">
        <v>2780</v>
      </c>
      <c r="G2832" s="1" t="s">
        <v>3125</v>
      </c>
      <c r="H2832" s="1" t="s">
        <v>3126</v>
      </c>
      <c r="I2832" s="11">
        <v>1</v>
      </c>
      <c r="J2832" s="11">
        <v>39</v>
      </c>
      <c r="K2832" s="11">
        <v>39</v>
      </c>
      <c r="L2832" s="11">
        <v>334</v>
      </c>
    </row>
    <row r="2833" spans="1:12">
      <c r="A2833" s="1">
        <v>8257</v>
      </c>
      <c r="B2833" s="1">
        <v>2120</v>
      </c>
      <c r="C2833" s="1" t="s">
        <v>3008</v>
      </c>
      <c r="D2833" s="11">
        <v>990327</v>
      </c>
      <c r="E2833" s="15">
        <f>DATE(LEFT(D2833, 2)+1911, MID(D2833, 3, 2), RIGHT(D2833, 2))</f>
        <v>40264</v>
      </c>
      <c r="F2833" s="1" t="s">
        <v>53</v>
      </c>
      <c r="G2833" s="1" t="s">
        <v>1962</v>
      </c>
      <c r="H2833" s="1" t="s">
        <v>1963</v>
      </c>
      <c r="I2833" s="11">
        <v>1</v>
      </c>
      <c r="J2833" s="11">
        <v>295</v>
      </c>
      <c r="K2833" s="11">
        <v>295</v>
      </c>
      <c r="L2833" s="11">
        <v>334</v>
      </c>
    </row>
    <row r="2834" spans="1:12">
      <c r="A2834" s="1">
        <v>3648</v>
      </c>
      <c r="B2834" s="1">
        <v>536</v>
      </c>
      <c r="C2834" s="1" t="s">
        <v>43</v>
      </c>
      <c r="D2834" s="11">
        <v>990328</v>
      </c>
      <c r="E2834" s="15">
        <f>DATE(LEFT(D2834, 2)+1911, MID(D2834, 3, 2), RIGHT(D2834, 2))</f>
        <v>40265</v>
      </c>
      <c r="F2834" s="1" t="s">
        <v>53</v>
      </c>
      <c r="G2834" s="1" t="s">
        <v>88</v>
      </c>
      <c r="H2834" s="1" t="s">
        <v>89</v>
      </c>
      <c r="I2834" s="11">
        <v>1</v>
      </c>
      <c r="J2834" s="11">
        <v>169</v>
      </c>
      <c r="K2834" s="11">
        <v>169</v>
      </c>
      <c r="L2834" s="11">
        <v>169</v>
      </c>
    </row>
    <row r="2835" spans="1:12">
      <c r="A2835" s="1">
        <v>545</v>
      </c>
      <c r="B2835" s="1">
        <v>569</v>
      </c>
      <c r="C2835" s="1" t="s">
        <v>43</v>
      </c>
      <c r="D2835" s="11">
        <v>990402</v>
      </c>
      <c r="E2835" s="15">
        <f>DATE(LEFT(D2835, 2)+1911, MID(D2835, 3, 2), RIGHT(D2835, 2))</f>
        <v>40270</v>
      </c>
      <c r="F2835" s="1" t="s">
        <v>53</v>
      </c>
      <c r="G2835" s="1" t="s">
        <v>232</v>
      </c>
      <c r="H2835" s="1" t="s">
        <v>233</v>
      </c>
      <c r="I2835" s="11">
        <v>1</v>
      </c>
      <c r="J2835" s="11">
        <v>349</v>
      </c>
      <c r="K2835" s="11">
        <v>349</v>
      </c>
      <c r="L2835" s="11">
        <v>349</v>
      </c>
    </row>
    <row r="2836" spans="1:12">
      <c r="A2836" s="1">
        <v>4221</v>
      </c>
      <c r="B2836" s="1">
        <v>1215</v>
      </c>
      <c r="C2836" s="1" t="s">
        <v>2056</v>
      </c>
      <c r="D2836" s="11">
        <v>990402</v>
      </c>
      <c r="E2836" s="15">
        <f>DATE(LEFT(D2836, 2)+1911, MID(D2836, 3, 2), RIGHT(D2836, 2))</f>
        <v>40270</v>
      </c>
      <c r="F2836" s="1" t="s">
        <v>809</v>
      </c>
      <c r="G2836" s="1" t="s">
        <v>2268</v>
      </c>
      <c r="H2836" s="1" t="s">
        <v>2269</v>
      </c>
      <c r="I2836" s="11">
        <v>1</v>
      </c>
      <c r="J2836" s="11">
        <v>358</v>
      </c>
      <c r="K2836" s="11">
        <v>358</v>
      </c>
      <c r="L2836" s="11">
        <v>1695</v>
      </c>
    </row>
    <row r="2837" spans="1:12">
      <c r="A2837" s="1">
        <v>4221</v>
      </c>
      <c r="B2837" s="1">
        <v>1215</v>
      </c>
      <c r="C2837" s="1" t="s">
        <v>2056</v>
      </c>
      <c r="D2837" s="11">
        <v>990402</v>
      </c>
      <c r="E2837" s="15">
        <f>DATE(LEFT(D2837, 2)+1911, MID(D2837, 3, 2), RIGHT(D2837, 2))</f>
        <v>40270</v>
      </c>
      <c r="F2837" s="1" t="s">
        <v>500</v>
      </c>
      <c r="G2837" s="1" t="s">
        <v>2270</v>
      </c>
      <c r="H2837" s="1" t="s">
        <v>2271</v>
      </c>
      <c r="I2837" s="11">
        <v>1</v>
      </c>
      <c r="J2837" s="11">
        <v>189</v>
      </c>
      <c r="K2837" s="11">
        <v>189</v>
      </c>
      <c r="L2837" s="11">
        <v>1695</v>
      </c>
    </row>
    <row r="2838" spans="1:12">
      <c r="A2838" s="1">
        <v>4221</v>
      </c>
      <c r="B2838" s="1">
        <v>1215</v>
      </c>
      <c r="C2838" s="1" t="s">
        <v>2056</v>
      </c>
      <c r="D2838" s="11">
        <v>990402</v>
      </c>
      <c r="E2838" s="15">
        <f>DATE(LEFT(D2838, 2)+1911, MID(D2838, 3, 2), RIGHT(D2838, 2))</f>
        <v>40270</v>
      </c>
      <c r="F2838" s="1" t="s">
        <v>210</v>
      </c>
      <c r="G2838" s="1" t="s">
        <v>2272</v>
      </c>
      <c r="H2838" s="1" t="s">
        <v>2273</v>
      </c>
      <c r="I2838" s="11">
        <v>1</v>
      </c>
      <c r="J2838" s="11">
        <v>35</v>
      </c>
      <c r="K2838" s="11">
        <v>35</v>
      </c>
      <c r="L2838" s="11">
        <v>1695</v>
      </c>
    </row>
    <row r="2839" spans="1:12">
      <c r="A2839" s="1">
        <v>4221</v>
      </c>
      <c r="B2839" s="1">
        <v>1215</v>
      </c>
      <c r="C2839" s="1" t="s">
        <v>2056</v>
      </c>
      <c r="D2839" s="11">
        <v>990402</v>
      </c>
      <c r="E2839" s="15">
        <f>DATE(LEFT(D2839, 2)+1911, MID(D2839, 3, 2), RIGHT(D2839, 2))</f>
        <v>40270</v>
      </c>
      <c r="F2839" s="1" t="s">
        <v>210</v>
      </c>
      <c r="G2839" s="1" t="s">
        <v>474</v>
      </c>
      <c r="H2839" s="1" t="s">
        <v>475</v>
      </c>
      <c r="I2839" s="11">
        <v>2</v>
      </c>
      <c r="J2839" s="11">
        <v>10</v>
      </c>
      <c r="K2839" s="11">
        <v>20</v>
      </c>
      <c r="L2839" s="11">
        <v>1695</v>
      </c>
    </row>
    <row r="2840" spans="1:12">
      <c r="A2840" s="1">
        <v>4221</v>
      </c>
      <c r="B2840" s="1">
        <v>1215</v>
      </c>
      <c r="C2840" s="1" t="s">
        <v>2056</v>
      </c>
      <c r="D2840" s="11">
        <v>990402</v>
      </c>
      <c r="E2840" s="15">
        <f>DATE(LEFT(D2840, 2)+1911, MID(D2840, 3, 2), RIGHT(D2840, 2))</f>
        <v>40270</v>
      </c>
      <c r="F2840" s="1" t="s">
        <v>213</v>
      </c>
      <c r="G2840" s="1" t="s">
        <v>261</v>
      </c>
      <c r="H2840" s="1" t="s">
        <v>262</v>
      </c>
      <c r="I2840" s="11">
        <v>1</v>
      </c>
      <c r="J2840" s="11">
        <v>34</v>
      </c>
      <c r="K2840" s="11">
        <v>34</v>
      </c>
      <c r="L2840" s="11">
        <v>1695</v>
      </c>
    </row>
    <row r="2841" spans="1:12">
      <c r="A2841" s="1">
        <v>4221</v>
      </c>
      <c r="B2841" s="1">
        <v>1215</v>
      </c>
      <c r="C2841" s="1" t="s">
        <v>2056</v>
      </c>
      <c r="D2841" s="11">
        <v>990402</v>
      </c>
      <c r="E2841" s="15">
        <f>DATE(LEFT(D2841, 2)+1911, MID(D2841, 3, 2), RIGHT(D2841, 2))</f>
        <v>40270</v>
      </c>
      <c r="F2841" s="1" t="s">
        <v>1119</v>
      </c>
      <c r="G2841" s="1" t="s">
        <v>1698</v>
      </c>
      <c r="H2841" s="1" t="s">
        <v>1699</v>
      </c>
      <c r="I2841" s="11">
        <v>1</v>
      </c>
      <c r="J2841" s="11">
        <v>29</v>
      </c>
      <c r="K2841" s="11">
        <v>29</v>
      </c>
      <c r="L2841" s="11">
        <v>1695</v>
      </c>
    </row>
    <row r="2842" spans="1:12">
      <c r="A2842" s="1">
        <v>4221</v>
      </c>
      <c r="B2842" s="1">
        <v>1215</v>
      </c>
      <c r="C2842" s="1" t="s">
        <v>2056</v>
      </c>
      <c r="D2842" s="11">
        <v>990402</v>
      </c>
      <c r="E2842" s="15">
        <f>DATE(LEFT(D2842, 2)+1911, MID(D2842, 3, 2), RIGHT(D2842, 2))</f>
        <v>40270</v>
      </c>
      <c r="F2842" s="1" t="s">
        <v>244</v>
      </c>
      <c r="G2842" s="1" t="s">
        <v>245</v>
      </c>
      <c r="H2842" s="1" t="s">
        <v>246</v>
      </c>
      <c r="I2842" s="11">
        <v>1</v>
      </c>
      <c r="J2842" s="11">
        <v>77</v>
      </c>
      <c r="K2842" s="11">
        <v>77</v>
      </c>
      <c r="L2842" s="11">
        <v>1695</v>
      </c>
    </row>
    <row r="2843" spans="1:12">
      <c r="A2843" s="1">
        <v>4221</v>
      </c>
      <c r="B2843" s="1">
        <v>1215</v>
      </c>
      <c r="C2843" s="1" t="s">
        <v>2056</v>
      </c>
      <c r="D2843" s="11">
        <v>990402</v>
      </c>
      <c r="E2843" s="15">
        <f>DATE(LEFT(D2843, 2)+1911, MID(D2843, 3, 2), RIGHT(D2843, 2))</f>
        <v>40270</v>
      </c>
      <c r="F2843" s="1" t="s">
        <v>2022</v>
      </c>
      <c r="G2843" s="1" t="s">
        <v>2274</v>
      </c>
      <c r="H2843" s="1" t="s">
        <v>2275</v>
      </c>
      <c r="I2843" s="11">
        <v>1</v>
      </c>
      <c r="J2843" s="11">
        <v>69</v>
      </c>
      <c r="K2843" s="11">
        <v>69</v>
      </c>
      <c r="L2843" s="11">
        <v>1695</v>
      </c>
    </row>
    <row r="2844" spans="1:12">
      <c r="A2844" s="1">
        <v>4221</v>
      </c>
      <c r="B2844" s="1">
        <v>1215</v>
      </c>
      <c r="C2844" s="1" t="s">
        <v>2056</v>
      </c>
      <c r="D2844" s="11">
        <v>990402</v>
      </c>
      <c r="E2844" s="15">
        <f>DATE(LEFT(D2844, 2)+1911, MID(D2844, 3, 2), RIGHT(D2844, 2))</f>
        <v>40270</v>
      </c>
      <c r="F2844" s="1" t="s">
        <v>102</v>
      </c>
      <c r="G2844" s="1" t="s">
        <v>581</v>
      </c>
      <c r="H2844" s="1" t="s">
        <v>582</v>
      </c>
      <c r="I2844" s="11">
        <v>1</v>
      </c>
      <c r="J2844" s="11">
        <v>135</v>
      </c>
      <c r="K2844" s="11">
        <v>135</v>
      </c>
      <c r="L2844" s="11">
        <v>1695</v>
      </c>
    </row>
    <row r="2845" spans="1:12">
      <c r="A2845" s="1">
        <v>4221</v>
      </c>
      <c r="B2845" s="1">
        <v>1215</v>
      </c>
      <c r="C2845" s="1" t="s">
        <v>2056</v>
      </c>
      <c r="D2845" s="11">
        <v>990402</v>
      </c>
      <c r="E2845" s="15">
        <f>DATE(LEFT(D2845, 2)+1911, MID(D2845, 3, 2), RIGHT(D2845, 2))</f>
        <v>40270</v>
      </c>
      <c r="F2845" s="1" t="s">
        <v>456</v>
      </c>
      <c r="G2845" s="1" t="s">
        <v>2276</v>
      </c>
      <c r="H2845" s="1" t="s">
        <v>2277</v>
      </c>
      <c r="I2845" s="11">
        <v>1</v>
      </c>
      <c r="J2845" s="11">
        <v>129</v>
      </c>
      <c r="K2845" s="11">
        <v>129</v>
      </c>
      <c r="L2845" s="11">
        <v>1695</v>
      </c>
    </row>
    <row r="2846" spans="1:12">
      <c r="A2846" s="1">
        <v>4221</v>
      </c>
      <c r="B2846" s="1">
        <v>1215</v>
      </c>
      <c r="C2846" s="1" t="s">
        <v>2056</v>
      </c>
      <c r="D2846" s="11">
        <v>990402</v>
      </c>
      <c r="E2846" s="15">
        <f>DATE(LEFT(D2846, 2)+1911, MID(D2846, 3, 2), RIGHT(D2846, 2))</f>
        <v>40270</v>
      </c>
      <c r="F2846" s="1" t="s">
        <v>1292</v>
      </c>
      <c r="G2846" s="1" t="s">
        <v>1293</v>
      </c>
      <c r="H2846" s="1" t="s">
        <v>1294</v>
      </c>
      <c r="I2846" s="11">
        <v>1</v>
      </c>
      <c r="J2846" s="11">
        <v>140</v>
      </c>
      <c r="K2846" s="11">
        <v>140</v>
      </c>
      <c r="L2846" s="11">
        <v>1695</v>
      </c>
    </row>
    <row r="2847" spans="1:12">
      <c r="A2847" s="1">
        <v>4221</v>
      </c>
      <c r="B2847" s="1">
        <v>1215</v>
      </c>
      <c r="C2847" s="1" t="s">
        <v>2056</v>
      </c>
      <c r="D2847" s="11">
        <v>990402</v>
      </c>
      <c r="E2847" s="15">
        <f>DATE(LEFT(D2847, 2)+1911, MID(D2847, 3, 2), RIGHT(D2847, 2))</f>
        <v>40270</v>
      </c>
      <c r="F2847" s="1" t="s">
        <v>53</v>
      </c>
      <c r="G2847" s="1" t="s">
        <v>2206</v>
      </c>
      <c r="H2847" s="1" t="s">
        <v>2207</v>
      </c>
      <c r="I2847" s="11">
        <v>1</v>
      </c>
      <c r="J2847" s="11">
        <v>240</v>
      </c>
      <c r="K2847" s="11">
        <v>240</v>
      </c>
      <c r="L2847" s="11">
        <v>1695</v>
      </c>
    </row>
    <row r="2848" spans="1:12">
      <c r="A2848" s="1">
        <v>4221</v>
      </c>
      <c r="B2848" s="1">
        <v>1215</v>
      </c>
      <c r="C2848" s="1" t="s">
        <v>2056</v>
      </c>
      <c r="D2848" s="11">
        <v>990402</v>
      </c>
      <c r="E2848" s="15">
        <f>DATE(LEFT(D2848, 2)+1911, MID(D2848, 3, 2), RIGHT(D2848, 2))</f>
        <v>40270</v>
      </c>
      <c r="F2848" s="1" t="s">
        <v>301</v>
      </c>
      <c r="G2848" s="1" t="s">
        <v>1425</v>
      </c>
      <c r="H2848" s="1" t="s">
        <v>1426</v>
      </c>
      <c r="I2848" s="11">
        <v>1</v>
      </c>
      <c r="J2848" s="11">
        <v>240</v>
      </c>
      <c r="K2848" s="11">
        <v>240</v>
      </c>
      <c r="L2848" s="11">
        <v>1695</v>
      </c>
    </row>
    <row r="2849" spans="1:12">
      <c r="A2849" s="1">
        <v>2478</v>
      </c>
      <c r="B2849" s="1">
        <v>851</v>
      </c>
      <c r="C2849" s="1" t="s">
        <v>43</v>
      </c>
      <c r="D2849" s="11">
        <v>990404</v>
      </c>
      <c r="E2849" s="15">
        <f>DATE(LEFT(D2849, 2)+1911, MID(D2849, 3, 2), RIGHT(D2849, 2))</f>
        <v>40272</v>
      </c>
      <c r="F2849" s="1" t="s">
        <v>1292</v>
      </c>
      <c r="G2849" s="1" t="s">
        <v>1293</v>
      </c>
      <c r="H2849" s="1" t="s">
        <v>1294</v>
      </c>
      <c r="I2849" s="11">
        <v>1</v>
      </c>
      <c r="J2849" s="11">
        <v>140</v>
      </c>
      <c r="K2849" s="11">
        <v>140</v>
      </c>
      <c r="L2849" s="11">
        <v>315</v>
      </c>
    </row>
    <row r="2850" spans="1:12">
      <c r="A2850" s="1">
        <v>2478</v>
      </c>
      <c r="B2850" s="1">
        <v>851</v>
      </c>
      <c r="C2850" s="1" t="s">
        <v>43</v>
      </c>
      <c r="D2850" s="11">
        <v>990404</v>
      </c>
      <c r="E2850" s="15">
        <f>DATE(LEFT(D2850, 2)+1911, MID(D2850, 3, 2), RIGHT(D2850, 2))</f>
        <v>40272</v>
      </c>
      <c r="F2850" s="1" t="s">
        <v>53</v>
      </c>
      <c r="G2850" s="1" t="s">
        <v>105</v>
      </c>
      <c r="H2850" s="1" t="s">
        <v>106</v>
      </c>
      <c r="I2850" s="11">
        <v>1</v>
      </c>
      <c r="J2850" s="11">
        <v>175</v>
      </c>
      <c r="K2850" s="11">
        <v>175</v>
      </c>
      <c r="L2850" s="11">
        <v>315</v>
      </c>
    </row>
    <row r="2851" spans="1:12">
      <c r="A2851" s="1">
        <v>4948</v>
      </c>
      <c r="B2851" s="1">
        <v>1216</v>
      </c>
      <c r="C2851" s="1" t="s">
        <v>2056</v>
      </c>
      <c r="D2851" s="11">
        <v>990404</v>
      </c>
      <c r="E2851" s="15">
        <f>DATE(LEFT(D2851, 2)+1911, MID(D2851, 3, 2), RIGHT(D2851, 2))</f>
        <v>40272</v>
      </c>
      <c r="F2851" s="1" t="s">
        <v>326</v>
      </c>
      <c r="G2851" s="1" t="s">
        <v>819</v>
      </c>
      <c r="H2851" s="1" t="s">
        <v>820</v>
      </c>
      <c r="I2851" s="11">
        <v>1</v>
      </c>
      <c r="J2851" s="11">
        <v>123</v>
      </c>
      <c r="K2851" s="11">
        <v>123</v>
      </c>
      <c r="L2851" s="11">
        <v>636</v>
      </c>
    </row>
    <row r="2852" spans="1:12">
      <c r="A2852" s="1">
        <v>4948</v>
      </c>
      <c r="B2852" s="1">
        <v>1216</v>
      </c>
      <c r="C2852" s="1" t="s">
        <v>2056</v>
      </c>
      <c r="D2852" s="11">
        <v>990404</v>
      </c>
      <c r="E2852" s="15">
        <f>DATE(LEFT(D2852, 2)+1911, MID(D2852, 3, 2), RIGHT(D2852, 2))</f>
        <v>40272</v>
      </c>
      <c r="F2852" s="1" t="s">
        <v>304</v>
      </c>
      <c r="G2852" s="1" t="s">
        <v>2488</v>
      </c>
      <c r="H2852" s="1" t="s">
        <v>2489</v>
      </c>
      <c r="I2852" s="11">
        <v>1</v>
      </c>
      <c r="J2852" s="11">
        <v>52</v>
      </c>
      <c r="K2852" s="11">
        <v>52</v>
      </c>
      <c r="L2852" s="11">
        <v>636</v>
      </c>
    </row>
    <row r="2853" spans="1:12">
      <c r="A2853" s="1">
        <v>4948</v>
      </c>
      <c r="B2853" s="1">
        <v>1216</v>
      </c>
      <c r="C2853" s="1" t="s">
        <v>2056</v>
      </c>
      <c r="D2853" s="11">
        <v>990404</v>
      </c>
      <c r="E2853" s="15">
        <f>DATE(LEFT(D2853, 2)+1911, MID(D2853, 3, 2), RIGHT(D2853, 2))</f>
        <v>40272</v>
      </c>
      <c r="F2853" s="1" t="s">
        <v>129</v>
      </c>
      <c r="G2853" s="1" t="s">
        <v>1240</v>
      </c>
      <c r="H2853" s="1" t="s">
        <v>1241</v>
      </c>
      <c r="I2853" s="11">
        <v>1</v>
      </c>
      <c r="J2853" s="11">
        <v>38</v>
      </c>
      <c r="K2853" s="11">
        <v>38</v>
      </c>
      <c r="L2853" s="11">
        <v>636</v>
      </c>
    </row>
    <row r="2854" spans="1:12">
      <c r="A2854" s="1">
        <v>4948</v>
      </c>
      <c r="B2854" s="1">
        <v>1216</v>
      </c>
      <c r="C2854" s="1" t="s">
        <v>2056</v>
      </c>
      <c r="D2854" s="11">
        <v>990404</v>
      </c>
      <c r="E2854" s="15">
        <f>DATE(LEFT(D2854, 2)+1911, MID(D2854, 3, 2), RIGHT(D2854, 2))</f>
        <v>40272</v>
      </c>
      <c r="F2854" s="1" t="s">
        <v>456</v>
      </c>
      <c r="G2854" s="1" t="s">
        <v>2490</v>
      </c>
      <c r="H2854" s="1" t="s">
        <v>2491</v>
      </c>
      <c r="I2854" s="11">
        <v>1</v>
      </c>
      <c r="J2854" s="11">
        <v>129</v>
      </c>
      <c r="K2854" s="11">
        <v>129</v>
      </c>
      <c r="L2854" s="11">
        <v>636</v>
      </c>
    </row>
    <row r="2855" spans="1:12">
      <c r="A2855" s="1">
        <v>4948</v>
      </c>
      <c r="B2855" s="1">
        <v>1216</v>
      </c>
      <c r="C2855" s="1" t="s">
        <v>2056</v>
      </c>
      <c r="D2855" s="11">
        <v>990404</v>
      </c>
      <c r="E2855" s="15">
        <f>DATE(LEFT(D2855, 2)+1911, MID(D2855, 3, 2), RIGHT(D2855, 2))</f>
        <v>40272</v>
      </c>
      <c r="F2855" s="1" t="s">
        <v>456</v>
      </c>
      <c r="G2855" s="1" t="s">
        <v>2490</v>
      </c>
      <c r="H2855" s="1" t="s">
        <v>2491</v>
      </c>
      <c r="I2855" s="11">
        <v>1</v>
      </c>
      <c r="J2855" s="11">
        <v>129</v>
      </c>
      <c r="K2855" s="11">
        <v>129</v>
      </c>
      <c r="L2855" s="11">
        <v>636</v>
      </c>
    </row>
    <row r="2856" spans="1:12">
      <c r="A2856" s="1">
        <v>4948</v>
      </c>
      <c r="B2856" s="1">
        <v>1216</v>
      </c>
      <c r="C2856" s="1" t="s">
        <v>2056</v>
      </c>
      <c r="D2856" s="11">
        <v>990404</v>
      </c>
      <c r="E2856" s="15">
        <f>DATE(LEFT(D2856, 2)+1911, MID(D2856, 3, 2), RIGHT(D2856, 2))</f>
        <v>40272</v>
      </c>
      <c r="F2856" s="1" t="s">
        <v>53</v>
      </c>
      <c r="G2856" s="1" t="s">
        <v>745</v>
      </c>
      <c r="H2856" s="1" t="s">
        <v>746</v>
      </c>
      <c r="I2856" s="11">
        <v>1</v>
      </c>
      <c r="J2856" s="11">
        <v>165</v>
      </c>
      <c r="K2856" s="11">
        <v>165</v>
      </c>
      <c r="L2856" s="11">
        <v>636</v>
      </c>
    </row>
    <row r="2857" spans="1:12">
      <c r="A2857" s="1">
        <v>2656</v>
      </c>
      <c r="B2857" s="1">
        <v>74</v>
      </c>
      <c r="C2857" s="1" t="s">
        <v>43</v>
      </c>
      <c r="D2857" s="11">
        <v>990405</v>
      </c>
      <c r="E2857" s="15">
        <f>DATE(LEFT(D2857, 2)+1911, MID(D2857, 3, 2), RIGHT(D2857, 2))</f>
        <v>40273</v>
      </c>
      <c r="F2857" s="1" t="s">
        <v>253</v>
      </c>
      <c r="G2857" s="1" t="s">
        <v>1353</v>
      </c>
      <c r="H2857" s="1" t="s">
        <v>1354</v>
      </c>
      <c r="I2857" s="11">
        <v>1</v>
      </c>
      <c r="J2857" s="11">
        <v>199</v>
      </c>
      <c r="K2857" s="11">
        <v>199</v>
      </c>
      <c r="L2857" s="11">
        <v>1166</v>
      </c>
    </row>
    <row r="2858" spans="1:12">
      <c r="A2858" s="1">
        <v>2656</v>
      </c>
      <c r="B2858" s="1">
        <v>74</v>
      </c>
      <c r="C2858" s="1" t="s">
        <v>43</v>
      </c>
      <c r="D2858" s="11">
        <v>990405</v>
      </c>
      <c r="E2858" s="15">
        <f>DATE(LEFT(D2858, 2)+1911, MID(D2858, 3, 2), RIGHT(D2858, 2))</f>
        <v>40273</v>
      </c>
      <c r="F2858" s="1" t="s">
        <v>253</v>
      </c>
      <c r="G2858" s="1" t="s">
        <v>846</v>
      </c>
      <c r="H2858" s="1" t="s">
        <v>847</v>
      </c>
      <c r="I2858" s="11">
        <v>1</v>
      </c>
      <c r="J2858" s="11">
        <v>56</v>
      </c>
      <c r="K2858" s="11">
        <v>56</v>
      </c>
      <c r="L2858" s="11">
        <v>1166</v>
      </c>
    </row>
    <row r="2859" spans="1:12">
      <c r="A2859" s="1">
        <v>2656</v>
      </c>
      <c r="B2859" s="1">
        <v>74</v>
      </c>
      <c r="C2859" s="1" t="s">
        <v>43</v>
      </c>
      <c r="D2859" s="11">
        <v>990405</v>
      </c>
      <c r="E2859" s="15">
        <f>DATE(LEFT(D2859, 2)+1911, MID(D2859, 3, 2), RIGHT(D2859, 2))</f>
        <v>40273</v>
      </c>
      <c r="F2859" s="1" t="s">
        <v>213</v>
      </c>
      <c r="G2859" s="1" t="s">
        <v>1355</v>
      </c>
      <c r="H2859" s="1" t="s">
        <v>1356</v>
      </c>
      <c r="I2859" s="11">
        <v>1</v>
      </c>
      <c r="J2859" s="11">
        <v>39</v>
      </c>
      <c r="K2859" s="11">
        <v>39</v>
      </c>
      <c r="L2859" s="11">
        <v>1166</v>
      </c>
    </row>
    <row r="2860" spans="1:12">
      <c r="A2860" s="1">
        <v>2656</v>
      </c>
      <c r="B2860" s="1">
        <v>74</v>
      </c>
      <c r="C2860" s="1" t="s">
        <v>43</v>
      </c>
      <c r="D2860" s="11">
        <v>990405</v>
      </c>
      <c r="E2860" s="15">
        <f>DATE(LEFT(D2860, 2)+1911, MID(D2860, 3, 2), RIGHT(D2860, 2))</f>
        <v>40273</v>
      </c>
      <c r="F2860" s="1" t="s">
        <v>213</v>
      </c>
      <c r="G2860" s="1" t="s">
        <v>1357</v>
      </c>
      <c r="H2860" s="1" t="s">
        <v>1358</v>
      </c>
      <c r="I2860" s="11">
        <v>1</v>
      </c>
      <c r="J2860" s="11">
        <v>32</v>
      </c>
      <c r="K2860" s="11">
        <v>32</v>
      </c>
      <c r="L2860" s="11">
        <v>1166</v>
      </c>
    </row>
    <row r="2861" spans="1:12">
      <c r="A2861" s="1">
        <v>2656</v>
      </c>
      <c r="B2861" s="1">
        <v>74</v>
      </c>
      <c r="C2861" s="1" t="s">
        <v>43</v>
      </c>
      <c r="D2861" s="11">
        <v>990405</v>
      </c>
      <c r="E2861" s="15">
        <f>DATE(LEFT(D2861, 2)+1911, MID(D2861, 3, 2), RIGHT(D2861, 2))</f>
        <v>40273</v>
      </c>
      <c r="F2861" s="1" t="s">
        <v>274</v>
      </c>
      <c r="G2861" s="1" t="s">
        <v>1359</v>
      </c>
      <c r="H2861" s="1" t="s">
        <v>1360</v>
      </c>
      <c r="I2861" s="11">
        <v>1</v>
      </c>
      <c r="J2861" s="11">
        <v>40</v>
      </c>
      <c r="K2861" s="11">
        <v>40</v>
      </c>
      <c r="L2861" s="11">
        <v>1166</v>
      </c>
    </row>
    <row r="2862" spans="1:12">
      <c r="A2862" s="1">
        <v>2656</v>
      </c>
      <c r="B2862" s="1">
        <v>74</v>
      </c>
      <c r="C2862" s="1" t="s">
        <v>43</v>
      </c>
      <c r="D2862" s="11">
        <v>990405</v>
      </c>
      <c r="E2862" s="15">
        <f>DATE(LEFT(D2862, 2)+1911, MID(D2862, 3, 2), RIGHT(D2862, 2))</f>
        <v>40273</v>
      </c>
      <c r="F2862" s="1" t="s">
        <v>277</v>
      </c>
      <c r="G2862" s="1" t="s">
        <v>1361</v>
      </c>
      <c r="H2862" s="1" t="s">
        <v>1362</v>
      </c>
      <c r="I2862" s="11">
        <v>1</v>
      </c>
      <c r="J2862" s="11">
        <v>39</v>
      </c>
      <c r="K2862" s="11">
        <v>39</v>
      </c>
      <c r="L2862" s="11">
        <v>1166</v>
      </c>
    </row>
    <row r="2863" spans="1:12">
      <c r="A2863" s="1">
        <v>2656</v>
      </c>
      <c r="B2863" s="1">
        <v>74</v>
      </c>
      <c r="C2863" s="1" t="s">
        <v>43</v>
      </c>
      <c r="D2863" s="11">
        <v>990405</v>
      </c>
      <c r="E2863" s="15">
        <f>DATE(LEFT(D2863, 2)+1911, MID(D2863, 3, 2), RIGHT(D2863, 2))</f>
        <v>40273</v>
      </c>
      <c r="F2863" s="1" t="s">
        <v>277</v>
      </c>
      <c r="G2863" s="1" t="s">
        <v>623</v>
      </c>
      <c r="H2863" s="1" t="s">
        <v>624</v>
      </c>
      <c r="I2863" s="11">
        <v>1</v>
      </c>
      <c r="J2863" s="11">
        <v>19</v>
      </c>
      <c r="K2863" s="11">
        <v>19</v>
      </c>
      <c r="L2863" s="11">
        <v>1166</v>
      </c>
    </row>
    <row r="2864" spans="1:12">
      <c r="A2864" s="1">
        <v>2656</v>
      </c>
      <c r="B2864" s="1">
        <v>74</v>
      </c>
      <c r="C2864" s="1" t="s">
        <v>43</v>
      </c>
      <c r="D2864" s="11">
        <v>990405</v>
      </c>
      <c r="E2864" s="15">
        <f>DATE(LEFT(D2864, 2)+1911, MID(D2864, 3, 2), RIGHT(D2864, 2))</f>
        <v>40273</v>
      </c>
      <c r="F2864" s="1" t="s">
        <v>508</v>
      </c>
      <c r="G2864" s="1" t="s">
        <v>1363</v>
      </c>
      <c r="H2864" s="1" t="s">
        <v>1364</v>
      </c>
      <c r="I2864" s="11">
        <v>5</v>
      </c>
      <c r="J2864" s="11">
        <v>19</v>
      </c>
      <c r="K2864" s="11">
        <v>95</v>
      </c>
      <c r="L2864" s="11">
        <v>1166</v>
      </c>
    </row>
    <row r="2865" spans="1:12">
      <c r="A2865" s="1">
        <v>2656</v>
      </c>
      <c r="B2865" s="1">
        <v>74</v>
      </c>
      <c r="C2865" s="1" t="s">
        <v>43</v>
      </c>
      <c r="D2865" s="11">
        <v>990405</v>
      </c>
      <c r="E2865" s="15">
        <f>DATE(LEFT(D2865, 2)+1911, MID(D2865, 3, 2), RIGHT(D2865, 2))</f>
        <v>40273</v>
      </c>
      <c r="F2865" s="1" t="s">
        <v>79</v>
      </c>
      <c r="G2865" s="1" t="s">
        <v>80</v>
      </c>
      <c r="H2865" s="1" t="s">
        <v>81</v>
      </c>
      <c r="I2865" s="11">
        <v>1</v>
      </c>
      <c r="J2865" s="11">
        <v>72</v>
      </c>
      <c r="K2865" s="11">
        <v>72</v>
      </c>
      <c r="L2865" s="11">
        <v>1166</v>
      </c>
    </row>
    <row r="2866" spans="1:12">
      <c r="A2866" s="1">
        <v>2656</v>
      </c>
      <c r="B2866" s="1">
        <v>74</v>
      </c>
      <c r="C2866" s="1" t="s">
        <v>43</v>
      </c>
      <c r="D2866" s="11">
        <v>990405</v>
      </c>
      <c r="E2866" s="15">
        <f>DATE(LEFT(D2866, 2)+1911, MID(D2866, 3, 2), RIGHT(D2866, 2))</f>
        <v>40273</v>
      </c>
      <c r="F2866" s="1" t="s">
        <v>107</v>
      </c>
      <c r="G2866" s="1" t="s">
        <v>1365</v>
      </c>
      <c r="H2866" s="1" t="s">
        <v>1366</v>
      </c>
      <c r="I2866" s="11">
        <v>1</v>
      </c>
      <c r="J2866" s="11">
        <v>62</v>
      </c>
      <c r="K2866" s="11">
        <v>62</v>
      </c>
      <c r="L2866" s="11">
        <v>1166</v>
      </c>
    </row>
    <row r="2867" spans="1:12">
      <c r="A2867" s="1">
        <v>2656</v>
      </c>
      <c r="B2867" s="1">
        <v>74</v>
      </c>
      <c r="C2867" s="1" t="s">
        <v>43</v>
      </c>
      <c r="D2867" s="11">
        <v>990405</v>
      </c>
      <c r="E2867" s="15">
        <f>DATE(LEFT(D2867, 2)+1911, MID(D2867, 3, 2), RIGHT(D2867, 2))</f>
        <v>40273</v>
      </c>
      <c r="F2867" s="1" t="s">
        <v>110</v>
      </c>
      <c r="G2867" s="1" t="s">
        <v>1367</v>
      </c>
      <c r="H2867" s="1" t="s">
        <v>1368</v>
      </c>
      <c r="I2867" s="11">
        <v>1</v>
      </c>
      <c r="J2867" s="11">
        <v>90</v>
      </c>
      <c r="K2867" s="11">
        <v>90</v>
      </c>
      <c r="L2867" s="11">
        <v>1166</v>
      </c>
    </row>
    <row r="2868" spans="1:12">
      <c r="A2868" s="1">
        <v>2656</v>
      </c>
      <c r="B2868" s="1">
        <v>74</v>
      </c>
      <c r="C2868" s="1" t="s">
        <v>43</v>
      </c>
      <c r="D2868" s="11">
        <v>990405</v>
      </c>
      <c r="E2868" s="15">
        <f>DATE(LEFT(D2868, 2)+1911, MID(D2868, 3, 2), RIGHT(D2868, 2))</f>
        <v>40273</v>
      </c>
      <c r="F2868" s="1" t="s">
        <v>344</v>
      </c>
      <c r="G2868" s="1" t="s">
        <v>345</v>
      </c>
      <c r="H2868" s="1" t="s">
        <v>346</v>
      </c>
      <c r="I2868" s="11">
        <v>1</v>
      </c>
      <c r="J2868" s="11">
        <v>48</v>
      </c>
      <c r="K2868" s="11">
        <v>48</v>
      </c>
      <c r="L2868" s="11">
        <v>1166</v>
      </c>
    </row>
    <row r="2869" spans="1:12">
      <c r="A2869" s="1">
        <v>2656</v>
      </c>
      <c r="B2869" s="1">
        <v>74</v>
      </c>
      <c r="C2869" s="1" t="s">
        <v>43</v>
      </c>
      <c r="D2869" s="11">
        <v>990405</v>
      </c>
      <c r="E2869" s="15">
        <f>DATE(LEFT(D2869, 2)+1911, MID(D2869, 3, 2), RIGHT(D2869, 2))</f>
        <v>40273</v>
      </c>
      <c r="F2869" s="1" t="s">
        <v>47</v>
      </c>
      <c r="G2869" s="1" t="s">
        <v>470</v>
      </c>
      <c r="H2869" s="1" t="s">
        <v>471</v>
      </c>
      <c r="I2869" s="11">
        <v>1</v>
      </c>
      <c r="J2869" s="11">
        <v>60</v>
      </c>
      <c r="K2869" s="11">
        <v>60</v>
      </c>
      <c r="L2869" s="11">
        <v>1166</v>
      </c>
    </row>
    <row r="2870" spans="1:12">
      <c r="A2870" s="1">
        <v>2656</v>
      </c>
      <c r="B2870" s="1">
        <v>74</v>
      </c>
      <c r="C2870" s="1" t="s">
        <v>43</v>
      </c>
      <c r="D2870" s="11">
        <v>990405</v>
      </c>
      <c r="E2870" s="15">
        <f>DATE(LEFT(D2870, 2)+1911, MID(D2870, 3, 2), RIGHT(D2870, 2))</f>
        <v>40273</v>
      </c>
      <c r="F2870" s="1" t="s">
        <v>53</v>
      </c>
      <c r="G2870" s="1" t="s">
        <v>1369</v>
      </c>
      <c r="H2870" s="1" t="s">
        <v>1370</v>
      </c>
      <c r="I2870" s="11">
        <v>1</v>
      </c>
      <c r="J2870" s="11">
        <v>315</v>
      </c>
      <c r="K2870" s="11">
        <v>315</v>
      </c>
      <c r="L2870" s="11">
        <v>1166</v>
      </c>
    </row>
    <row r="2871" spans="1:12">
      <c r="A2871" s="1">
        <v>2711</v>
      </c>
      <c r="B2871" s="1">
        <v>677</v>
      </c>
      <c r="C2871" s="1" t="s">
        <v>43</v>
      </c>
      <c r="D2871" s="11">
        <v>990405</v>
      </c>
      <c r="E2871" s="15">
        <f>DATE(LEFT(D2871, 2)+1911, MID(D2871, 3, 2), RIGHT(D2871, 2))</f>
        <v>40273</v>
      </c>
      <c r="F2871" s="1" t="s">
        <v>798</v>
      </c>
      <c r="G2871" s="1" t="s">
        <v>1404</v>
      </c>
      <c r="H2871" s="1" t="s">
        <v>1405</v>
      </c>
      <c r="I2871" s="11">
        <v>1</v>
      </c>
      <c r="J2871" s="11">
        <v>299</v>
      </c>
      <c r="K2871" s="11">
        <v>299</v>
      </c>
      <c r="L2871" s="11">
        <v>527</v>
      </c>
    </row>
    <row r="2872" spans="1:12">
      <c r="A2872" s="1">
        <v>2711</v>
      </c>
      <c r="B2872" s="1">
        <v>677</v>
      </c>
      <c r="C2872" s="1" t="s">
        <v>43</v>
      </c>
      <c r="D2872" s="11">
        <v>990405</v>
      </c>
      <c r="E2872" s="15">
        <f>DATE(LEFT(D2872, 2)+1911, MID(D2872, 3, 2), RIGHT(D2872, 2))</f>
        <v>40273</v>
      </c>
      <c r="F2872" s="1" t="s">
        <v>1406</v>
      </c>
      <c r="G2872" s="1" t="s">
        <v>1407</v>
      </c>
      <c r="H2872" s="1" t="s">
        <v>1408</v>
      </c>
      <c r="I2872" s="11">
        <v>1</v>
      </c>
      <c r="J2872" s="11">
        <v>59</v>
      </c>
      <c r="K2872" s="11">
        <v>59</v>
      </c>
      <c r="L2872" s="11">
        <v>527</v>
      </c>
    </row>
    <row r="2873" spans="1:12">
      <c r="A2873" s="1">
        <v>2711</v>
      </c>
      <c r="B2873" s="1">
        <v>677</v>
      </c>
      <c r="C2873" s="1" t="s">
        <v>43</v>
      </c>
      <c r="D2873" s="11">
        <v>990405</v>
      </c>
      <c r="E2873" s="15">
        <f>DATE(LEFT(D2873, 2)+1911, MID(D2873, 3, 2), RIGHT(D2873, 2))</f>
        <v>40273</v>
      </c>
      <c r="F2873" s="1" t="s">
        <v>53</v>
      </c>
      <c r="G2873" s="1" t="s">
        <v>1409</v>
      </c>
      <c r="H2873" s="1" t="s">
        <v>1410</v>
      </c>
      <c r="I2873" s="11">
        <v>1</v>
      </c>
      <c r="J2873" s="11">
        <v>169</v>
      </c>
      <c r="K2873" s="11">
        <v>169</v>
      </c>
      <c r="L2873" s="11">
        <v>527</v>
      </c>
    </row>
    <row r="2874" spans="1:12">
      <c r="A2874">
        <v>11842</v>
      </c>
      <c r="B2874">
        <v>3070</v>
      </c>
      <c r="C2874" t="s">
        <v>3676</v>
      </c>
      <c r="D2874" s="12">
        <v>990405</v>
      </c>
      <c r="E2874" s="15">
        <f>DATE(LEFT(D2874, 2)+1911, MID(D2874, 3, 2), RIGHT(D2874, 2))</f>
        <v>40273</v>
      </c>
      <c r="F2874" t="s">
        <v>107</v>
      </c>
      <c r="G2874" t="s">
        <v>4163</v>
      </c>
      <c r="H2874" t="s">
        <v>4164</v>
      </c>
      <c r="I2874" s="12">
        <v>1</v>
      </c>
      <c r="J2874" s="12">
        <v>69</v>
      </c>
      <c r="K2874" s="12">
        <v>69</v>
      </c>
      <c r="L2874" s="12">
        <v>587</v>
      </c>
    </row>
    <row r="2875" spans="1:12">
      <c r="A2875">
        <v>11842</v>
      </c>
      <c r="B2875">
        <v>3070</v>
      </c>
      <c r="C2875" t="s">
        <v>3676</v>
      </c>
      <c r="D2875" s="12">
        <v>990405</v>
      </c>
      <c r="E2875" s="15">
        <f>DATE(LEFT(D2875, 2)+1911, MID(D2875, 3, 2), RIGHT(D2875, 2))</f>
        <v>40273</v>
      </c>
      <c r="F2875" t="s">
        <v>678</v>
      </c>
      <c r="G2875" t="s">
        <v>4165</v>
      </c>
      <c r="H2875" t="s">
        <v>4166</v>
      </c>
      <c r="I2875" s="12">
        <v>1</v>
      </c>
      <c r="J2875" s="12">
        <v>17</v>
      </c>
      <c r="K2875" s="12">
        <v>17</v>
      </c>
      <c r="L2875" s="12">
        <v>587</v>
      </c>
    </row>
    <row r="2876" spans="1:12">
      <c r="A2876">
        <v>11842</v>
      </c>
      <c r="B2876">
        <v>3070</v>
      </c>
      <c r="C2876" t="s">
        <v>3676</v>
      </c>
      <c r="D2876" s="12">
        <v>990405</v>
      </c>
      <c r="E2876" s="15">
        <f>DATE(LEFT(D2876, 2)+1911, MID(D2876, 3, 2), RIGHT(D2876, 2))</f>
        <v>40273</v>
      </c>
      <c r="F2876" t="s">
        <v>47</v>
      </c>
      <c r="G2876" t="s">
        <v>941</v>
      </c>
      <c r="H2876" t="s">
        <v>942</v>
      </c>
      <c r="I2876" s="12">
        <v>1</v>
      </c>
      <c r="J2876" s="12">
        <v>55</v>
      </c>
      <c r="K2876" s="12">
        <v>55</v>
      </c>
      <c r="L2876" s="12">
        <v>587</v>
      </c>
    </row>
    <row r="2877" spans="1:12">
      <c r="A2877">
        <v>11842</v>
      </c>
      <c r="B2877">
        <v>3070</v>
      </c>
      <c r="C2877" t="s">
        <v>3676</v>
      </c>
      <c r="D2877" s="12">
        <v>990405</v>
      </c>
      <c r="E2877" s="15">
        <f>DATE(LEFT(D2877, 2)+1911, MID(D2877, 3, 2), RIGHT(D2877, 2))</f>
        <v>40273</v>
      </c>
      <c r="F2877" t="s">
        <v>1789</v>
      </c>
      <c r="G2877" t="s">
        <v>2893</v>
      </c>
      <c r="H2877" t="s">
        <v>2894</v>
      </c>
      <c r="I2877" s="12">
        <v>1</v>
      </c>
      <c r="J2877" s="12">
        <v>219</v>
      </c>
      <c r="K2877" s="12">
        <v>219</v>
      </c>
      <c r="L2877" s="12">
        <v>587</v>
      </c>
    </row>
    <row r="2878" spans="1:12">
      <c r="A2878">
        <v>11842</v>
      </c>
      <c r="B2878">
        <v>3070</v>
      </c>
      <c r="C2878" t="s">
        <v>3676</v>
      </c>
      <c r="D2878" s="12">
        <v>990405</v>
      </c>
      <c r="E2878" s="15">
        <f>DATE(LEFT(D2878, 2)+1911, MID(D2878, 3, 2), RIGHT(D2878, 2))</f>
        <v>40273</v>
      </c>
      <c r="F2878" t="s">
        <v>943</v>
      </c>
      <c r="G2878" t="s">
        <v>4167</v>
      </c>
      <c r="H2878" t="s">
        <v>4168</v>
      </c>
      <c r="I2878" s="12">
        <v>1</v>
      </c>
      <c r="J2878" s="12">
        <v>58</v>
      </c>
      <c r="K2878" s="12">
        <v>58</v>
      </c>
      <c r="L2878" s="12">
        <v>587</v>
      </c>
    </row>
    <row r="2879" spans="1:12">
      <c r="A2879">
        <v>11842</v>
      </c>
      <c r="B2879">
        <v>3070</v>
      </c>
      <c r="C2879" t="s">
        <v>3676</v>
      </c>
      <c r="D2879" s="12">
        <v>990405</v>
      </c>
      <c r="E2879" s="15">
        <f>DATE(LEFT(D2879, 2)+1911, MID(D2879, 3, 2), RIGHT(D2879, 2))</f>
        <v>40273</v>
      </c>
      <c r="F2879" t="s">
        <v>53</v>
      </c>
      <c r="G2879" t="s">
        <v>1409</v>
      </c>
      <c r="H2879" t="s">
        <v>1410</v>
      </c>
      <c r="I2879" s="12">
        <v>1</v>
      </c>
      <c r="J2879" s="12">
        <v>169</v>
      </c>
      <c r="K2879" s="12">
        <v>169</v>
      </c>
      <c r="L2879" s="12">
        <v>587</v>
      </c>
    </row>
    <row r="2880" spans="1:12">
      <c r="A2880" s="1">
        <v>5491</v>
      </c>
      <c r="B2880" s="1">
        <v>1574</v>
      </c>
      <c r="C2880" s="1" t="s">
        <v>2056</v>
      </c>
      <c r="D2880" s="11">
        <v>990412</v>
      </c>
      <c r="E2880" s="15">
        <f>DATE(LEFT(D2880, 2)+1911, MID(D2880, 3, 2), RIGHT(D2880, 2))</f>
        <v>40280</v>
      </c>
      <c r="F2880" s="1" t="s">
        <v>655</v>
      </c>
      <c r="G2880" s="1" t="s">
        <v>1521</v>
      </c>
      <c r="H2880" s="1" t="s">
        <v>1522</v>
      </c>
      <c r="I2880" s="11">
        <v>1</v>
      </c>
      <c r="J2880" s="11">
        <v>102</v>
      </c>
      <c r="K2880" s="11">
        <v>102</v>
      </c>
      <c r="L2880" s="11">
        <v>900</v>
      </c>
    </row>
    <row r="2881" spans="1:12">
      <c r="A2881" s="1">
        <v>5491</v>
      </c>
      <c r="B2881" s="1">
        <v>1574</v>
      </c>
      <c r="C2881" s="1" t="s">
        <v>2056</v>
      </c>
      <c r="D2881" s="11">
        <v>990412</v>
      </c>
      <c r="E2881" s="15">
        <f>DATE(LEFT(D2881, 2)+1911, MID(D2881, 3, 2), RIGHT(D2881, 2))</f>
        <v>40280</v>
      </c>
      <c r="F2881" s="1" t="s">
        <v>655</v>
      </c>
      <c r="G2881" s="1" t="s">
        <v>1521</v>
      </c>
      <c r="H2881" s="1" t="s">
        <v>1522</v>
      </c>
      <c r="I2881" s="11">
        <v>1</v>
      </c>
      <c r="J2881" s="11">
        <v>102</v>
      </c>
      <c r="K2881" s="11">
        <v>102</v>
      </c>
      <c r="L2881" s="11">
        <v>900</v>
      </c>
    </row>
    <row r="2882" spans="1:12">
      <c r="A2882" s="1">
        <v>5491</v>
      </c>
      <c r="B2882" s="1">
        <v>1574</v>
      </c>
      <c r="C2882" s="1" t="s">
        <v>2056</v>
      </c>
      <c r="D2882" s="11">
        <v>990412</v>
      </c>
      <c r="E2882" s="15">
        <f>DATE(LEFT(D2882, 2)+1911, MID(D2882, 3, 2), RIGHT(D2882, 2))</f>
        <v>40280</v>
      </c>
      <c r="F2882" s="1" t="s">
        <v>708</v>
      </c>
      <c r="G2882" s="1" t="s">
        <v>709</v>
      </c>
      <c r="H2882" s="1" t="s">
        <v>710</v>
      </c>
      <c r="I2882" s="11">
        <v>1</v>
      </c>
      <c r="J2882" s="11">
        <v>99</v>
      </c>
      <c r="K2882" s="11">
        <v>99</v>
      </c>
      <c r="L2882" s="11">
        <v>900</v>
      </c>
    </row>
    <row r="2883" spans="1:12">
      <c r="A2883" s="1">
        <v>5491</v>
      </c>
      <c r="B2883" s="1">
        <v>1574</v>
      </c>
      <c r="C2883" s="1" t="s">
        <v>2056</v>
      </c>
      <c r="D2883" s="11">
        <v>990412</v>
      </c>
      <c r="E2883" s="15">
        <f>DATE(LEFT(D2883, 2)+1911, MID(D2883, 3, 2), RIGHT(D2883, 2))</f>
        <v>40280</v>
      </c>
      <c r="F2883" s="1" t="s">
        <v>344</v>
      </c>
      <c r="G2883" s="1" t="s">
        <v>2700</v>
      </c>
      <c r="H2883" s="1" t="s">
        <v>2701</v>
      </c>
      <c r="I2883" s="11">
        <v>1</v>
      </c>
      <c r="J2883" s="11">
        <v>52</v>
      </c>
      <c r="K2883" s="11">
        <v>52</v>
      </c>
      <c r="L2883" s="11">
        <v>900</v>
      </c>
    </row>
    <row r="2884" spans="1:12">
      <c r="A2884" s="1">
        <v>5491</v>
      </c>
      <c r="B2884" s="1">
        <v>1574</v>
      </c>
      <c r="C2884" s="1" t="s">
        <v>2056</v>
      </c>
      <c r="D2884" s="11">
        <v>990412</v>
      </c>
      <c r="E2884" s="15">
        <f>DATE(LEFT(D2884, 2)+1911, MID(D2884, 3, 2), RIGHT(D2884, 2))</f>
        <v>40280</v>
      </c>
      <c r="F2884" s="1" t="s">
        <v>229</v>
      </c>
      <c r="G2884" s="1" t="s">
        <v>2702</v>
      </c>
      <c r="H2884" s="1" t="s">
        <v>2703</v>
      </c>
      <c r="I2884" s="11">
        <v>1</v>
      </c>
      <c r="J2884" s="11">
        <v>28</v>
      </c>
      <c r="K2884" s="11">
        <v>28</v>
      </c>
      <c r="L2884" s="11">
        <v>900</v>
      </c>
    </row>
    <row r="2885" spans="1:12">
      <c r="A2885" s="1">
        <v>5491</v>
      </c>
      <c r="B2885" s="1">
        <v>1574</v>
      </c>
      <c r="C2885" s="1" t="s">
        <v>2056</v>
      </c>
      <c r="D2885" s="11">
        <v>990412</v>
      </c>
      <c r="E2885" s="15">
        <f>DATE(LEFT(D2885, 2)+1911, MID(D2885, 3, 2), RIGHT(D2885, 2))</f>
        <v>40280</v>
      </c>
      <c r="F2885" s="1" t="s">
        <v>229</v>
      </c>
      <c r="G2885" s="1" t="s">
        <v>2702</v>
      </c>
      <c r="H2885" s="1" t="s">
        <v>2703</v>
      </c>
      <c r="I2885" s="11">
        <v>1</v>
      </c>
      <c r="J2885" s="11">
        <v>28</v>
      </c>
      <c r="K2885" s="11">
        <v>28</v>
      </c>
      <c r="L2885" s="11">
        <v>900</v>
      </c>
    </row>
    <row r="2886" spans="1:12">
      <c r="A2886" s="1">
        <v>5491</v>
      </c>
      <c r="B2886" s="1">
        <v>1574</v>
      </c>
      <c r="C2886" s="1" t="s">
        <v>2056</v>
      </c>
      <c r="D2886" s="11">
        <v>990412</v>
      </c>
      <c r="E2886" s="15">
        <f>DATE(LEFT(D2886, 2)+1911, MID(D2886, 3, 2), RIGHT(D2886, 2))</f>
        <v>40280</v>
      </c>
      <c r="F2886" s="1" t="s">
        <v>229</v>
      </c>
      <c r="G2886" s="1" t="s">
        <v>2704</v>
      </c>
      <c r="H2886" s="1" t="s">
        <v>2705</v>
      </c>
      <c r="I2886" s="11">
        <v>5</v>
      </c>
      <c r="J2886" s="11">
        <v>28</v>
      </c>
      <c r="K2886" s="11">
        <v>140</v>
      </c>
      <c r="L2886" s="11">
        <v>900</v>
      </c>
    </row>
    <row r="2887" spans="1:12">
      <c r="A2887" s="1">
        <v>5491</v>
      </c>
      <c r="B2887" s="1">
        <v>1574</v>
      </c>
      <c r="C2887" s="1" t="s">
        <v>2056</v>
      </c>
      <c r="D2887" s="11">
        <v>990412</v>
      </c>
      <c r="E2887" s="15">
        <f>DATE(LEFT(D2887, 2)+1911, MID(D2887, 3, 2), RIGHT(D2887, 2))</f>
        <v>40280</v>
      </c>
      <c r="F2887" s="1" t="s">
        <v>53</v>
      </c>
      <c r="G2887" s="1" t="s">
        <v>232</v>
      </c>
      <c r="H2887" s="1" t="s">
        <v>233</v>
      </c>
      <c r="I2887" s="11">
        <v>1</v>
      </c>
      <c r="J2887" s="11">
        <v>349</v>
      </c>
      <c r="K2887" s="11">
        <v>349</v>
      </c>
      <c r="L2887" s="11">
        <v>900</v>
      </c>
    </row>
    <row r="2888" spans="1:12">
      <c r="A2888" s="1">
        <v>5492</v>
      </c>
      <c r="B2888" s="1">
        <v>1574</v>
      </c>
      <c r="C2888" s="1" t="s">
        <v>2056</v>
      </c>
      <c r="D2888" s="11">
        <v>990412</v>
      </c>
      <c r="E2888" s="15">
        <f>DATE(LEFT(D2888, 2)+1911, MID(D2888, 3, 2), RIGHT(D2888, 2))</f>
        <v>40280</v>
      </c>
      <c r="F2888" s="1" t="s">
        <v>655</v>
      </c>
      <c r="G2888" s="1" t="s">
        <v>1521</v>
      </c>
      <c r="H2888" s="1" t="s">
        <v>1522</v>
      </c>
      <c r="I2888" s="11">
        <v>1</v>
      </c>
      <c r="J2888" s="11">
        <v>102</v>
      </c>
      <c r="K2888" s="11">
        <v>102</v>
      </c>
      <c r="L2888" s="11">
        <v>942</v>
      </c>
    </row>
    <row r="2889" spans="1:12">
      <c r="A2889" s="1">
        <v>5492</v>
      </c>
      <c r="B2889" s="1">
        <v>1574</v>
      </c>
      <c r="C2889" s="1" t="s">
        <v>2056</v>
      </c>
      <c r="D2889" s="11">
        <v>990412</v>
      </c>
      <c r="E2889" s="15">
        <f>DATE(LEFT(D2889, 2)+1911, MID(D2889, 3, 2), RIGHT(D2889, 2))</f>
        <v>40280</v>
      </c>
      <c r="F2889" s="1" t="s">
        <v>655</v>
      </c>
      <c r="G2889" s="1" t="s">
        <v>1521</v>
      </c>
      <c r="H2889" s="1" t="s">
        <v>1522</v>
      </c>
      <c r="I2889" s="11">
        <v>1</v>
      </c>
      <c r="J2889" s="11">
        <v>102</v>
      </c>
      <c r="K2889" s="11">
        <v>102</v>
      </c>
      <c r="L2889" s="11">
        <v>942</v>
      </c>
    </row>
    <row r="2890" spans="1:12">
      <c r="A2890" s="1">
        <v>5492</v>
      </c>
      <c r="B2890" s="1">
        <v>1574</v>
      </c>
      <c r="C2890" s="1" t="s">
        <v>2056</v>
      </c>
      <c r="D2890" s="11">
        <v>990412</v>
      </c>
      <c r="E2890" s="15">
        <f>DATE(LEFT(D2890, 2)+1911, MID(D2890, 3, 2), RIGHT(D2890, 2))</f>
        <v>40280</v>
      </c>
      <c r="F2890" s="1" t="s">
        <v>708</v>
      </c>
      <c r="G2890" s="1" t="s">
        <v>709</v>
      </c>
      <c r="H2890" s="1" t="s">
        <v>710</v>
      </c>
      <c r="I2890" s="11">
        <v>1</v>
      </c>
      <c r="J2890" s="11">
        <v>99</v>
      </c>
      <c r="K2890" s="11">
        <v>99</v>
      </c>
      <c r="L2890" s="11">
        <v>942</v>
      </c>
    </row>
    <row r="2891" spans="1:12">
      <c r="A2891" s="1">
        <v>5492</v>
      </c>
      <c r="B2891" s="1">
        <v>1574</v>
      </c>
      <c r="C2891" s="1" t="s">
        <v>2056</v>
      </c>
      <c r="D2891" s="11">
        <v>990412</v>
      </c>
      <c r="E2891" s="15">
        <f>DATE(LEFT(D2891, 2)+1911, MID(D2891, 3, 2), RIGHT(D2891, 2))</f>
        <v>40280</v>
      </c>
      <c r="F2891" s="1" t="s">
        <v>344</v>
      </c>
      <c r="G2891" s="1" t="s">
        <v>2700</v>
      </c>
      <c r="H2891" s="1" t="s">
        <v>2701</v>
      </c>
      <c r="I2891" s="11">
        <v>1</v>
      </c>
      <c r="J2891" s="11">
        <v>52</v>
      </c>
      <c r="K2891" s="11">
        <v>52</v>
      </c>
      <c r="L2891" s="11">
        <v>942</v>
      </c>
    </row>
    <row r="2892" spans="1:12">
      <c r="A2892" s="1">
        <v>5492</v>
      </c>
      <c r="B2892" s="1">
        <v>1574</v>
      </c>
      <c r="C2892" s="1" t="s">
        <v>2056</v>
      </c>
      <c r="D2892" s="11">
        <v>990412</v>
      </c>
      <c r="E2892" s="15">
        <f>DATE(LEFT(D2892, 2)+1911, MID(D2892, 3, 2), RIGHT(D2892, 2))</f>
        <v>40280</v>
      </c>
      <c r="F2892" s="1" t="s">
        <v>304</v>
      </c>
      <c r="G2892" s="1" t="s">
        <v>305</v>
      </c>
      <c r="H2892" s="1" t="s">
        <v>306</v>
      </c>
      <c r="I2892" s="11">
        <v>1</v>
      </c>
      <c r="J2892" s="11">
        <v>42</v>
      </c>
      <c r="K2892" s="11">
        <v>42</v>
      </c>
      <c r="L2892" s="11">
        <v>942</v>
      </c>
    </row>
    <row r="2893" spans="1:12">
      <c r="A2893" s="1">
        <v>5492</v>
      </c>
      <c r="B2893" s="1">
        <v>1574</v>
      </c>
      <c r="C2893" s="1" t="s">
        <v>2056</v>
      </c>
      <c r="D2893" s="11">
        <v>990412</v>
      </c>
      <c r="E2893" s="15">
        <f>DATE(LEFT(D2893, 2)+1911, MID(D2893, 3, 2), RIGHT(D2893, 2))</f>
        <v>40280</v>
      </c>
      <c r="F2893" s="1" t="s">
        <v>229</v>
      </c>
      <c r="G2893" s="1" t="s">
        <v>2702</v>
      </c>
      <c r="H2893" s="1" t="s">
        <v>2703</v>
      </c>
      <c r="I2893" s="11">
        <v>1</v>
      </c>
      <c r="J2893" s="11">
        <v>28</v>
      </c>
      <c r="K2893" s="11">
        <v>28</v>
      </c>
      <c r="L2893" s="11">
        <v>942</v>
      </c>
    </row>
    <row r="2894" spans="1:12">
      <c r="A2894" s="1">
        <v>5492</v>
      </c>
      <c r="B2894" s="1">
        <v>1574</v>
      </c>
      <c r="C2894" s="1" t="s">
        <v>2056</v>
      </c>
      <c r="D2894" s="11">
        <v>990412</v>
      </c>
      <c r="E2894" s="15">
        <f>DATE(LEFT(D2894, 2)+1911, MID(D2894, 3, 2), RIGHT(D2894, 2))</f>
        <v>40280</v>
      </c>
      <c r="F2894" s="1" t="s">
        <v>229</v>
      </c>
      <c r="G2894" s="1" t="s">
        <v>2702</v>
      </c>
      <c r="H2894" s="1" t="s">
        <v>2703</v>
      </c>
      <c r="I2894" s="11">
        <v>1</v>
      </c>
      <c r="J2894" s="11">
        <v>28</v>
      </c>
      <c r="K2894" s="11">
        <v>28</v>
      </c>
      <c r="L2894" s="11">
        <v>942</v>
      </c>
    </row>
    <row r="2895" spans="1:12">
      <c r="A2895" s="1">
        <v>5492</v>
      </c>
      <c r="B2895" s="1">
        <v>1574</v>
      </c>
      <c r="C2895" s="1" t="s">
        <v>2056</v>
      </c>
      <c r="D2895" s="11">
        <v>990412</v>
      </c>
      <c r="E2895" s="15">
        <f>DATE(LEFT(D2895, 2)+1911, MID(D2895, 3, 2), RIGHT(D2895, 2))</f>
        <v>40280</v>
      </c>
      <c r="F2895" s="1" t="s">
        <v>229</v>
      </c>
      <c r="G2895" s="1" t="s">
        <v>2704</v>
      </c>
      <c r="H2895" s="1" t="s">
        <v>2705</v>
      </c>
      <c r="I2895" s="11">
        <v>5</v>
      </c>
      <c r="J2895" s="11">
        <v>28</v>
      </c>
      <c r="K2895" s="11">
        <v>140</v>
      </c>
      <c r="L2895" s="11">
        <v>942</v>
      </c>
    </row>
    <row r="2896" spans="1:12">
      <c r="A2896" s="1">
        <v>5492</v>
      </c>
      <c r="B2896" s="1">
        <v>1574</v>
      </c>
      <c r="C2896" s="1" t="s">
        <v>2056</v>
      </c>
      <c r="D2896" s="11">
        <v>990412</v>
      </c>
      <c r="E2896" s="15">
        <f>DATE(LEFT(D2896, 2)+1911, MID(D2896, 3, 2), RIGHT(D2896, 2))</f>
        <v>40280</v>
      </c>
      <c r="F2896" s="1" t="s">
        <v>53</v>
      </c>
      <c r="G2896" s="1" t="s">
        <v>232</v>
      </c>
      <c r="H2896" s="1" t="s">
        <v>233</v>
      </c>
      <c r="I2896" s="11">
        <v>1</v>
      </c>
      <c r="J2896" s="11">
        <v>349</v>
      </c>
      <c r="K2896" s="11">
        <v>349</v>
      </c>
      <c r="L2896" s="11">
        <v>942</v>
      </c>
    </row>
    <row r="2897" spans="1:12">
      <c r="A2897">
        <v>11365</v>
      </c>
      <c r="B2897">
        <v>3549</v>
      </c>
      <c r="C2897" t="s">
        <v>3676</v>
      </c>
      <c r="D2897" s="12">
        <v>990417</v>
      </c>
      <c r="E2897" s="15">
        <f>DATE(LEFT(D2897, 2)+1911, MID(D2897, 3, 2), RIGHT(D2897, 2))</f>
        <v>40285</v>
      </c>
      <c r="F2897" t="s">
        <v>497</v>
      </c>
      <c r="G2897" t="s">
        <v>3898</v>
      </c>
      <c r="H2897" t="s">
        <v>3899</v>
      </c>
      <c r="I2897" s="12">
        <v>1</v>
      </c>
      <c r="J2897" s="12">
        <v>90</v>
      </c>
      <c r="K2897" s="12">
        <v>90</v>
      </c>
      <c r="L2897" s="12">
        <v>2087</v>
      </c>
    </row>
    <row r="2898" spans="1:12">
      <c r="A2898">
        <v>11365</v>
      </c>
      <c r="B2898">
        <v>3549</v>
      </c>
      <c r="C2898" t="s">
        <v>3676</v>
      </c>
      <c r="D2898" s="12">
        <v>990417</v>
      </c>
      <c r="E2898" s="15">
        <f>DATE(LEFT(D2898, 2)+1911, MID(D2898, 3, 2), RIGHT(D2898, 2))</f>
        <v>40285</v>
      </c>
      <c r="F2898" t="s">
        <v>3298</v>
      </c>
      <c r="G2898" t="s">
        <v>3900</v>
      </c>
      <c r="H2898" t="s">
        <v>3901</v>
      </c>
      <c r="I2898" s="12">
        <v>1</v>
      </c>
      <c r="J2898" s="12">
        <v>137</v>
      </c>
      <c r="K2898" s="12">
        <v>137</v>
      </c>
      <c r="L2898" s="12">
        <v>2087</v>
      </c>
    </row>
    <row r="2899" spans="1:12">
      <c r="A2899">
        <v>11365</v>
      </c>
      <c r="B2899">
        <v>3549</v>
      </c>
      <c r="C2899" t="s">
        <v>3676</v>
      </c>
      <c r="D2899" s="12">
        <v>990417</v>
      </c>
      <c r="E2899" s="15">
        <f>DATE(LEFT(D2899, 2)+1911, MID(D2899, 3, 2), RIGHT(D2899, 2))</f>
        <v>40285</v>
      </c>
      <c r="F2899" t="s">
        <v>3298</v>
      </c>
      <c r="G2899" t="s">
        <v>3900</v>
      </c>
      <c r="H2899" t="s">
        <v>3901</v>
      </c>
      <c r="I2899" s="12">
        <v>1</v>
      </c>
      <c r="J2899" s="12">
        <v>150</v>
      </c>
      <c r="K2899" s="12">
        <v>150</v>
      </c>
      <c r="L2899" s="12">
        <v>2087</v>
      </c>
    </row>
    <row r="2900" spans="1:12">
      <c r="A2900">
        <v>11365</v>
      </c>
      <c r="B2900">
        <v>3549</v>
      </c>
      <c r="C2900" t="s">
        <v>3676</v>
      </c>
      <c r="D2900" s="12">
        <v>990417</v>
      </c>
      <c r="E2900" s="15">
        <f>DATE(LEFT(D2900, 2)+1911, MID(D2900, 3, 2), RIGHT(D2900, 2))</f>
        <v>40285</v>
      </c>
      <c r="F2900" t="s">
        <v>326</v>
      </c>
      <c r="G2900" t="s">
        <v>1646</v>
      </c>
      <c r="H2900" t="s">
        <v>1647</v>
      </c>
      <c r="I2900" s="12">
        <v>1</v>
      </c>
      <c r="J2900" s="12">
        <v>129</v>
      </c>
      <c r="K2900" s="12">
        <v>129</v>
      </c>
      <c r="L2900" s="12">
        <v>2087</v>
      </c>
    </row>
    <row r="2901" spans="1:12">
      <c r="A2901">
        <v>11365</v>
      </c>
      <c r="B2901">
        <v>3549</v>
      </c>
      <c r="C2901" t="s">
        <v>3676</v>
      </c>
      <c r="D2901" s="12">
        <v>990417</v>
      </c>
      <c r="E2901" s="15">
        <f>DATE(LEFT(D2901, 2)+1911, MID(D2901, 3, 2), RIGHT(D2901, 2))</f>
        <v>40285</v>
      </c>
      <c r="F2901" t="s">
        <v>873</v>
      </c>
      <c r="G2901" t="s">
        <v>2687</v>
      </c>
      <c r="H2901" t="s">
        <v>2688</v>
      </c>
      <c r="I2901" s="12">
        <v>1</v>
      </c>
      <c r="J2901" s="12">
        <v>42</v>
      </c>
      <c r="K2901" s="12">
        <v>42</v>
      </c>
      <c r="L2901" s="12">
        <v>2087</v>
      </c>
    </row>
    <row r="2902" spans="1:12">
      <c r="A2902">
        <v>11365</v>
      </c>
      <c r="B2902">
        <v>3549</v>
      </c>
      <c r="C2902" t="s">
        <v>3676</v>
      </c>
      <c r="D2902" s="12">
        <v>990417</v>
      </c>
      <c r="E2902" s="15">
        <f>DATE(LEFT(D2902, 2)+1911, MID(D2902, 3, 2), RIGHT(D2902, 2))</f>
        <v>40285</v>
      </c>
      <c r="F2902" t="s">
        <v>873</v>
      </c>
      <c r="G2902" t="s">
        <v>2931</v>
      </c>
      <c r="H2902" t="s">
        <v>2932</v>
      </c>
      <c r="I2902" s="12">
        <v>2</v>
      </c>
      <c r="J2902" s="12">
        <v>42</v>
      </c>
      <c r="K2902" s="12">
        <v>84</v>
      </c>
      <c r="L2902" s="12">
        <v>2087</v>
      </c>
    </row>
    <row r="2903" spans="1:12">
      <c r="A2903">
        <v>11365</v>
      </c>
      <c r="B2903">
        <v>3549</v>
      </c>
      <c r="C2903" t="s">
        <v>3676</v>
      </c>
      <c r="D2903" s="12">
        <v>990417</v>
      </c>
      <c r="E2903" s="15">
        <f>DATE(LEFT(D2903, 2)+1911, MID(D2903, 3, 2), RIGHT(D2903, 2))</f>
        <v>40285</v>
      </c>
      <c r="F2903" t="s">
        <v>44</v>
      </c>
      <c r="G2903" t="s">
        <v>838</v>
      </c>
      <c r="H2903" t="s">
        <v>839</v>
      </c>
      <c r="I2903" s="12">
        <v>1</v>
      </c>
      <c r="J2903" s="12">
        <v>42</v>
      </c>
      <c r="K2903" s="12">
        <v>42</v>
      </c>
      <c r="L2903" s="12">
        <v>2087</v>
      </c>
    </row>
    <row r="2904" spans="1:12">
      <c r="A2904">
        <v>11365</v>
      </c>
      <c r="B2904">
        <v>3549</v>
      </c>
      <c r="C2904" t="s">
        <v>3676</v>
      </c>
      <c r="D2904" s="12">
        <v>990417</v>
      </c>
      <c r="E2904" s="15">
        <f>DATE(LEFT(D2904, 2)+1911, MID(D2904, 3, 2), RIGHT(D2904, 2))</f>
        <v>40285</v>
      </c>
      <c r="F2904" t="s">
        <v>44</v>
      </c>
      <c r="G2904" t="s">
        <v>3902</v>
      </c>
      <c r="H2904" t="s">
        <v>3903</v>
      </c>
      <c r="I2904" s="12">
        <v>1</v>
      </c>
      <c r="J2904" s="12">
        <v>79</v>
      </c>
      <c r="K2904" s="12">
        <v>79</v>
      </c>
      <c r="L2904" s="12">
        <v>2087</v>
      </c>
    </row>
    <row r="2905" spans="1:12">
      <c r="A2905">
        <v>11365</v>
      </c>
      <c r="B2905">
        <v>3549</v>
      </c>
      <c r="C2905" t="s">
        <v>3676</v>
      </c>
      <c r="D2905" s="12">
        <v>990417</v>
      </c>
      <c r="E2905" s="15">
        <f>DATE(LEFT(D2905, 2)+1911, MID(D2905, 3, 2), RIGHT(D2905, 2))</f>
        <v>40285</v>
      </c>
      <c r="F2905" t="s">
        <v>344</v>
      </c>
      <c r="G2905" t="s">
        <v>1624</v>
      </c>
      <c r="H2905" t="s">
        <v>1625</v>
      </c>
      <c r="I2905" s="12">
        <v>1</v>
      </c>
      <c r="J2905" s="12">
        <v>115</v>
      </c>
      <c r="K2905" s="12">
        <v>115</v>
      </c>
      <c r="L2905" s="12">
        <v>2087</v>
      </c>
    </row>
    <row r="2906" spans="1:12">
      <c r="A2906">
        <v>11365</v>
      </c>
      <c r="B2906">
        <v>3549</v>
      </c>
      <c r="C2906" t="s">
        <v>3676</v>
      </c>
      <c r="D2906" s="12">
        <v>990417</v>
      </c>
      <c r="E2906" s="15">
        <f>DATE(LEFT(D2906, 2)+1911, MID(D2906, 3, 2), RIGHT(D2906, 2))</f>
        <v>40285</v>
      </c>
      <c r="F2906" t="s">
        <v>344</v>
      </c>
      <c r="G2906" t="s">
        <v>1624</v>
      </c>
      <c r="H2906" t="s">
        <v>1625</v>
      </c>
      <c r="I2906" s="12">
        <v>1</v>
      </c>
      <c r="J2906" s="12">
        <v>115</v>
      </c>
      <c r="K2906" s="12">
        <v>115</v>
      </c>
      <c r="L2906" s="12">
        <v>2087</v>
      </c>
    </row>
    <row r="2907" spans="1:12">
      <c r="A2907">
        <v>11365</v>
      </c>
      <c r="B2907">
        <v>3549</v>
      </c>
      <c r="C2907" t="s">
        <v>3676</v>
      </c>
      <c r="D2907" s="12">
        <v>990417</v>
      </c>
      <c r="E2907" s="15">
        <f>DATE(LEFT(D2907, 2)+1911, MID(D2907, 3, 2), RIGHT(D2907, 2))</f>
        <v>40285</v>
      </c>
      <c r="F2907" t="s">
        <v>68</v>
      </c>
      <c r="G2907" t="s">
        <v>3904</v>
      </c>
      <c r="H2907" t="s">
        <v>3905</v>
      </c>
      <c r="I2907" s="12">
        <v>1</v>
      </c>
      <c r="J2907" s="12">
        <v>165</v>
      </c>
      <c r="K2907" s="12">
        <v>165</v>
      </c>
      <c r="L2907" s="12">
        <v>2087</v>
      </c>
    </row>
    <row r="2908" spans="1:12">
      <c r="A2908">
        <v>11365</v>
      </c>
      <c r="B2908">
        <v>3549</v>
      </c>
      <c r="C2908" t="s">
        <v>3676</v>
      </c>
      <c r="D2908" s="12">
        <v>990417</v>
      </c>
      <c r="E2908" s="15">
        <f>DATE(LEFT(D2908, 2)+1911, MID(D2908, 3, 2), RIGHT(D2908, 2))</f>
        <v>40285</v>
      </c>
      <c r="F2908" t="s">
        <v>68</v>
      </c>
      <c r="G2908" t="s">
        <v>3906</v>
      </c>
      <c r="H2908" t="s">
        <v>3907</v>
      </c>
      <c r="I2908" s="12">
        <v>1</v>
      </c>
      <c r="J2908" s="12">
        <v>149</v>
      </c>
      <c r="K2908" s="12">
        <v>149</v>
      </c>
      <c r="L2908" s="12">
        <v>2087</v>
      </c>
    </row>
    <row r="2909" spans="1:12">
      <c r="A2909">
        <v>11365</v>
      </c>
      <c r="B2909">
        <v>3549</v>
      </c>
      <c r="C2909" t="s">
        <v>3676</v>
      </c>
      <c r="D2909" s="12">
        <v>990417</v>
      </c>
      <c r="E2909" s="15">
        <f>DATE(LEFT(D2909, 2)+1911, MID(D2909, 3, 2), RIGHT(D2909, 2))</f>
        <v>40285</v>
      </c>
      <c r="F2909" t="s">
        <v>304</v>
      </c>
      <c r="G2909" t="s">
        <v>3908</v>
      </c>
      <c r="H2909" t="s">
        <v>3909</v>
      </c>
      <c r="I2909" s="12">
        <v>1</v>
      </c>
      <c r="J2909" s="12">
        <v>85</v>
      </c>
      <c r="K2909" s="12">
        <v>85</v>
      </c>
      <c r="L2909" s="12">
        <v>2087</v>
      </c>
    </row>
    <row r="2910" spans="1:12">
      <c r="A2910">
        <v>11365</v>
      </c>
      <c r="B2910">
        <v>3549</v>
      </c>
      <c r="C2910" t="s">
        <v>3676</v>
      </c>
      <c r="D2910" s="12">
        <v>990417</v>
      </c>
      <c r="E2910" s="15">
        <f>DATE(LEFT(D2910, 2)+1911, MID(D2910, 3, 2), RIGHT(D2910, 2))</f>
        <v>40285</v>
      </c>
      <c r="F2910" t="s">
        <v>118</v>
      </c>
      <c r="G2910" t="s">
        <v>119</v>
      </c>
      <c r="H2910" t="s">
        <v>120</v>
      </c>
      <c r="I2910" s="12">
        <v>1</v>
      </c>
      <c r="J2910" s="12">
        <v>66</v>
      </c>
      <c r="K2910" s="12">
        <v>66</v>
      </c>
      <c r="L2910" s="12">
        <v>2087</v>
      </c>
    </row>
    <row r="2911" spans="1:12">
      <c r="A2911">
        <v>11365</v>
      </c>
      <c r="B2911">
        <v>3549</v>
      </c>
      <c r="C2911" t="s">
        <v>3676</v>
      </c>
      <c r="D2911" s="12">
        <v>990417</v>
      </c>
      <c r="E2911" s="15">
        <f>DATE(LEFT(D2911, 2)+1911, MID(D2911, 3, 2), RIGHT(D2911, 2))</f>
        <v>40285</v>
      </c>
      <c r="F2911" t="s">
        <v>118</v>
      </c>
      <c r="G2911" t="s">
        <v>3910</v>
      </c>
      <c r="H2911" t="s">
        <v>3911</v>
      </c>
      <c r="I2911" s="12">
        <v>2</v>
      </c>
      <c r="J2911" s="12">
        <v>35</v>
      </c>
      <c r="K2911" s="12">
        <v>70</v>
      </c>
      <c r="L2911" s="12">
        <v>2087</v>
      </c>
    </row>
    <row r="2912" spans="1:12">
      <c r="A2912">
        <v>11365</v>
      </c>
      <c r="B2912">
        <v>3549</v>
      </c>
      <c r="C2912" t="s">
        <v>3676</v>
      </c>
      <c r="D2912" s="12">
        <v>990417</v>
      </c>
      <c r="E2912" s="15">
        <f>DATE(LEFT(D2912, 2)+1911, MID(D2912, 3, 2), RIGHT(D2912, 2))</f>
        <v>40285</v>
      </c>
      <c r="F2912" t="s">
        <v>118</v>
      </c>
      <c r="G2912" t="s">
        <v>1230</v>
      </c>
      <c r="H2912" t="s">
        <v>1231</v>
      </c>
      <c r="I2912" s="12">
        <v>1</v>
      </c>
      <c r="J2912" s="12">
        <v>66</v>
      </c>
      <c r="K2912" s="12">
        <v>66</v>
      </c>
      <c r="L2912" s="12">
        <v>2087</v>
      </c>
    </row>
    <row r="2913" spans="1:12">
      <c r="A2913">
        <v>11365</v>
      </c>
      <c r="B2913">
        <v>3549</v>
      </c>
      <c r="C2913" t="s">
        <v>3676</v>
      </c>
      <c r="D2913" s="12">
        <v>990417</v>
      </c>
      <c r="E2913" s="15">
        <f>DATE(LEFT(D2913, 2)+1911, MID(D2913, 3, 2), RIGHT(D2913, 2))</f>
        <v>40285</v>
      </c>
      <c r="F2913" t="s">
        <v>488</v>
      </c>
      <c r="G2913" t="s">
        <v>3912</v>
      </c>
      <c r="H2913" t="s">
        <v>3913</v>
      </c>
      <c r="I2913" s="12">
        <v>1</v>
      </c>
      <c r="J2913" s="12">
        <v>99</v>
      </c>
      <c r="K2913" s="12">
        <v>99</v>
      </c>
      <c r="L2913" s="12">
        <v>2087</v>
      </c>
    </row>
    <row r="2914" spans="1:12">
      <c r="A2914">
        <v>11365</v>
      </c>
      <c r="B2914">
        <v>3549</v>
      </c>
      <c r="C2914" t="s">
        <v>3676</v>
      </c>
      <c r="D2914" s="12">
        <v>990417</v>
      </c>
      <c r="E2914" s="15">
        <f>DATE(LEFT(D2914, 2)+1911, MID(D2914, 3, 2), RIGHT(D2914, 2))</f>
        <v>40285</v>
      </c>
      <c r="F2914" t="s">
        <v>459</v>
      </c>
      <c r="G2914" t="s">
        <v>698</v>
      </c>
      <c r="H2914" t="s">
        <v>699</v>
      </c>
      <c r="I2914" s="12">
        <v>1</v>
      </c>
      <c r="J2914" s="12">
        <v>105</v>
      </c>
      <c r="K2914" s="12">
        <v>105</v>
      </c>
      <c r="L2914" s="12">
        <v>2087</v>
      </c>
    </row>
    <row r="2915" spans="1:12">
      <c r="A2915">
        <v>11365</v>
      </c>
      <c r="B2915">
        <v>3549</v>
      </c>
      <c r="C2915" t="s">
        <v>3676</v>
      </c>
      <c r="D2915" s="12">
        <v>990417</v>
      </c>
      <c r="E2915" s="15">
        <f>DATE(LEFT(D2915, 2)+1911, MID(D2915, 3, 2), RIGHT(D2915, 2))</f>
        <v>40285</v>
      </c>
      <c r="F2915" t="s">
        <v>196</v>
      </c>
      <c r="G2915" t="s">
        <v>197</v>
      </c>
      <c r="H2915" t="s">
        <v>198</v>
      </c>
      <c r="I2915" s="12">
        <v>2</v>
      </c>
      <c r="J2915" s="12">
        <v>2</v>
      </c>
      <c r="K2915" s="12">
        <v>4</v>
      </c>
      <c r="L2915" s="12">
        <v>2087</v>
      </c>
    </row>
    <row r="2916" spans="1:12">
      <c r="A2916">
        <v>11365</v>
      </c>
      <c r="B2916">
        <v>3549</v>
      </c>
      <c r="C2916" t="s">
        <v>3676</v>
      </c>
      <c r="D2916" s="12">
        <v>990417</v>
      </c>
      <c r="E2916" s="15">
        <f>DATE(LEFT(D2916, 2)+1911, MID(D2916, 3, 2), RIGHT(D2916, 2))</f>
        <v>40285</v>
      </c>
      <c r="F2916" t="s">
        <v>53</v>
      </c>
      <c r="G2916" t="s">
        <v>1962</v>
      </c>
      <c r="H2916" t="s">
        <v>1963</v>
      </c>
      <c r="I2916" s="12">
        <v>1</v>
      </c>
      <c r="J2916" s="12">
        <v>295</v>
      </c>
      <c r="K2916" s="12">
        <v>295</v>
      </c>
      <c r="L2916" s="12">
        <v>2087</v>
      </c>
    </row>
    <row r="2917" spans="1:12">
      <c r="A2917" s="1">
        <v>2712</v>
      </c>
      <c r="B2917" s="1">
        <v>677</v>
      </c>
      <c r="C2917" s="1" t="s">
        <v>43</v>
      </c>
      <c r="D2917" s="11">
        <v>990418</v>
      </c>
      <c r="E2917" s="15">
        <f>DATE(LEFT(D2917, 2)+1911, MID(D2917, 3, 2), RIGHT(D2917, 2))</f>
        <v>40286</v>
      </c>
      <c r="F2917" s="1" t="s">
        <v>226</v>
      </c>
      <c r="G2917" s="1" t="s">
        <v>1411</v>
      </c>
      <c r="H2917" s="1" t="s">
        <v>1412</v>
      </c>
      <c r="I2917" s="11">
        <v>1</v>
      </c>
      <c r="J2917" s="11">
        <v>31</v>
      </c>
      <c r="K2917" s="11">
        <v>31</v>
      </c>
      <c r="L2917" s="11">
        <v>675</v>
      </c>
    </row>
    <row r="2918" spans="1:12">
      <c r="A2918" s="1">
        <v>2712</v>
      </c>
      <c r="B2918" s="1">
        <v>677</v>
      </c>
      <c r="C2918" s="1" t="s">
        <v>43</v>
      </c>
      <c r="D2918" s="11">
        <v>990418</v>
      </c>
      <c r="E2918" s="15">
        <f>DATE(LEFT(D2918, 2)+1911, MID(D2918, 3, 2), RIGHT(D2918, 2))</f>
        <v>40286</v>
      </c>
      <c r="F2918" s="1" t="s">
        <v>488</v>
      </c>
      <c r="G2918" s="1" t="s">
        <v>1413</v>
      </c>
      <c r="H2918" s="1" t="s">
        <v>1414</v>
      </c>
      <c r="I2918" s="11">
        <v>1</v>
      </c>
      <c r="J2918" s="11">
        <v>105</v>
      </c>
      <c r="K2918" s="11">
        <v>105</v>
      </c>
      <c r="L2918" s="11">
        <v>675</v>
      </c>
    </row>
    <row r="2919" spans="1:12">
      <c r="A2919" s="1">
        <v>2712</v>
      </c>
      <c r="B2919" s="1">
        <v>677</v>
      </c>
      <c r="C2919" s="1" t="s">
        <v>43</v>
      </c>
      <c r="D2919" s="11">
        <v>990418</v>
      </c>
      <c r="E2919" s="15">
        <f>DATE(LEFT(D2919, 2)+1911, MID(D2919, 3, 2), RIGHT(D2919, 2))</f>
        <v>40286</v>
      </c>
      <c r="F2919" s="1" t="s">
        <v>53</v>
      </c>
      <c r="G2919" s="1" t="s">
        <v>829</v>
      </c>
      <c r="H2919" s="1" t="s">
        <v>830</v>
      </c>
      <c r="I2919" s="11">
        <v>1</v>
      </c>
      <c r="J2919" s="11">
        <v>299</v>
      </c>
      <c r="K2919" s="11">
        <v>299</v>
      </c>
      <c r="L2919" s="11">
        <v>675</v>
      </c>
    </row>
    <row r="2920" spans="1:12">
      <c r="A2920" s="1">
        <v>2712</v>
      </c>
      <c r="B2920" s="1">
        <v>677</v>
      </c>
      <c r="C2920" s="1" t="s">
        <v>43</v>
      </c>
      <c r="D2920" s="11">
        <v>990418</v>
      </c>
      <c r="E2920" s="15">
        <f>DATE(LEFT(D2920, 2)+1911, MID(D2920, 3, 2), RIGHT(D2920, 2))</f>
        <v>40286</v>
      </c>
      <c r="F2920" s="1" t="s">
        <v>301</v>
      </c>
      <c r="G2920" s="1" t="s">
        <v>1385</v>
      </c>
      <c r="H2920" s="1" t="s">
        <v>1386</v>
      </c>
      <c r="I2920" s="11">
        <v>1</v>
      </c>
      <c r="J2920" s="11">
        <v>240</v>
      </c>
      <c r="K2920" s="11">
        <v>240</v>
      </c>
      <c r="L2920" s="11">
        <v>675</v>
      </c>
    </row>
    <row r="2921" spans="1:12">
      <c r="A2921" s="1">
        <v>7550</v>
      </c>
      <c r="B2921" s="1">
        <v>2114</v>
      </c>
      <c r="C2921" s="1" t="s">
        <v>3008</v>
      </c>
      <c r="D2921" s="11">
        <v>990418</v>
      </c>
      <c r="E2921" s="15">
        <f>DATE(LEFT(D2921, 2)+1911, MID(D2921, 3, 2), RIGHT(D2921, 2))</f>
        <v>40286</v>
      </c>
      <c r="F2921" s="1" t="s">
        <v>326</v>
      </c>
      <c r="G2921" s="1" t="s">
        <v>1832</v>
      </c>
      <c r="H2921" s="1" t="s">
        <v>1833</v>
      </c>
      <c r="I2921" s="11">
        <v>1</v>
      </c>
      <c r="J2921" s="11">
        <v>118</v>
      </c>
      <c r="K2921" s="11">
        <v>118</v>
      </c>
      <c r="L2921" s="11">
        <v>267</v>
      </c>
    </row>
    <row r="2922" spans="1:12">
      <c r="A2922" s="1">
        <v>7550</v>
      </c>
      <c r="B2922" s="1">
        <v>2114</v>
      </c>
      <c r="C2922" s="1" t="s">
        <v>3008</v>
      </c>
      <c r="D2922" s="11">
        <v>990418</v>
      </c>
      <c r="E2922" s="15">
        <f>DATE(LEFT(D2922, 2)+1911, MID(D2922, 3, 2), RIGHT(D2922, 2))</f>
        <v>40286</v>
      </c>
      <c r="F2922" s="1" t="s">
        <v>53</v>
      </c>
      <c r="G2922" s="1" t="s">
        <v>784</v>
      </c>
      <c r="H2922" s="1" t="s">
        <v>785</v>
      </c>
      <c r="I2922" s="11">
        <v>1</v>
      </c>
      <c r="J2922" s="11">
        <v>149</v>
      </c>
      <c r="K2922" s="11">
        <v>149</v>
      </c>
      <c r="L2922" s="11">
        <v>267</v>
      </c>
    </row>
    <row r="2923" spans="1:12">
      <c r="A2923" s="1">
        <v>6040</v>
      </c>
      <c r="B2923" s="1">
        <v>1426</v>
      </c>
      <c r="C2923" s="1" t="s">
        <v>2056</v>
      </c>
      <c r="D2923" s="11">
        <v>990419</v>
      </c>
      <c r="E2923" s="15">
        <f>DATE(LEFT(D2923, 2)+1911, MID(D2923, 3, 2), RIGHT(D2923, 2))</f>
        <v>40287</v>
      </c>
      <c r="F2923" s="1" t="s">
        <v>635</v>
      </c>
      <c r="G2923" s="1" t="s">
        <v>2751</v>
      </c>
      <c r="H2923" s="1" t="s">
        <v>2752</v>
      </c>
      <c r="I2923" s="11">
        <v>1</v>
      </c>
      <c r="J2923" s="11">
        <v>139</v>
      </c>
      <c r="K2923" s="11">
        <v>139</v>
      </c>
      <c r="L2923" s="11">
        <v>3859</v>
      </c>
    </row>
    <row r="2924" spans="1:12">
      <c r="A2924" s="1">
        <v>6040</v>
      </c>
      <c r="B2924" s="1">
        <v>1426</v>
      </c>
      <c r="C2924" s="1" t="s">
        <v>2056</v>
      </c>
      <c r="D2924" s="11">
        <v>990419</v>
      </c>
      <c r="E2924" s="15">
        <f>DATE(LEFT(D2924, 2)+1911, MID(D2924, 3, 2), RIGHT(D2924, 2))</f>
        <v>40287</v>
      </c>
      <c r="F2924" s="1" t="s">
        <v>421</v>
      </c>
      <c r="G2924" s="1" t="s">
        <v>1376</v>
      </c>
      <c r="H2924" s="1" t="s">
        <v>1377</v>
      </c>
      <c r="I2924" s="11">
        <v>1</v>
      </c>
      <c r="J2924" s="11">
        <v>37</v>
      </c>
      <c r="K2924" s="11">
        <v>37</v>
      </c>
      <c r="L2924" s="11">
        <v>3859</v>
      </c>
    </row>
    <row r="2925" spans="1:12">
      <c r="A2925" s="1">
        <v>6040</v>
      </c>
      <c r="B2925" s="1">
        <v>1426</v>
      </c>
      <c r="C2925" s="1" t="s">
        <v>2056</v>
      </c>
      <c r="D2925" s="11">
        <v>990419</v>
      </c>
      <c r="E2925" s="15">
        <f>DATE(LEFT(D2925, 2)+1911, MID(D2925, 3, 2), RIGHT(D2925, 2))</f>
        <v>40287</v>
      </c>
      <c r="F2925" s="1" t="s">
        <v>56</v>
      </c>
      <c r="G2925" s="1" t="s">
        <v>2399</v>
      </c>
      <c r="H2925" s="1" t="s">
        <v>2400</v>
      </c>
      <c r="I2925" s="11">
        <v>1</v>
      </c>
      <c r="J2925" s="11">
        <v>19</v>
      </c>
      <c r="K2925" s="11">
        <v>19</v>
      </c>
      <c r="L2925" s="11">
        <v>3859</v>
      </c>
    </row>
    <row r="2926" spans="1:12">
      <c r="A2926" s="1">
        <v>6040</v>
      </c>
      <c r="B2926" s="1">
        <v>1426</v>
      </c>
      <c r="C2926" s="1" t="s">
        <v>2056</v>
      </c>
      <c r="D2926" s="11">
        <v>990419</v>
      </c>
      <c r="E2926" s="15">
        <f>DATE(LEFT(D2926, 2)+1911, MID(D2926, 3, 2), RIGHT(D2926, 2))</f>
        <v>40287</v>
      </c>
      <c r="F2926" s="1" t="s">
        <v>873</v>
      </c>
      <c r="G2926" s="1" t="s">
        <v>2687</v>
      </c>
      <c r="H2926" s="1" t="s">
        <v>2688</v>
      </c>
      <c r="I2926" s="11">
        <v>1</v>
      </c>
      <c r="J2926" s="11">
        <v>42</v>
      </c>
      <c r="K2926" s="11">
        <v>42</v>
      </c>
      <c r="L2926" s="11">
        <v>3859</v>
      </c>
    </row>
    <row r="2927" spans="1:12">
      <c r="A2927" s="1">
        <v>6040</v>
      </c>
      <c r="B2927" s="1">
        <v>1426</v>
      </c>
      <c r="C2927" s="1" t="s">
        <v>2056</v>
      </c>
      <c r="D2927" s="11">
        <v>990419</v>
      </c>
      <c r="E2927" s="15">
        <f>DATE(LEFT(D2927, 2)+1911, MID(D2927, 3, 2), RIGHT(D2927, 2))</f>
        <v>40287</v>
      </c>
      <c r="F2927" s="1" t="s">
        <v>1119</v>
      </c>
      <c r="G2927" s="1" t="s">
        <v>2753</v>
      </c>
      <c r="H2927" s="1" t="s">
        <v>2754</v>
      </c>
      <c r="I2927" s="11">
        <v>1</v>
      </c>
      <c r="J2927" s="11">
        <v>82</v>
      </c>
      <c r="K2927" s="11">
        <v>82</v>
      </c>
      <c r="L2927" s="11">
        <v>3859</v>
      </c>
    </row>
    <row r="2928" spans="1:12">
      <c r="A2928" s="1">
        <v>6040</v>
      </c>
      <c r="B2928" s="1">
        <v>1426</v>
      </c>
      <c r="C2928" s="1" t="s">
        <v>2056</v>
      </c>
      <c r="D2928" s="11">
        <v>990419</v>
      </c>
      <c r="E2928" s="15">
        <f>DATE(LEFT(D2928, 2)+1911, MID(D2928, 3, 2), RIGHT(D2928, 2))</f>
        <v>40287</v>
      </c>
      <c r="F2928" s="1" t="s">
        <v>47</v>
      </c>
      <c r="G2928" s="1" t="s">
        <v>237</v>
      </c>
      <c r="H2928" s="1" t="s">
        <v>238</v>
      </c>
      <c r="I2928" s="11">
        <v>1</v>
      </c>
      <c r="J2928" s="11">
        <v>85</v>
      </c>
      <c r="K2928" s="11">
        <v>85</v>
      </c>
      <c r="L2928" s="11">
        <v>3859</v>
      </c>
    </row>
    <row r="2929" spans="1:12">
      <c r="A2929" s="1">
        <v>6040</v>
      </c>
      <c r="B2929" s="1">
        <v>1426</v>
      </c>
      <c r="C2929" s="1" t="s">
        <v>2056</v>
      </c>
      <c r="D2929" s="11">
        <v>990419</v>
      </c>
      <c r="E2929" s="15">
        <f>DATE(LEFT(D2929, 2)+1911, MID(D2929, 3, 2), RIGHT(D2929, 2))</f>
        <v>40287</v>
      </c>
      <c r="F2929" s="1" t="s">
        <v>442</v>
      </c>
      <c r="G2929" s="1" t="s">
        <v>2755</v>
      </c>
      <c r="H2929" s="1" t="s">
        <v>2756</v>
      </c>
      <c r="I2929" s="11">
        <v>1</v>
      </c>
      <c r="J2929" s="11">
        <v>279</v>
      </c>
      <c r="K2929" s="11">
        <v>279</v>
      </c>
      <c r="L2929" s="11">
        <v>3859</v>
      </c>
    </row>
    <row r="2930" spans="1:12">
      <c r="A2930" s="1">
        <v>6040</v>
      </c>
      <c r="B2930" s="1">
        <v>1426</v>
      </c>
      <c r="C2930" s="1" t="s">
        <v>2056</v>
      </c>
      <c r="D2930" s="11">
        <v>990419</v>
      </c>
      <c r="E2930" s="15">
        <f>DATE(LEFT(D2930, 2)+1911, MID(D2930, 3, 2), RIGHT(D2930, 2))</f>
        <v>40287</v>
      </c>
      <c r="F2930" s="1" t="s">
        <v>1391</v>
      </c>
      <c r="G2930" s="1" t="s">
        <v>2757</v>
      </c>
      <c r="H2930" s="1" t="s">
        <v>2758</v>
      </c>
      <c r="I2930" s="11">
        <v>1</v>
      </c>
      <c r="J2930" s="11">
        <v>433</v>
      </c>
      <c r="K2930" s="11">
        <v>433</v>
      </c>
      <c r="L2930" s="11">
        <v>3859</v>
      </c>
    </row>
    <row r="2931" spans="1:12">
      <c r="A2931" s="1">
        <v>6040</v>
      </c>
      <c r="B2931" s="1">
        <v>1426</v>
      </c>
      <c r="C2931" s="1" t="s">
        <v>2056</v>
      </c>
      <c r="D2931" s="11">
        <v>990419</v>
      </c>
      <c r="E2931" s="15">
        <f>DATE(LEFT(D2931, 2)+1911, MID(D2931, 3, 2), RIGHT(D2931, 2))</f>
        <v>40287</v>
      </c>
      <c r="F2931" s="1" t="s">
        <v>488</v>
      </c>
      <c r="G2931" s="1" t="s">
        <v>2759</v>
      </c>
      <c r="H2931" s="1" t="s">
        <v>2760</v>
      </c>
      <c r="I2931" s="11">
        <v>1</v>
      </c>
      <c r="J2931" s="11">
        <v>129</v>
      </c>
      <c r="K2931" s="11">
        <v>129</v>
      </c>
      <c r="L2931" s="11">
        <v>3859</v>
      </c>
    </row>
    <row r="2932" spans="1:12">
      <c r="A2932" s="1">
        <v>6040</v>
      </c>
      <c r="B2932" s="1">
        <v>1426</v>
      </c>
      <c r="C2932" s="1" t="s">
        <v>2056</v>
      </c>
      <c r="D2932" s="11">
        <v>990419</v>
      </c>
      <c r="E2932" s="15">
        <f>DATE(LEFT(D2932, 2)+1911, MID(D2932, 3, 2), RIGHT(D2932, 2))</f>
        <v>40287</v>
      </c>
      <c r="F2932" s="1" t="s">
        <v>321</v>
      </c>
      <c r="G2932" s="1" t="s">
        <v>2302</v>
      </c>
      <c r="H2932" s="1" t="s">
        <v>2303</v>
      </c>
      <c r="I2932" s="11">
        <v>1</v>
      </c>
      <c r="J2932" s="11">
        <v>35</v>
      </c>
      <c r="K2932" s="11">
        <v>35</v>
      </c>
      <c r="L2932" s="11">
        <v>3859</v>
      </c>
    </row>
    <row r="2933" spans="1:12">
      <c r="A2933" s="1">
        <v>6040</v>
      </c>
      <c r="B2933" s="1">
        <v>1426</v>
      </c>
      <c r="C2933" s="1" t="s">
        <v>2056</v>
      </c>
      <c r="D2933" s="11">
        <v>990419</v>
      </c>
      <c r="E2933" s="15">
        <f>DATE(LEFT(D2933, 2)+1911, MID(D2933, 3, 2), RIGHT(D2933, 2))</f>
        <v>40287</v>
      </c>
      <c r="F2933" s="1" t="s">
        <v>2761</v>
      </c>
      <c r="G2933" s="1" t="s">
        <v>2762</v>
      </c>
      <c r="H2933" s="1" t="s">
        <v>2763</v>
      </c>
      <c r="I2933" s="11">
        <v>1</v>
      </c>
      <c r="J2933" s="11">
        <v>77</v>
      </c>
      <c r="K2933" s="11">
        <v>77</v>
      </c>
      <c r="L2933" s="11">
        <v>3859</v>
      </c>
    </row>
    <row r="2934" spans="1:12">
      <c r="A2934" s="1">
        <v>6040</v>
      </c>
      <c r="B2934" s="1">
        <v>1426</v>
      </c>
      <c r="C2934" s="1" t="s">
        <v>2056</v>
      </c>
      <c r="D2934" s="11">
        <v>990419</v>
      </c>
      <c r="E2934" s="15">
        <f>DATE(LEFT(D2934, 2)+1911, MID(D2934, 3, 2), RIGHT(D2934, 2))</f>
        <v>40287</v>
      </c>
      <c r="F2934" s="1" t="s">
        <v>2761</v>
      </c>
      <c r="G2934" s="1" t="s">
        <v>2764</v>
      </c>
      <c r="H2934" s="1" t="s">
        <v>2765</v>
      </c>
      <c r="I2934" s="11">
        <v>-1</v>
      </c>
      <c r="J2934" s="11">
        <v>69</v>
      </c>
      <c r="K2934" s="11">
        <v>-69</v>
      </c>
      <c r="L2934" s="11">
        <v>3859</v>
      </c>
    </row>
    <row r="2935" spans="1:12">
      <c r="A2935" s="1">
        <v>6040</v>
      </c>
      <c r="B2935" s="1">
        <v>1426</v>
      </c>
      <c r="C2935" s="1" t="s">
        <v>2056</v>
      </c>
      <c r="D2935" s="11">
        <v>990419</v>
      </c>
      <c r="E2935" s="15">
        <f>DATE(LEFT(D2935, 2)+1911, MID(D2935, 3, 2), RIGHT(D2935, 2))</f>
        <v>40287</v>
      </c>
      <c r="F2935" s="1" t="s">
        <v>2761</v>
      </c>
      <c r="G2935" s="1" t="s">
        <v>2764</v>
      </c>
      <c r="H2935" s="1" t="s">
        <v>2765</v>
      </c>
      <c r="I2935" s="11">
        <v>1</v>
      </c>
      <c r="J2935" s="11">
        <v>69</v>
      </c>
      <c r="K2935" s="11">
        <v>69</v>
      </c>
      <c r="L2935" s="11">
        <v>3859</v>
      </c>
    </row>
    <row r="2936" spans="1:12">
      <c r="A2936" s="1">
        <v>6040</v>
      </c>
      <c r="B2936" s="1">
        <v>1426</v>
      </c>
      <c r="C2936" s="1" t="s">
        <v>2056</v>
      </c>
      <c r="D2936" s="11">
        <v>990419</v>
      </c>
      <c r="E2936" s="15">
        <f>DATE(LEFT(D2936, 2)+1911, MID(D2936, 3, 2), RIGHT(D2936, 2))</f>
        <v>40287</v>
      </c>
      <c r="F2936" s="1" t="s">
        <v>2761</v>
      </c>
      <c r="G2936" s="1" t="s">
        <v>2764</v>
      </c>
      <c r="H2936" s="1" t="s">
        <v>2765</v>
      </c>
      <c r="I2936" s="11">
        <v>1</v>
      </c>
      <c r="J2936" s="11">
        <v>69</v>
      </c>
      <c r="K2936" s="11">
        <v>69</v>
      </c>
      <c r="L2936" s="11">
        <v>3859</v>
      </c>
    </row>
    <row r="2937" spans="1:12">
      <c r="A2937" s="1">
        <v>6040</v>
      </c>
      <c r="B2937" s="1">
        <v>1426</v>
      </c>
      <c r="C2937" s="1" t="s">
        <v>2056</v>
      </c>
      <c r="D2937" s="11">
        <v>990419</v>
      </c>
      <c r="E2937" s="15">
        <f>DATE(LEFT(D2937, 2)+1911, MID(D2937, 3, 2), RIGHT(D2937, 2))</f>
        <v>40287</v>
      </c>
      <c r="F2937" s="1" t="s">
        <v>459</v>
      </c>
      <c r="G2937" s="1" t="s">
        <v>2766</v>
      </c>
      <c r="H2937" s="1" t="s">
        <v>2767</v>
      </c>
      <c r="I2937" s="11">
        <v>1</v>
      </c>
      <c r="J2937" s="11">
        <v>315</v>
      </c>
      <c r="K2937" s="11">
        <v>315</v>
      </c>
      <c r="L2937" s="11">
        <v>3859</v>
      </c>
    </row>
    <row r="2938" spans="1:12">
      <c r="A2938" s="1">
        <v>6040</v>
      </c>
      <c r="B2938" s="1">
        <v>1426</v>
      </c>
      <c r="C2938" s="1" t="s">
        <v>2056</v>
      </c>
      <c r="D2938" s="11">
        <v>990419</v>
      </c>
      <c r="E2938" s="15">
        <f>DATE(LEFT(D2938, 2)+1911, MID(D2938, 3, 2), RIGHT(D2938, 2))</f>
        <v>40287</v>
      </c>
      <c r="F2938" s="1" t="s">
        <v>459</v>
      </c>
      <c r="G2938" s="1" t="s">
        <v>2768</v>
      </c>
      <c r="H2938" s="1" t="s">
        <v>2769</v>
      </c>
      <c r="I2938" s="11">
        <v>1</v>
      </c>
      <c r="J2938" s="11">
        <v>99</v>
      </c>
      <c r="K2938" s="11">
        <v>99</v>
      </c>
      <c r="L2938" s="11">
        <v>3859</v>
      </c>
    </row>
    <row r="2939" spans="1:12">
      <c r="A2939" s="1">
        <v>6040</v>
      </c>
      <c r="B2939" s="1">
        <v>1426</v>
      </c>
      <c r="C2939" s="1" t="s">
        <v>2056</v>
      </c>
      <c r="D2939" s="11">
        <v>990419</v>
      </c>
      <c r="E2939" s="15">
        <f>DATE(LEFT(D2939, 2)+1911, MID(D2939, 3, 2), RIGHT(D2939, 2))</f>
        <v>40287</v>
      </c>
      <c r="F2939" s="1" t="s">
        <v>74</v>
      </c>
      <c r="G2939" s="1" t="s">
        <v>2770</v>
      </c>
      <c r="H2939" s="1" t="s">
        <v>2771</v>
      </c>
      <c r="I2939" s="11">
        <v>1</v>
      </c>
      <c r="J2939" s="11">
        <v>79</v>
      </c>
      <c r="K2939" s="11">
        <v>79</v>
      </c>
      <c r="L2939" s="11">
        <v>3859</v>
      </c>
    </row>
    <row r="2940" spans="1:12">
      <c r="A2940" s="1">
        <v>6040</v>
      </c>
      <c r="B2940" s="1">
        <v>1426</v>
      </c>
      <c r="C2940" s="1" t="s">
        <v>2056</v>
      </c>
      <c r="D2940" s="11">
        <v>990419</v>
      </c>
      <c r="E2940" s="15">
        <f>DATE(LEFT(D2940, 2)+1911, MID(D2940, 3, 2), RIGHT(D2940, 2))</f>
        <v>40287</v>
      </c>
      <c r="F2940" s="1" t="s">
        <v>74</v>
      </c>
      <c r="G2940" s="1" t="s">
        <v>2772</v>
      </c>
      <c r="H2940" s="1" t="s">
        <v>2773</v>
      </c>
      <c r="I2940" s="11">
        <v>1</v>
      </c>
      <c r="J2940" s="11">
        <v>65</v>
      </c>
      <c r="K2940" s="11">
        <v>65</v>
      </c>
      <c r="L2940" s="11">
        <v>3859</v>
      </c>
    </row>
    <row r="2941" spans="1:12">
      <c r="A2941" s="1">
        <v>6040</v>
      </c>
      <c r="B2941" s="1">
        <v>1426</v>
      </c>
      <c r="C2941" s="1" t="s">
        <v>2056</v>
      </c>
      <c r="D2941" s="11">
        <v>990419</v>
      </c>
      <c r="E2941" s="15">
        <f>DATE(LEFT(D2941, 2)+1911, MID(D2941, 3, 2), RIGHT(D2941, 2))</f>
        <v>40287</v>
      </c>
      <c r="F2941" s="1" t="s">
        <v>1947</v>
      </c>
      <c r="G2941" s="1" t="s">
        <v>2774</v>
      </c>
      <c r="H2941" s="1" t="s">
        <v>2775</v>
      </c>
      <c r="I2941" s="11">
        <v>1</v>
      </c>
      <c r="J2941" s="11">
        <v>59</v>
      </c>
      <c r="K2941" s="11">
        <v>59</v>
      </c>
      <c r="L2941" s="11">
        <v>3859</v>
      </c>
    </row>
    <row r="2942" spans="1:12">
      <c r="A2942" s="1">
        <v>6040</v>
      </c>
      <c r="B2942" s="1">
        <v>1426</v>
      </c>
      <c r="C2942" s="1" t="s">
        <v>2056</v>
      </c>
      <c r="D2942" s="11">
        <v>990419</v>
      </c>
      <c r="E2942" s="15">
        <f>DATE(LEFT(D2942, 2)+1911, MID(D2942, 3, 2), RIGHT(D2942, 2))</f>
        <v>40287</v>
      </c>
      <c r="F2942" s="1" t="s">
        <v>587</v>
      </c>
      <c r="G2942" s="1" t="s">
        <v>2776</v>
      </c>
      <c r="H2942" s="1" t="s">
        <v>2777</v>
      </c>
      <c r="I2942" s="11">
        <v>1</v>
      </c>
      <c r="J2942" s="11">
        <v>68</v>
      </c>
      <c r="K2942" s="11">
        <v>68</v>
      </c>
      <c r="L2942" s="11">
        <v>3859</v>
      </c>
    </row>
    <row r="2943" spans="1:12">
      <c r="A2943" s="1">
        <v>6040</v>
      </c>
      <c r="B2943" s="1">
        <v>1426</v>
      </c>
      <c r="C2943" s="1" t="s">
        <v>2056</v>
      </c>
      <c r="D2943" s="11">
        <v>990419</v>
      </c>
      <c r="E2943" s="15">
        <f>DATE(LEFT(D2943, 2)+1911, MID(D2943, 3, 2), RIGHT(D2943, 2))</f>
        <v>40287</v>
      </c>
      <c r="F2943" s="1" t="s">
        <v>587</v>
      </c>
      <c r="G2943" s="1" t="s">
        <v>2776</v>
      </c>
      <c r="H2943" s="1" t="s">
        <v>2777</v>
      </c>
      <c r="I2943" s="11">
        <v>1</v>
      </c>
      <c r="J2943" s="11">
        <v>68</v>
      </c>
      <c r="K2943" s="11">
        <v>68</v>
      </c>
      <c r="L2943" s="11">
        <v>3859</v>
      </c>
    </row>
    <row r="2944" spans="1:12">
      <c r="A2944" s="1">
        <v>6040</v>
      </c>
      <c r="B2944" s="1">
        <v>1426</v>
      </c>
      <c r="C2944" s="1" t="s">
        <v>2056</v>
      </c>
      <c r="D2944" s="11">
        <v>990419</v>
      </c>
      <c r="E2944" s="15">
        <f>DATE(LEFT(D2944, 2)+1911, MID(D2944, 3, 2), RIGHT(D2944, 2))</f>
        <v>40287</v>
      </c>
      <c r="F2944" s="1" t="s">
        <v>53</v>
      </c>
      <c r="G2944" s="1" t="s">
        <v>2206</v>
      </c>
      <c r="H2944" s="1" t="s">
        <v>2207</v>
      </c>
      <c r="I2944" s="11">
        <v>4</v>
      </c>
      <c r="J2944" s="11">
        <v>240</v>
      </c>
      <c r="K2944" s="11">
        <v>960</v>
      </c>
      <c r="L2944" s="11">
        <v>3859</v>
      </c>
    </row>
    <row r="2945" spans="1:12">
      <c r="A2945" s="1">
        <v>6040</v>
      </c>
      <c r="B2945" s="1">
        <v>1426</v>
      </c>
      <c r="C2945" s="1" t="s">
        <v>2056</v>
      </c>
      <c r="D2945" s="11">
        <v>990419</v>
      </c>
      <c r="E2945" s="15">
        <f>DATE(LEFT(D2945, 2)+1911, MID(D2945, 3, 2), RIGHT(D2945, 2))</f>
        <v>40287</v>
      </c>
      <c r="F2945" s="1" t="s">
        <v>301</v>
      </c>
      <c r="G2945" s="1" t="s">
        <v>1385</v>
      </c>
      <c r="H2945" s="1" t="s">
        <v>1386</v>
      </c>
      <c r="I2945" s="11">
        <v>3</v>
      </c>
      <c r="J2945" s="11">
        <v>240</v>
      </c>
      <c r="K2945" s="11">
        <v>720</v>
      </c>
      <c r="L2945" s="11">
        <v>3859</v>
      </c>
    </row>
    <row r="2946" spans="1:12">
      <c r="A2946" s="1">
        <v>5755</v>
      </c>
      <c r="B2946" s="1">
        <v>1105</v>
      </c>
      <c r="C2946" s="1" t="s">
        <v>2056</v>
      </c>
      <c r="D2946" s="11">
        <v>990421</v>
      </c>
      <c r="E2946" s="15">
        <f>DATE(LEFT(D2946, 2)+1911, MID(D2946, 3, 2), RIGHT(D2946, 2))</f>
        <v>40289</v>
      </c>
      <c r="F2946" s="1" t="s">
        <v>110</v>
      </c>
      <c r="G2946" s="1" t="s">
        <v>2718</v>
      </c>
      <c r="H2946" s="1" t="s">
        <v>2719</v>
      </c>
      <c r="I2946" s="11">
        <v>1</v>
      </c>
      <c r="J2946" s="11">
        <v>25</v>
      </c>
      <c r="K2946" s="11">
        <v>25</v>
      </c>
      <c r="L2946" s="11">
        <v>432</v>
      </c>
    </row>
    <row r="2947" spans="1:12">
      <c r="A2947" s="1">
        <v>5755</v>
      </c>
      <c r="B2947" s="1">
        <v>1105</v>
      </c>
      <c r="C2947" s="1" t="s">
        <v>2056</v>
      </c>
      <c r="D2947" s="11">
        <v>990421</v>
      </c>
      <c r="E2947" s="15">
        <f>DATE(LEFT(D2947, 2)+1911, MID(D2947, 3, 2), RIGHT(D2947, 2))</f>
        <v>40289</v>
      </c>
      <c r="F2947" s="1" t="s">
        <v>110</v>
      </c>
      <c r="G2947" s="1" t="s">
        <v>2041</v>
      </c>
      <c r="H2947" s="1" t="s">
        <v>2042</v>
      </c>
      <c r="I2947" s="11">
        <v>3</v>
      </c>
      <c r="J2947" s="11">
        <v>39.659999999999997</v>
      </c>
      <c r="K2947" s="11">
        <v>119</v>
      </c>
      <c r="L2947" s="11">
        <v>432</v>
      </c>
    </row>
    <row r="2948" spans="1:12">
      <c r="A2948" s="1">
        <v>5755</v>
      </c>
      <c r="B2948" s="1">
        <v>1105</v>
      </c>
      <c r="C2948" s="1" t="s">
        <v>2056</v>
      </c>
      <c r="D2948" s="11">
        <v>990421</v>
      </c>
      <c r="E2948" s="15">
        <f>DATE(LEFT(D2948, 2)+1911, MID(D2948, 3, 2), RIGHT(D2948, 2))</f>
        <v>40289</v>
      </c>
      <c r="F2948" s="1" t="s">
        <v>234</v>
      </c>
      <c r="G2948" s="1" t="s">
        <v>1525</v>
      </c>
      <c r="H2948" s="1" t="s">
        <v>1526</v>
      </c>
      <c r="I2948" s="11">
        <v>1</v>
      </c>
      <c r="J2948" s="11">
        <v>65</v>
      </c>
      <c r="K2948" s="11">
        <v>65</v>
      </c>
      <c r="L2948" s="11">
        <v>432</v>
      </c>
    </row>
    <row r="2949" spans="1:12">
      <c r="A2949" s="1">
        <v>5755</v>
      </c>
      <c r="B2949" s="1">
        <v>1105</v>
      </c>
      <c r="C2949" s="1" t="s">
        <v>2056</v>
      </c>
      <c r="D2949" s="11">
        <v>990421</v>
      </c>
      <c r="E2949" s="15">
        <f>DATE(LEFT(D2949, 2)+1911, MID(D2949, 3, 2), RIGHT(D2949, 2))</f>
        <v>40289</v>
      </c>
      <c r="F2949" s="1" t="s">
        <v>234</v>
      </c>
      <c r="G2949" s="1" t="s">
        <v>2720</v>
      </c>
      <c r="H2949" s="1" t="s">
        <v>2721</v>
      </c>
      <c r="I2949" s="11">
        <v>1</v>
      </c>
      <c r="J2949" s="11">
        <v>53</v>
      </c>
      <c r="K2949" s="11">
        <v>53</v>
      </c>
      <c r="L2949" s="11">
        <v>432</v>
      </c>
    </row>
    <row r="2950" spans="1:12">
      <c r="A2950" s="1">
        <v>5755</v>
      </c>
      <c r="B2950" s="1">
        <v>1105</v>
      </c>
      <c r="C2950" s="1" t="s">
        <v>2056</v>
      </c>
      <c r="D2950" s="11">
        <v>990421</v>
      </c>
      <c r="E2950" s="15">
        <f>DATE(LEFT(D2950, 2)+1911, MID(D2950, 3, 2), RIGHT(D2950, 2))</f>
        <v>40289</v>
      </c>
      <c r="F2950" s="1" t="s">
        <v>185</v>
      </c>
      <c r="G2950" s="1" t="s">
        <v>2419</v>
      </c>
      <c r="H2950" s="1" t="s">
        <v>2420</v>
      </c>
      <c r="I2950" s="11">
        <v>1</v>
      </c>
      <c r="J2950" s="11">
        <v>67</v>
      </c>
      <c r="K2950" s="11">
        <v>67</v>
      </c>
      <c r="L2950" s="11">
        <v>432</v>
      </c>
    </row>
    <row r="2951" spans="1:12">
      <c r="A2951" s="1">
        <v>5755</v>
      </c>
      <c r="B2951" s="1">
        <v>1105</v>
      </c>
      <c r="C2951" s="1" t="s">
        <v>2056</v>
      </c>
      <c r="D2951" s="11">
        <v>990421</v>
      </c>
      <c r="E2951" s="15">
        <f>DATE(LEFT(D2951, 2)+1911, MID(D2951, 3, 2), RIGHT(D2951, 2))</f>
        <v>40289</v>
      </c>
      <c r="F2951" s="1" t="s">
        <v>196</v>
      </c>
      <c r="G2951" s="1" t="s">
        <v>197</v>
      </c>
      <c r="H2951" s="1" t="s">
        <v>198</v>
      </c>
      <c r="I2951" s="11">
        <v>1</v>
      </c>
      <c r="J2951" s="11">
        <v>2</v>
      </c>
      <c r="K2951" s="11">
        <v>2</v>
      </c>
      <c r="L2951" s="11">
        <v>432</v>
      </c>
    </row>
    <row r="2952" spans="1:12">
      <c r="A2952" s="1">
        <v>5755</v>
      </c>
      <c r="B2952" s="1">
        <v>1105</v>
      </c>
      <c r="C2952" s="1" t="s">
        <v>2056</v>
      </c>
      <c r="D2952" s="11">
        <v>990421</v>
      </c>
      <c r="E2952" s="15">
        <f>DATE(LEFT(D2952, 2)+1911, MID(D2952, 3, 2), RIGHT(D2952, 2))</f>
        <v>40289</v>
      </c>
      <c r="F2952" s="1" t="s">
        <v>53</v>
      </c>
      <c r="G2952" s="1" t="s">
        <v>1067</v>
      </c>
      <c r="H2952" s="1" t="s">
        <v>1068</v>
      </c>
      <c r="I2952" s="11">
        <v>1</v>
      </c>
      <c r="J2952" s="11">
        <v>101</v>
      </c>
      <c r="K2952" s="11">
        <v>101</v>
      </c>
      <c r="L2952" s="11">
        <v>432</v>
      </c>
    </row>
    <row r="2953" spans="1:12">
      <c r="A2953" s="1">
        <v>2946</v>
      </c>
      <c r="B2953" s="1">
        <v>486</v>
      </c>
      <c r="C2953" s="1" t="s">
        <v>43</v>
      </c>
      <c r="D2953" s="11">
        <v>990425</v>
      </c>
      <c r="E2953" s="15">
        <f>DATE(LEFT(D2953, 2)+1911, MID(D2953, 3, 2), RIGHT(D2953, 2))</f>
        <v>40293</v>
      </c>
      <c r="F2953" s="1" t="s">
        <v>1654</v>
      </c>
      <c r="G2953" s="1" t="s">
        <v>1655</v>
      </c>
      <c r="H2953" s="1" t="s">
        <v>1656</v>
      </c>
      <c r="I2953" s="11">
        <v>1</v>
      </c>
      <c r="J2953" s="11">
        <v>10</v>
      </c>
      <c r="K2953" s="11">
        <v>10</v>
      </c>
      <c r="L2953" s="11">
        <v>538</v>
      </c>
    </row>
    <row r="2954" spans="1:12">
      <c r="A2954" s="1">
        <v>2946</v>
      </c>
      <c r="B2954" s="1">
        <v>486</v>
      </c>
      <c r="C2954" s="1" t="s">
        <v>43</v>
      </c>
      <c r="D2954" s="11">
        <v>990425</v>
      </c>
      <c r="E2954" s="15">
        <f>DATE(LEFT(D2954, 2)+1911, MID(D2954, 3, 2), RIGHT(D2954, 2))</f>
        <v>40293</v>
      </c>
      <c r="F2954" s="1" t="s">
        <v>671</v>
      </c>
      <c r="G2954" s="1" t="s">
        <v>672</v>
      </c>
      <c r="H2954" s="1" t="s">
        <v>673</v>
      </c>
      <c r="I2954" s="11">
        <v>1</v>
      </c>
      <c r="J2954" s="11">
        <v>30</v>
      </c>
      <c r="K2954" s="11">
        <v>30</v>
      </c>
      <c r="L2954" s="11">
        <v>538</v>
      </c>
    </row>
    <row r="2955" spans="1:12">
      <c r="A2955" s="1">
        <v>2946</v>
      </c>
      <c r="B2955" s="1">
        <v>486</v>
      </c>
      <c r="C2955" s="1" t="s">
        <v>43</v>
      </c>
      <c r="D2955" s="11">
        <v>990425</v>
      </c>
      <c r="E2955" s="15">
        <f>DATE(LEFT(D2955, 2)+1911, MID(D2955, 3, 2), RIGHT(D2955, 2))</f>
        <v>40293</v>
      </c>
      <c r="F2955" s="1" t="s">
        <v>655</v>
      </c>
      <c r="G2955" s="1" t="s">
        <v>1657</v>
      </c>
      <c r="H2955" s="1" t="s">
        <v>1658</v>
      </c>
      <c r="I2955" s="11">
        <v>1</v>
      </c>
      <c r="J2955" s="11">
        <v>45</v>
      </c>
      <c r="K2955" s="11">
        <v>45</v>
      </c>
      <c r="L2955" s="11">
        <v>538</v>
      </c>
    </row>
    <row r="2956" spans="1:12">
      <c r="A2956" s="1">
        <v>2946</v>
      </c>
      <c r="B2956" s="1">
        <v>486</v>
      </c>
      <c r="C2956" s="1" t="s">
        <v>43</v>
      </c>
      <c r="D2956" s="11">
        <v>990425</v>
      </c>
      <c r="E2956" s="15">
        <f>DATE(LEFT(D2956, 2)+1911, MID(D2956, 3, 2), RIGHT(D2956, 2))</f>
        <v>40293</v>
      </c>
      <c r="F2956" s="1" t="s">
        <v>655</v>
      </c>
      <c r="G2956" s="1" t="s">
        <v>1657</v>
      </c>
      <c r="H2956" s="1" t="s">
        <v>1658</v>
      </c>
      <c r="I2956" s="11">
        <v>1</v>
      </c>
      <c r="J2956" s="11">
        <v>46</v>
      </c>
      <c r="K2956" s="11">
        <v>46</v>
      </c>
      <c r="L2956" s="11">
        <v>538</v>
      </c>
    </row>
    <row r="2957" spans="1:12">
      <c r="A2957" s="1">
        <v>2946</v>
      </c>
      <c r="B2957" s="1">
        <v>486</v>
      </c>
      <c r="C2957" s="1" t="s">
        <v>43</v>
      </c>
      <c r="D2957" s="11">
        <v>990425</v>
      </c>
      <c r="E2957" s="15">
        <f>DATE(LEFT(D2957, 2)+1911, MID(D2957, 3, 2), RIGHT(D2957, 2))</f>
        <v>40293</v>
      </c>
      <c r="F2957" s="1" t="s">
        <v>1659</v>
      </c>
      <c r="G2957" s="1" t="s">
        <v>1660</v>
      </c>
      <c r="H2957" s="1" t="s">
        <v>1661</v>
      </c>
      <c r="I2957" s="11">
        <v>1</v>
      </c>
      <c r="J2957" s="11">
        <v>44</v>
      </c>
      <c r="K2957" s="11">
        <v>44</v>
      </c>
      <c r="L2957" s="11">
        <v>538</v>
      </c>
    </row>
    <row r="2958" spans="1:12">
      <c r="A2958" s="1">
        <v>2946</v>
      </c>
      <c r="B2958" s="1">
        <v>486</v>
      </c>
      <c r="C2958" s="1" t="s">
        <v>43</v>
      </c>
      <c r="D2958" s="11">
        <v>990425</v>
      </c>
      <c r="E2958" s="15">
        <f>DATE(LEFT(D2958, 2)+1911, MID(D2958, 3, 2), RIGHT(D2958, 2))</f>
        <v>40293</v>
      </c>
      <c r="F2958" s="1" t="s">
        <v>213</v>
      </c>
      <c r="G2958" s="1" t="s">
        <v>1662</v>
      </c>
      <c r="H2958" s="1" t="s">
        <v>1663</v>
      </c>
      <c r="I2958" s="11">
        <v>1</v>
      </c>
      <c r="J2958" s="11">
        <v>39</v>
      </c>
      <c r="K2958" s="11">
        <v>39</v>
      </c>
      <c r="L2958" s="11">
        <v>538</v>
      </c>
    </row>
    <row r="2959" spans="1:12">
      <c r="A2959" s="1">
        <v>2946</v>
      </c>
      <c r="B2959" s="1">
        <v>486</v>
      </c>
      <c r="C2959" s="1" t="s">
        <v>43</v>
      </c>
      <c r="D2959" s="11">
        <v>990425</v>
      </c>
      <c r="E2959" s="15">
        <f>DATE(LEFT(D2959, 2)+1911, MID(D2959, 3, 2), RIGHT(D2959, 2))</f>
        <v>40293</v>
      </c>
      <c r="F2959" s="1" t="s">
        <v>277</v>
      </c>
      <c r="G2959" s="1" t="s">
        <v>623</v>
      </c>
      <c r="H2959" s="1" t="s">
        <v>624</v>
      </c>
      <c r="I2959" s="11">
        <v>1</v>
      </c>
      <c r="J2959" s="11">
        <v>24</v>
      </c>
      <c r="K2959" s="11">
        <v>24</v>
      </c>
      <c r="L2959" s="11">
        <v>538</v>
      </c>
    </row>
    <row r="2960" spans="1:12">
      <c r="A2960" s="1">
        <v>2946</v>
      </c>
      <c r="B2960" s="1">
        <v>486</v>
      </c>
      <c r="C2960" s="1" t="s">
        <v>43</v>
      </c>
      <c r="D2960" s="11">
        <v>990425</v>
      </c>
      <c r="E2960" s="15">
        <f>DATE(LEFT(D2960, 2)+1911, MID(D2960, 3, 2), RIGHT(D2960, 2))</f>
        <v>40293</v>
      </c>
      <c r="F2960" s="1" t="s">
        <v>378</v>
      </c>
      <c r="G2960" s="1" t="s">
        <v>1664</v>
      </c>
      <c r="H2960" s="1" t="s">
        <v>1665</v>
      </c>
      <c r="I2960" s="11">
        <v>1</v>
      </c>
      <c r="J2960" s="11">
        <v>155</v>
      </c>
      <c r="K2960" s="11">
        <v>155</v>
      </c>
      <c r="L2960" s="11">
        <v>538</v>
      </c>
    </row>
    <row r="2961" spans="1:12">
      <c r="A2961" s="1">
        <v>2946</v>
      </c>
      <c r="B2961" s="1">
        <v>486</v>
      </c>
      <c r="C2961" s="1" t="s">
        <v>43</v>
      </c>
      <c r="D2961" s="11">
        <v>990425</v>
      </c>
      <c r="E2961" s="15">
        <f>DATE(LEFT(D2961, 2)+1911, MID(D2961, 3, 2), RIGHT(D2961, 2))</f>
        <v>40293</v>
      </c>
      <c r="F2961" s="1" t="s">
        <v>53</v>
      </c>
      <c r="G2961" s="1" t="s">
        <v>807</v>
      </c>
      <c r="H2961" s="1" t="s">
        <v>808</v>
      </c>
      <c r="I2961" s="11">
        <v>1</v>
      </c>
      <c r="J2961" s="11">
        <v>145</v>
      </c>
      <c r="K2961" s="11">
        <v>145</v>
      </c>
      <c r="L2961" s="11">
        <v>538</v>
      </c>
    </row>
    <row r="2962" spans="1:12">
      <c r="A2962" s="1">
        <v>4949</v>
      </c>
      <c r="B2962" s="1">
        <v>1216</v>
      </c>
      <c r="C2962" s="1" t="s">
        <v>2056</v>
      </c>
      <c r="D2962" s="11">
        <v>990428</v>
      </c>
      <c r="E2962" s="15">
        <f>DATE(LEFT(D2962, 2)+1911, MID(D2962, 3, 2), RIGHT(D2962, 2))</f>
        <v>40296</v>
      </c>
      <c r="F2962" s="1" t="s">
        <v>2016</v>
      </c>
      <c r="G2962" s="1" t="s">
        <v>2492</v>
      </c>
      <c r="H2962" s="1" t="s">
        <v>2493</v>
      </c>
      <c r="I2962" s="11">
        <v>1</v>
      </c>
      <c r="J2962" s="11">
        <v>61</v>
      </c>
      <c r="K2962" s="11">
        <v>61</v>
      </c>
      <c r="L2962" s="11">
        <v>672</v>
      </c>
    </row>
    <row r="2963" spans="1:12">
      <c r="A2963" s="1">
        <v>4949</v>
      </c>
      <c r="B2963" s="1">
        <v>1216</v>
      </c>
      <c r="C2963" s="1" t="s">
        <v>2056</v>
      </c>
      <c r="D2963" s="11">
        <v>990428</v>
      </c>
      <c r="E2963" s="15">
        <f>DATE(LEFT(D2963, 2)+1911, MID(D2963, 3, 2), RIGHT(D2963, 2))</f>
        <v>40296</v>
      </c>
      <c r="F2963" s="1" t="s">
        <v>635</v>
      </c>
      <c r="G2963" s="1" t="s">
        <v>2494</v>
      </c>
      <c r="H2963" s="1" t="s">
        <v>2495</v>
      </c>
      <c r="I2963" s="11">
        <v>1</v>
      </c>
      <c r="J2963" s="11">
        <v>125</v>
      </c>
      <c r="K2963" s="11">
        <v>125</v>
      </c>
      <c r="L2963" s="11">
        <v>672</v>
      </c>
    </row>
    <row r="2964" spans="1:12">
      <c r="A2964" s="1">
        <v>4949</v>
      </c>
      <c r="B2964" s="1">
        <v>1216</v>
      </c>
      <c r="C2964" s="1" t="s">
        <v>2056</v>
      </c>
      <c r="D2964" s="11">
        <v>990428</v>
      </c>
      <c r="E2964" s="15">
        <f>DATE(LEFT(D2964, 2)+1911, MID(D2964, 3, 2), RIGHT(D2964, 2))</f>
        <v>40296</v>
      </c>
      <c r="F2964" s="1" t="s">
        <v>749</v>
      </c>
      <c r="G2964" s="1" t="s">
        <v>2496</v>
      </c>
      <c r="H2964" s="1" t="s">
        <v>2497</v>
      </c>
      <c r="I2964" s="11">
        <v>1</v>
      </c>
      <c r="J2964" s="11">
        <v>190</v>
      </c>
      <c r="K2964" s="11">
        <v>190</v>
      </c>
      <c r="L2964" s="11">
        <v>672</v>
      </c>
    </row>
    <row r="2965" spans="1:12">
      <c r="A2965" s="1">
        <v>4949</v>
      </c>
      <c r="B2965" s="1">
        <v>1216</v>
      </c>
      <c r="C2965" s="1" t="s">
        <v>2056</v>
      </c>
      <c r="D2965" s="11">
        <v>990428</v>
      </c>
      <c r="E2965" s="15">
        <f>DATE(LEFT(D2965, 2)+1911, MID(D2965, 3, 2), RIGHT(D2965, 2))</f>
        <v>40296</v>
      </c>
      <c r="F2965" s="1" t="s">
        <v>304</v>
      </c>
      <c r="G2965" s="1" t="s">
        <v>1529</v>
      </c>
      <c r="H2965" s="1" t="s">
        <v>1530</v>
      </c>
      <c r="I2965" s="11">
        <v>1</v>
      </c>
      <c r="J2965" s="11">
        <v>85</v>
      </c>
      <c r="K2965" s="11">
        <v>85</v>
      </c>
      <c r="L2965" s="11">
        <v>672</v>
      </c>
    </row>
    <row r="2966" spans="1:12">
      <c r="A2966" s="1">
        <v>4949</v>
      </c>
      <c r="B2966" s="1">
        <v>1216</v>
      </c>
      <c r="C2966" s="1" t="s">
        <v>2056</v>
      </c>
      <c r="D2966" s="11">
        <v>990428</v>
      </c>
      <c r="E2966" s="15">
        <f>DATE(LEFT(D2966, 2)+1911, MID(D2966, 3, 2), RIGHT(D2966, 2))</f>
        <v>40296</v>
      </c>
      <c r="F2966" s="1" t="s">
        <v>177</v>
      </c>
      <c r="G2966" s="1" t="s">
        <v>2498</v>
      </c>
      <c r="H2966" s="1" t="s">
        <v>2499</v>
      </c>
      <c r="I2966" s="11">
        <v>1</v>
      </c>
      <c r="J2966" s="11">
        <v>31</v>
      </c>
      <c r="K2966" s="11">
        <v>31</v>
      </c>
      <c r="L2966" s="11">
        <v>672</v>
      </c>
    </row>
    <row r="2967" spans="1:12">
      <c r="A2967" s="1">
        <v>4949</v>
      </c>
      <c r="B2967" s="1">
        <v>1216</v>
      </c>
      <c r="C2967" s="1" t="s">
        <v>2056</v>
      </c>
      <c r="D2967" s="11">
        <v>990428</v>
      </c>
      <c r="E2967" s="15">
        <f>DATE(LEFT(D2967, 2)+1911, MID(D2967, 3, 2), RIGHT(D2967, 2))</f>
        <v>40296</v>
      </c>
      <c r="F2967" s="1" t="s">
        <v>177</v>
      </c>
      <c r="G2967" s="1" t="s">
        <v>2500</v>
      </c>
      <c r="H2967" s="1" t="s">
        <v>2501</v>
      </c>
      <c r="I2967" s="11">
        <v>1</v>
      </c>
      <c r="J2967" s="11">
        <v>31</v>
      </c>
      <c r="K2967" s="11">
        <v>31</v>
      </c>
      <c r="L2967" s="11">
        <v>672</v>
      </c>
    </row>
    <row r="2968" spans="1:12">
      <c r="A2968" s="1">
        <v>4949</v>
      </c>
      <c r="B2968" s="1">
        <v>1216</v>
      </c>
      <c r="C2968" s="1" t="s">
        <v>2056</v>
      </c>
      <c r="D2968" s="11">
        <v>990428</v>
      </c>
      <c r="E2968" s="15">
        <f>DATE(LEFT(D2968, 2)+1911, MID(D2968, 3, 2), RIGHT(D2968, 2))</f>
        <v>40296</v>
      </c>
      <c r="F2968" s="1" t="s">
        <v>53</v>
      </c>
      <c r="G2968" s="1" t="s">
        <v>784</v>
      </c>
      <c r="H2968" s="1" t="s">
        <v>785</v>
      </c>
      <c r="I2968" s="11">
        <v>1</v>
      </c>
      <c r="J2968" s="11">
        <v>149</v>
      </c>
      <c r="K2968" s="11">
        <v>149</v>
      </c>
      <c r="L2968" s="11">
        <v>672</v>
      </c>
    </row>
    <row r="2969" spans="1:12">
      <c r="A2969" s="1">
        <v>3978</v>
      </c>
      <c r="B2969" s="1">
        <v>1417</v>
      </c>
      <c r="C2969" s="1" t="s">
        <v>2056</v>
      </c>
      <c r="D2969" s="11">
        <v>990429</v>
      </c>
      <c r="E2969" s="15">
        <f>DATE(LEFT(D2969, 2)+1911, MID(D2969, 3, 2), RIGHT(D2969, 2))</f>
        <v>40297</v>
      </c>
      <c r="F2969" s="1" t="s">
        <v>798</v>
      </c>
      <c r="G2969" s="1" t="s">
        <v>2093</v>
      </c>
      <c r="H2969" s="1" t="s">
        <v>2094</v>
      </c>
      <c r="I2969" s="11">
        <v>3</v>
      </c>
      <c r="J2969" s="11">
        <v>309</v>
      </c>
      <c r="K2969" s="11">
        <v>927</v>
      </c>
      <c r="L2969" s="11">
        <v>1883</v>
      </c>
    </row>
    <row r="2970" spans="1:12">
      <c r="A2970" s="1">
        <v>3978</v>
      </c>
      <c r="B2970" s="1">
        <v>1417</v>
      </c>
      <c r="C2970" s="1" t="s">
        <v>2056</v>
      </c>
      <c r="D2970" s="11">
        <v>990429</v>
      </c>
      <c r="E2970" s="15">
        <f>DATE(LEFT(D2970, 2)+1911, MID(D2970, 3, 2), RIGHT(D2970, 2))</f>
        <v>40297</v>
      </c>
      <c r="F2970" s="1" t="s">
        <v>229</v>
      </c>
      <c r="G2970" s="1" t="s">
        <v>2095</v>
      </c>
      <c r="H2970" s="1" t="s">
        <v>2096</v>
      </c>
      <c r="I2970" s="11">
        <v>1</v>
      </c>
      <c r="J2970" s="11">
        <v>28</v>
      </c>
      <c r="K2970" s="11">
        <v>28</v>
      </c>
      <c r="L2970" s="11">
        <v>1883</v>
      </c>
    </row>
    <row r="2971" spans="1:12">
      <c r="A2971" s="1">
        <v>3978</v>
      </c>
      <c r="B2971" s="1">
        <v>1417</v>
      </c>
      <c r="C2971" s="1" t="s">
        <v>2056</v>
      </c>
      <c r="D2971" s="11">
        <v>990429</v>
      </c>
      <c r="E2971" s="15">
        <f>DATE(LEFT(D2971, 2)+1911, MID(D2971, 3, 2), RIGHT(D2971, 2))</f>
        <v>40297</v>
      </c>
      <c r="F2971" s="1" t="s">
        <v>229</v>
      </c>
      <c r="G2971" s="1" t="s">
        <v>2095</v>
      </c>
      <c r="H2971" s="1" t="s">
        <v>2096</v>
      </c>
      <c r="I2971" s="11">
        <v>1</v>
      </c>
      <c r="J2971" s="11">
        <v>28</v>
      </c>
      <c r="K2971" s="11">
        <v>28</v>
      </c>
      <c r="L2971" s="11">
        <v>1883</v>
      </c>
    </row>
    <row r="2972" spans="1:12">
      <c r="A2972" s="1">
        <v>3978</v>
      </c>
      <c r="B2972" s="1">
        <v>1417</v>
      </c>
      <c r="C2972" s="1" t="s">
        <v>2056</v>
      </c>
      <c r="D2972" s="11">
        <v>990429</v>
      </c>
      <c r="E2972" s="15">
        <f>DATE(LEFT(D2972, 2)+1911, MID(D2972, 3, 2), RIGHT(D2972, 2))</f>
        <v>40297</v>
      </c>
      <c r="F2972" s="1" t="s">
        <v>229</v>
      </c>
      <c r="G2972" s="1" t="s">
        <v>2097</v>
      </c>
      <c r="H2972" s="1" t="s">
        <v>2098</v>
      </c>
      <c r="I2972" s="11">
        <v>1</v>
      </c>
      <c r="J2972" s="11">
        <v>30</v>
      </c>
      <c r="K2972" s="11">
        <v>30</v>
      </c>
      <c r="L2972" s="11">
        <v>1883</v>
      </c>
    </row>
    <row r="2973" spans="1:12">
      <c r="A2973" s="1">
        <v>3978</v>
      </c>
      <c r="B2973" s="1">
        <v>1417</v>
      </c>
      <c r="C2973" s="1" t="s">
        <v>2056</v>
      </c>
      <c r="D2973" s="11">
        <v>990429</v>
      </c>
      <c r="E2973" s="15">
        <f>DATE(LEFT(D2973, 2)+1911, MID(D2973, 3, 2), RIGHT(D2973, 2))</f>
        <v>40297</v>
      </c>
      <c r="F2973" s="1" t="s">
        <v>229</v>
      </c>
      <c r="G2973" s="1" t="s">
        <v>2099</v>
      </c>
      <c r="H2973" s="1" t="s">
        <v>2100</v>
      </c>
      <c r="I2973" s="11">
        <v>1</v>
      </c>
      <c r="J2973" s="11">
        <v>35</v>
      </c>
      <c r="K2973" s="11">
        <v>35</v>
      </c>
      <c r="L2973" s="11">
        <v>1883</v>
      </c>
    </row>
    <row r="2974" spans="1:12">
      <c r="A2974" s="1">
        <v>3978</v>
      </c>
      <c r="B2974" s="1">
        <v>1417</v>
      </c>
      <c r="C2974" s="1" t="s">
        <v>2056</v>
      </c>
      <c r="D2974" s="11">
        <v>990429</v>
      </c>
      <c r="E2974" s="15">
        <f>DATE(LEFT(D2974, 2)+1911, MID(D2974, 3, 2), RIGHT(D2974, 2))</f>
        <v>40297</v>
      </c>
      <c r="F2974" s="1" t="s">
        <v>229</v>
      </c>
      <c r="G2974" s="1" t="s">
        <v>2099</v>
      </c>
      <c r="H2974" s="1" t="s">
        <v>2100</v>
      </c>
      <c r="I2974" s="11">
        <v>1</v>
      </c>
      <c r="J2974" s="11">
        <v>35</v>
      </c>
      <c r="K2974" s="11">
        <v>35</v>
      </c>
      <c r="L2974" s="11">
        <v>1883</v>
      </c>
    </row>
    <row r="2975" spans="1:12">
      <c r="A2975" s="1">
        <v>3978</v>
      </c>
      <c r="B2975" s="1">
        <v>1417</v>
      </c>
      <c r="C2975" s="1" t="s">
        <v>2056</v>
      </c>
      <c r="D2975" s="11">
        <v>990429</v>
      </c>
      <c r="E2975" s="15">
        <f>DATE(LEFT(D2975, 2)+1911, MID(D2975, 3, 2), RIGHT(D2975, 2))</f>
        <v>40297</v>
      </c>
      <c r="F2975" s="1" t="s">
        <v>229</v>
      </c>
      <c r="G2975" s="1" t="s">
        <v>2101</v>
      </c>
      <c r="H2975" s="1" t="s">
        <v>2102</v>
      </c>
      <c r="I2975" s="11">
        <v>1</v>
      </c>
      <c r="J2975" s="11">
        <v>30</v>
      </c>
      <c r="K2975" s="11">
        <v>30</v>
      </c>
      <c r="L2975" s="11">
        <v>1883</v>
      </c>
    </row>
    <row r="2976" spans="1:12">
      <c r="A2976" s="1">
        <v>3978</v>
      </c>
      <c r="B2976" s="1">
        <v>1417</v>
      </c>
      <c r="C2976" s="1" t="s">
        <v>2056</v>
      </c>
      <c r="D2976" s="11">
        <v>990429</v>
      </c>
      <c r="E2976" s="15">
        <f>DATE(LEFT(D2976, 2)+1911, MID(D2976, 3, 2), RIGHT(D2976, 2))</f>
        <v>40297</v>
      </c>
      <c r="F2976" s="1" t="s">
        <v>229</v>
      </c>
      <c r="G2976" s="1" t="s">
        <v>1854</v>
      </c>
      <c r="H2976" s="1" t="s">
        <v>1855</v>
      </c>
      <c r="I2976" s="11">
        <v>1</v>
      </c>
      <c r="J2976" s="11">
        <v>35</v>
      </c>
      <c r="K2976" s="11">
        <v>35</v>
      </c>
      <c r="L2976" s="11">
        <v>1883</v>
      </c>
    </row>
    <row r="2977" spans="1:12">
      <c r="A2977" s="1">
        <v>3978</v>
      </c>
      <c r="B2977" s="1">
        <v>1417</v>
      </c>
      <c r="C2977" s="1" t="s">
        <v>2056</v>
      </c>
      <c r="D2977" s="11">
        <v>990429</v>
      </c>
      <c r="E2977" s="15">
        <f>DATE(LEFT(D2977, 2)+1911, MID(D2977, 3, 2), RIGHT(D2977, 2))</f>
        <v>40297</v>
      </c>
      <c r="F2977" s="1" t="s">
        <v>229</v>
      </c>
      <c r="G2977" s="1" t="s">
        <v>1854</v>
      </c>
      <c r="H2977" s="1" t="s">
        <v>1855</v>
      </c>
      <c r="I2977" s="11">
        <v>1</v>
      </c>
      <c r="J2977" s="11">
        <v>35</v>
      </c>
      <c r="K2977" s="11">
        <v>35</v>
      </c>
      <c r="L2977" s="11">
        <v>1883</v>
      </c>
    </row>
    <row r="2978" spans="1:12">
      <c r="A2978" s="1">
        <v>3978</v>
      </c>
      <c r="B2978" s="1">
        <v>1417</v>
      </c>
      <c r="C2978" s="1" t="s">
        <v>2056</v>
      </c>
      <c r="D2978" s="11">
        <v>990429</v>
      </c>
      <c r="E2978" s="15">
        <f>DATE(LEFT(D2978, 2)+1911, MID(D2978, 3, 2), RIGHT(D2978, 2))</f>
        <v>40297</v>
      </c>
      <c r="F2978" s="1" t="s">
        <v>196</v>
      </c>
      <c r="G2978" s="1" t="s">
        <v>197</v>
      </c>
      <c r="H2978" s="1" t="s">
        <v>198</v>
      </c>
      <c r="I2978" s="11">
        <v>1</v>
      </c>
      <c r="J2978" s="11">
        <v>2</v>
      </c>
      <c r="K2978" s="11">
        <v>2</v>
      </c>
      <c r="L2978" s="11">
        <v>1883</v>
      </c>
    </row>
    <row r="2979" spans="1:12">
      <c r="A2979" s="1">
        <v>3978</v>
      </c>
      <c r="B2979" s="1">
        <v>1417</v>
      </c>
      <c r="C2979" s="1" t="s">
        <v>2056</v>
      </c>
      <c r="D2979" s="11">
        <v>990429</v>
      </c>
      <c r="E2979" s="15">
        <f>DATE(LEFT(D2979, 2)+1911, MID(D2979, 3, 2), RIGHT(D2979, 2))</f>
        <v>40297</v>
      </c>
      <c r="F2979" s="1" t="s">
        <v>53</v>
      </c>
      <c r="G2979" s="1" t="s">
        <v>232</v>
      </c>
      <c r="H2979" s="1" t="s">
        <v>233</v>
      </c>
      <c r="I2979" s="11">
        <v>1</v>
      </c>
      <c r="J2979" s="11">
        <v>349</v>
      </c>
      <c r="K2979" s="11">
        <v>349</v>
      </c>
      <c r="L2979" s="11">
        <v>1883</v>
      </c>
    </row>
    <row r="2980" spans="1:12">
      <c r="A2980" s="1">
        <v>3978</v>
      </c>
      <c r="B2980" s="1">
        <v>1417</v>
      </c>
      <c r="C2980" s="1" t="s">
        <v>2056</v>
      </c>
      <c r="D2980" s="11">
        <v>990429</v>
      </c>
      <c r="E2980" s="15">
        <f>DATE(LEFT(D2980, 2)+1911, MID(D2980, 3, 2), RIGHT(D2980, 2))</f>
        <v>40297</v>
      </c>
      <c r="F2980" s="1" t="s">
        <v>53</v>
      </c>
      <c r="G2980" s="1" t="s">
        <v>232</v>
      </c>
      <c r="H2980" s="1" t="s">
        <v>233</v>
      </c>
      <c r="I2980" s="11">
        <v>1</v>
      </c>
      <c r="J2980" s="11">
        <v>349</v>
      </c>
      <c r="K2980" s="11">
        <v>349</v>
      </c>
      <c r="L2980" s="11">
        <v>1883</v>
      </c>
    </row>
    <row r="2981" spans="1:12">
      <c r="A2981" s="1">
        <v>3550</v>
      </c>
      <c r="B2981" s="1">
        <v>232</v>
      </c>
      <c r="C2981" s="1" t="s">
        <v>43</v>
      </c>
      <c r="D2981" s="11">
        <v>990430</v>
      </c>
      <c r="E2981" s="15">
        <f>DATE(LEFT(D2981, 2)+1911, MID(D2981, 3, 2), RIGHT(D2981, 2))</f>
        <v>40298</v>
      </c>
      <c r="F2981" s="1" t="s">
        <v>708</v>
      </c>
      <c r="G2981" s="1" t="s">
        <v>709</v>
      </c>
      <c r="H2981" s="1" t="s">
        <v>710</v>
      </c>
      <c r="I2981" s="11">
        <v>1</v>
      </c>
      <c r="J2981" s="11">
        <v>136</v>
      </c>
      <c r="K2981" s="11">
        <v>136</v>
      </c>
      <c r="L2981" s="11">
        <v>1403</v>
      </c>
    </row>
    <row r="2982" spans="1:12">
      <c r="A2982" s="1">
        <v>3550</v>
      </c>
      <c r="B2982" s="1">
        <v>232</v>
      </c>
      <c r="C2982" s="1" t="s">
        <v>43</v>
      </c>
      <c r="D2982" s="11">
        <v>990430</v>
      </c>
      <c r="E2982" s="15">
        <f>DATE(LEFT(D2982, 2)+1911, MID(D2982, 3, 2), RIGHT(D2982, 2))</f>
        <v>40298</v>
      </c>
      <c r="F2982" s="1" t="s">
        <v>213</v>
      </c>
      <c r="G2982" s="1" t="s">
        <v>1872</v>
      </c>
      <c r="H2982" s="1" t="s">
        <v>1873</v>
      </c>
      <c r="I2982" s="11">
        <v>1</v>
      </c>
      <c r="J2982" s="11">
        <v>39</v>
      </c>
      <c r="K2982" s="11">
        <v>39</v>
      </c>
      <c r="L2982" s="11">
        <v>1403</v>
      </c>
    </row>
    <row r="2983" spans="1:12">
      <c r="A2983" s="1">
        <v>3550</v>
      </c>
      <c r="B2983" s="1">
        <v>232</v>
      </c>
      <c r="C2983" s="1" t="s">
        <v>43</v>
      </c>
      <c r="D2983" s="11">
        <v>990430</v>
      </c>
      <c r="E2983" s="15">
        <f>DATE(LEFT(D2983, 2)+1911, MID(D2983, 3, 2), RIGHT(D2983, 2))</f>
        <v>40298</v>
      </c>
      <c r="F2983" s="1" t="s">
        <v>503</v>
      </c>
      <c r="G2983" s="1" t="s">
        <v>1874</v>
      </c>
      <c r="H2983" s="1" t="s">
        <v>1875</v>
      </c>
      <c r="I2983" s="11">
        <v>1</v>
      </c>
      <c r="J2983" s="11">
        <v>36</v>
      </c>
      <c r="K2983" s="11">
        <v>36</v>
      </c>
      <c r="L2983" s="11">
        <v>1403</v>
      </c>
    </row>
    <row r="2984" spans="1:12">
      <c r="A2984" s="1">
        <v>3550</v>
      </c>
      <c r="B2984" s="1">
        <v>232</v>
      </c>
      <c r="C2984" s="1" t="s">
        <v>43</v>
      </c>
      <c r="D2984" s="11">
        <v>990430</v>
      </c>
      <c r="E2984" s="15">
        <f>DATE(LEFT(D2984, 2)+1911, MID(D2984, 3, 2), RIGHT(D2984, 2))</f>
        <v>40298</v>
      </c>
      <c r="F2984" s="1" t="s">
        <v>56</v>
      </c>
      <c r="G2984" s="1" t="s">
        <v>168</v>
      </c>
      <c r="H2984" s="1" t="s">
        <v>169</v>
      </c>
      <c r="I2984" s="11">
        <v>2</v>
      </c>
      <c r="J2984" s="11">
        <v>15</v>
      </c>
      <c r="K2984" s="11">
        <v>30</v>
      </c>
      <c r="L2984" s="11">
        <v>1403</v>
      </c>
    </row>
    <row r="2985" spans="1:12">
      <c r="A2985" s="1">
        <v>3550</v>
      </c>
      <c r="B2985" s="1">
        <v>232</v>
      </c>
      <c r="C2985" s="1" t="s">
        <v>43</v>
      </c>
      <c r="D2985" s="11">
        <v>990430</v>
      </c>
      <c r="E2985" s="15">
        <f>DATE(LEFT(D2985, 2)+1911, MID(D2985, 3, 2), RIGHT(D2985, 2))</f>
        <v>40298</v>
      </c>
      <c r="F2985" s="1" t="s">
        <v>170</v>
      </c>
      <c r="G2985" s="1" t="s">
        <v>1850</v>
      </c>
      <c r="H2985" s="1" t="s">
        <v>1851</v>
      </c>
      <c r="I2985" s="11">
        <v>1</v>
      </c>
      <c r="J2985" s="11">
        <v>39</v>
      </c>
      <c r="K2985" s="11">
        <v>39</v>
      </c>
      <c r="L2985" s="11">
        <v>1403</v>
      </c>
    </row>
    <row r="2986" spans="1:12">
      <c r="A2986" s="1">
        <v>3550</v>
      </c>
      <c r="B2986" s="1">
        <v>232</v>
      </c>
      <c r="C2986" s="1" t="s">
        <v>43</v>
      </c>
      <c r="D2986" s="11">
        <v>990430</v>
      </c>
      <c r="E2986" s="15">
        <f>DATE(LEFT(D2986, 2)+1911, MID(D2986, 3, 2), RIGHT(D2986, 2))</f>
        <v>40298</v>
      </c>
      <c r="F2986" s="1" t="s">
        <v>82</v>
      </c>
      <c r="G2986" s="1" t="s">
        <v>1876</v>
      </c>
      <c r="H2986" s="1" t="s">
        <v>1877</v>
      </c>
      <c r="I2986" s="11">
        <v>1</v>
      </c>
      <c r="J2986" s="11">
        <v>42</v>
      </c>
      <c r="K2986" s="11">
        <v>42</v>
      </c>
      <c r="L2986" s="11">
        <v>1403</v>
      </c>
    </row>
    <row r="2987" spans="1:12">
      <c r="A2987" s="1">
        <v>3550</v>
      </c>
      <c r="B2987" s="1">
        <v>232</v>
      </c>
      <c r="C2987" s="1" t="s">
        <v>43</v>
      </c>
      <c r="D2987" s="11">
        <v>990430</v>
      </c>
      <c r="E2987" s="15">
        <f>DATE(LEFT(D2987, 2)+1911, MID(D2987, 3, 2), RIGHT(D2987, 2))</f>
        <v>40298</v>
      </c>
      <c r="F2987" s="1" t="s">
        <v>118</v>
      </c>
      <c r="G2987" s="1" t="s">
        <v>1878</v>
      </c>
      <c r="H2987" s="1" t="s">
        <v>1879</v>
      </c>
      <c r="I2987" s="11">
        <v>1</v>
      </c>
      <c r="J2987" s="11">
        <v>16</v>
      </c>
      <c r="K2987" s="11">
        <v>16</v>
      </c>
      <c r="L2987" s="11">
        <v>1403</v>
      </c>
    </row>
    <row r="2988" spans="1:12">
      <c r="A2988" s="1">
        <v>3550</v>
      </c>
      <c r="B2988" s="1">
        <v>232</v>
      </c>
      <c r="C2988" s="1" t="s">
        <v>43</v>
      </c>
      <c r="D2988" s="11">
        <v>990430</v>
      </c>
      <c r="E2988" s="15">
        <f>DATE(LEFT(D2988, 2)+1911, MID(D2988, 3, 2), RIGHT(D2988, 2))</f>
        <v>40298</v>
      </c>
      <c r="F2988" s="1" t="s">
        <v>118</v>
      </c>
      <c r="G2988" s="1" t="s">
        <v>1860</v>
      </c>
      <c r="H2988" s="1" t="s">
        <v>1861</v>
      </c>
      <c r="I2988" s="11">
        <v>2</v>
      </c>
      <c r="J2988" s="11">
        <v>13</v>
      </c>
      <c r="K2988" s="11">
        <v>26</v>
      </c>
      <c r="L2988" s="11">
        <v>1403</v>
      </c>
    </row>
    <row r="2989" spans="1:12">
      <c r="A2989" s="1">
        <v>3550</v>
      </c>
      <c r="B2989" s="1">
        <v>232</v>
      </c>
      <c r="C2989" s="1" t="s">
        <v>43</v>
      </c>
      <c r="D2989" s="11">
        <v>990430</v>
      </c>
      <c r="E2989" s="15">
        <f>DATE(LEFT(D2989, 2)+1911, MID(D2989, 3, 2), RIGHT(D2989, 2))</f>
        <v>40298</v>
      </c>
      <c r="F2989" s="1" t="s">
        <v>118</v>
      </c>
      <c r="G2989" s="1" t="s">
        <v>1860</v>
      </c>
      <c r="H2989" s="1" t="s">
        <v>1861</v>
      </c>
      <c r="I2989" s="11">
        <v>1</v>
      </c>
      <c r="J2989" s="11">
        <v>13</v>
      </c>
      <c r="K2989" s="11">
        <v>13</v>
      </c>
      <c r="L2989" s="11">
        <v>1403</v>
      </c>
    </row>
    <row r="2990" spans="1:12">
      <c r="A2990" s="1">
        <v>3550</v>
      </c>
      <c r="B2990" s="1">
        <v>232</v>
      </c>
      <c r="C2990" s="1" t="s">
        <v>43</v>
      </c>
      <c r="D2990" s="11">
        <v>990430</v>
      </c>
      <c r="E2990" s="15">
        <f>DATE(LEFT(D2990, 2)+1911, MID(D2990, 3, 2), RIGHT(D2990, 2))</f>
        <v>40298</v>
      </c>
      <c r="F2990" s="1" t="s">
        <v>118</v>
      </c>
      <c r="G2990" s="1" t="s">
        <v>1880</v>
      </c>
      <c r="H2990" s="1" t="s">
        <v>1881</v>
      </c>
      <c r="I2990" s="11">
        <v>1</v>
      </c>
      <c r="J2990" s="11">
        <v>12</v>
      </c>
      <c r="K2990" s="11">
        <v>12</v>
      </c>
      <c r="L2990" s="11">
        <v>1403</v>
      </c>
    </row>
    <row r="2991" spans="1:12">
      <c r="A2991" s="1">
        <v>3550</v>
      </c>
      <c r="B2991" s="1">
        <v>232</v>
      </c>
      <c r="C2991" s="1" t="s">
        <v>43</v>
      </c>
      <c r="D2991" s="11">
        <v>990430</v>
      </c>
      <c r="E2991" s="15">
        <f>DATE(LEFT(D2991, 2)+1911, MID(D2991, 3, 2), RIGHT(D2991, 2))</f>
        <v>40298</v>
      </c>
      <c r="F2991" s="1" t="s">
        <v>1023</v>
      </c>
      <c r="G2991" s="1" t="s">
        <v>1882</v>
      </c>
      <c r="H2991" s="1" t="s">
        <v>1883</v>
      </c>
      <c r="I2991" s="11">
        <v>6</v>
      </c>
      <c r="J2991" s="11">
        <v>14.5</v>
      </c>
      <c r="K2991" s="11">
        <v>87</v>
      </c>
      <c r="L2991" s="11">
        <v>1403</v>
      </c>
    </row>
    <row r="2992" spans="1:12">
      <c r="A2992" s="1">
        <v>3550</v>
      </c>
      <c r="B2992" s="1">
        <v>232</v>
      </c>
      <c r="C2992" s="1" t="s">
        <v>43</v>
      </c>
      <c r="D2992" s="11">
        <v>990430</v>
      </c>
      <c r="E2992" s="15">
        <f>DATE(LEFT(D2992, 2)+1911, MID(D2992, 3, 2), RIGHT(D2992, 2))</f>
        <v>40298</v>
      </c>
      <c r="F2992" s="1" t="s">
        <v>53</v>
      </c>
      <c r="G2992" s="1" t="s">
        <v>232</v>
      </c>
      <c r="H2992" s="1" t="s">
        <v>233</v>
      </c>
      <c r="I2992" s="11">
        <v>3</v>
      </c>
      <c r="J2992" s="11">
        <v>309</v>
      </c>
      <c r="K2992" s="11">
        <v>927</v>
      </c>
      <c r="L2992" s="11">
        <v>1403</v>
      </c>
    </row>
    <row r="2993" spans="1:12">
      <c r="A2993">
        <v>11944</v>
      </c>
      <c r="B2993">
        <v>3458</v>
      </c>
      <c r="C2993" t="s">
        <v>3676</v>
      </c>
      <c r="D2993" s="12">
        <v>990504</v>
      </c>
      <c r="E2993" s="15">
        <f>DATE(LEFT(D2993, 2)+1911, MID(D2993, 3, 2), RIGHT(D2993, 2))</f>
        <v>40302</v>
      </c>
      <c r="F2993" t="s">
        <v>655</v>
      </c>
      <c r="G2993" t="s">
        <v>1179</v>
      </c>
      <c r="H2993" t="s">
        <v>1180</v>
      </c>
      <c r="I2993" s="12">
        <v>1</v>
      </c>
      <c r="J2993" s="12">
        <v>69</v>
      </c>
      <c r="K2993" s="12">
        <v>69</v>
      </c>
      <c r="L2993" s="12">
        <v>739</v>
      </c>
    </row>
    <row r="2994" spans="1:12">
      <c r="A2994">
        <v>11944</v>
      </c>
      <c r="B2994">
        <v>3458</v>
      </c>
      <c r="C2994" t="s">
        <v>3676</v>
      </c>
      <c r="D2994" s="12">
        <v>990504</v>
      </c>
      <c r="E2994" s="15">
        <f>DATE(LEFT(D2994, 2)+1911, MID(D2994, 3, 2), RIGHT(D2994, 2))</f>
        <v>40302</v>
      </c>
      <c r="F2994" t="s">
        <v>210</v>
      </c>
      <c r="G2994" t="s">
        <v>211</v>
      </c>
      <c r="H2994" t="s">
        <v>212</v>
      </c>
      <c r="I2994" s="12">
        <v>1</v>
      </c>
      <c r="J2994" s="12">
        <v>19</v>
      </c>
      <c r="K2994" s="12">
        <v>19</v>
      </c>
      <c r="L2994" s="12">
        <v>739</v>
      </c>
    </row>
    <row r="2995" spans="1:12">
      <c r="A2995">
        <v>11944</v>
      </c>
      <c r="B2995">
        <v>3458</v>
      </c>
      <c r="C2995" t="s">
        <v>3676</v>
      </c>
      <c r="D2995" s="12">
        <v>990504</v>
      </c>
      <c r="E2995" s="15">
        <f>DATE(LEFT(D2995, 2)+1911, MID(D2995, 3, 2), RIGHT(D2995, 2))</f>
        <v>40302</v>
      </c>
      <c r="F2995" t="s">
        <v>210</v>
      </c>
      <c r="G2995" t="s">
        <v>211</v>
      </c>
      <c r="H2995" t="s">
        <v>212</v>
      </c>
      <c r="I2995" s="12">
        <v>1</v>
      </c>
      <c r="J2995" s="12">
        <v>19</v>
      </c>
      <c r="K2995" s="12">
        <v>19</v>
      </c>
      <c r="L2995" s="12">
        <v>739</v>
      </c>
    </row>
    <row r="2996" spans="1:12">
      <c r="A2996">
        <v>11944</v>
      </c>
      <c r="B2996">
        <v>3458</v>
      </c>
      <c r="C2996" t="s">
        <v>3676</v>
      </c>
      <c r="D2996" s="12">
        <v>990504</v>
      </c>
      <c r="E2996" s="15">
        <f>DATE(LEFT(D2996, 2)+1911, MID(D2996, 3, 2), RIGHT(D2996, 2))</f>
        <v>40302</v>
      </c>
      <c r="F2996" t="s">
        <v>253</v>
      </c>
      <c r="G2996" t="s">
        <v>737</v>
      </c>
      <c r="H2996" t="s">
        <v>738</v>
      </c>
      <c r="I2996" s="12">
        <v>1</v>
      </c>
      <c r="J2996" s="12">
        <v>29</v>
      </c>
      <c r="K2996" s="12">
        <v>29</v>
      </c>
      <c r="L2996" s="12">
        <v>739</v>
      </c>
    </row>
    <row r="2997" spans="1:12">
      <c r="A2997">
        <v>11944</v>
      </c>
      <c r="B2997">
        <v>3458</v>
      </c>
      <c r="C2997" t="s">
        <v>3676</v>
      </c>
      <c r="D2997" s="12">
        <v>990504</v>
      </c>
      <c r="E2997" s="15">
        <f>DATE(LEFT(D2997, 2)+1911, MID(D2997, 3, 2), RIGHT(D2997, 2))</f>
        <v>40302</v>
      </c>
      <c r="F2997" t="s">
        <v>213</v>
      </c>
      <c r="G2997" t="s">
        <v>1868</v>
      </c>
      <c r="H2997" t="s">
        <v>1869</v>
      </c>
      <c r="I2997" s="12">
        <v>1</v>
      </c>
      <c r="J2997" s="12">
        <v>26</v>
      </c>
      <c r="K2997" s="12">
        <v>26</v>
      </c>
      <c r="L2997" s="12">
        <v>739</v>
      </c>
    </row>
    <row r="2998" spans="1:12">
      <c r="A2998">
        <v>11944</v>
      </c>
      <c r="B2998">
        <v>3458</v>
      </c>
      <c r="C2998" t="s">
        <v>3676</v>
      </c>
      <c r="D2998" s="12">
        <v>990504</v>
      </c>
      <c r="E2998" s="15">
        <f>DATE(LEFT(D2998, 2)+1911, MID(D2998, 3, 2), RIGHT(D2998, 2))</f>
        <v>40302</v>
      </c>
      <c r="F2998" t="s">
        <v>213</v>
      </c>
      <c r="G2998" t="s">
        <v>1868</v>
      </c>
      <c r="H2998" t="s">
        <v>1869</v>
      </c>
      <c r="I2998" s="12">
        <v>1</v>
      </c>
      <c r="J2998" s="12">
        <v>26</v>
      </c>
      <c r="K2998" s="12">
        <v>26</v>
      </c>
      <c r="L2998" s="12">
        <v>739</v>
      </c>
    </row>
    <row r="2999" spans="1:12">
      <c r="A2999">
        <v>11944</v>
      </c>
      <c r="B2999">
        <v>3458</v>
      </c>
      <c r="C2999" t="s">
        <v>3676</v>
      </c>
      <c r="D2999" s="12">
        <v>990504</v>
      </c>
      <c r="E2999" s="15">
        <f>DATE(LEFT(D2999, 2)+1911, MID(D2999, 3, 2), RIGHT(D2999, 2))</f>
        <v>40302</v>
      </c>
      <c r="F2999" t="s">
        <v>241</v>
      </c>
      <c r="G2999" t="s">
        <v>3248</v>
      </c>
      <c r="H2999" t="s">
        <v>3249</v>
      </c>
      <c r="I2999" s="12">
        <v>1</v>
      </c>
      <c r="J2999" s="12">
        <v>25</v>
      </c>
      <c r="K2999" s="12">
        <v>25</v>
      </c>
      <c r="L2999" s="12">
        <v>739</v>
      </c>
    </row>
    <row r="3000" spans="1:12">
      <c r="A3000">
        <v>11944</v>
      </c>
      <c r="B3000">
        <v>3458</v>
      </c>
      <c r="C3000" t="s">
        <v>3676</v>
      </c>
      <c r="D3000" s="12">
        <v>990504</v>
      </c>
      <c r="E3000" s="15">
        <f>DATE(LEFT(D3000, 2)+1911, MID(D3000, 3, 2), RIGHT(D3000, 2))</f>
        <v>40302</v>
      </c>
      <c r="F3000" t="s">
        <v>241</v>
      </c>
      <c r="G3000" t="s">
        <v>3248</v>
      </c>
      <c r="H3000" t="s">
        <v>3249</v>
      </c>
      <c r="I3000" s="12">
        <v>1</v>
      </c>
      <c r="J3000" s="12">
        <v>25</v>
      </c>
      <c r="K3000" s="12">
        <v>25</v>
      </c>
      <c r="L3000" s="12">
        <v>739</v>
      </c>
    </row>
    <row r="3001" spans="1:12">
      <c r="A3001">
        <v>11944</v>
      </c>
      <c r="B3001">
        <v>3458</v>
      </c>
      <c r="C3001" t="s">
        <v>3676</v>
      </c>
      <c r="D3001" s="12">
        <v>990504</v>
      </c>
      <c r="E3001" s="15">
        <f>DATE(LEFT(D3001, 2)+1911, MID(D3001, 3, 2), RIGHT(D3001, 2))</f>
        <v>40302</v>
      </c>
      <c r="F3001" t="s">
        <v>421</v>
      </c>
      <c r="G3001" t="s">
        <v>422</v>
      </c>
      <c r="H3001" t="s">
        <v>423</v>
      </c>
      <c r="I3001" s="12">
        <v>1</v>
      </c>
      <c r="J3001" s="12">
        <v>28</v>
      </c>
      <c r="K3001" s="12">
        <v>28</v>
      </c>
      <c r="L3001" s="12">
        <v>739</v>
      </c>
    </row>
    <row r="3002" spans="1:12">
      <c r="A3002">
        <v>11944</v>
      </c>
      <c r="B3002">
        <v>3458</v>
      </c>
      <c r="C3002" t="s">
        <v>3676</v>
      </c>
      <c r="D3002" s="12">
        <v>990504</v>
      </c>
      <c r="E3002" s="15">
        <f>DATE(LEFT(D3002, 2)+1911, MID(D3002, 3, 2), RIGHT(D3002, 2))</f>
        <v>40302</v>
      </c>
      <c r="F3002" t="s">
        <v>392</v>
      </c>
      <c r="G3002" t="s">
        <v>4189</v>
      </c>
      <c r="H3002" t="s">
        <v>4190</v>
      </c>
      <c r="I3002" s="12">
        <v>1</v>
      </c>
      <c r="J3002" s="12">
        <v>62</v>
      </c>
      <c r="K3002" s="12">
        <v>62</v>
      </c>
      <c r="L3002" s="12">
        <v>739</v>
      </c>
    </row>
    <row r="3003" spans="1:12">
      <c r="A3003">
        <v>11944</v>
      </c>
      <c r="B3003">
        <v>3458</v>
      </c>
      <c r="C3003" t="s">
        <v>3676</v>
      </c>
      <c r="D3003" s="12">
        <v>990504</v>
      </c>
      <c r="E3003" s="15">
        <f>DATE(LEFT(D3003, 2)+1911, MID(D3003, 3, 2), RIGHT(D3003, 2))</f>
        <v>40302</v>
      </c>
      <c r="F3003" t="s">
        <v>442</v>
      </c>
      <c r="G3003" t="s">
        <v>2791</v>
      </c>
      <c r="H3003" t="s">
        <v>2792</v>
      </c>
      <c r="I3003" s="12">
        <v>1</v>
      </c>
      <c r="J3003" s="12">
        <v>109</v>
      </c>
      <c r="K3003" s="12">
        <v>109</v>
      </c>
      <c r="L3003" s="12">
        <v>739</v>
      </c>
    </row>
    <row r="3004" spans="1:12">
      <c r="A3004">
        <v>11944</v>
      </c>
      <c r="B3004">
        <v>3458</v>
      </c>
      <c r="C3004" t="s">
        <v>3676</v>
      </c>
      <c r="D3004" s="12">
        <v>990504</v>
      </c>
      <c r="E3004" s="15">
        <f>DATE(LEFT(D3004, 2)+1911, MID(D3004, 3, 2), RIGHT(D3004, 2))</f>
        <v>40302</v>
      </c>
      <c r="F3004" t="s">
        <v>304</v>
      </c>
      <c r="G3004" t="s">
        <v>1852</v>
      </c>
      <c r="H3004" t="s">
        <v>1853</v>
      </c>
      <c r="I3004" s="12">
        <v>1</v>
      </c>
      <c r="J3004" s="12">
        <v>68</v>
      </c>
      <c r="K3004" s="12">
        <v>68</v>
      </c>
      <c r="L3004" s="12">
        <v>739</v>
      </c>
    </row>
    <row r="3005" spans="1:12">
      <c r="A3005">
        <v>11944</v>
      </c>
      <c r="B3005">
        <v>3458</v>
      </c>
      <c r="C3005" t="s">
        <v>3676</v>
      </c>
      <c r="D3005" s="12">
        <v>990504</v>
      </c>
      <c r="E3005" s="15">
        <f>DATE(LEFT(D3005, 2)+1911, MID(D3005, 3, 2), RIGHT(D3005, 2))</f>
        <v>40302</v>
      </c>
      <c r="F3005" t="s">
        <v>1023</v>
      </c>
      <c r="G3005" t="s">
        <v>2985</v>
      </c>
      <c r="H3005" t="s">
        <v>2986</v>
      </c>
      <c r="I3005" s="12">
        <v>2</v>
      </c>
      <c r="J3005" s="12">
        <v>12.5</v>
      </c>
      <c r="K3005" s="12">
        <v>25</v>
      </c>
      <c r="L3005" s="12">
        <v>739</v>
      </c>
    </row>
    <row r="3006" spans="1:12">
      <c r="A3006">
        <v>11944</v>
      </c>
      <c r="B3006">
        <v>3458</v>
      </c>
      <c r="C3006" t="s">
        <v>3676</v>
      </c>
      <c r="D3006" s="12">
        <v>990504</v>
      </c>
      <c r="E3006" s="15">
        <f>DATE(LEFT(D3006, 2)+1911, MID(D3006, 3, 2), RIGHT(D3006, 2))</f>
        <v>40302</v>
      </c>
      <c r="F3006" t="s">
        <v>188</v>
      </c>
      <c r="G3006" t="s">
        <v>4191</v>
      </c>
      <c r="H3006" t="s">
        <v>4192</v>
      </c>
      <c r="I3006" s="12">
        <v>2</v>
      </c>
      <c r="J3006" s="12">
        <v>23</v>
      </c>
      <c r="K3006" s="12">
        <v>46</v>
      </c>
      <c r="L3006" s="12">
        <v>739</v>
      </c>
    </row>
    <row r="3007" spans="1:12">
      <c r="A3007">
        <v>11944</v>
      </c>
      <c r="B3007">
        <v>3458</v>
      </c>
      <c r="C3007" t="s">
        <v>3676</v>
      </c>
      <c r="D3007" s="12">
        <v>990504</v>
      </c>
      <c r="E3007" s="15">
        <f>DATE(LEFT(D3007, 2)+1911, MID(D3007, 3, 2), RIGHT(D3007, 2))</f>
        <v>40302</v>
      </c>
      <c r="F3007" t="s">
        <v>196</v>
      </c>
      <c r="G3007" t="s">
        <v>197</v>
      </c>
      <c r="H3007" t="s">
        <v>198</v>
      </c>
      <c r="I3007" s="12">
        <v>1</v>
      </c>
      <c r="J3007" s="12">
        <v>2</v>
      </c>
      <c r="K3007" s="12">
        <v>2</v>
      </c>
      <c r="L3007" s="12">
        <v>739</v>
      </c>
    </row>
    <row r="3008" spans="1:12">
      <c r="A3008">
        <v>11944</v>
      </c>
      <c r="B3008">
        <v>3458</v>
      </c>
      <c r="C3008" t="s">
        <v>3676</v>
      </c>
      <c r="D3008" s="12">
        <v>990504</v>
      </c>
      <c r="E3008" s="15">
        <f>DATE(LEFT(D3008, 2)+1911, MID(D3008, 3, 2), RIGHT(D3008, 2))</f>
        <v>40302</v>
      </c>
      <c r="F3008" t="s">
        <v>196</v>
      </c>
      <c r="G3008" t="s">
        <v>197</v>
      </c>
      <c r="H3008" t="s">
        <v>198</v>
      </c>
      <c r="I3008" s="12">
        <v>1</v>
      </c>
      <c r="J3008" s="12">
        <v>2</v>
      </c>
      <c r="K3008" s="12">
        <v>2</v>
      </c>
      <c r="L3008" s="12">
        <v>739</v>
      </c>
    </row>
    <row r="3009" spans="1:12">
      <c r="A3009">
        <v>11944</v>
      </c>
      <c r="B3009">
        <v>3458</v>
      </c>
      <c r="C3009" t="s">
        <v>3676</v>
      </c>
      <c r="D3009" s="12">
        <v>990504</v>
      </c>
      <c r="E3009" s="15">
        <f>DATE(LEFT(D3009, 2)+1911, MID(D3009, 3, 2), RIGHT(D3009, 2))</f>
        <v>40302</v>
      </c>
      <c r="F3009" t="s">
        <v>53</v>
      </c>
      <c r="G3009" t="s">
        <v>105</v>
      </c>
      <c r="H3009" t="s">
        <v>106</v>
      </c>
      <c r="I3009" s="12">
        <v>1</v>
      </c>
      <c r="J3009" s="12">
        <v>159</v>
      </c>
      <c r="K3009" s="12">
        <v>159</v>
      </c>
      <c r="L3009" s="12">
        <v>739</v>
      </c>
    </row>
    <row r="3010" spans="1:12">
      <c r="A3010">
        <v>11628</v>
      </c>
      <c r="B3010">
        <v>3954</v>
      </c>
      <c r="C3010" t="s">
        <v>3676</v>
      </c>
      <c r="D3010" s="12">
        <v>990504</v>
      </c>
      <c r="E3010" s="15">
        <f>DATE(LEFT(D3010, 2)+1911, MID(D3010, 3, 2), RIGHT(D3010, 2))</f>
        <v>40302</v>
      </c>
      <c r="F3010" t="s">
        <v>1641</v>
      </c>
      <c r="G3010" t="s">
        <v>1779</v>
      </c>
      <c r="H3010" t="s">
        <v>1780</v>
      </c>
      <c r="I3010" s="12">
        <v>1</v>
      </c>
      <c r="J3010" s="12">
        <v>48</v>
      </c>
      <c r="K3010" s="12">
        <v>48</v>
      </c>
      <c r="L3010" s="12">
        <v>1079</v>
      </c>
    </row>
    <row r="3011" spans="1:12">
      <c r="A3011">
        <v>11628</v>
      </c>
      <c r="B3011">
        <v>3954</v>
      </c>
      <c r="C3011" t="s">
        <v>3676</v>
      </c>
      <c r="D3011" s="12">
        <v>990504</v>
      </c>
      <c r="E3011" s="15">
        <f>DATE(LEFT(D3011, 2)+1911, MID(D3011, 3, 2), RIGHT(D3011, 2))</f>
        <v>40302</v>
      </c>
      <c r="F3011" t="s">
        <v>207</v>
      </c>
      <c r="G3011" t="s">
        <v>2290</v>
      </c>
      <c r="H3011" t="s">
        <v>2291</v>
      </c>
      <c r="I3011" s="12">
        <v>1</v>
      </c>
      <c r="J3011" s="12">
        <v>89</v>
      </c>
      <c r="K3011" s="12">
        <v>89</v>
      </c>
      <c r="L3011" s="12">
        <v>1079</v>
      </c>
    </row>
    <row r="3012" spans="1:12">
      <c r="A3012">
        <v>11628</v>
      </c>
      <c r="B3012">
        <v>3954</v>
      </c>
      <c r="C3012" t="s">
        <v>3676</v>
      </c>
      <c r="D3012" s="12">
        <v>990504</v>
      </c>
      <c r="E3012" s="15">
        <f>DATE(LEFT(D3012, 2)+1911, MID(D3012, 3, 2), RIGHT(D3012, 2))</f>
        <v>40302</v>
      </c>
      <c r="F3012" t="s">
        <v>163</v>
      </c>
      <c r="G3012" t="s">
        <v>4108</v>
      </c>
      <c r="H3012" t="s">
        <v>4109</v>
      </c>
      <c r="I3012" s="12">
        <v>1</v>
      </c>
      <c r="J3012" s="12">
        <v>89</v>
      </c>
      <c r="K3012" s="12">
        <v>89</v>
      </c>
      <c r="L3012" s="12">
        <v>1079</v>
      </c>
    </row>
    <row r="3013" spans="1:12">
      <c r="A3013">
        <v>11628</v>
      </c>
      <c r="B3013">
        <v>3954</v>
      </c>
      <c r="C3013" t="s">
        <v>3676</v>
      </c>
      <c r="D3013" s="12">
        <v>990504</v>
      </c>
      <c r="E3013" s="15">
        <f>DATE(LEFT(D3013, 2)+1911, MID(D3013, 3, 2), RIGHT(D3013, 2))</f>
        <v>40302</v>
      </c>
      <c r="F3013" t="s">
        <v>604</v>
      </c>
      <c r="G3013" t="s">
        <v>4110</v>
      </c>
      <c r="H3013" t="s">
        <v>4111</v>
      </c>
      <c r="I3013" s="12">
        <v>1</v>
      </c>
      <c r="J3013" s="12">
        <v>129</v>
      </c>
      <c r="K3013" s="12">
        <v>129</v>
      </c>
      <c r="L3013" s="12">
        <v>1079</v>
      </c>
    </row>
    <row r="3014" spans="1:12">
      <c r="A3014">
        <v>11628</v>
      </c>
      <c r="B3014">
        <v>3954</v>
      </c>
      <c r="C3014" t="s">
        <v>3676</v>
      </c>
      <c r="D3014" s="12">
        <v>990504</v>
      </c>
      <c r="E3014" s="15">
        <f>DATE(LEFT(D3014, 2)+1911, MID(D3014, 3, 2), RIGHT(D3014, 2))</f>
        <v>40302</v>
      </c>
      <c r="F3014" t="s">
        <v>56</v>
      </c>
      <c r="G3014" t="s">
        <v>2399</v>
      </c>
      <c r="H3014" t="s">
        <v>2400</v>
      </c>
      <c r="I3014" s="12">
        <v>1</v>
      </c>
      <c r="J3014" s="12">
        <v>19</v>
      </c>
      <c r="K3014" s="12">
        <v>19</v>
      </c>
      <c r="L3014" s="12">
        <v>1079</v>
      </c>
    </row>
    <row r="3015" spans="1:12">
      <c r="A3015">
        <v>11628</v>
      </c>
      <c r="B3015">
        <v>3954</v>
      </c>
      <c r="C3015" t="s">
        <v>3676</v>
      </c>
      <c r="D3015" s="12">
        <v>990504</v>
      </c>
      <c r="E3015" s="15">
        <f>DATE(LEFT(D3015, 2)+1911, MID(D3015, 3, 2), RIGHT(D3015, 2))</f>
        <v>40302</v>
      </c>
      <c r="F3015" t="s">
        <v>442</v>
      </c>
      <c r="G3015" t="s">
        <v>4112</v>
      </c>
      <c r="H3015" t="s">
        <v>4113</v>
      </c>
      <c r="I3015" s="12">
        <v>1</v>
      </c>
      <c r="J3015" s="12">
        <v>179</v>
      </c>
      <c r="K3015" s="12">
        <v>179</v>
      </c>
      <c r="L3015" s="12">
        <v>1079</v>
      </c>
    </row>
    <row r="3016" spans="1:12">
      <c r="A3016">
        <v>11628</v>
      </c>
      <c r="B3016">
        <v>3954</v>
      </c>
      <c r="C3016" t="s">
        <v>3676</v>
      </c>
      <c r="D3016" s="12">
        <v>990504</v>
      </c>
      <c r="E3016" s="15">
        <f>DATE(LEFT(D3016, 2)+1911, MID(D3016, 3, 2), RIGHT(D3016, 2))</f>
        <v>40302</v>
      </c>
      <c r="F3016" t="s">
        <v>1162</v>
      </c>
      <c r="G3016" t="s">
        <v>4114</v>
      </c>
      <c r="H3016" t="s">
        <v>4115</v>
      </c>
      <c r="I3016" s="12">
        <v>1</v>
      </c>
      <c r="J3016" s="12">
        <v>55</v>
      </c>
      <c r="K3016" s="12">
        <v>55</v>
      </c>
      <c r="L3016" s="12">
        <v>1079</v>
      </c>
    </row>
    <row r="3017" spans="1:12">
      <c r="A3017">
        <v>11628</v>
      </c>
      <c r="B3017">
        <v>3954</v>
      </c>
      <c r="C3017" t="s">
        <v>3676</v>
      </c>
      <c r="D3017" s="12">
        <v>990504</v>
      </c>
      <c r="E3017" s="15">
        <f>DATE(LEFT(D3017, 2)+1911, MID(D3017, 3, 2), RIGHT(D3017, 2))</f>
        <v>40302</v>
      </c>
      <c r="F3017" t="s">
        <v>1162</v>
      </c>
      <c r="G3017" t="s">
        <v>4116</v>
      </c>
      <c r="H3017" t="s">
        <v>4117</v>
      </c>
      <c r="I3017" s="12">
        <v>1</v>
      </c>
      <c r="J3017" s="12">
        <v>43</v>
      </c>
      <c r="K3017" s="12">
        <v>43</v>
      </c>
      <c r="L3017" s="12">
        <v>1079</v>
      </c>
    </row>
    <row r="3018" spans="1:12">
      <c r="A3018">
        <v>11628</v>
      </c>
      <c r="B3018">
        <v>3954</v>
      </c>
      <c r="C3018" t="s">
        <v>3676</v>
      </c>
      <c r="D3018" s="12">
        <v>990504</v>
      </c>
      <c r="E3018" s="15">
        <f>DATE(LEFT(D3018, 2)+1911, MID(D3018, 3, 2), RIGHT(D3018, 2))</f>
        <v>40302</v>
      </c>
      <c r="F3018" t="s">
        <v>1348</v>
      </c>
      <c r="G3018" t="s">
        <v>4118</v>
      </c>
      <c r="H3018" t="s">
        <v>4119</v>
      </c>
      <c r="I3018" s="12">
        <v>1</v>
      </c>
      <c r="J3018" s="12">
        <v>79</v>
      </c>
      <c r="K3018" s="12">
        <v>79</v>
      </c>
      <c r="L3018" s="12">
        <v>1079</v>
      </c>
    </row>
    <row r="3019" spans="1:12">
      <c r="A3019">
        <v>11628</v>
      </c>
      <c r="B3019">
        <v>3954</v>
      </c>
      <c r="C3019" t="s">
        <v>3676</v>
      </c>
      <c r="D3019" s="12">
        <v>990504</v>
      </c>
      <c r="E3019" s="15">
        <f>DATE(LEFT(D3019, 2)+1911, MID(D3019, 3, 2), RIGHT(D3019, 2))</f>
        <v>40302</v>
      </c>
      <c r="F3019" t="s">
        <v>1292</v>
      </c>
      <c r="G3019" t="s">
        <v>1293</v>
      </c>
      <c r="H3019" t="s">
        <v>1294</v>
      </c>
      <c r="I3019" s="12">
        <v>1</v>
      </c>
      <c r="J3019" s="12">
        <v>140</v>
      </c>
      <c r="K3019" s="12">
        <v>140</v>
      </c>
      <c r="L3019" s="12">
        <v>1079</v>
      </c>
    </row>
    <row r="3020" spans="1:12">
      <c r="A3020">
        <v>11628</v>
      </c>
      <c r="B3020">
        <v>3954</v>
      </c>
      <c r="C3020" t="s">
        <v>3676</v>
      </c>
      <c r="D3020" s="12">
        <v>990504</v>
      </c>
      <c r="E3020" s="15">
        <f>DATE(LEFT(D3020, 2)+1911, MID(D3020, 3, 2), RIGHT(D3020, 2))</f>
        <v>40302</v>
      </c>
      <c r="F3020" t="s">
        <v>53</v>
      </c>
      <c r="G3020" t="s">
        <v>4120</v>
      </c>
      <c r="H3020" t="s">
        <v>4121</v>
      </c>
      <c r="I3020" s="12">
        <v>1</v>
      </c>
      <c r="J3020" s="12">
        <v>209</v>
      </c>
      <c r="K3020" s="12">
        <v>209</v>
      </c>
      <c r="L3020" s="12">
        <v>1079</v>
      </c>
    </row>
    <row r="3021" spans="1:12">
      <c r="A3021" s="1">
        <v>7082</v>
      </c>
      <c r="B3021" s="1">
        <v>1238</v>
      </c>
      <c r="C3021" s="1" t="s">
        <v>2056</v>
      </c>
      <c r="D3021" s="11">
        <v>990505</v>
      </c>
      <c r="E3021" s="15">
        <f>DATE(LEFT(D3021, 2)+1911, MID(D3021, 3, 2), RIGHT(D3021, 2))</f>
        <v>40303</v>
      </c>
      <c r="F3021" s="1" t="s">
        <v>2659</v>
      </c>
      <c r="G3021" s="1" t="s">
        <v>2989</v>
      </c>
      <c r="H3021" s="1" t="s">
        <v>2990</v>
      </c>
      <c r="I3021" s="11">
        <v>1</v>
      </c>
      <c r="J3021" s="11">
        <v>83</v>
      </c>
      <c r="K3021" s="11">
        <v>83</v>
      </c>
      <c r="L3021" s="11">
        <v>1129</v>
      </c>
    </row>
    <row r="3022" spans="1:12">
      <c r="A3022" s="1">
        <v>7082</v>
      </c>
      <c r="B3022" s="1">
        <v>1238</v>
      </c>
      <c r="C3022" s="1" t="s">
        <v>2056</v>
      </c>
      <c r="D3022" s="11">
        <v>990505</v>
      </c>
      <c r="E3022" s="15">
        <f>DATE(LEFT(D3022, 2)+1911, MID(D3022, 3, 2), RIGHT(D3022, 2))</f>
        <v>40303</v>
      </c>
      <c r="F3022" s="1" t="s">
        <v>2043</v>
      </c>
      <c r="G3022" s="1" t="s">
        <v>2561</v>
      </c>
      <c r="H3022" s="1" t="s">
        <v>2562</v>
      </c>
      <c r="I3022" s="11">
        <v>1</v>
      </c>
      <c r="J3022" s="11">
        <v>26</v>
      </c>
      <c r="K3022" s="11">
        <v>26</v>
      </c>
      <c r="L3022" s="11">
        <v>1129</v>
      </c>
    </row>
    <row r="3023" spans="1:12">
      <c r="A3023" s="1">
        <v>7082</v>
      </c>
      <c r="B3023" s="1">
        <v>1238</v>
      </c>
      <c r="C3023" s="1" t="s">
        <v>2056</v>
      </c>
      <c r="D3023" s="11">
        <v>990505</v>
      </c>
      <c r="E3023" s="15">
        <f>DATE(LEFT(D3023, 2)+1911, MID(D3023, 3, 2), RIGHT(D3023, 2))</f>
        <v>40303</v>
      </c>
      <c r="F3023" s="1" t="s">
        <v>295</v>
      </c>
      <c r="G3023" s="1" t="s">
        <v>296</v>
      </c>
      <c r="H3023" s="1" t="s">
        <v>297</v>
      </c>
      <c r="I3023" s="11">
        <v>1</v>
      </c>
      <c r="J3023" s="11">
        <v>38</v>
      </c>
      <c r="K3023" s="11">
        <v>38</v>
      </c>
      <c r="L3023" s="11">
        <v>1129</v>
      </c>
    </row>
    <row r="3024" spans="1:12">
      <c r="A3024" s="1">
        <v>7082</v>
      </c>
      <c r="B3024" s="1">
        <v>1238</v>
      </c>
      <c r="C3024" s="1" t="s">
        <v>2056</v>
      </c>
      <c r="D3024" s="11">
        <v>990505</v>
      </c>
      <c r="E3024" s="15">
        <f>DATE(LEFT(D3024, 2)+1911, MID(D3024, 3, 2), RIGHT(D3024, 2))</f>
        <v>40303</v>
      </c>
      <c r="F3024" s="1" t="s">
        <v>129</v>
      </c>
      <c r="G3024" s="1" t="s">
        <v>2549</v>
      </c>
      <c r="H3024" s="1" t="s">
        <v>2550</v>
      </c>
      <c r="I3024" s="11">
        <v>1</v>
      </c>
      <c r="J3024" s="11">
        <v>69</v>
      </c>
      <c r="K3024" s="11">
        <v>69</v>
      </c>
      <c r="L3024" s="11">
        <v>1129</v>
      </c>
    </row>
    <row r="3025" spans="1:12">
      <c r="A3025" s="1">
        <v>7082</v>
      </c>
      <c r="B3025" s="1">
        <v>1238</v>
      </c>
      <c r="C3025" s="1" t="s">
        <v>2056</v>
      </c>
      <c r="D3025" s="11">
        <v>990505</v>
      </c>
      <c r="E3025" s="15">
        <f>DATE(LEFT(D3025, 2)+1911, MID(D3025, 3, 2), RIGHT(D3025, 2))</f>
        <v>40303</v>
      </c>
      <c r="F3025" s="1" t="s">
        <v>285</v>
      </c>
      <c r="G3025" s="1" t="s">
        <v>286</v>
      </c>
      <c r="H3025" s="1" t="s">
        <v>287</v>
      </c>
      <c r="I3025" s="11">
        <v>1</v>
      </c>
      <c r="J3025" s="11">
        <v>89</v>
      </c>
      <c r="K3025" s="11">
        <v>89</v>
      </c>
      <c r="L3025" s="11">
        <v>1129</v>
      </c>
    </row>
    <row r="3026" spans="1:12">
      <c r="A3026" s="1">
        <v>7082</v>
      </c>
      <c r="B3026" s="1">
        <v>1238</v>
      </c>
      <c r="C3026" s="1" t="s">
        <v>2056</v>
      </c>
      <c r="D3026" s="11">
        <v>990505</v>
      </c>
      <c r="E3026" s="15">
        <f>DATE(LEFT(D3026, 2)+1911, MID(D3026, 3, 2), RIGHT(D3026, 2))</f>
        <v>40303</v>
      </c>
      <c r="F3026" s="1" t="s">
        <v>285</v>
      </c>
      <c r="G3026" s="1" t="s">
        <v>286</v>
      </c>
      <c r="H3026" s="1" t="s">
        <v>287</v>
      </c>
      <c r="I3026" s="11">
        <v>1</v>
      </c>
      <c r="J3026" s="11">
        <v>89</v>
      </c>
      <c r="K3026" s="11">
        <v>89</v>
      </c>
      <c r="L3026" s="11">
        <v>1129</v>
      </c>
    </row>
    <row r="3027" spans="1:12">
      <c r="A3027" s="1">
        <v>7082</v>
      </c>
      <c r="B3027" s="1">
        <v>1238</v>
      </c>
      <c r="C3027" s="1" t="s">
        <v>2056</v>
      </c>
      <c r="D3027" s="11">
        <v>990505</v>
      </c>
      <c r="E3027" s="15">
        <f>DATE(LEFT(D3027, 2)+1911, MID(D3027, 3, 2), RIGHT(D3027, 2))</f>
        <v>40303</v>
      </c>
      <c r="F3027" s="1" t="s">
        <v>196</v>
      </c>
      <c r="G3027" s="1" t="s">
        <v>197</v>
      </c>
      <c r="H3027" s="1" t="s">
        <v>198</v>
      </c>
      <c r="I3027" s="11">
        <v>1</v>
      </c>
      <c r="J3027" s="11">
        <v>2</v>
      </c>
      <c r="K3027" s="11">
        <v>2</v>
      </c>
      <c r="L3027" s="11">
        <v>1129</v>
      </c>
    </row>
    <row r="3028" spans="1:12">
      <c r="A3028" s="1">
        <v>7082</v>
      </c>
      <c r="B3028" s="1">
        <v>1238</v>
      </c>
      <c r="C3028" s="1" t="s">
        <v>2056</v>
      </c>
      <c r="D3028" s="11">
        <v>990505</v>
      </c>
      <c r="E3028" s="15">
        <f>DATE(LEFT(D3028, 2)+1911, MID(D3028, 3, 2), RIGHT(D3028, 2))</f>
        <v>40303</v>
      </c>
      <c r="F3028" s="1" t="s">
        <v>53</v>
      </c>
      <c r="G3028" s="1" t="s">
        <v>2991</v>
      </c>
      <c r="H3028" s="1" t="s">
        <v>2992</v>
      </c>
      <c r="I3028" s="11">
        <v>1</v>
      </c>
      <c r="J3028" s="11">
        <v>209</v>
      </c>
      <c r="K3028" s="11">
        <v>209</v>
      </c>
      <c r="L3028" s="11">
        <v>1129</v>
      </c>
    </row>
    <row r="3029" spans="1:12">
      <c r="A3029" s="1">
        <v>7082</v>
      </c>
      <c r="B3029" s="1">
        <v>1238</v>
      </c>
      <c r="C3029" s="1" t="s">
        <v>2056</v>
      </c>
      <c r="D3029" s="11">
        <v>990505</v>
      </c>
      <c r="E3029" s="15">
        <f>DATE(LEFT(D3029, 2)+1911, MID(D3029, 3, 2), RIGHT(D3029, 2))</f>
        <v>40303</v>
      </c>
      <c r="F3029" s="1" t="s">
        <v>53</v>
      </c>
      <c r="G3029" s="1" t="s">
        <v>858</v>
      </c>
      <c r="H3029" s="1" t="s">
        <v>859</v>
      </c>
      <c r="I3029" s="11">
        <v>1</v>
      </c>
      <c r="J3029" s="11">
        <v>289</v>
      </c>
      <c r="K3029" s="11">
        <v>289</v>
      </c>
      <c r="L3029" s="11">
        <v>1129</v>
      </c>
    </row>
    <row r="3030" spans="1:12">
      <c r="A3030" s="1">
        <v>7082</v>
      </c>
      <c r="B3030" s="1">
        <v>1238</v>
      </c>
      <c r="C3030" s="1" t="s">
        <v>2056</v>
      </c>
      <c r="D3030" s="11">
        <v>990505</v>
      </c>
      <c r="E3030" s="15">
        <f>DATE(LEFT(D3030, 2)+1911, MID(D3030, 3, 2), RIGHT(D3030, 2))</f>
        <v>40303</v>
      </c>
      <c r="F3030" s="1" t="s">
        <v>301</v>
      </c>
      <c r="G3030" s="1" t="s">
        <v>594</v>
      </c>
      <c r="H3030" s="1" t="s">
        <v>595</v>
      </c>
      <c r="I3030" s="11">
        <v>1</v>
      </c>
      <c r="J3030" s="11">
        <v>235</v>
      </c>
      <c r="K3030" s="11">
        <v>235</v>
      </c>
      <c r="L3030" s="11">
        <v>1129</v>
      </c>
    </row>
    <row r="3031" spans="1:12">
      <c r="A3031" s="1">
        <v>1321</v>
      </c>
      <c r="B3031" s="1">
        <v>278</v>
      </c>
      <c r="C3031" s="1" t="s">
        <v>43</v>
      </c>
      <c r="D3031" s="11">
        <v>990506</v>
      </c>
      <c r="E3031" s="15">
        <f>DATE(LEFT(D3031, 2)+1911, MID(D3031, 3, 2), RIGHT(D3031, 2))</f>
        <v>40304</v>
      </c>
      <c r="F3031" s="1" t="s">
        <v>497</v>
      </c>
      <c r="G3031" s="1" t="s">
        <v>498</v>
      </c>
      <c r="H3031" s="1" t="s">
        <v>499</v>
      </c>
      <c r="I3031" s="11">
        <v>1</v>
      </c>
      <c r="J3031" s="11">
        <v>99</v>
      </c>
      <c r="K3031" s="11">
        <v>99</v>
      </c>
      <c r="L3031" s="11">
        <v>739</v>
      </c>
    </row>
    <row r="3032" spans="1:12">
      <c r="A3032" s="1">
        <v>1321</v>
      </c>
      <c r="B3032" s="1">
        <v>278</v>
      </c>
      <c r="C3032" s="1" t="s">
        <v>43</v>
      </c>
      <c r="D3032" s="11">
        <v>990506</v>
      </c>
      <c r="E3032" s="15">
        <f>DATE(LEFT(D3032, 2)+1911, MID(D3032, 3, 2), RIGHT(D3032, 2))</f>
        <v>40304</v>
      </c>
      <c r="F3032" s="1" t="s">
        <v>497</v>
      </c>
      <c r="G3032" s="1" t="s">
        <v>498</v>
      </c>
      <c r="H3032" s="1" t="s">
        <v>499</v>
      </c>
      <c r="I3032" s="11">
        <v>1</v>
      </c>
      <c r="J3032" s="11">
        <v>89</v>
      </c>
      <c r="K3032" s="11">
        <v>89</v>
      </c>
      <c r="L3032" s="11">
        <v>739</v>
      </c>
    </row>
    <row r="3033" spans="1:12">
      <c r="A3033" s="1">
        <v>1321</v>
      </c>
      <c r="B3033" s="1">
        <v>278</v>
      </c>
      <c r="C3033" s="1" t="s">
        <v>43</v>
      </c>
      <c r="D3033" s="11">
        <v>990506</v>
      </c>
      <c r="E3033" s="15">
        <f>DATE(LEFT(D3033, 2)+1911, MID(D3033, 3, 2), RIGHT(D3033, 2))</f>
        <v>40304</v>
      </c>
      <c r="F3033" s="1" t="s">
        <v>207</v>
      </c>
      <c r="G3033" s="1" t="s">
        <v>208</v>
      </c>
      <c r="H3033" s="1" t="s">
        <v>209</v>
      </c>
      <c r="I3033" s="11">
        <v>1</v>
      </c>
      <c r="J3033" s="11">
        <v>129</v>
      </c>
      <c r="K3033" s="11">
        <v>129</v>
      </c>
      <c r="L3033" s="11">
        <v>739</v>
      </c>
    </row>
    <row r="3034" spans="1:12">
      <c r="A3034" s="1">
        <v>1321</v>
      </c>
      <c r="B3034" s="1">
        <v>278</v>
      </c>
      <c r="C3034" s="1" t="s">
        <v>43</v>
      </c>
      <c r="D3034" s="11">
        <v>990506</v>
      </c>
      <c r="E3034" s="15">
        <f>DATE(LEFT(D3034, 2)+1911, MID(D3034, 3, 2), RIGHT(D3034, 2))</f>
        <v>40304</v>
      </c>
      <c r="F3034" s="1" t="s">
        <v>730</v>
      </c>
      <c r="G3034" s="1" t="s">
        <v>731</v>
      </c>
      <c r="H3034" s="1" t="s">
        <v>732</v>
      </c>
      <c r="I3034" s="11">
        <v>1</v>
      </c>
      <c r="J3034" s="11">
        <v>69</v>
      </c>
      <c r="K3034" s="11">
        <v>69</v>
      </c>
      <c r="L3034" s="11">
        <v>739</v>
      </c>
    </row>
    <row r="3035" spans="1:12">
      <c r="A3035" s="1">
        <v>1321</v>
      </c>
      <c r="B3035" s="1">
        <v>278</v>
      </c>
      <c r="C3035" s="1" t="s">
        <v>43</v>
      </c>
      <c r="D3035" s="11">
        <v>990506</v>
      </c>
      <c r="E3035" s="15">
        <f>DATE(LEFT(D3035, 2)+1911, MID(D3035, 3, 2), RIGHT(D3035, 2))</f>
        <v>40304</v>
      </c>
      <c r="F3035" s="1" t="s">
        <v>730</v>
      </c>
      <c r="G3035" s="1" t="s">
        <v>731</v>
      </c>
      <c r="H3035" s="1" t="s">
        <v>732</v>
      </c>
      <c r="I3035" s="11">
        <v>1</v>
      </c>
      <c r="J3035" s="11">
        <v>69</v>
      </c>
      <c r="K3035" s="11">
        <v>69</v>
      </c>
      <c r="L3035" s="11">
        <v>739</v>
      </c>
    </row>
    <row r="3036" spans="1:12">
      <c r="A3036" s="1">
        <v>1321</v>
      </c>
      <c r="B3036" s="1">
        <v>278</v>
      </c>
      <c r="C3036" s="1" t="s">
        <v>43</v>
      </c>
      <c r="D3036" s="11">
        <v>990506</v>
      </c>
      <c r="E3036" s="15">
        <f>DATE(LEFT(D3036, 2)+1911, MID(D3036, 3, 2), RIGHT(D3036, 2))</f>
        <v>40304</v>
      </c>
      <c r="F3036" s="1" t="s">
        <v>326</v>
      </c>
      <c r="G3036" s="1" t="s">
        <v>733</v>
      </c>
      <c r="H3036" s="1" t="s">
        <v>734</v>
      </c>
      <c r="I3036" s="11">
        <v>1</v>
      </c>
      <c r="J3036" s="11">
        <v>125</v>
      </c>
      <c r="K3036" s="11">
        <v>125</v>
      </c>
      <c r="L3036" s="11">
        <v>739</v>
      </c>
    </row>
    <row r="3037" spans="1:12">
      <c r="A3037" s="1">
        <v>1321</v>
      </c>
      <c r="B3037" s="1">
        <v>278</v>
      </c>
      <c r="C3037" s="1" t="s">
        <v>43</v>
      </c>
      <c r="D3037" s="11">
        <v>990506</v>
      </c>
      <c r="E3037" s="15">
        <f>DATE(LEFT(D3037, 2)+1911, MID(D3037, 3, 2), RIGHT(D3037, 2))</f>
        <v>40304</v>
      </c>
      <c r="F3037" s="1" t="s">
        <v>53</v>
      </c>
      <c r="G3037" s="1" t="s">
        <v>105</v>
      </c>
      <c r="H3037" s="1" t="s">
        <v>106</v>
      </c>
      <c r="I3037" s="11">
        <v>1</v>
      </c>
      <c r="J3037" s="11">
        <v>159</v>
      </c>
      <c r="K3037" s="11">
        <v>159</v>
      </c>
      <c r="L3037" s="11">
        <v>739</v>
      </c>
    </row>
    <row r="3038" spans="1:12">
      <c r="A3038" s="1">
        <v>3281</v>
      </c>
      <c r="B3038" s="1">
        <v>212</v>
      </c>
      <c r="C3038" s="1" t="s">
        <v>43</v>
      </c>
      <c r="D3038" s="11">
        <v>990510</v>
      </c>
      <c r="E3038" s="15">
        <f>DATE(LEFT(D3038, 2)+1911, MID(D3038, 3, 2), RIGHT(D3038, 2))</f>
        <v>40308</v>
      </c>
      <c r="F3038" s="1" t="s">
        <v>247</v>
      </c>
      <c r="G3038" s="1" t="s">
        <v>413</v>
      </c>
      <c r="H3038" s="1" t="s">
        <v>414</v>
      </c>
      <c r="I3038" s="11">
        <v>1</v>
      </c>
      <c r="J3038" s="11">
        <v>54</v>
      </c>
      <c r="K3038" s="11">
        <v>54</v>
      </c>
      <c r="L3038" s="11">
        <v>838</v>
      </c>
    </row>
    <row r="3039" spans="1:12">
      <c r="A3039" s="1">
        <v>3281</v>
      </c>
      <c r="B3039" s="1">
        <v>212</v>
      </c>
      <c r="C3039" s="1" t="s">
        <v>43</v>
      </c>
      <c r="D3039" s="11">
        <v>990510</v>
      </c>
      <c r="E3039" s="15">
        <f>DATE(LEFT(D3039, 2)+1911, MID(D3039, 3, 2), RIGHT(D3039, 2))</f>
        <v>40308</v>
      </c>
      <c r="F3039" s="1" t="s">
        <v>1826</v>
      </c>
      <c r="G3039" s="1" t="s">
        <v>1827</v>
      </c>
      <c r="H3039" s="1" t="s">
        <v>1828</v>
      </c>
      <c r="I3039" s="11">
        <v>1</v>
      </c>
      <c r="J3039" s="11">
        <v>61</v>
      </c>
      <c r="K3039" s="11">
        <v>61</v>
      </c>
      <c r="L3039" s="11">
        <v>838</v>
      </c>
    </row>
    <row r="3040" spans="1:12">
      <c r="A3040" s="1">
        <v>3281</v>
      </c>
      <c r="B3040" s="1">
        <v>212</v>
      </c>
      <c r="C3040" s="1" t="s">
        <v>43</v>
      </c>
      <c r="D3040" s="11">
        <v>990510</v>
      </c>
      <c r="E3040" s="15">
        <f>DATE(LEFT(D3040, 2)+1911, MID(D3040, 3, 2), RIGHT(D3040, 2))</f>
        <v>40308</v>
      </c>
      <c r="F3040" s="1" t="s">
        <v>1829</v>
      </c>
      <c r="G3040" s="1" t="s">
        <v>1830</v>
      </c>
      <c r="H3040" s="1" t="s">
        <v>1831</v>
      </c>
      <c r="I3040" s="11">
        <v>1</v>
      </c>
      <c r="J3040" s="11">
        <v>71</v>
      </c>
      <c r="K3040" s="11">
        <v>71</v>
      </c>
      <c r="L3040" s="11">
        <v>838</v>
      </c>
    </row>
    <row r="3041" spans="1:12">
      <c r="A3041" s="1">
        <v>3281</v>
      </c>
      <c r="B3041" s="1">
        <v>212</v>
      </c>
      <c r="C3041" s="1" t="s">
        <v>43</v>
      </c>
      <c r="D3041" s="11">
        <v>990510</v>
      </c>
      <c r="E3041" s="15">
        <f>DATE(LEFT(D3041, 2)+1911, MID(D3041, 3, 2), RIGHT(D3041, 2))</f>
        <v>40308</v>
      </c>
      <c r="F3041" s="1" t="s">
        <v>326</v>
      </c>
      <c r="G3041" s="1" t="s">
        <v>1832</v>
      </c>
      <c r="H3041" s="1" t="s">
        <v>1833</v>
      </c>
      <c r="I3041" s="11">
        <v>1</v>
      </c>
      <c r="J3041" s="11">
        <v>172</v>
      </c>
      <c r="K3041" s="11">
        <v>172</v>
      </c>
      <c r="L3041" s="11">
        <v>838</v>
      </c>
    </row>
    <row r="3042" spans="1:12">
      <c r="A3042" s="1">
        <v>3281</v>
      </c>
      <c r="B3042" s="1">
        <v>212</v>
      </c>
      <c r="C3042" s="1" t="s">
        <v>43</v>
      </c>
      <c r="D3042" s="11">
        <v>990510</v>
      </c>
      <c r="E3042" s="15">
        <f>DATE(LEFT(D3042, 2)+1911, MID(D3042, 3, 2), RIGHT(D3042, 2))</f>
        <v>40308</v>
      </c>
      <c r="F3042" s="1" t="s">
        <v>110</v>
      </c>
      <c r="G3042" s="1" t="s">
        <v>111</v>
      </c>
      <c r="H3042" s="1" t="s">
        <v>112</v>
      </c>
      <c r="I3042" s="11">
        <v>1</v>
      </c>
      <c r="J3042" s="11">
        <v>75</v>
      </c>
      <c r="K3042" s="11">
        <v>75</v>
      </c>
      <c r="L3042" s="11">
        <v>838</v>
      </c>
    </row>
    <row r="3043" spans="1:12">
      <c r="A3043" s="1">
        <v>3281</v>
      </c>
      <c r="B3043" s="1">
        <v>212</v>
      </c>
      <c r="C3043" s="1" t="s">
        <v>43</v>
      </c>
      <c r="D3043" s="11">
        <v>990510</v>
      </c>
      <c r="E3043" s="15">
        <f>DATE(LEFT(D3043, 2)+1911, MID(D3043, 3, 2), RIGHT(D3043, 2))</f>
        <v>40308</v>
      </c>
      <c r="F3043" s="1" t="s">
        <v>1371</v>
      </c>
      <c r="G3043" s="1" t="s">
        <v>1834</v>
      </c>
      <c r="H3043" s="1" t="s">
        <v>1835</v>
      </c>
      <c r="I3043" s="11">
        <v>1</v>
      </c>
      <c r="J3043" s="11">
        <v>30</v>
      </c>
      <c r="K3043" s="11">
        <v>30</v>
      </c>
      <c r="L3043" s="11">
        <v>838</v>
      </c>
    </row>
    <row r="3044" spans="1:12">
      <c r="A3044" s="1">
        <v>3281</v>
      </c>
      <c r="B3044" s="1">
        <v>212</v>
      </c>
      <c r="C3044" s="1" t="s">
        <v>43</v>
      </c>
      <c r="D3044" s="11">
        <v>990510</v>
      </c>
      <c r="E3044" s="15">
        <f>DATE(LEFT(D3044, 2)+1911, MID(D3044, 3, 2), RIGHT(D3044, 2))</f>
        <v>40308</v>
      </c>
      <c r="F3044" s="1" t="s">
        <v>424</v>
      </c>
      <c r="G3044" s="1" t="s">
        <v>425</v>
      </c>
      <c r="H3044" s="1" t="s">
        <v>426</v>
      </c>
      <c r="I3044" s="11">
        <v>1</v>
      </c>
      <c r="J3044" s="11">
        <v>23</v>
      </c>
      <c r="K3044" s="11">
        <v>23</v>
      </c>
      <c r="L3044" s="11">
        <v>838</v>
      </c>
    </row>
    <row r="3045" spans="1:12">
      <c r="A3045" s="1">
        <v>3281</v>
      </c>
      <c r="B3045" s="1">
        <v>212</v>
      </c>
      <c r="C3045" s="1" t="s">
        <v>43</v>
      </c>
      <c r="D3045" s="11">
        <v>990510</v>
      </c>
      <c r="E3045" s="15">
        <f>DATE(LEFT(D3045, 2)+1911, MID(D3045, 3, 2), RIGHT(D3045, 2))</f>
        <v>40308</v>
      </c>
      <c r="F3045" s="1" t="s">
        <v>424</v>
      </c>
      <c r="G3045" s="1" t="s">
        <v>1836</v>
      </c>
      <c r="H3045" s="1" t="s">
        <v>1837</v>
      </c>
      <c r="I3045" s="11">
        <v>1</v>
      </c>
      <c r="J3045" s="11">
        <v>22</v>
      </c>
      <c r="K3045" s="11">
        <v>22</v>
      </c>
      <c r="L3045" s="11">
        <v>838</v>
      </c>
    </row>
    <row r="3046" spans="1:12">
      <c r="A3046" s="1">
        <v>3281</v>
      </c>
      <c r="B3046" s="1">
        <v>212</v>
      </c>
      <c r="C3046" s="1" t="s">
        <v>43</v>
      </c>
      <c r="D3046" s="11">
        <v>990510</v>
      </c>
      <c r="E3046" s="15">
        <f>DATE(LEFT(D3046, 2)+1911, MID(D3046, 3, 2), RIGHT(D3046, 2))</f>
        <v>40308</v>
      </c>
      <c r="F3046" s="1" t="s">
        <v>56</v>
      </c>
      <c r="G3046" s="1" t="s">
        <v>1838</v>
      </c>
      <c r="H3046" s="1" t="s">
        <v>1839</v>
      </c>
      <c r="I3046" s="11">
        <v>1</v>
      </c>
      <c r="J3046" s="11">
        <v>31</v>
      </c>
      <c r="K3046" s="11">
        <v>31</v>
      </c>
      <c r="L3046" s="11">
        <v>838</v>
      </c>
    </row>
    <row r="3047" spans="1:12">
      <c r="A3047" s="1">
        <v>3281</v>
      </c>
      <c r="B3047" s="1">
        <v>212</v>
      </c>
      <c r="C3047" s="1" t="s">
        <v>43</v>
      </c>
      <c r="D3047" s="11">
        <v>990510</v>
      </c>
      <c r="E3047" s="15">
        <f>DATE(LEFT(D3047, 2)+1911, MID(D3047, 3, 2), RIGHT(D3047, 2))</f>
        <v>40308</v>
      </c>
      <c r="F3047" s="1" t="s">
        <v>678</v>
      </c>
      <c r="G3047" s="1" t="s">
        <v>1470</v>
      </c>
      <c r="H3047" s="1" t="s">
        <v>1471</v>
      </c>
      <c r="I3047" s="11">
        <v>1</v>
      </c>
      <c r="J3047" s="11">
        <v>17</v>
      </c>
      <c r="K3047" s="11">
        <v>17</v>
      </c>
      <c r="L3047" s="11">
        <v>838</v>
      </c>
    </row>
    <row r="3048" spans="1:12">
      <c r="A3048" s="1">
        <v>3281</v>
      </c>
      <c r="B3048" s="1">
        <v>212</v>
      </c>
      <c r="C3048" s="1" t="s">
        <v>43</v>
      </c>
      <c r="D3048" s="11">
        <v>990510</v>
      </c>
      <c r="E3048" s="15">
        <f>DATE(LEFT(D3048, 2)+1911, MID(D3048, 3, 2), RIGHT(D3048, 2))</f>
        <v>40308</v>
      </c>
      <c r="F3048" s="1" t="s">
        <v>170</v>
      </c>
      <c r="G3048" s="1" t="s">
        <v>1840</v>
      </c>
      <c r="H3048" s="1" t="s">
        <v>1841</v>
      </c>
      <c r="I3048" s="11">
        <v>1</v>
      </c>
      <c r="J3048" s="11">
        <v>43</v>
      </c>
      <c r="K3048" s="11">
        <v>43</v>
      </c>
      <c r="L3048" s="11">
        <v>838</v>
      </c>
    </row>
    <row r="3049" spans="1:12">
      <c r="A3049" s="1">
        <v>3281</v>
      </c>
      <c r="B3049" s="1">
        <v>212</v>
      </c>
      <c r="C3049" s="1" t="s">
        <v>43</v>
      </c>
      <c r="D3049" s="11">
        <v>990510</v>
      </c>
      <c r="E3049" s="15">
        <f>DATE(LEFT(D3049, 2)+1911, MID(D3049, 3, 2), RIGHT(D3049, 2))</f>
        <v>40308</v>
      </c>
      <c r="F3049" s="1" t="s">
        <v>44</v>
      </c>
      <c r="G3049" s="1" t="s">
        <v>1700</v>
      </c>
      <c r="H3049" s="1" t="s">
        <v>1701</v>
      </c>
      <c r="I3049" s="11">
        <v>1</v>
      </c>
      <c r="J3049" s="11">
        <v>40</v>
      </c>
      <c r="K3049" s="11">
        <v>40</v>
      </c>
      <c r="L3049" s="11">
        <v>838</v>
      </c>
    </row>
    <row r="3050" spans="1:12">
      <c r="A3050" s="1">
        <v>3281</v>
      </c>
      <c r="B3050" s="1">
        <v>212</v>
      </c>
      <c r="C3050" s="1" t="s">
        <v>43</v>
      </c>
      <c r="D3050" s="11">
        <v>990510</v>
      </c>
      <c r="E3050" s="15">
        <f>DATE(LEFT(D3050, 2)+1911, MID(D3050, 3, 2), RIGHT(D3050, 2))</f>
        <v>40308</v>
      </c>
      <c r="F3050" s="1" t="s">
        <v>44</v>
      </c>
      <c r="G3050" s="1" t="s">
        <v>1842</v>
      </c>
      <c r="H3050" s="1" t="s">
        <v>1843</v>
      </c>
      <c r="I3050" s="11">
        <v>1</v>
      </c>
      <c r="J3050" s="11">
        <v>40</v>
      </c>
      <c r="K3050" s="11">
        <v>40</v>
      </c>
      <c r="L3050" s="11">
        <v>838</v>
      </c>
    </row>
    <row r="3051" spans="1:12">
      <c r="A3051" s="1">
        <v>3281</v>
      </c>
      <c r="B3051" s="1">
        <v>212</v>
      </c>
      <c r="C3051" s="1" t="s">
        <v>43</v>
      </c>
      <c r="D3051" s="11">
        <v>990510</v>
      </c>
      <c r="E3051" s="15">
        <f>DATE(LEFT(D3051, 2)+1911, MID(D3051, 3, 2), RIGHT(D3051, 2))</f>
        <v>40308</v>
      </c>
      <c r="F3051" s="1" t="s">
        <v>53</v>
      </c>
      <c r="G3051" s="1" t="s">
        <v>105</v>
      </c>
      <c r="H3051" s="1" t="s">
        <v>106</v>
      </c>
      <c r="I3051" s="11">
        <v>1</v>
      </c>
      <c r="J3051" s="11">
        <v>159</v>
      </c>
      <c r="K3051" s="11">
        <v>159</v>
      </c>
      <c r="L3051" s="11">
        <v>838</v>
      </c>
    </row>
    <row r="3052" spans="1:12">
      <c r="A3052" s="1">
        <v>2714</v>
      </c>
      <c r="B3052" s="1">
        <v>677</v>
      </c>
      <c r="C3052" s="1" t="s">
        <v>43</v>
      </c>
      <c r="D3052" s="11">
        <v>990510</v>
      </c>
      <c r="E3052" s="15">
        <f>DATE(LEFT(D3052, 2)+1911, MID(D3052, 3, 2), RIGHT(D3052, 2))</f>
        <v>40308</v>
      </c>
      <c r="F3052" s="1" t="s">
        <v>47</v>
      </c>
      <c r="G3052" s="1" t="s">
        <v>1427</v>
      </c>
      <c r="H3052" s="1" t="s">
        <v>1428</v>
      </c>
      <c r="I3052" s="11">
        <v>1</v>
      </c>
      <c r="J3052" s="11">
        <v>66</v>
      </c>
      <c r="K3052" s="11">
        <v>66</v>
      </c>
      <c r="L3052" s="11">
        <v>698</v>
      </c>
    </row>
    <row r="3053" spans="1:12">
      <c r="A3053" s="1">
        <v>2714</v>
      </c>
      <c r="B3053" s="1">
        <v>677</v>
      </c>
      <c r="C3053" s="1" t="s">
        <v>43</v>
      </c>
      <c r="D3053" s="11">
        <v>990510</v>
      </c>
      <c r="E3053" s="15">
        <f>DATE(LEFT(D3053, 2)+1911, MID(D3053, 3, 2), RIGHT(D3053, 2))</f>
        <v>40308</v>
      </c>
      <c r="F3053" s="1" t="s">
        <v>488</v>
      </c>
      <c r="G3053" s="1" t="s">
        <v>1398</v>
      </c>
      <c r="H3053" s="1" t="s">
        <v>1399</v>
      </c>
      <c r="I3053" s="11">
        <v>1</v>
      </c>
      <c r="J3053" s="11">
        <v>115</v>
      </c>
      <c r="K3053" s="11">
        <v>115</v>
      </c>
      <c r="L3053" s="11">
        <v>698</v>
      </c>
    </row>
    <row r="3054" spans="1:12">
      <c r="A3054" s="1">
        <v>2714</v>
      </c>
      <c r="B3054" s="1">
        <v>677</v>
      </c>
      <c r="C3054" s="1" t="s">
        <v>43</v>
      </c>
      <c r="D3054" s="11">
        <v>990510</v>
      </c>
      <c r="E3054" s="15">
        <f>DATE(LEFT(D3054, 2)+1911, MID(D3054, 3, 2), RIGHT(D3054, 2))</f>
        <v>40308</v>
      </c>
      <c r="F3054" s="1" t="s">
        <v>1130</v>
      </c>
      <c r="G3054" s="1" t="s">
        <v>1429</v>
      </c>
      <c r="H3054" s="1" t="s">
        <v>1430</v>
      </c>
      <c r="I3054" s="11">
        <v>1</v>
      </c>
      <c r="J3054" s="11">
        <v>63</v>
      </c>
      <c r="K3054" s="11">
        <v>63</v>
      </c>
      <c r="L3054" s="11">
        <v>698</v>
      </c>
    </row>
    <row r="3055" spans="1:12">
      <c r="A3055" s="1">
        <v>2714</v>
      </c>
      <c r="B3055" s="1">
        <v>677</v>
      </c>
      <c r="C3055" s="1" t="s">
        <v>43</v>
      </c>
      <c r="D3055" s="11">
        <v>990510</v>
      </c>
      <c r="E3055" s="15">
        <f>DATE(LEFT(D3055, 2)+1911, MID(D3055, 3, 2), RIGHT(D3055, 2))</f>
        <v>40308</v>
      </c>
      <c r="F3055" s="1" t="s">
        <v>1130</v>
      </c>
      <c r="G3055" s="1" t="s">
        <v>1429</v>
      </c>
      <c r="H3055" s="1" t="s">
        <v>1430</v>
      </c>
      <c r="I3055" s="11">
        <v>1</v>
      </c>
      <c r="J3055" s="11">
        <v>63</v>
      </c>
      <c r="K3055" s="11">
        <v>63</v>
      </c>
      <c r="L3055" s="11">
        <v>698</v>
      </c>
    </row>
    <row r="3056" spans="1:12">
      <c r="A3056" s="1">
        <v>2714</v>
      </c>
      <c r="B3056" s="1">
        <v>677</v>
      </c>
      <c r="C3056" s="1" t="s">
        <v>43</v>
      </c>
      <c r="D3056" s="11">
        <v>990510</v>
      </c>
      <c r="E3056" s="15">
        <f>DATE(LEFT(D3056, 2)+1911, MID(D3056, 3, 2), RIGHT(D3056, 2))</f>
        <v>40308</v>
      </c>
      <c r="F3056" s="1" t="s">
        <v>1130</v>
      </c>
      <c r="G3056" s="1" t="s">
        <v>1431</v>
      </c>
      <c r="H3056" s="1" t="s">
        <v>1432</v>
      </c>
      <c r="I3056" s="11">
        <v>1</v>
      </c>
      <c r="J3056" s="11">
        <v>76</v>
      </c>
      <c r="K3056" s="11">
        <v>76</v>
      </c>
      <c r="L3056" s="11">
        <v>698</v>
      </c>
    </row>
    <row r="3057" spans="1:12">
      <c r="A3057" s="1">
        <v>2714</v>
      </c>
      <c r="B3057" s="1">
        <v>677</v>
      </c>
      <c r="C3057" s="1" t="s">
        <v>43</v>
      </c>
      <c r="D3057" s="11">
        <v>990510</v>
      </c>
      <c r="E3057" s="15">
        <f>DATE(LEFT(D3057, 2)+1911, MID(D3057, 3, 2), RIGHT(D3057, 2))</f>
        <v>40308</v>
      </c>
      <c r="F3057" s="1" t="s">
        <v>53</v>
      </c>
      <c r="G3057" s="1" t="s">
        <v>1369</v>
      </c>
      <c r="H3057" s="1" t="s">
        <v>1370</v>
      </c>
      <c r="I3057" s="11">
        <v>1</v>
      </c>
      <c r="J3057" s="11">
        <v>315</v>
      </c>
      <c r="K3057" s="11">
        <v>315</v>
      </c>
      <c r="L3057" s="11">
        <v>698</v>
      </c>
    </row>
    <row r="3058" spans="1:12">
      <c r="A3058" s="1">
        <v>2398</v>
      </c>
      <c r="B3058" s="1">
        <v>612</v>
      </c>
      <c r="C3058" s="1" t="s">
        <v>43</v>
      </c>
      <c r="D3058" s="11">
        <v>990512</v>
      </c>
      <c r="E3058" s="15">
        <f>DATE(LEFT(D3058, 2)+1911, MID(D3058, 3, 2), RIGHT(D3058, 2))</f>
        <v>40310</v>
      </c>
      <c r="F3058" s="1" t="s">
        <v>1150</v>
      </c>
      <c r="G3058" s="1" t="s">
        <v>1151</v>
      </c>
      <c r="H3058" s="1" t="s">
        <v>1152</v>
      </c>
      <c r="I3058" s="11">
        <v>1</v>
      </c>
      <c r="J3058" s="11">
        <v>56</v>
      </c>
      <c r="K3058" s="11">
        <v>56</v>
      </c>
      <c r="L3058" s="11">
        <v>205</v>
      </c>
    </row>
    <row r="3059" spans="1:12">
      <c r="A3059" s="1">
        <v>2398</v>
      </c>
      <c r="B3059" s="1">
        <v>612</v>
      </c>
      <c r="C3059" s="1" t="s">
        <v>43</v>
      </c>
      <c r="D3059" s="11">
        <v>990512</v>
      </c>
      <c r="E3059" s="15">
        <f>DATE(LEFT(D3059, 2)+1911, MID(D3059, 3, 2), RIGHT(D3059, 2))</f>
        <v>40310</v>
      </c>
      <c r="F3059" s="1" t="s">
        <v>53</v>
      </c>
      <c r="G3059" s="1" t="s">
        <v>973</v>
      </c>
      <c r="H3059" s="1" t="s">
        <v>974</v>
      </c>
      <c r="I3059" s="11">
        <v>1</v>
      </c>
      <c r="J3059" s="11">
        <v>149</v>
      </c>
      <c r="K3059" s="11">
        <v>149</v>
      </c>
      <c r="L3059" s="11">
        <v>205</v>
      </c>
    </row>
    <row r="3060" spans="1:12">
      <c r="A3060" s="1">
        <v>9804</v>
      </c>
      <c r="B3060" s="1">
        <v>2957</v>
      </c>
      <c r="C3060" s="1" t="s">
        <v>3008</v>
      </c>
      <c r="D3060" s="11">
        <v>990515</v>
      </c>
      <c r="E3060" s="15">
        <f>DATE(LEFT(D3060, 2)+1911, MID(D3060, 3, 2), RIGHT(D3060, 2))</f>
        <v>40313</v>
      </c>
      <c r="F3060" s="1" t="s">
        <v>1679</v>
      </c>
      <c r="G3060" s="1" t="s">
        <v>1680</v>
      </c>
      <c r="H3060" s="1" t="s">
        <v>1681</v>
      </c>
      <c r="I3060" s="11">
        <v>1</v>
      </c>
      <c r="J3060" s="11">
        <v>68</v>
      </c>
      <c r="K3060" s="11">
        <v>68</v>
      </c>
      <c r="L3060" s="11">
        <v>978</v>
      </c>
    </row>
    <row r="3061" spans="1:12">
      <c r="A3061" s="1">
        <v>9804</v>
      </c>
      <c r="B3061" s="1">
        <v>2957</v>
      </c>
      <c r="C3061" s="1" t="s">
        <v>3008</v>
      </c>
      <c r="D3061" s="11">
        <v>990515</v>
      </c>
      <c r="E3061" s="15">
        <f>DATE(LEFT(D3061, 2)+1911, MID(D3061, 3, 2), RIGHT(D3061, 2))</f>
        <v>40313</v>
      </c>
      <c r="F3061" s="1" t="s">
        <v>1603</v>
      </c>
      <c r="G3061" s="1" t="s">
        <v>2229</v>
      </c>
      <c r="H3061" s="1" t="s">
        <v>2230</v>
      </c>
      <c r="I3061" s="11">
        <v>1</v>
      </c>
      <c r="J3061" s="11">
        <v>68</v>
      </c>
      <c r="K3061" s="11">
        <v>68</v>
      </c>
      <c r="L3061" s="11">
        <v>978</v>
      </c>
    </row>
    <row r="3062" spans="1:12">
      <c r="A3062" s="1">
        <v>9804</v>
      </c>
      <c r="B3062" s="1">
        <v>2957</v>
      </c>
      <c r="C3062" s="1" t="s">
        <v>3008</v>
      </c>
      <c r="D3062" s="11">
        <v>990515</v>
      </c>
      <c r="E3062" s="15">
        <f>DATE(LEFT(D3062, 2)+1911, MID(D3062, 3, 2), RIGHT(D3062, 2))</f>
        <v>40313</v>
      </c>
      <c r="F3062" s="1" t="s">
        <v>795</v>
      </c>
      <c r="G3062" s="1" t="s">
        <v>3452</v>
      </c>
      <c r="H3062" s="1" t="s">
        <v>3453</v>
      </c>
      <c r="I3062" s="11">
        <v>1</v>
      </c>
      <c r="J3062" s="11">
        <v>61</v>
      </c>
      <c r="K3062" s="11">
        <v>61</v>
      </c>
      <c r="L3062" s="11">
        <v>978</v>
      </c>
    </row>
    <row r="3063" spans="1:12">
      <c r="A3063" s="1">
        <v>9804</v>
      </c>
      <c r="B3063" s="1">
        <v>2957</v>
      </c>
      <c r="C3063" s="1" t="s">
        <v>3008</v>
      </c>
      <c r="D3063" s="11">
        <v>990515</v>
      </c>
      <c r="E3063" s="15">
        <f>DATE(LEFT(D3063, 2)+1911, MID(D3063, 3, 2), RIGHT(D3063, 2))</f>
        <v>40313</v>
      </c>
      <c r="F3063" s="1" t="s">
        <v>210</v>
      </c>
      <c r="G3063" s="1" t="s">
        <v>3462</v>
      </c>
      <c r="H3063" s="1" t="s">
        <v>3463</v>
      </c>
      <c r="I3063" s="11">
        <v>1</v>
      </c>
      <c r="J3063" s="11">
        <v>25</v>
      </c>
      <c r="K3063" s="11">
        <v>25</v>
      </c>
      <c r="L3063" s="11">
        <v>978</v>
      </c>
    </row>
    <row r="3064" spans="1:12">
      <c r="A3064" s="1">
        <v>9804</v>
      </c>
      <c r="B3064" s="1">
        <v>2957</v>
      </c>
      <c r="C3064" s="1" t="s">
        <v>3008</v>
      </c>
      <c r="D3064" s="11">
        <v>990515</v>
      </c>
      <c r="E3064" s="15">
        <f>DATE(LEFT(D3064, 2)+1911, MID(D3064, 3, 2), RIGHT(D3064, 2))</f>
        <v>40313</v>
      </c>
      <c r="F3064" s="1" t="s">
        <v>213</v>
      </c>
      <c r="G3064" s="1" t="s">
        <v>3464</v>
      </c>
      <c r="H3064" s="1" t="s">
        <v>3465</v>
      </c>
      <c r="I3064" s="11">
        <v>1</v>
      </c>
      <c r="J3064" s="11">
        <v>18</v>
      </c>
      <c r="K3064" s="11">
        <v>18</v>
      </c>
      <c r="L3064" s="11">
        <v>978</v>
      </c>
    </row>
    <row r="3065" spans="1:12">
      <c r="A3065" s="1">
        <v>9804</v>
      </c>
      <c r="B3065" s="1">
        <v>2957</v>
      </c>
      <c r="C3065" s="1" t="s">
        <v>3008</v>
      </c>
      <c r="D3065" s="11">
        <v>990515</v>
      </c>
      <c r="E3065" s="15">
        <f>DATE(LEFT(D3065, 2)+1911, MID(D3065, 3, 2), RIGHT(D3065, 2))</f>
        <v>40313</v>
      </c>
      <c r="F3065" s="1" t="s">
        <v>1717</v>
      </c>
      <c r="G3065" s="1" t="s">
        <v>3466</v>
      </c>
      <c r="H3065" s="1" t="s">
        <v>1719</v>
      </c>
      <c r="I3065" s="11">
        <v>1</v>
      </c>
      <c r="J3065" s="11">
        <v>56</v>
      </c>
      <c r="K3065" s="11">
        <v>56</v>
      </c>
      <c r="L3065" s="11">
        <v>978</v>
      </c>
    </row>
    <row r="3066" spans="1:12">
      <c r="A3066" s="1">
        <v>9804</v>
      </c>
      <c r="B3066" s="1">
        <v>2957</v>
      </c>
      <c r="C3066" s="1" t="s">
        <v>3008</v>
      </c>
      <c r="D3066" s="11">
        <v>990515</v>
      </c>
      <c r="E3066" s="15">
        <f>DATE(LEFT(D3066, 2)+1911, MID(D3066, 3, 2), RIGHT(D3066, 2))</f>
        <v>40313</v>
      </c>
      <c r="F3066" s="1" t="s">
        <v>326</v>
      </c>
      <c r="G3066" s="1" t="s">
        <v>2359</v>
      </c>
      <c r="H3066" s="1" t="s">
        <v>2360</v>
      </c>
      <c r="I3066" s="11">
        <v>1</v>
      </c>
      <c r="J3066" s="11">
        <v>64</v>
      </c>
      <c r="K3066" s="11">
        <v>64</v>
      </c>
      <c r="L3066" s="11">
        <v>978</v>
      </c>
    </row>
    <row r="3067" spans="1:12">
      <c r="A3067" s="1">
        <v>9804</v>
      </c>
      <c r="B3067" s="1">
        <v>2957</v>
      </c>
      <c r="C3067" s="1" t="s">
        <v>3008</v>
      </c>
      <c r="D3067" s="11">
        <v>990515</v>
      </c>
      <c r="E3067" s="15">
        <f>DATE(LEFT(D3067, 2)+1911, MID(D3067, 3, 2), RIGHT(D3067, 2))</f>
        <v>40313</v>
      </c>
      <c r="F3067" s="1" t="s">
        <v>56</v>
      </c>
      <c r="G3067" s="1" t="s">
        <v>3431</v>
      </c>
      <c r="H3067" s="1" t="s">
        <v>3432</v>
      </c>
      <c r="I3067" s="11">
        <v>1</v>
      </c>
      <c r="J3067" s="11">
        <v>18</v>
      </c>
      <c r="K3067" s="11">
        <v>18</v>
      </c>
      <c r="L3067" s="11">
        <v>978</v>
      </c>
    </row>
    <row r="3068" spans="1:12">
      <c r="A3068" s="1">
        <v>9804</v>
      </c>
      <c r="B3068" s="1">
        <v>2957</v>
      </c>
      <c r="C3068" s="1" t="s">
        <v>3008</v>
      </c>
      <c r="D3068" s="11">
        <v>990515</v>
      </c>
      <c r="E3068" s="15">
        <f>DATE(LEFT(D3068, 2)+1911, MID(D3068, 3, 2), RIGHT(D3068, 2))</f>
        <v>40313</v>
      </c>
      <c r="F3068" s="1" t="s">
        <v>113</v>
      </c>
      <c r="G3068" s="1" t="s">
        <v>3467</v>
      </c>
      <c r="H3068" s="1" t="s">
        <v>3468</v>
      </c>
      <c r="I3068" s="11">
        <v>1</v>
      </c>
      <c r="J3068" s="11">
        <v>136</v>
      </c>
      <c r="K3068" s="11">
        <v>136</v>
      </c>
      <c r="L3068" s="11">
        <v>978</v>
      </c>
    </row>
    <row r="3069" spans="1:12">
      <c r="A3069" s="1">
        <v>9804</v>
      </c>
      <c r="B3069" s="1">
        <v>2957</v>
      </c>
      <c r="C3069" s="1" t="s">
        <v>3008</v>
      </c>
      <c r="D3069" s="11">
        <v>990515</v>
      </c>
      <c r="E3069" s="15">
        <f>DATE(LEFT(D3069, 2)+1911, MID(D3069, 3, 2), RIGHT(D3069, 2))</f>
        <v>40313</v>
      </c>
      <c r="F3069" s="1" t="s">
        <v>170</v>
      </c>
      <c r="G3069" s="1" t="s">
        <v>3456</v>
      </c>
      <c r="H3069" s="1" t="s">
        <v>3457</v>
      </c>
      <c r="I3069" s="11">
        <v>1</v>
      </c>
      <c r="J3069" s="11">
        <v>15</v>
      </c>
      <c r="K3069" s="11">
        <v>15</v>
      </c>
      <c r="L3069" s="11">
        <v>978</v>
      </c>
    </row>
    <row r="3070" spans="1:12">
      <c r="A3070" s="1">
        <v>9804</v>
      </c>
      <c r="B3070" s="1">
        <v>2957</v>
      </c>
      <c r="C3070" s="1" t="s">
        <v>3008</v>
      </c>
      <c r="D3070" s="11">
        <v>990515</v>
      </c>
      <c r="E3070" s="15">
        <f>DATE(LEFT(D3070, 2)+1911, MID(D3070, 3, 2), RIGHT(D3070, 2))</f>
        <v>40313</v>
      </c>
      <c r="F3070" s="1" t="s">
        <v>304</v>
      </c>
      <c r="G3070" s="1" t="s">
        <v>3469</v>
      </c>
      <c r="H3070" s="1" t="s">
        <v>3470</v>
      </c>
      <c r="I3070" s="11">
        <v>1</v>
      </c>
      <c r="J3070" s="11">
        <v>70</v>
      </c>
      <c r="K3070" s="11">
        <v>70</v>
      </c>
      <c r="L3070" s="11">
        <v>978</v>
      </c>
    </row>
    <row r="3071" spans="1:12">
      <c r="A3071" s="1">
        <v>9804</v>
      </c>
      <c r="B3071" s="1">
        <v>2957</v>
      </c>
      <c r="C3071" s="1" t="s">
        <v>3008</v>
      </c>
      <c r="D3071" s="11">
        <v>990515</v>
      </c>
      <c r="E3071" s="15">
        <f>DATE(LEFT(D3071, 2)+1911, MID(D3071, 3, 2), RIGHT(D3071, 2))</f>
        <v>40313</v>
      </c>
      <c r="F3071" s="1" t="s">
        <v>1162</v>
      </c>
      <c r="G3071" s="1" t="s">
        <v>3471</v>
      </c>
      <c r="H3071" s="1" t="s">
        <v>3472</v>
      </c>
      <c r="I3071" s="11">
        <v>1</v>
      </c>
      <c r="J3071" s="11">
        <v>75</v>
      </c>
      <c r="K3071" s="11">
        <v>75</v>
      </c>
      <c r="L3071" s="11">
        <v>978</v>
      </c>
    </row>
    <row r="3072" spans="1:12">
      <c r="A3072" s="1">
        <v>9804</v>
      </c>
      <c r="B3072" s="1">
        <v>2957</v>
      </c>
      <c r="C3072" s="1" t="s">
        <v>3008</v>
      </c>
      <c r="D3072" s="11">
        <v>990515</v>
      </c>
      <c r="E3072" s="15">
        <f>DATE(LEFT(D3072, 2)+1911, MID(D3072, 3, 2), RIGHT(D3072, 2))</f>
        <v>40313</v>
      </c>
      <c r="F3072" s="1" t="s">
        <v>1162</v>
      </c>
      <c r="G3072" s="1" t="s">
        <v>2317</v>
      </c>
      <c r="H3072" s="1" t="s">
        <v>2318</v>
      </c>
      <c r="I3072" s="11">
        <v>1</v>
      </c>
      <c r="J3072" s="11">
        <v>60</v>
      </c>
      <c r="K3072" s="11">
        <v>60</v>
      </c>
      <c r="L3072" s="11">
        <v>978</v>
      </c>
    </row>
    <row r="3073" spans="1:12">
      <c r="A3073" s="1">
        <v>9804</v>
      </c>
      <c r="B3073" s="1">
        <v>2957</v>
      </c>
      <c r="C3073" s="1" t="s">
        <v>3008</v>
      </c>
      <c r="D3073" s="11">
        <v>990515</v>
      </c>
      <c r="E3073" s="15">
        <f>DATE(LEFT(D3073, 2)+1911, MID(D3073, 3, 2), RIGHT(D3073, 2))</f>
        <v>40313</v>
      </c>
      <c r="F3073" s="1" t="s">
        <v>1130</v>
      </c>
      <c r="G3073" s="1" t="s">
        <v>3473</v>
      </c>
      <c r="H3073" s="1" t="s">
        <v>3474</v>
      </c>
      <c r="I3073" s="11">
        <v>1</v>
      </c>
      <c r="J3073" s="11">
        <v>61</v>
      </c>
      <c r="K3073" s="11">
        <v>61</v>
      </c>
      <c r="L3073" s="11">
        <v>978</v>
      </c>
    </row>
    <row r="3074" spans="1:12">
      <c r="A3074" s="1">
        <v>9804</v>
      </c>
      <c r="B3074" s="1">
        <v>2957</v>
      </c>
      <c r="C3074" s="1" t="s">
        <v>3008</v>
      </c>
      <c r="D3074" s="11">
        <v>990515</v>
      </c>
      <c r="E3074" s="15">
        <f>DATE(LEFT(D3074, 2)+1911, MID(D3074, 3, 2), RIGHT(D3074, 2))</f>
        <v>40313</v>
      </c>
      <c r="F3074" s="1" t="s">
        <v>196</v>
      </c>
      <c r="G3074" s="1" t="s">
        <v>197</v>
      </c>
      <c r="H3074" s="1" t="s">
        <v>198</v>
      </c>
      <c r="I3074" s="11">
        <v>1</v>
      </c>
      <c r="J3074" s="11">
        <v>2</v>
      </c>
      <c r="K3074" s="11">
        <v>2</v>
      </c>
      <c r="L3074" s="11">
        <v>978</v>
      </c>
    </row>
    <row r="3075" spans="1:12">
      <c r="A3075" s="1">
        <v>9804</v>
      </c>
      <c r="B3075" s="1">
        <v>2957</v>
      </c>
      <c r="C3075" s="1" t="s">
        <v>3008</v>
      </c>
      <c r="D3075" s="11">
        <v>990515</v>
      </c>
      <c r="E3075" s="15">
        <f>DATE(LEFT(D3075, 2)+1911, MID(D3075, 3, 2), RIGHT(D3075, 2))</f>
        <v>40313</v>
      </c>
      <c r="F3075" s="1" t="s">
        <v>1292</v>
      </c>
      <c r="G3075" s="1" t="s">
        <v>3475</v>
      </c>
      <c r="H3075" s="1" t="s">
        <v>3476</v>
      </c>
      <c r="I3075" s="11">
        <v>1</v>
      </c>
      <c r="J3075" s="11">
        <v>50</v>
      </c>
      <c r="K3075" s="11">
        <v>50</v>
      </c>
      <c r="L3075" s="11">
        <v>978</v>
      </c>
    </row>
    <row r="3076" spans="1:12">
      <c r="A3076" s="1">
        <v>9804</v>
      </c>
      <c r="B3076" s="1">
        <v>2957</v>
      </c>
      <c r="C3076" s="1" t="s">
        <v>3008</v>
      </c>
      <c r="D3076" s="11">
        <v>990515</v>
      </c>
      <c r="E3076" s="15">
        <f>DATE(LEFT(D3076, 2)+1911, MID(D3076, 3, 2), RIGHT(D3076, 2))</f>
        <v>40313</v>
      </c>
      <c r="F3076" s="1" t="s">
        <v>53</v>
      </c>
      <c r="G3076" s="1" t="s">
        <v>1153</v>
      </c>
      <c r="H3076" s="1" t="s">
        <v>1154</v>
      </c>
      <c r="I3076" s="11">
        <v>1</v>
      </c>
      <c r="J3076" s="11">
        <v>131</v>
      </c>
      <c r="K3076" s="11">
        <v>131</v>
      </c>
      <c r="L3076" s="11">
        <v>978</v>
      </c>
    </row>
    <row r="3077" spans="1:12">
      <c r="A3077" s="1">
        <v>1584</v>
      </c>
      <c r="B3077" s="1">
        <v>99</v>
      </c>
      <c r="C3077" s="1" t="s">
        <v>43</v>
      </c>
      <c r="D3077" s="11">
        <v>990516</v>
      </c>
      <c r="E3077" s="15">
        <f>DATE(LEFT(D3077, 2)+1911, MID(D3077, 3, 2), RIGHT(D3077, 2))</f>
        <v>40314</v>
      </c>
      <c r="F3077" s="1" t="s">
        <v>604</v>
      </c>
      <c r="G3077" s="1" t="s">
        <v>774</v>
      </c>
      <c r="H3077" s="1" t="s">
        <v>775</v>
      </c>
      <c r="I3077" s="11">
        <v>1</v>
      </c>
      <c r="J3077" s="11">
        <v>69</v>
      </c>
      <c r="K3077" s="11">
        <v>69</v>
      </c>
      <c r="L3077" s="11">
        <v>228</v>
      </c>
    </row>
    <row r="3078" spans="1:12">
      <c r="A3078" s="1">
        <v>1584</v>
      </c>
      <c r="B3078" s="1">
        <v>99</v>
      </c>
      <c r="C3078" s="1" t="s">
        <v>43</v>
      </c>
      <c r="D3078" s="11">
        <v>990516</v>
      </c>
      <c r="E3078" s="15">
        <f>DATE(LEFT(D3078, 2)+1911, MID(D3078, 3, 2), RIGHT(D3078, 2))</f>
        <v>40314</v>
      </c>
      <c r="F3078" s="1" t="s">
        <v>53</v>
      </c>
      <c r="G3078" s="1" t="s">
        <v>54</v>
      </c>
      <c r="H3078" s="1" t="s">
        <v>55</v>
      </c>
      <c r="I3078" s="11">
        <v>1</v>
      </c>
      <c r="J3078" s="11">
        <v>159</v>
      </c>
      <c r="K3078" s="11">
        <v>159</v>
      </c>
      <c r="L3078" s="11">
        <v>228</v>
      </c>
    </row>
    <row r="3079" spans="1:12">
      <c r="A3079">
        <v>11629</v>
      </c>
      <c r="B3079">
        <v>3954</v>
      </c>
      <c r="C3079" t="s">
        <v>3676</v>
      </c>
      <c r="D3079" s="12">
        <v>990520</v>
      </c>
      <c r="E3079" s="15">
        <f>DATE(LEFT(D3079, 2)+1911, MID(D3079, 3, 2), RIGHT(D3079, 2))</f>
        <v>40318</v>
      </c>
      <c r="F3079" t="s">
        <v>1169</v>
      </c>
      <c r="G3079" t="s">
        <v>4122</v>
      </c>
      <c r="H3079" t="s">
        <v>4123</v>
      </c>
      <c r="I3079" s="12">
        <v>1</v>
      </c>
      <c r="J3079" s="12">
        <v>102</v>
      </c>
      <c r="K3079" s="12">
        <v>102</v>
      </c>
      <c r="L3079" s="12">
        <v>1574</v>
      </c>
    </row>
    <row r="3080" spans="1:12">
      <c r="A3080">
        <v>11629</v>
      </c>
      <c r="B3080">
        <v>3954</v>
      </c>
      <c r="C3080" t="s">
        <v>3676</v>
      </c>
      <c r="D3080" s="12">
        <v>990520</v>
      </c>
      <c r="E3080" s="15">
        <f>DATE(LEFT(D3080, 2)+1911, MID(D3080, 3, 2), RIGHT(D3080, 2))</f>
        <v>40318</v>
      </c>
      <c r="F3080" t="s">
        <v>1641</v>
      </c>
      <c r="G3080" t="s">
        <v>1779</v>
      </c>
      <c r="H3080" t="s">
        <v>1780</v>
      </c>
      <c r="I3080" s="12">
        <v>1</v>
      </c>
      <c r="J3080" s="12">
        <v>49</v>
      </c>
      <c r="K3080" s="12">
        <v>49</v>
      </c>
      <c r="L3080" s="12">
        <v>1574</v>
      </c>
    </row>
    <row r="3081" spans="1:12">
      <c r="A3081">
        <v>11629</v>
      </c>
      <c r="B3081">
        <v>3954</v>
      </c>
      <c r="C3081" t="s">
        <v>3676</v>
      </c>
      <c r="D3081" s="12">
        <v>990520</v>
      </c>
      <c r="E3081" s="15">
        <f>DATE(LEFT(D3081, 2)+1911, MID(D3081, 3, 2), RIGHT(D3081, 2))</f>
        <v>40318</v>
      </c>
      <c r="F3081" t="s">
        <v>160</v>
      </c>
      <c r="G3081" t="s">
        <v>1619</v>
      </c>
      <c r="H3081" t="s">
        <v>1620</v>
      </c>
      <c r="I3081" s="12">
        <v>1</v>
      </c>
      <c r="J3081" s="12">
        <v>60</v>
      </c>
      <c r="K3081" s="12">
        <v>60</v>
      </c>
      <c r="L3081" s="12">
        <v>1574</v>
      </c>
    </row>
    <row r="3082" spans="1:12">
      <c r="A3082">
        <v>11629</v>
      </c>
      <c r="B3082">
        <v>3954</v>
      </c>
      <c r="C3082" t="s">
        <v>3676</v>
      </c>
      <c r="D3082" s="12">
        <v>990520</v>
      </c>
      <c r="E3082" s="15">
        <f>DATE(LEFT(D3082, 2)+1911, MID(D3082, 3, 2), RIGHT(D3082, 2))</f>
        <v>40318</v>
      </c>
      <c r="F3082" t="s">
        <v>3755</v>
      </c>
      <c r="G3082" t="s">
        <v>4124</v>
      </c>
      <c r="H3082" t="s">
        <v>4125</v>
      </c>
      <c r="I3082" s="12">
        <v>1</v>
      </c>
      <c r="J3082" s="12">
        <v>99</v>
      </c>
      <c r="K3082" s="12">
        <v>99</v>
      </c>
      <c r="L3082" s="12">
        <v>1574</v>
      </c>
    </row>
    <row r="3083" spans="1:12">
      <c r="A3083">
        <v>11629</v>
      </c>
      <c r="B3083">
        <v>3954</v>
      </c>
      <c r="C3083" t="s">
        <v>3676</v>
      </c>
      <c r="D3083" s="12">
        <v>990520</v>
      </c>
      <c r="E3083" s="15">
        <f>DATE(LEFT(D3083, 2)+1911, MID(D3083, 3, 2), RIGHT(D3083, 2))</f>
        <v>40318</v>
      </c>
      <c r="F3083" t="s">
        <v>708</v>
      </c>
      <c r="G3083" t="s">
        <v>4126</v>
      </c>
      <c r="H3083" t="s">
        <v>4127</v>
      </c>
      <c r="I3083" s="12">
        <v>1</v>
      </c>
      <c r="J3083" s="12">
        <v>85</v>
      </c>
      <c r="K3083" s="12">
        <v>85</v>
      </c>
      <c r="L3083" s="12">
        <v>1574</v>
      </c>
    </row>
    <row r="3084" spans="1:12">
      <c r="A3084">
        <v>11629</v>
      </c>
      <c r="B3084">
        <v>3954</v>
      </c>
      <c r="C3084" t="s">
        <v>3676</v>
      </c>
      <c r="D3084" s="12">
        <v>990520</v>
      </c>
      <c r="E3084" s="15">
        <f>DATE(LEFT(D3084, 2)+1911, MID(D3084, 3, 2), RIGHT(D3084, 2))</f>
        <v>40318</v>
      </c>
      <c r="F3084" t="s">
        <v>210</v>
      </c>
      <c r="G3084" t="s">
        <v>891</v>
      </c>
      <c r="H3084" t="s">
        <v>892</v>
      </c>
      <c r="I3084" s="12">
        <v>1</v>
      </c>
      <c r="J3084" s="12">
        <v>23</v>
      </c>
      <c r="K3084" s="12">
        <v>23</v>
      </c>
      <c r="L3084" s="12">
        <v>1574</v>
      </c>
    </row>
    <row r="3085" spans="1:12">
      <c r="A3085">
        <v>11629</v>
      </c>
      <c r="B3085">
        <v>3954</v>
      </c>
      <c r="C3085" t="s">
        <v>3676</v>
      </c>
      <c r="D3085" s="12">
        <v>990520</v>
      </c>
      <c r="E3085" s="15">
        <f>DATE(LEFT(D3085, 2)+1911, MID(D3085, 3, 2), RIGHT(D3085, 2))</f>
        <v>40318</v>
      </c>
      <c r="F3085" t="s">
        <v>253</v>
      </c>
      <c r="G3085" t="s">
        <v>1113</v>
      </c>
      <c r="H3085" t="s">
        <v>1114</v>
      </c>
      <c r="I3085" s="12">
        <v>1</v>
      </c>
      <c r="J3085" s="12">
        <v>89</v>
      </c>
      <c r="K3085" s="12">
        <v>89</v>
      </c>
      <c r="L3085" s="12">
        <v>1574</v>
      </c>
    </row>
    <row r="3086" spans="1:12">
      <c r="A3086">
        <v>11629</v>
      </c>
      <c r="B3086">
        <v>3954</v>
      </c>
      <c r="C3086" t="s">
        <v>3676</v>
      </c>
      <c r="D3086" s="12">
        <v>990520</v>
      </c>
      <c r="E3086" s="15">
        <f>DATE(LEFT(D3086, 2)+1911, MID(D3086, 3, 2), RIGHT(D3086, 2))</f>
        <v>40318</v>
      </c>
      <c r="F3086" t="s">
        <v>253</v>
      </c>
      <c r="G3086" t="s">
        <v>272</v>
      </c>
      <c r="H3086" t="s">
        <v>273</v>
      </c>
      <c r="I3086" s="12">
        <v>1</v>
      </c>
      <c r="J3086" s="12">
        <v>10</v>
      </c>
      <c r="K3086" s="12">
        <v>10</v>
      </c>
      <c r="L3086" s="12">
        <v>1574</v>
      </c>
    </row>
    <row r="3087" spans="1:12">
      <c r="A3087">
        <v>11629</v>
      </c>
      <c r="B3087">
        <v>3954</v>
      </c>
      <c r="C3087" t="s">
        <v>3676</v>
      </c>
      <c r="D3087" s="12">
        <v>990520</v>
      </c>
      <c r="E3087" s="15">
        <f>DATE(LEFT(D3087, 2)+1911, MID(D3087, 3, 2), RIGHT(D3087, 2))</f>
        <v>40318</v>
      </c>
      <c r="F3087" t="s">
        <v>241</v>
      </c>
      <c r="G3087" t="s">
        <v>242</v>
      </c>
      <c r="H3087" t="s">
        <v>243</v>
      </c>
      <c r="I3087" s="12">
        <v>1</v>
      </c>
      <c r="J3087" s="12">
        <v>25</v>
      </c>
      <c r="K3087" s="12">
        <v>25</v>
      </c>
      <c r="L3087" s="12">
        <v>1574</v>
      </c>
    </row>
    <row r="3088" spans="1:12">
      <c r="A3088">
        <v>11629</v>
      </c>
      <c r="B3088">
        <v>3954</v>
      </c>
      <c r="C3088" t="s">
        <v>3676</v>
      </c>
      <c r="D3088" s="12">
        <v>990520</v>
      </c>
      <c r="E3088" s="15">
        <f>DATE(LEFT(D3088, 2)+1911, MID(D3088, 3, 2), RIGHT(D3088, 2))</f>
        <v>40318</v>
      </c>
      <c r="F3088" t="s">
        <v>749</v>
      </c>
      <c r="G3088" t="s">
        <v>3828</v>
      </c>
      <c r="H3088" t="s">
        <v>3829</v>
      </c>
      <c r="I3088" s="12">
        <v>1</v>
      </c>
      <c r="J3088" s="12">
        <v>198</v>
      </c>
      <c r="K3088" s="12">
        <v>198</v>
      </c>
      <c r="L3088" s="12">
        <v>1574</v>
      </c>
    </row>
    <row r="3089" spans="1:12">
      <c r="A3089">
        <v>11629</v>
      </c>
      <c r="B3089">
        <v>3954</v>
      </c>
      <c r="C3089" t="s">
        <v>3676</v>
      </c>
      <c r="D3089" s="12">
        <v>990520</v>
      </c>
      <c r="E3089" s="15">
        <f>DATE(LEFT(D3089, 2)+1911, MID(D3089, 3, 2), RIGHT(D3089, 2))</f>
        <v>40318</v>
      </c>
      <c r="F3089" t="s">
        <v>47</v>
      </c>
      <c r="G3089" t="s">
        <v>237</v>
      </c>
      <c r="H3089" t="s">
        <v>238</v>
      </c>
      <c r="I3089" s="12">
        <v>1</v>
      </c>
      <c r="J3089" s="12">
        <v>85</v>
      </c>
      <c r="K3089" s="12">
        <v>85</v>
      </c>
      <c r="L3089" s="12">
        <v>1574</v>
      </c>
    </row>
    <row r="3090" spans="1:12">
      <c r="A3090">
        <v>11629</v>
      </c>
      <c r="B3090">
        <v>3954</v>
      </c>
      <c r="C3090" t="s">
        <v>3676</v>
      </c>
      <c r="D3090" s="12">
        <v>990520</v>
      </c>
      <c r="E3090" s="15">
        <f>DATE(LEFT(D3090, 2)+1911, MID(D3090, 3, 2), RIGHT(D3090, 2))</f>
        <v>40318</v>
      </c>
      <c r="F3090" t="s">
        <v>1162</v>
      </c>
      <c r="G3090" t="s">
        <v>2057</v>
      </c>
      <c r="H3090" t="s">
        <v>2058</v>
      </c>
      <c r="I3090" s="12">
        <v>1</v>
      </c>
      <c r="J3090" s="12">
        <v>333</v>
      </c>
      <c r="K3090" s="12">
        <v>333</v>
      </c>
      <c r="L3090" s="12">
        <v>1574</v>
      </c>
    </row>
    <row r="3091" spans="1:12">
      <c r="A3091">
        <v>11629</v>
      </c>
      <c r="B3091">
        <v>3954</v>
      </c>
      <c r="C3091" t="s">
        <v>3676</v>
      </c>
      <c r="D3091" s="12">
        <v>990520</v>
      </c>
      <c r="E3091" s="15">
        <f>DATE(LEFT(D3091, 2)+1911, MID(D3091, 3, 2), RIGHT(D3091, 2))</f>
        <v>40318</v>
      </c>
      <c r="F3091" t="s">
        <v>229</v>
      </c>
      <c r="G3091" t="s">
        <v>4128</v>
      </c>
      <c r="H3091" t="s">
        <v>4129</v>
      </c>
      <c r="I3091" s="12">
        <v>1</v>
      </c>
      <c r="J3091" s="12">
        <v>49</v>
      </c>
      <c r="K3091" s="12">
        <v>49</v>
      </c>
      <c r="L3091" s="12">
        <v>1574</v>
      </c>
    </row>
    <row r="3092" spans="1:12">
      <c r="A3092">
        <v>11629</v>
      </c>
      <c r="B3092">
        <v>3954</v>
      </c>
      <c r="C3092" t="s">
        <v>3676</v>
      </c>
      <c r="D3092" s="12">
        <v>990520</v>
      </c>
      <c r="E3092" s="15">
        <f>DATE(LEFT(D3092, 2)+1911, MID(D3092, 3, 2), RIGHT(D3092, 2))</f>
        <v>40318</v>
      </c>
      <c r="F3092" t="s">
        <v>196</v>
      </c>
      <c r="G3092" t="s">
        <v>197</v>
      </c>
      <c r="H3092" t="s">
        <v>198</v>
      </c>
      <c r="I3092" s="12">
        <v>1</v>
      </c>
      <c r="J3092" s="12">
        <v>2</v>
      </c>
      <c r="K3092" s="12">
        <v>2</v>
      </c>
      <c r="L3092" s="12">
        <v>1574</v>
      </c>
    </row>
    <row r="3093" spans="1:12">
      <c r="A3093">
        <v>11629</v>
      </c>
      <c r="B3093">
        <v>3954</v>
      </c>
      <c r="C3093" t="s">
        <v>3676</v>
      </c>
      <c r="D3093" s="12">
        <v>990520</v>
      </c>
      <c r="E3093" s="15">
        <f>DATE(LEFT(D3093, 2)+1911, MID(D3093, 3, 2), RIGHT(D3093, 2))</f>
        <v>40318</v>
      </c>
      <c r="F3093" t="s">
        <v>1292</v>
      </c>
      <c r="G3093" t="s">
        <v>2921</v>
      </c>
      <c r="H3093" t="s">
        <v>2922</v>
      </c>
      <c r="I3093" s="12">
        <v>1</v>
      </c>
      <c r="J3093" s="12">
        <v>50</v>
      </c>
      <c r="K3093" s="12">
        <v>50</v>
      </c>
      <c r="L3093" s="12">
        <v>1574</v>
      </c>
    </row>
    <row r="3094" spans="1:12">
      <c r="A3094">
        <v>11629</v>
      </c>
      <c r="B3094">
        <v>3954</v>
      </c>
      <c r="C3094" t="s">
        <v>3676</v>
      </c>
      <c r="D3094" s="12">
        <v>990520</v>
      </c>
      <c r="E3094" s="15">
        <f>DATE(LEFT(D3094, 2)+1911, MID(D3094, 3, 2), RIGHT(D3094, 2))</f>
        <v>40318</v>
      </c>
      <c r="F3094" t="s">
        <v>53</v>
      </c>
      <c r="G3094" t="s">
        <v>1369</v>
      </c>
      <c r="H3094" t="s">
        <v>1370</v>
      </c>
      <c r="I3094" s="12">
        <v>1</v>
      </c>
      <c r="J3094" s="12">
        <v>315</v>
      </c>
      <c r="K3094" s="12">
        <v>315</v>
      </c>
      <c r="L3094" s="12">
        <v>1574</v>
      </c>
    </row>
    <row r="3095" spans="1:12">
      <c r="A3095" s="1">
        <v>4222</v>
      </c>
      <c r="B3095" s="1">
        <v>1215</v>
      </c>
      <c r="C3095" s="1" t="s">
        <v>2056</v>
      </c>
      <c r="D3095" s="11">
        <v>990524</v>
      </c>
      <c r="E3095" s="15">
        <f>DATE(LEFT(D3095, 2)+1911, MID(D3095, 3, 2), RIGHT(D3095, 2))</f>
        <v>40322</v>
      </c>
      <c r="F3095" s="1" t="s">
        <v>247</v>
      </c>
      <c r="G3095" s="1" t="s">
        <v>2278</v>
      </c>
      <c r="H3095" s="1" t="s">
        <v>2279</v>
      </c>
      <c r="I3095" s="11">
        <v>1</v>
      </c>
      <c r="J3095" s="11">
        <v>50</v>
      </c>
      <c r="K3095" s="11">
        <v>50</v>
      </c>
      <c r="L3095" s="11">
        <v>654</v>
      </c>
    </row>
    <row r="3096" spans="1:12">
      <c r="A3096" s="1">
        <v>4222</v>
      </c>
      <c r="B3096" s="1">
        <v>1215</v>
      </c>
      <c r="C3096" s="1" t="s">
        <v>2056</v>
      </c>
      <c r="D3096" s="11">
        <v>990524</v>
      </c>
      <c r="E3096" s="15">
        <f>DATE(LEFT(D3096, 2)+1911, MID(D3096, 3, 2), RIGHT(D3096, 2))</f>
        <v>40322</v>
      </c>
      <c r="F3096" s="1" t="s">
        <v>500</v>
      </c>
      <c r="G3096" s="1" t="s">
        <v>501</v>
      </c>
      <c r="H3096" s="1" t="s">
        <v>502</v>
      </c>
      <c r="I3096" s="11">
        <v>1</v>
      </c>
      <c r="J3096" s="11">
        <v>129</v>
      </c>
      <c r="K3096" s="11">
        <v>129</v>
      </c>
      <c r="L3096" s="11">
        <v>654</v>
      </c>
    </row>
    <row r="3097" spans="1:12">
      <c r="A3097" s="1">
        <v>4222</v>
      </c>
      <c r="B3097" s="1">
        <v>1215</v>
      </c>
      <c r="C3097" s="1" t="s">
        <v>2056</v>
      </c>
      <c r="D3097" s="11">
        <v>990524</v>
      </c>
      <c r="E3097" s="15">
        <f>DATE(LEFT(D3097, 2)+1911, MID(D3097, 3, 2), RIGHT(D3097, 2))</f>
        <v>40322</v>
      </c>
      <c r="F3097" s="1" t="s">
        <v>253</v>
      </c>
      <c r="G3097" s="1" t="s">
        <v>737</v>
      </c>
      <c r="H3097" s="1" t="s">
        <v>738</v>
      </c>
      <c r="I3097" s="11">
        <v>1</v>
      </c>
      <c r="J3097" s="11">
        <v>29</v>
      </c>
      <c r="K3097" s="11">
        <v>29</v>
      </c>
      <c r="L3097" s="11">
        <v>654</v>
      </c>
    </row>
    <row r="3098" spans="1:12">
      <c r="A3098" s="1">
        <v>4222</v>
      </c>
      <c r="B3098" s="1">
        <v>1215</v>
      </c>
      <c r="C3098" s="1" t="s">
        <v>2056</v>
      </c>
      <c r="D3098" s="11">
        <v>990524</v>
      </c>
      <c r="E3098" s="15">
        <f>DATE(LEFT(D3098, 2)+1911, MID(D3098, 3, 2), RIGHT(D3098, 2))</f>
        <v>40322</v>
      </c>
      <c r="F3098" s="1" t="s">
        <v>274</v>
      </c>
      <c r="G3098" s="1" t="s">
        <v>2280</v>
      </c>
      <c r="H3098" s="1" t="s">
        <v>2281</v>
      </c>
      <c r="I3098" s="11">
        <v>1</v>
      </c>
      <c r="J3098" s="11">
        <v>29</v>
      </c>
      <c r="K3098" s="11">
        <v>29</v>
      </c>
      <c r="L3098" s="11">
        <v>654</v>
      </c>
    </row>
    <row r="3099" spans="1:12">
      <c r="A3099" s="1">
        <v>4222</v>
      </c>
      <c r="B3099" s="1">
        <v>1215</v>
      </c>
      <c r="C3099" s="1" t="s">
        <v>2056</v>
      </c>
      <c r="D3099" s="11">
        <v>990524</v>
      </c>
      <c r="E3099" s="15">
        <f>DATE(LEFT(D3099, 2)+1911, MID(D3099, 3, 2), RIGHT(D3099, 2))</f>
        <v>40322</v>
      </c>
      <c r="F3099" s="1" t="s">
        <v>277</v>
      </c>
      <c r="G3099" s="1" t="s">
        <v>623</v>
      </c>
      <c r="H3099" s="1" t="s">
        <v>624</v>
      </c>
      <c r="I3099" s="11">
        <v>2</v>
      </c>
      <c r="J3099" s="11">
        <v>10</v>
      </c>
      <c r="K3099" s="11">
        <v>20</v>
      </c>
      <c r="L3099" s="11">
        <v>654</v>
      </c>
    </row>
    <row r="3100" spans="1:12">
      <c r="A3100" s="1">
        <v>4222</v>
      </c>
      <c r="B3100" s="1">
        <v>1215</v>
      </c>
      <c r="C3100" s="1" t="s">
        <v>2056</v>
      </c>
      <c r="D3100" s="11">
        <v>990524</v>
      </c>
      <c r="E3100" s="15">
        <f>DATE(LEFT(D3100, 2)+1911, MID(D3100, 3, 2), RIGHT(D3100, 2))</f>
        <v>40322</v>
      </c>
      <c r="F3100" s="1" t="s">
        <v>678</v>
      </c>
      <c r="G3100" s="1" t="s">
        <v>2231</v>
      </c>
      <c r="H3100" s="1" t="s">
        <v>2232</v>
      </c>
      <c r="I3100" s="11">
        <v>1</v>
      </c>
      <c r="J3100" s="11">
        <v>37</v>
      </c>
      <c r="K3100" s="11">
        <v>37</v>
      </c>
      <c r="L3100" s="11">
        <v>654</v>
      </c>
    </row>
    <row r="3101" spans="1:12">
      <c r="A3101" s="1">
        <v>4222</v>
      </c>
      <c r="B3101" s="1">
        <v>1215</v>
      </c>
      <c r="C3101" s="1" t="s">
        <v>2056</v>
      </c>
      <c r="D3101" s="11">
        <v>990524</v>
      </c>
      <c r="E3101" s="15">
        <f>DATE(LEFT(D3101, 2)+1911, MID(D3101, 3, 2), RIGHT(D3101, 2))</f>
        <v>40322</v>
      </c>
      <c r="F3101" s="1" t="s">
        <v>170</v>
      </c>
      <c r="G3101" s="1" t="s">
        <v>2173</v>
      </c>
      <c r="H3101" s="1" t="s">
        <v>2174</v>
      </c>
      <c r="I3101" s="11">
        <v>1</v>
      </c>
      <c r="J3101" s="11">
        <v>26</v>
      </c>
      <c r="K3101" s="11">
        <v>26</v>
      </c>
      <c r="L3101" s="11">
        <v>654</v>
      </c>
    </row>
    <row r="3102" spans="1:12">
      <c r="A3102" s="1">
        <v>4222</v>
      </c>
      <c r="B3102" s="1">
        <v>1215</v>
      </c>
      <c r="C3102" s="1" t="s">
        <v>2056</v>
      </c>
      <c r="D3102" s="11">
        <v>990524</v>
      </c>
      <c r="E3102" s="15">
        <f>DATE(LEFT(D3102, 2)+1911, MID(D3102, 3, 2), RIGHT(D3102, 2))</f>
        <v>40322</v>
      </c>
      <c r="F3102" s="1" t="s">
        <v>429</v>
      </c>
      <c r="G3102" s="1" t="s">
        <v>2282</v>
      </c>
      <c r="H3102" s="1" t="s">
        <v>2283</v>
      </c>
      <c r="I3102" s="11">
        <v>1</v>
      </c>
      <c r="J3102" s="11">
        <v>50</v>
      </c>
      <c r="K3102" s="11">
        <v>50</v>
      </c>
      <c r="L3102" s="11">
        <v>654</v>
      </c>
    </row>
    <row r="3103" spans="1:12">
      <c r="A3103" s="1">
        <v>4222</v>
      </c>
      <c r="B3103" s="1">
        <v>1215</v>
      </c>
      <c r="C3103" s="1" t="s">
        <v>2056</v>
      </c>
      <c r="D3103" s="11">
        <v>990524</v>
      </c>
      <c r="E3103" s="15">
        <f>DATE(LEFT(D3103, 2)+1911, MID(D3103, 3, 2), RIGHT(D3103, 2))</f>
        <v>40322</v>
      </c>
      <c r="F3103" s="1" t="s">
        <v>2284</v>
      </c>
      <c r="G3103" s="1" t="s">
        <v>2285</v>
      </c>
      <c r="H3103" s="1" t="s">
        <v>2286</v>
      </c>
      <c r="I3103" s="11">
        <v>1</v>
      </c>
      <c r="J3103" s="11">
        <v>139</v>
      </c>
      <c r="K3103" s="11">
        <v>139</v>
      </c>
      <c r="L3103" s="11">
        <v>654</v>
      </c>
    </row>
    <row r="3104" spans="1:12">
      <c r="A3104" s="1">
        <v>4222</v>
      </c>
      <c r="B3104" s="1">
        <v>1215</v>
      </c>
      <c r="C3104" s="1" t="s">
        <v>2056</v>
      </c>
      <c r="D3104" s="11">
        <v>990524</v>
      </c>
      <c r="E3104" s="15">
        <f>DATE(LEFT(D3104, 2)+1911, MID(D3104, 3, 2), RIGHT(D3104, 2))</f>
        <v>40322</v>
      </c>
      <c r="F3104" s="1" t="s">
        <v>53</v>
      </c>
      <c r="G3104" s="1" t="s">
        <v>807</v>
      </c>
      <c r="H3104" s="1" t="s">
        <v>808</v>
      </c>
      <c r="I3104" s="11">
        <v>1</v>
      </c>
      <c r="J3104" s="11">
        <v>145</v>
      </c>
      <c r="K3104" s="11">
        <v>145</v>
      </c>
      <c r="L3104" s="11">
        <v>654</v>
      </c>
    </row>
    <row r="3105" spans="1:12">
      <c r="A3105" s="1">
        <v>2040</v>
      </c>
      <c r="B3105" s="1">
        <v>7</v>
      </c>
      <c r="C3105" s="1" t="s">
        <v>43</v>
      </c>
      <c r="D3105" s="11">
        <v>990526</v>
      </c>
      <c r="E3105" s="15">
        <f>DATE(LEFT(D3105, 2)+1911, MID(D3105, 3, 2), RIGHT(D3105, 2))</f>
        <v>40324</v>
      </c>
      <c r="F3105" s="1" t="s">
        <v>1054</v>
      </c>
      <c r="G3105" s="1" t="s">
        <v>1055</v>
      </c>
      <c r="H3105" s="1" t="s">
        <v>1056</v>
      </c>
      <c r="I3105" s="11">
        <v>1</v>
      </c>
      <c r="J3105" s="11">
        <v>34</v>
      </c>
      <c r="K3105" s="11">
        <v>34</v>
      </c>
      <c r="L3105" s="11">
        <v>395</v>
      </c>
    </row>
    <row r="3106" spans="1:12">
      <c r="A3106" s="1">
        <v>2040</v>
      </c>
      <c r="B3106" s="1">
        <v>7</v>
      </c>
      <c r="C3106" s="1" t="s">
        <v>43</v>
      </c>
      <c r="D3106" s="11">
        <v>990526</v>
      </c>
      <c r="E3106" s="15">
        <f>DATE(LEFT(D3106, 2)+1911, MID(D3106, 3, 2), RIGHT(D3106, 2))</f>
        <v>40324</v>
      </c>
      <c r="F3106" s="1" t="s">
        <v>1054</v>
      </c>
      <c r="G3106" s="1" t="s">
        <v>1057</v>
      </c>
      <c r="H3106" s="1" t="s">
        <v>1058</v>
      </c>
      <c r="I3106" s="11">
        <v>1</v>
      </c>
      <c r="J3106" s="11">
        <v>30</v>
      </c>
      <c r="K3106" s="11">
        <v>30</v>
      </c>
      <c r="L3106" s="11">
        <v>395</v>
      </c>
    </row>
    <row r="3107" spans="1:12">
      <c r="A3107" s="1">
        <v>2040</v>
      </c>
      <c r="B3107" s="1">
        <v>7</v>
      </c>
      <c r="C3107" s="1" t="s">
        <v>43</v>
      </c>
      <c r="D3107" s="11">
        <v>990526</v>
      </c>
      <c r="E3107" s="15">
        <f>DATE(LEFT(D3107, 2)+1911, MID(D3107, 3, 2), RIGHT(D3107, 2))</f>
        <v>40324</v>
      </c>
      <c r="F3107" s="1" t="s">
        <v>1054</v>
      </c>
      <c r="G3107" s="1" t="s">
        <v>1057</v>
      </c>
      <c r="H3107" s="1" t="s">
        <v>1058</v>
      </c>
      <c r="I3107" s="11">
        <v>1</v>
      </c>
      <c r="J3107" s="11">
        <v>30</v>
      </c>
      <c r="K3107" s="11">
        <v>30</v>
      </c>
      <c r="L3107" s="11">
        <v>395</v>
      </c>
    </row>
    <row r="3108" spans="1:12">
      <c r="A3108" s="1">
        <v>2040</v>
      </c>
      <c r="B3108" s="1">
        <v>7</v>
      </c>
      <c r="C3108" s="1" t="s">
        <v>43</v>
      </c>
      <c r="D3108" s="11">
        <v>990526</v>
      </c>
      <c r="E3108" s="15">
        <f>DATE(LEFT(D3108, 2)+1911, MID(D3108, 3, 2), RIGHT(D3108, 2))</f>
        <v>40324</v>
      </c>
      <c r="F3108" s="1" t="s">
        <v>1054</v>
      </c>
      <c r="G3108" s="1" t="s">
        <v>1057</v>
      </c>
      <c r="H3108" s="1" t="s">
        <v>1058</v>
      </c>
      <c r="I3108" s="11">
        <v>-1</v>
      </c>
      <c r="J3108" s="11">
        <v>30</v>
      </c>
      <c r="K3108" s="11">
        <v>-30</v>
      </c>
      <c r="L3108" s="11">
        <v>395</v>
      </c>
    </row>
    <row r="3109" spans="1:12">
      <c r="A3109" s="1">
        <v>2040</v>
      </c>
      <c r="B3109" s="1">
        <v>7</v>
      </c>
      <c r="C3109" s="1" t="s">
        <v>43</v>
      </c>
      <c r="D3109" s="11">
        <v>990526</v>
      </c>
      <c r="E3109" s="15">
        <f>DATE(LEFT(D3109, 2)+1911, MID(D3109, 3, 2), RIGHT(D3109, 2))</f>
        <v>40324</v>
      </c>
      <c r="F3109" s="1" t="s">
        <v>1054</v>
      </c>
      <c r="G3109" s="1" t="s">
        <v>1059</v>
      </c>
      <c r="H3109" s="1" t="s">
        <v>1060</v>
      </c>
      <c r="I3109" s="11">
        <v>1</v>
      </c>
      <c r="J3109" s="11">
        <v>30</v>
      </c>
      <c r="K3109" s="11">
        <v>30</v>
      </c>
      <c r="L3109" s="11">
        <v>395</v>
      </c>
    </row>
    <row r="3110" spans="1:12">
      <c r="A3110" s="1">
        <v>2040</v>
      </c>
      <c r="B3110" s="1">
        <v>7</v>
      </c>
      <c r="C3110" s="1" t="s">
        <v>43</v>
      </c>
      <c r="D3110" s="11">
        <v>990526</v>
      </c>
      <c r="E3110" s="15">
        <f>DATE(LEFT(D3110, 2)+1911, MID(D3110, 3, 2), RIGHT(D3110, 2))</f>
        <v>40324</v>
      </c>
      <c r="F3110" s="1" t="s">
        <v>1054</v>
      </c>
      <c r="G3110" s="1" t="s">
        <v>1061</v>
      </c>
      <c r="H3110" s="1" t="s">
        <v>1062</v>
      </c>
      <c r="I3110" s="11">
        <v>1</v>
      </c>
      <c r="J3110" s="11">
        <v>30</v>
      </c>
      <c r="K3110" s="11">
        <v>30</v>
      </c>
      <c r="L3110" s="11">
        <v>395</v>
      </c>
    </row>
    <row r="3111" spans="1:12">
      <c r="A3111" s="1">
        <v>2040</v>
      </c>
      <c r="B3111" s="1">
        <v>7</v>
      </c>
      <c r="C3111" s="1" t="s">
        <v>43</v>
      </c>
      <c r="D3111" s="11">
        <v>990526</v>
      </c>
      <c r="E3111" s="15">
        <f>DATE(LEFT(D3111, 2)+1911, MID(D3111, 3, 2), RIGHT(D3111, 2))</f>
        <v>40324</v>
      </c>
      <c r="F3111" s="1" t="s">
        <v>948</v>
      </c>
      <c r="G3111" s="1" t="s">
        <v>1063</v>
      </c>
      <c r="H3111" s="1" t="s">
        <v>1064</v>
      </c>
      <c r="I3111" s="11">
        <v>1</v>
      </c>
      <c r="J3111" s="11">
        <v>109</v>
      </c>
      <c r="K3111" s="11">
        <v>109</v>
      </c>
      <c r="L3111" s="11">
        <v>395</v>
      </c>
    </row>
    <row r="3112" spans="1:12">
      <c r="A3112" s="1">
        <v>2040</v>
      </c>
      <c r="B3112" s="1">
        <v>7</v>
      </c>
      <c r="C3112" s="1" t="s">
        <v>43</v>
      </c>
      <c r="D3112" s="11">
        <v>990526</v>
      </c>
      <c r="E3112" s="15">
        <f>DATE(LEFT(D3112, 2)+1911, MID(D3112, 3, 2), RIGHT(D3112, 2))</f>
        <v>40324</v>
      </c>
      <c r="F3112" s="1" t="s">
        <v>571</v>
      </c>
      <c r="G3112" s="1" t="s">
        <v>1065</v>
      </c>
      <c r="H3112" s="1" t="s">
        <v>1066</v>
      </c>
      <c r="I3112" s="11">
        <v>1</v>
      </c>
      <c r="J3112" s="11">
        <v>53</v>
      </c>
      <c r="K3112" s="11">
        <v>53</v>
      </c>
      <c r="L3112" s="11">
        <v>395</v>
      </c>
    </row>
    <row r="3113" spans="1:12">
      <c r="A3113" s="1">
        <v>2040</v>
      </c>
      <c r="B3113" s="1">
        <v>7</v>
      </c>
      <c r="C3113" s="1" t="s">
        <v>43</v>
      </c>
      <c r="D3113" s="11">
        <v>990526</v>
      </c>
      <c r="E3113" s="15">
        <f>DATE(LEFT(D3113, 2)+1911, MID(D3113, 3, 2), RIGHT(D3113, 2))</f>
        <v>40324</v>
      </c>
      <c r="F3113" s="1" t="s">
        <v>53</v>
      </c>
      <c r="G3113" s="1" t="s">
        <v>1067</v>
      </c>
      <c r="H3113" s="1" t="s">
        <v>1068</v>
      </c>
      <c r="I3113" s="11">
        <v>1</v>
      </c>
      <c r="J3113" s="11">
        <v>109</v>
      </c>
      <c r="K3113" s="11">
        <v>109</v>
      </c>
      <c r="L3113" s="11">
        <v>395</v>
      </c>
    </row>
    <row r="3114" spans="1:12">
      <c r="A3114" s="1">
        <v>2716</v>
      </c>
      <c r="B3114" s="1">
        <v>677</v>
      </c>
      <c r="C3114" s="1" t="s">
        <v>43</v>
      </c>
      <c r="D3114" s="11">
        <v>990528</v>
      </c>
      <c r="E3114" s="15">
        <f>DATE(LEFT(D3114, 2)+1911, MID(D3114, 3, 2), RIGHT(D3114, 2))</f>
        <v>40326</v>
      </c>
      <c r="F3114" s="1" t="s">
        <v>53</v>
      </c>
      <c r="G3114" s="1" t="s">
        <v>829</v>
      </c>
      <c r="H3114" s="1" t="s">
        <v>830</v>
      </c>
      <c r="I3114" s="11">
        <v>1</v>
      </c>
      <c r="J3114" s="11">
        <v>299</v>
      </c>
      <c r="K3114" s="11">
        <v>299</v>
      </c>
      <c r="L3114" s="11">
        <v>484</v>
      </c>
    </row>
    <row r="3115" spans="1:12">
      <c r="A3115" s="1">
        <v>2716</v>
      </c>
      <c r="B3115" s="1">
        <v>677</v>
      </c>
      <c r="C3115" s="1" t="s">
        <v>43</v>
      </c>
      <c r="D3115" s="11">
        <v>990528</v>
      </c>
      <c r="E3115" s="15">
        <f>DATE(LEFT(D3115, 2)+1911, MID(D3115, 3, 2), RIGHT(D3115, 2))</f>
        <v>40326</v>
      </c>
      <c r="F3115" s="1" t="s">
        <v>1443</v>
      </c>
      <c r="G3115" s="1" t="s">
        <v>1444</v>
      </c>
      <c r="H3115" s="1" t="s">
        <v>1445</v>
      </c>
      <c r="I3115" s="11">
        <v>1</v>
      </c>
      <c r="J3115" s="11">
        <v>185</v>
      </c>
      <c r="K3115" s="11">
        <v>185</v>
      </c>
      <c r="L3115" s="11">
        <v>484</v>
      </c>
    </row>
    <row r="3116" spans="1:12">
      <c r="A3116" s="1">
        <v>9938</v>
      </c>
      <c r="B3116" s="1">
        <v>2484</v>
      </c>
      <c r="C3116" s="1" t="s">
        <v>3008</v>
      </c>
      <c r="D3116" s="11">
        <v>990528</v>
      </c>
      <c r="E3116" s="15">
        <f>DATE(LEFT(D3116, 2)+1911, MID(D3116, 3, 2), RIGHT(D3116, 2))</f>
        <v>40326</v>
      </c>
      <c r="F3116" s="1" t="s">
        <v>442</v>
      </c>
      <c r="G3116" s="1" t="s">
        <v>3558</v>
      </c>
      <c r="H3116" s="1" t="s">
        <v>3559</v>
      </c>
      <c r="I3116" s="11">
        <v>1</v>
      </c>
      <c r="J3116" s="11">
        <v>209</v>
      </c>
      <c r="K3116" s="11">
        <v>209</v>
      </c>
      <c r="L3116" s="11">
        <v>485</v>
      </c>
    </row>
    <row r="3117" spans="1:12">
      <c r="A3117" s="1">
        <v>9938</v>
      </c>
      <c r="B3117" s="1">
        <v>2484</v>
      </c>
      <c r="C3117" s="1" t="s">
        <v>3008</v>
      </c>
      <c r="D3117" s="11">
        <v>990528</v>
      </c>
      <c r="E3117" s="15">
        <f>DATE(LEFT(D3117, 2)+1911, MID(D3117, 3, 2), RIGHT(D3117, 2))</f>
        <v>40326</v>
      </c>
      <c r="F3117" s="1" t="s">
        <v>307</v>
      </c>
      <c r="G3117" s="1" t="s">
        <v>3560</v>
      </c>
      <c r="H3117" s="1" t="s">
        <v>3561</v>
      </c>
      <c r="I3117" s="11">
        <v>1</v>
      </c>
      <c r="J3117" s="11">
        <v>13</v>
      </c>
      <c r="K3117" s="11">
        <v>13</v>
      </c>
      <c r="L3117" s="11">
        <v>485</v>
      </c>
    </row>
    <row r="3118" spans="1:12">
      <c r="A3118" s="1">
        <v>9938</v>
      </c>
      <c r="B3118" s="1">
        <v>2484</v>
      </c>
      <c r="C3118" s="1" t="s">
        <v>3008</v>
      </c>
      <c r="D3118" s="11">
        <v>990528</v>
      </c>
      <c r="E3118" s="15">
        <f>DATE(LEFT(D3118, 2)+1911, MID(D3118, 3, 2), RIGHT(D3118, 2))</f>
        <v>40326</v>
      </c>
      <c r="F3118" s="1" t="s">
        <v>307</v>
      </c>
      <c r="G3118" s="1" t="s">
        <v>3560</v>
      </c>
      <c r="H3118" s="1" t="s">
        <v>3561</v>
      </c>
      <c r="I3118" s="11">
        <v>1</v>
      </c>
      <c r="J3118" s="11">
        <v>13</v>
      </c>
      <c r="K3118" s="11">
        <v>13</v>
      </c>
      <c r="L3118" s="11">
        <v>485</v>
      </c>
    </row>
    <row r="3119" spans="1:12">
      <c r="A3119" s="1">
        <v>9938</v>
      </c>
      <c r="B3119" s="1">
        <v>2484</v>
      </c>
      <c r="C3119" s="1" t="s">
        <v>3008</v>
      </c>
      <c r="D3119" s="11">
        <v>990528</v>
      </c>
      <c r="E3119" s="15">
        <f>DATE(LEFT(D3119, 2)+1911, MID(D3119, 3, 2), RIGHT(D3119, 2))</f>
        <v>40326</v>
      </c>
      <c r="F3119" s="1" t="s">
        <v>85</v>
      </c>
      <c r="G3119" s="1" t="s">
        <v>3562</v>
      </c>
      <c r="H3119" s="1" t="s">
        <v>3563</v>
      </c>
      <c r="I3119" s="11">
        <v>1</v>
      </c>
      <c r="J3119" s="11">
        <v>55</v>
      </c>
      <c r="K3119" s="11">
        <v>55</v>
      </c>
      <c r="L3119" s="11">
        <v>485</v>
      </c>
    </row>
    <row r="3120" spans="1:12">
      <c r="A3120" s="1">
        <v>9938</v>
      </c>
      <c r="B3120" s="1">
        <v>2484</v>
      </c>
      <c r="C3120" s="1" t="s">
        <v>3008</v>
      </c>
      <c r="D3120" s="11">
        <v>990528</v>
      </c>
      <c r="E3120" s="15">
        <f>DATE(LEFT(D3120, 2)+1911, MID(D3120, 3, 2), RIGHT(D3120, 2))</f>
        <v>40326</v>
      </c>
      <c r="F3120" s="1" t="s">
        <v>53</v>
      </c>
      <c r="G3120" s="1" t="s">
        <v>88</v>
      </c>
      <c r="H3120" s="1" t="s">
        <v>89</v>
      </c>
      <c r="I3120" s="11">
        <v>1</v>
      </c>
      <c r="J3120" s="11">
        <v>195</v>
      </c>
      <c r="K3120" s="11">
        <v>195</v>
      </c>
      <c r="L3120" s="11">
        <v>485</v>
      </c>
    </row>
    <row r="3121" spans="1:12">
      <c r="A3121" s="1">
        <v>1499</v>
      </c>
      <c r="B3121" s="1">
        <v>185</v>
      </c>
      <c r="C3121" s="1" t="s">
        <v>43</v>
      </c>
      <c r="D3121" s="11">
        <v>990530</v>
      </c>
      <c r="E3121" s="15">
        <f>DATE(LEFT(D3121, 2)+1911, MID(D3121, 3, 2), RIGHT(D3121, 2))</f>
        <v>40328</v>
      </c>
      <c r="F3121" s="1" t="s">
        <v>53</v>
      </c>
      <c r="G3121" s="1" t="s">
        <v>745</v>
      </c>
      <c r="H3121" s="1" t="s">
        <v>746</v>
      </c>
      <c r="I3121" s="11">
        <v>1</v>
      </c>
      <c r="J3121" s="11">
        <v>195</v>
      </c>
      <c r="K3121" s="11">
        <v>195</v>
      </c>
      <c r="L3121" s="11">
        <v>195</v>
      </c>
    </row>
    <row r="3122" spans="1:12">
      <c r="A3122">
        <v>10375</v>
      </c>
      <c r="B3122">
        <v>3223</v>
      </c>
      <c r="C3122" t="s">
        <v>3676</v>
      </c>
      <c r="D3122" s="12">
        <v>990530</v>
      </c>
      <c r="E3122" s="15">
        <f>DATE(LEFT(D3122, 2)+1911, MID(D3122, 3, 2), RIGHT(D3122, 2))</f>
        <v>40328</v>
      </c>
      <c r="F3122" t="s">
        <v>226</v>
      </c>
      <c r="G3122" t="s">
        <v>227</v>
      </c>
      <c r="H3122" t="s">
        <v>228</v>
      </c>
      <c r="I3122" s="12">
        <v>1</v>
      </c>
      <c r="J3122" s="12">
        <v>35</v>
      </c>
      <c r="K3122" s="12">
        <v>35</v>
      </c>
      <c r="L3122" s="12">
        <v>498</v>
      </c>
    </row>
    <row r="3123" spans="1:12">
      <c r="A3123">
        <v>10375</v>
      </c>
      <c r="B3123">
        <v>3223</v>
      </c>
      <c r="C3123" t="s">
        <v>3676</v>
      </c>
      <c r="D3123" s="12">
        <v>990530</v>
      </c>
      <c r="E3123" s="15">
        <f>DATE(LEFT(D3123, 2)+1911, MID(D3123, 3, 2), RIGHT(D3123, 2))</f>
        <v>40328</v>
      </c>
      <c r="F3123" t="s">
        <v>997</v>
      </c>
      <c r="G3123" t="s">
        <v>998</v>
      </c>
      <c r="H3123" t="s">
        <v>999</v>
      </c>
      <c r="I3123" s="12">
        <v>1</v>
      </c>
      <c r="J3123" s="12">
        <v>56</v>
      </c>
      <c r="K3123" s="12">
        <v>56</v>
      </c>
      <c r="L3123" s="12">
        <v>498</v>
      </c>
    </row>
    <row r="3124" spans="1:12">
      <c r="A3124">
        <v>10375</v>
      </c>
      <c r="B3124">
        <v>3223</v>
      </c>
      <c r="C3124" t="s">
        <v>3676</v>
      </c>
      <c r="D3124" s="12">
        <v>990530</v>
      </c>
      <c r="E3124" s="15">
        <f>DATE(LEFT(D3124, 2)+1911, MID(D3124, 3, 2), RIGHT(D3124, 2))</f>
        <v>40328</v>
      </c>
      <c r="F3124" t="s">
        <v>403</v>
      </c>
      <c r="G3124" t="s">
        <v>478</v>
      </c>
      <c r="H3124" t="s">
        <v>479</v>
      </c>
      <c r="I3124" s="12">
        <v>1</v>
      </c>
      <c r="J3124" s="12">
        <v>39</v>
      </c>
      <c r="K3124" s="12">
        <v>39</v>
      </c>
      <c r="L3124" s="12">
        <v>498</v>
      </c>
    </row>
    <row r="3125" spans="1:12">
      <c r="A3125">
        <v>10375</v>
      </c>
      <c r="B3125">
        <v>3223</v>
      </c>
      <c r="C3125" t="s">
        <v>3676</v>
      </c>
      <c r="D3125" s="12">
        <v>990530</v>
      </c>
      <c r="E3125" s="15">
        <f>DATE(LEFT(D3125, 2)+1911, MID(D3125, 3, 2), RIGHT(D3125, 2))</f>
        <v>40328</v>
      </c>
      <c r="F3125" t="s">
        <v>74</v>
      </c>
      <c r="G3125" t="s">
        <v>3697</v>
      </c>
      <c r="H3125" t="s">
        <v>3698</v>
      </c>
      <c r="I3125" s="12">
        <v>1</v>
      </c>
      <c r="J3125" s="12">
        <v>69</v>
      </c>
      <c r="K3125" s="12">
        <v>69</v>
      </c>
      <c r="L3125" s="12">
        <v>498</v>
      </c>
    </row>
    <row r="3126" spans="1:12">
      <c r="A3126">
        <v>10375</v>
      </c>
      <c r="B3126">
        <v>3223</v>
      </c>
      <c r="C3126" t="s">
        <v>3676</v>
      </c>
      <c r="D3126" s="12">
        <v>990530</v>
      </c>
      <c r="E3126" s="15">
        <f>DATE(LEFT(D3126, 2)+1911, MID(D3126, 3, 2), RIGHT(D3126, 2))</f>
        <v>40328</v>
      </c>
      <c r="F3126" t="s">
        <v>53</v>
      </c>
      <c r="G3126" t="s">
        <v>829</v>
      </c>
      <c r="H3126" t="s">
        <v>830</v>
      </c>
      <c r="I3126" s="12">
        <v>1</v>
      </c>
      <c r="J3126" s="12">
        <v>299</v>
      </c>
      <c r="K3126" s="12">
        <v>299</v>
      </c>
      <c r="L3126" s="12">
        <v>498</v>
      </c>
    </row>
    <row r="3127" spans="1:12">
      <c r="A3127" s="1">
        <v>546</v>
      </c>
      <c r="B3127" s="1">
        <v>569</v>
      </c>
      <c r="C3127" s="1" t="s">
        <v>43</v>
      </c>
      <c r="D3127" s="11">
        <v>990605</v>
      </c>
      <c r="E3127" s="15">
        <f>DATE(LEFT(D3127, 2)+1911, MID(D3127, 3, 2), RIGHT(D3127, 2))</f>
        <v>40334</v>
      </c>
      <c r="F3127" s="1" t="s">
        <v>316</v>
      </c>
      <c r="G3127" s="1" t="s">
        <v>317</v>
      </c>
      <c r="H3127" s="1" t="s">
        <v>318</v>
      </c>
      <c r="I3127" s="11">
        <v>1</v>
      </c>
      <c r="J3127" s="11">
        <v>69</v>
      </c>
      <c r="K3127" s="11">
        <v>69</v>
      </c>
      <c r="L3127" s="11">
        <v>447</v>
      </c>
    </row>
    <row r="3128" spans="1:12">
      <c r="A3128" s="1">
        <v>546</v>
      </c>
      <c r="B3128" s="1">
        <v>569</v>
      </c>
      <c r="C3128" s="1" t="s">
        <v>43</v>
      </c>
      <c r="D3128" s="11">
        <v>990605</v>
      </c>
      <c r="E3128" s="15">
        <f>DATE(LEFT(D3128, 2)+1911, MID(D3128, 3, 2), RIGHT(D3128, 2))</f>
        <v>40334</v>
      </c>
      <c r="F3128" s="1" t="s">
        <v>53</v>
      </c>
      <c r="G3128" s="1" t="s">
        <v>312</v>
      </c>
      <c r="H3128" s="1" t="s">
        <v>313</v>
      </c>
      <c r="I3128" s="11">
        <v>1</v>
      </c>
      <c r="J3128" s="11">
        <v>189</v>
      </c>
      <c r="K3128" s="11">
        <v>189</v>
      </c>
      <c r="L3128" s="11">
        <v>447</v>
      </c>
    </row>
    <row r="3129" spans="1:12">
      <c r="A3129" s="1">
        <v>546</v>
      </c>
      <c r="B3129" s="1">
        <v>569</v>
      </c>
      <c r="C3129" s="1" t="s">
        <v>43</v>
      </c>
      <c r="D3129" s="11">
        <v>990605</v>
      </c>
      <c r="E3129" s="15">
        <f>DATE(LEFT(D3129, 2)+1911, MID(D3129, 3, 2), RIGHT(D3129, 2))</f>
        <v>40334</v>
      </c>
      <c r="F3129" s="1" t="s">
        <v>53</v>
      </c>
      <c r="G3129" s="1" t="s">
        <v>312</v>
      </c>
      <c r="H3129" s="1" t="s">
        <v>313</v>
      </c>
      <c r="I3129" s="11">
        <v>1</v>
      </c>
      <c r="J3129" s="11">
        <v>189</v>
      </c>
      <c r="K3129" s="11">
        <v>189</v>
      </c>
      <c r="L3129" s="11">
        <v>447</v>
      </c>
    </row>
    <row r="3130" spans="1:12">
      <c r="A3130" s="1">
        <v>2715</v>
      </c>
      <c r="B3130" s="1">
        <v>677</v>
      </c>
      <c r="C3130" s="1" t="s">
        <v>43</v>
      </c>
      <c r="D3130" s="11">
        <v>990605</v>
      </c>
      <c r="E3130" s="15">
        <f>DATE(LEFT(D3130, 2)+1911, MID(D3130, 3, 2), RIGHT(D3130, 2))</f>
        <v>40334</v>
      </c>
      <c r="F3130" s="1" t="s">
        <v>244</v>
      </c>
      <c r="G3130" s="1" t="s">
        <v>1387</v>
      </c>
      <c r="H3130" s="1" t="s">
        <v>1388</v>
      </c>
      <c r="I3130" s="11">
        <v>1</v>
      </c>
      <c r="J3130" s="11">
        <v>54</v>
      </c>
      <c r="K3130" s="11">
        <v>54</v>
      </c>
      <c r="L3130" s="11">
        <v>867</v>
      </c>
    </row>
    <row r="3131" spans="1:12">
      <c r="A3131" s="1">
        <v>2715</v>
      </c>
      <c r="B3131" s="1">
        <v>677</v>
      </c>
      <c r="C3131" s="1" t="s">
        <v>43</v>
      </c>
      <c r="D3131" s="11">
        <v>990605</v>
      </c>
      <c r="E3131" s="15">
        <f>DATE(LEFT(D3131, 2)+1911, MID(D3131, 3, 2), RIGHT(D3131, 2))</f>
        <v>40334</v>
      </c>
      <c r="F3131" s="1" t="s">
        <v>1322</v>
      </c>
      <c r="G3131" s="1" t="s">
        <v>1433</v>
      </c>
      <c r="H3131" s="1" t="s">
        <v>1434</v>
      </c>
      <c r="I3131" s="11">
        <v>1</v>
      </c>
      <c r="J3131" s="11">
        <v>29</v>
      </c>
      <c r="K3131" s="11">
        <v>29</v>
      </c>
      <c r="L3131" s="11">
        <v>867</v>
      </c>
    </row>
    <row r="3132" spans="1:12">
      <c r="A3132" s="1">
        <v>2715</v>
      </c>
      <c r="B3132" s="1">
        <v>677</v>
      </c>
      <c r="C3132" s="1" t="s">
        <v>43</v>
      </c>
      <c r="D3132" s="11">
        <v>990605</v>
      </c>
      <c r="E3132" s="15">
        <f>DATE(LEFT(D3132, 2)+1911, MID(D3132, 3, 2), RIGHT(D3132, 2))</f>
        <v>40334</v>
      </c>
      <c r="F3132" s="1" t="s">
        <v>1322</v>
      </c>
      <c r="G3132" s="1" t="s">
        <v>1435</v>
      </c>
      <c r="H3132" s="1" t="s">
        <v>1436</v>
      </c>
      <c r="I3132" s="11">
        <v>1</v>
      </c>
      <c r="J3132" s="11">
        <v>12</v>
      </c>
      <c r="K3132" s="11">
        <v>12</v>
      </c>
      <c r="L3132" s="11">
        <v>867</v>
      </c>
    </row>
    <row r="3133" spans="1:12">
      <c r="A3133" s="1">
        <v>2715</v>
      </c>
      <c r="B3133" s="1">
        <v>677</v>
      </c>
      <c r="C3133" s="1" t="s">
        <v>43</v>
      </c>
      <c r="D3133" s="11">
        <v>990605</v>
      </c>
      <c r="E3133" s="15">
        <f>DATE(LEFT(D3133, 2)+1911, MID(D3133, 3, 2), RIGHT(D3133, 2))</f>
        <v>40334</v>
      </c>
      <c r="F3133" s="1" t="s">
        <v>307</v>
      </c>
      <c r="G3133" s="1" t="s">
        <v>1437</v>
      </c>
      <c r="H3133" s="1" t="s">
        <v>1438</v>
      </c>
      <c r="I3133" s="11">
        <v>1</v>
      </c>
      <c r="J3133" s="11">
        <v>13</v>
      </c>
      <c r="K3133" s="11">
        <v>13</v>
      </c>
      <c r="L3133" s="11">
        <v>867</v>
      </c>
    </row>
    <row r="3134" spans="1:12">
      <c r="A3134" s="1">
        <v>2715</v>
      </c>
      <c r="B3134" s="1">
        <v>677</v>
      </c>
      <c r="C3134" s="1" t="s">
        <v>43</v>
      </c>
      <c r="D3134" s="11">
        <v>990605</v>
      </c>
      <c r="E3134" s="15">
        <f>DATE(LEFT(D3134, 2)+1911, MID(D3134, 3, 2), RIGHT(D3134, 2))</f>
        <v>40334</v>
      </c>
      <c r="F3134" s="1" t="s">
        <v>587</v>
      </c>
      <c r="G3134" s="1" t="s">
        <v>1439</v>
      </c>
      <c r="H3134" s="1" t="s">
        <v>1440</v>
      </c>
      <c r="I3134" s="11">
        <v>1</v>
      </c>
      <c r="J3134" s="11">
        <v>31</v>
      </c>
      <c r="K3134" s="11">
        <v>31</v>
      </c>
      <c r="L3134" s="11">
        <v>867</v>
      </c>
    </row>
    <row r="3135" spans="1:12">
      <c r="A3135" s="1">
        <v>2715</v>
      </c>
      <c r="B3135" s="1">
        <v>677</v>
      </c>
      <c r="C3135" s="1" t="s">
        <v>43</v>
      </c>
      <c r="D3135" s="11">
        <v>990605</v>
      </c>
      <c r="E3135" s="15">
        <f>DATE(LEFT(D3135, 2)+1911, MID(D3135, 3, 2), RIGHT(D3135, 2))</f>
        <v>40334</v>
      </c>
      <c r="F3135" s="1" t="s">
        <v>53</v>
      </c>
      <c r="G3135" s="1" t="s">
        <v>829</v>
      </c>
      <c r="H3135" s="1" t="s">
        <v>830</v>
      </c>
      <c r="I3135" s="11">
        <v>1</v>
      </c>
      <c r="J3135" s="11">
        <v>299</v>
      </c>
      <c r="K3135" s="11">
        <v>299</v>
      </c>
      <c r="L3135" s="11">
        <v>867</v>
      </c>
    </row>
    <row r="3136" spans="1:12">
      <c r="A3136" s="1">
        <v>2715</v>
      </c>
      <c r="B3136" s="1">
        <v>677</v>
      </c>
      <c r="C3136" s="1" t="s">
        <v>43</v>
      </c>
      <c r="D3136" s="11">
        <v>990605</v>
      </c>
      <c r="E3136" s="15">
        <f>DATE(LEFT(D3136, 2)+1911, MID(D3136, 3, 2), RIGHT(D3136, 2))</f>
        <v>40334</v>
      </c>
      <c r="F3136" s="1" t="s">
        <v>53</v>
      </c>
      <c r="G3136" s="1" t="s">
        <v>1441</v>
      </c>
      <c r="H3136" s="1" t="s">
        <v>1442</v>
      </c>
      <c r="I3136" s="11">
        <v>1</v>
      </c>
      <c r="J3136" s="11">
        <v>189</v>
      </c>
      <c r="K3136" s="11">
        <v>189</v>
      </c>
      <c r="L3136" s="11">
        <v>867</v>
      </c>
    </row>
    <row r="3137" spans="1:12">
      <c r="A3137" s="1">
        <v>2715</v>
      </c>
      <c r="B3137" s="1">
        <v>677</v>
      </c>
      <c r="C3137" s="1" t="s">
        <v>43</v>
      </c>
      <c r="D3137" s="11">
        <v>990605</v>
      </c>
      <c r="E3137" s="15">
        <f>DATE(LEFT(D3137, 2)+1911, MID(D3137, 3, 2), RIGHT(D3137, 2))</f>
        <v>40334</v>
      </c>
      <c r="F3137" s="1" t="s">
        <v>301</v>
      </c>
      <c r="G3137" s="1" t="s">
        <v>1385</v>
      </c>
      <c r="H3137" s="1" t="s">
        <v>1386</v>
      </c>
      <c r="I3137" s="11">
        <v>1</v>
      </c>
      <c r="J3137" s="11">
        <v>240</v>
      </c>
      <c r="K3137" s="11">
        <v>240</v>
      </c>
      <c r="L3137" s="11">
        <v>867</v>
      </c>
    </row>
    <row r="3138" spans="1:12">
      <c r="A3138" s="1">
        <v>5493</v>
      </c>
      <c r="B3138" s="1">
        <v>1574</v>
      </c>
      <c r="C3138" s="1" t="s">
        <v>2056</v>
      </c>
      <c r="D3138" s="11">
        <v>990605</v>
      </c>
      <c r="E3138" s="15">
        <f>DATE(LEFT(D3138, 2)+1911, MID(D3138, 3, 2), RIGHT(D3138, 2))</f>
        <v>40334</v>
      </c>
      <c r="F3138" s="1" t="s">
        <v>1940</v>
      </c>
      <c r="G3138" s="1" t="s">
        <v>1941</v>
      </c>
      <c r="H3138" s="1" t="s">
        <v>1942</v>
      </c>
      <c r="I3138" s="11">
        <v>1</v>
      </c>
      <c r="J3138" s="11">
        <v>79</v>
      </c>
      <c r="K3138" s="11">
        <v>79</v>
      </c>
      <c r="L3138" s="11">
        <v>756</v>
      </c>
    </row>
    <row r="3139" spans="1:12">
      <c r="A3139" s="1">
        <v>5493</v>
      </c>
      <c r="B3139" s="1">
        <v>1574</v>
      </c>
      <c r="C3139" s="1" t="s">
        <v>2056</v>
      </c>
      <c r="D3139" s="11">
        <v>990605</v>
      </c>
      <c r="E3139" s="15">
        <f>DATE(LEFT(D3139, 2)+1911, MID(D3139, 3, 2), RIGHT(D3139, 2))</f>
        <v>40334</v>
      </c>
      <c r="F3139" s="1" t="s">
        <v>708</v>
      </c>
      <c r="G3139" s="1" t="s">
        <v>709</v>
      </c>
      <c r="H3139" s="1" t="s">
        <v>710</v>
      </c>
      <c r="I3139" s="11">
        <v>1</v>
      </c>
      <c r="J3139" s="11">
        <v>136</v>
      </c>
      <c r="K3139" s="11">
        <v>136</v>
      </c>
      <c r="L3139" s="11">
        <v>756</v>
      </c>
    </row>
    <row r="3140" spans="1:12">
      <c r="A3140" s="1">
        <v>5493</v>
      </c>
      <c r="B3140" s="1">
        <v>1574</v>
      </c>
      <c r="C3140" s="1" t="s">
        <v>2056</v>
      </c>
      <c r="D3140" s="11">
        <v>990605</v>
      </c>
      <c r="E3140" s="15">
        <f>DATE(LEFT(D3140, 2)+1911, MID(D3140, 3, 2), RIGHT(D3140, 2))</f>
        <v>40334</v>
      </c>
      <c r="F3140" s="1" t="s">
        <v>210</v>
      </c>
      <c r="G3140" s="1" t="s">
        <v>1688</v>
      </c>
      <c r="H3140" s="1" t="s">
        <v>1689</v>
      </c>
      <c r="I3140" s="11">
        <v>1</v>
      </c>
      <c r="J3140" s="11">
        <v>36</v>
      </c>
      <c r="K3140" s="11">
        <v>36</v>
      </c>
      <c r="L3140" s="11">
        <v>756</v>
      </c>
    </row>
    <row r="3141" spans="1:12">
      <c r="A3141" s="1">
        <v>5493</v>
      </c>
      <c r="B3141" s="1">
        <v>1574</v>
      </c>
      <c r="C3141" s="1" t="s">
        <v>2056</v>
      </c>
      <c r="D3141" s="11">
        <v>990605</v>
      </c>
      <c r="E3141" s="15">
        <f>DATE(LEFT(D3141, 2)+1911, MID(D3141, 3, 2), RIGHT(D3141, 2))</f>
        <v>40334</v>
      </c>
      <c r="F3141" s="1" t="s">
        <v>514</v>
      </c>
      <c r="G3141" s="1" t="s">
        <v>2706</v>
      </c>
      <c r="H3141" s="1" t="s">
        <v>2707</v>
      </c>
      <c r="I3141" s="11">
        <v>1</v>
      </c>
      <c r="J3141" s="11">
        <v>118</v>
      </c>
      <c r="K3141" s="11">
        <v>118</v>
      </c>
      <c r="L3141" s="11">
        <v>756</v>
      </c>
    </row>
    <row r="3142" spans="1:12">
      <c r="A3142" s="1">
        <v>5493</v>
      </c>
      <c r="B3142" s="1">
        <v>1574</v>
      </c>
      <c r="C3142" s="1" t="s">
        <v>2056</v>
      </c>
      <c r="D3142" s="11">
        <v>990605</v>
      </c>
      <c r="E3142" s="15">
        <f>DATE(LEFT(D3142, 2)+1911, MID(D3142, 3, 2), RIGHT(D3142, 2))</f>
        <v>40334</v>
      </c>
      <c r="F3142" s="1" t="s">
        <v>47</v>
      </c>
      <c r="G3142" s="1" t="s">
        <v>2629</v>
      </c>
      <c r="H3142" s="1" t="s">
        <v>2630</v>
      </c>
      <c r="I3142" s="11">
        <v>1</v>
      </c>
      <c r="J3142" s="11">
        <v>38</v>
      </c>
      <c r="K3142" s="11">
        <v>38</v>
      </c>
      <c r="L3142" s="11">
        <v>756</v>
      </c>
    </row>
    <row r="3143" spans="1:12">
      <c r="A3143" s="1">
        <v>5493</v>
      </c>
      <c r="B3143" s="1">
        <v>1574</v>
      </c>
      <c r="C3143" s="1" t="s">
        <v>2056</v>
      </c>
      <c r="D3143" s="11">
        <v>990605</v>
      </c>
      <c r="E3143" s="15">
        <f>DATE(LEFT(D3143, 2)+1911, MID(D3143, 3, 2), RIGHT(D3143, 2))</f>
        <v>40334</v>
      </c>
      <c r="F3143" s="1" t="s">
        <v>53</v>
      </c>
      <c r="G3143" s="1" t="s">
        <v>232</v>
      </c>
      <c r="H3143" s="1" t="s">
        <v>233</v>
      </c>
      <c r="I3143" s="11">
        <v>1</v>
      </c>
      <c r="J3143" s="11">
        <v>349</v>
      </c>
      <c r="K3143" s="11">
        <v>349</v>
      </c>
      <c r="L3143" s="11">
        <v>756</v>
      </c>
    </row>
    <row r="3144" spans="1:12">
      <c r="A3144">
        <v>12094</v>
      </c>
      <c r="B3144">
        <v>3088</v>
      </c>
      <c r="C3144" t="s">
        <v>3676</v>
      </c>
      <c r="D3144" s="12">
        <v>990606</v>
      </c>
      <c r="E3144" s="15">
        <f>DATE(LEFT(D3144, 2)+1911, MID(D3144, 3, 2), RIGHT(D3144, 2))</f>
        <v>40335</v>
      </c>
      <c r="F3144" t="s">
        <v>304</v>
      </c>
      <c r="G3144" t="s">
        <v>3908</v>
      </c>
      <c r="H3144" t="s">
        <v>3909</v>
      </c>
      <c r="I3144" s="12">
        <v>1</v>
      </c>
      <c r="J3144" s="12">
        <v>89</v>
      </c>
      <c r="K3144" s="12">
        <v>89</v>
      </c>
      <c r="L3144" s="12">
        <v>403</v>
      </c>
    </row>
    <row r="3145" spans="1:12">
      <c r="A3145">
        <v>12094</v>
      </c>
      <c r="B3145">
        <v>3088</v>
      </c>
      <c r="C3145" t="s">
        <v>3676</v>
      </c>
      <c r="D3145" s="12">
        <v>990606</v>
      </c>
      <c r="E3145" s="15">
        <f>DATE(LEFT(D3145, 2)+1911, MID(D3145, 3, 2), RIGHT(D3145, 2))</f>
        <v>40335</v>
      </c>
      <c r="F3145" t="s">
        <v>82</v>
      </c>
      <c r="G3145" t="s">
        <v>4204</v>
      </c>
      <c r="H3145" t="s">
        <v>4205</v>
      </c>
      <c r="I3145" s="12">
        <v>1</v>
      </c>
      <c r="J3145" s="12">
        <v>99</v>
      </c>
      <c r="K3145" s="12">
        <v>99</v>
      </c>
      <c r="L3145" s="12">
        <v>403</v>
      </c>
    </row>
    <row r="3146" spans="1:12">
      <c r="A3146">
        <v>12094</v>
      </c>
      <c r="B3146">
        <v>3088</v>
      </c>
      <c r="C3146" t="s">
        <v>3676</v>
      </c>
      <c r="D3146" s="12">
        <v>990606</v>
      </c>
      <c r="E3146" s="15">
        <f>DATE(LEFT(D3146, 2)+1911, MID(D3146, 3, 2), RIGHT(D3146, 2))</f>
        <v>40335</v>
      </c>
      <c r="F3146" t="s">
        <v>53</v>
      </c>
      <c r="G3146" t="s">
        <v>4206</v>
      </c>
      <c r="H3146" t="s">
        <v>4207</v>
      </c>
      <c r="I3146" s="12">
        <v>1</v>
      </c>
      <c r="J3146" s="12">
        <v>215</v>
      </c>
      <c r="K3146" s="12">
        <v>215</v>
      </c>
      <c r="L3146" s="12">
        <v>403</v>
      </c>
    </row>
    <row r="3147" spans="1:12">
      <c r="A3147" s="1">
        <v>3551</v>
      </c>
      <c r="B3147" s="1">
        <v>232</v>
      </c>
      <c r="C3147" s="1" t="s">
        <v>43</v>
      </c>
      <c r="D3147" s="11">
        <v>990607</v>
      </c>
      <c r="E3147" s="15">
        <f>DATE(LEFT(D3147, 2)+1911, MID(D3147, 3, 2), RIGHT(D3147, 2))</f>
        <v>40336</v>
      </c>
      <c r="F3147" s="1" t="s">
        <v>708</v>
      </c>
      <c r="G3147" s="1" t="s">
        <v>1858</v>
      </c>
      <c r="H3147" s="1" t="s">
        <v>1859</v>
      </c>
      <c r="I3147" s="11">
        <v>1</v>
      </c>
      <c r="J3147" s="11">
        <v>99</v>
      </c>
      <c r="K3147" s="11">
        <v>99</v>
      </c>
      <c r="L3147" s="11">
        <v>1325</v>
      </c>
    </row>
    <row r="3148" spans="1:12">
      <c r="A3148" s="1">
        <v>3551</v>
      </c>
      <c r="B3148" s="1">
        <v>232</v>
      </c>
      <c r="C3148" s="1" t="s">
        <v>43</v>
      </c>
      <c r="D3148" s="11">
        <v>990607</v>
      </c>
      <c r="E3148" s="15">
        <f>DATE(LEFT(D3148, 2)+1911, MID(D3148, 3, 2), RIGHT(D3148, 2))</f>
        <v>40336</v>
      </c>
      <c r="F3148" s="1" t="s">
        <v>326</v>
      </c>
      <c r="G3148" s="1" t="s">
        <v>607</v>
      </c>
      <c r="H3148" s="1" t="s">
        <v>608</v>
      </c>
      <c r="I3148" s="11">
        <v>1</v>
      </c>
      <c r="J3148" s="11">
        <v>69</v>
      </c>
      <c r="K3148" s="11">
        <v>69</v>
      </c>
      <c r="L3148" s="11">
        <v>1325</v>
      </c>
    </row>
    <row r="3149" spans="1:12">
      <c r="A3149" s="1">
        <v>3551</v>
      </c>
      <c r="B3149" s="1">
        <v>232</v>
      </c>
      <c r="C3149" s="1" t="s">
        <v>43</v>
      </c>
      <c r="D3149" s="11">
        <v>990607</v>
      </c>
      <c r="E3149" s="15">
        <f>DATE(LEFT(D3149, 2)+1911, MID(D3149, 3, 2), RIGHT(D3149, 2))</f>
        <v>40336</v>
      </c>
      <c r="F3149" s="1" t="s">
        <v>56</v>
      </c>
      <c r="G3149" s="1" t="s">
        <v>168</v>
      </c>
      <c r="H3149" s="1" t="s">
        <v>169</v>
      </c>
      <c r="I3149" s="11">
        <v>1</v>
      </c>
      <c r="J3149" s="11">
        <v>13</v>
      </c>
      <c r="K3149" s="11">
        <v>13</v>
      </c>
      <c r="L3149" s="11">
        <v>1325</v>
      </c>
    </row>
    <row r="3150" spans="1:12">
      <c r="A3150" s="1">
        <v>3551</v>
      </c>
      <c r="B3150" s="1">
        <v>232</v>
      </c>
      <c r="C3150" s="1" t="s">
        <v>43</v>
      </c>
      <c r="D3150" s="11">
        <v>990607</v>
      </c>
      <c r="E3150" s="15">
        <f>DATE(LEFT(D3150, 2)+1911, MID(D3150, 3, 2), RIGHT(D3150, 2))</f>
        <v>40336</v>
      </c>
      <c r="F3150" s="1" t="s">
        <v>113</v>
      </c>
      <c r="G3150" s="1" t="s">
        <v>1884</v>
      </c>
      <c r="H3150" s="1" t="s">
        <v>1885</v>
      </c>
      <c r="I3150" s="11">
        <v>1</v>
      </c>
      <c r="J3150" s="11">
        <v>37</v>
      </c>
      <c r="K3150" s="11">
        <v>37</v>
      </c>
      <c r="L3150" s="11">
        <v>1325</v>
      </c>
    </row>
    <row r="3151" spans="1:12">
      <c r="A3151" s="1">
        <v>3551</v>
      </c>
      <c r="B3151" s="1">
        <v>232</v>
      </c>
      <c r="C3151" s="1" t="s">
        <v>43</v>
      </c>
      <c r="D3151" s="11">
        <v>990607</v>
      </c>
      <c r="E3151" s="15">
        <f>DATE(LEFT(D3151, 2)+1911, MID(D3151, 3, 2), RIGHT(D3151, 2))</f>
        <v>40336</v>
      </c>
      <c r="F3151" s="1" t="s">
        <v>1023</v>
      </c>
      <c r="G3151" s="1" t="s">
        <v>1882</v>
      </c>
      <c r="H3151" s="1" t="s">
        <v>1883</v>
      </c>
      <c r="I3151" s="11">
        <v>4</v>
      </c>
      <c r="J3151" s="11">
        <v>15</v>
      </c>
      <c r="K3151" s="11">
        <v>60</v>
      </c>
      <c r="L3151" s="11">
        <v>1325</v>
      </c>
    </row>
    <row r="3152" spans="1:12">
      <c r="A3152" s="1">
        <v>3551</v>
      </c>
      <c r="B3152" s="1">
        <v>232</v>
      </c>
      <c r="C3152" s="1" t="s">
        <v>43</v>
      </c>
      <c r="D3152" s="11">
        <v>990607</v>
      </c>
      <c r="E3152" s="15">
        <f>DATE(LEFT(D3152, 2)+1911, MID(D3152, 3, 2), RIGHT(D3152, 2))</f>
        <v>40336</v>
      </c>
      <c r="F3152" s="1" t="s">
        <v>53</v>
      </c>
      <c r="G3152" s="1" t="s">
        <v>232</v>
      </c>
      <c r="H3152" s="1" t="s">
        <v>233</v>
      </c>
      <c r="I3152" s="11">
        <v>3</v>
      </c>
      <c r="J3152" s="11">
        <v>349</v>
      </c>
      <c r="K3152" s="11">
        <v>1047</v>
      </c>
      <c r="L3152" s="11">
        <v>1325</v>
      </c>
    </row>
    <row r="3153" spans="1:12">
      <c r="A3153" s="1">
        <v>1844</v>
      </c>
      <c r="B3153" s="1">
        <v>396</v>
      </c>
      <c r="C3153" s="1" t="s">
        <v>43</v>
      </c>
      <c r="D3153" s="11">
        <v>990609</v>
      </c>
      <c r="E3153" s="15">
        <f>DATE(LEFT(D3153, 2)+1911, MID(D3153, 3, 2), RIGHT(D3153, 2))</f>
        <v>40338</v>
      </c>
      <c r="F3153" s="1" t="s">
        <v>53</v>
      </c>
      <c r="G3153" s="1" t="s">
        <v>860</v>
      </c>
      <c r="H3153" s="1" t="s">
        <v>861</v>
      </c>
      <c r="I3153" s="11">
        <v>1</v>
      </c>
      <c r="J3153" s="11">
        <v>260</v>
      </c>
      <c r="K3153" s="11">
        <v>260</v>
      </c>
      <c r="L3153" s="11">
        <v>260</v>
      </c>
    </row>
    <row r="3154" spans="1:12">
      <c r="A3154" s="1">
        <v>2049</v>
      </c>
      <c r="B3154" s="1">
        <v>156</v>
      </c>
      <c r="C3154" s="1" t="s">
        <v>43</v>
      </c>
      <c r="D3154" s="11">
        <v>990610</v>
      </c>
      <c r="E3154" s="15">
        <f>DATE(LEFT(D3154, 2)+1911, MID(D3154, 3, 2), RIGHT(D3154, 2))</f>
        <v>40339</v>
      </c>
      <c r="F3154" s="1" t="s">
        <v>210</v>
      </c>
      <c r="G3154" s="1" t="s">
        <v>1124</v>
      </c>
      <c r="H3154" s="1" t="s">
        <v>1125</v>
      </c>
      <c r="I3154" s="11">
        <v>1</v>
      </c>
      <c r="J3154" s="11">
        <v>22</v>
      </c>
      <c r="K3154" s="11">
        <v>22</v>
      </c>
      <c r="L3154" s="11">
        <v>520</v>
      </c>
    </row>
    <row r="3155" spans="1:12">
      <c r="A3155" s="1">
        <v>2049</v>
      </c>
      <c r="B3155" s="1">
        <v>156</v>
      </c>
      <c r="C3155" s="1" t="s">
        <v>43</v>
      </c>
      <c r="D3155" s="11">
        <v>990610</v>
      </c>
      <c r="E3155" s="15">
        <f>DATE(LEFT(D3155, 2)+1911, MID(D3155, 3, 2), RIGHT(D3155, 2))</f>
        <v>40339</v>
      </c>
      <c r="F3155" s="1" t="s">
        <v>378</v>
      </c>
      <c r="G3155" s="1" t="s">
        <v>1126</v>
      </c>
      <c r="H3155" s="1" t="s">
        <v>1127</v>
      </c>
      <c r="I3155" s="11">
        <v>1</v>
      </c>
      <c r="J3155" s="11">
        <v>67</v>
      </c>
      <c r="K3155" s="11">
        <v>67</v>
      </c>
      <c r="L3155" s="11">
        <v>520</v>
      </c>
    </row>
    <row r="3156" spans="1:12">
      <c r="A3156" s="1">
        <v>2049</v>
      </c>
      <c r="B3156" s="1">
        <v>156</v>
      </c>
      <c r="C3156" s="1" t="s">
        <v>43</v>
      </c>
      <c r="D3156" s="11">
        <v>990610</v>
      </c>
      <c r="E3156" s="15">
        <f>DATE(LEFT(D3156, 2)+1911, MID(D3156, 3, 2), RIGHT(D3156, 2))</f>
        <v>40339</v>
      </c>
      <c r="F3156" s="1" t="s">
        <v>1026</v>
      </c>
      <c r="G3156" s="1" t="s">
        <v>1122</v>
      </c>
      <c r="H3156" s="1" t="s">
        <v>1123</v>
      </c>
      <c r="I3156" s="11">
        <v>1</v>
      </c>
      <c r="J3156" s="11">
        <v>19</v>
      </c>
      <c r="K3156" s="11">
        <v>19</v>
      </c>
      <c r="L3156" s="11">
        <v>520</v>
      </c>
    </row>
    <row r="3157" spans="1:12">
      <c r="A3157" s="1">
        <v>2049</v>
      </c>
      <c r="B3157" s="1">
        <v>156</v>
      </c>
      <c r="C3157" s="1" t="s">
        <v>43</v>
      </c>
      <c r="D3157" s="11">
        <v>990610</v>
      </c>
      <c r="E3157" s="15">
        <f>DATE(LEFT(D3157, 2)+1911, MID(D3157, 3, 2), RIGHT(D3157, 2))</f>
        <v>40339</v>
      </c>
      <c r="F3157" s="1" t="s">
        <v>129</v>
      </c>
      <c r="G3157" s="1" t="s">
        <v>1128</v>
      </c>
      <c r="H3157" s="1" t="s">
        <v>1129</v>
      </c>
      <c r="I3157" s="11">
        <v>1</v>
      </c>
      <c r="J3157" s="11">
        <v>30</v>
      </c>
      <c r="K3157" s="11">
        <v>30</v>
      </c>
      <c r="L3157" s="11">
        <v>520</v>
      </c>
    </row>
    <row r="3158" spans="1:12">
      <c r="A3158" s="1">
        <v>2049</v>
      </c>
      <c r="B3158" s="1">
        <v>156</v>
      </c>
      <c r="C3158" s="1" t="s">
        <v>43</v>
      </c>
      <c r="D3158" s="11">
        <v>990610</v>
      </c>
      <c r="E3158" s="15">
        <f>DATE(LEFT(D3158, 2)+1911, MID(D3158, 3, 2), RIGHT(D3158, 2))</f>
        <v>40339</v>
      </c>
      <c r="F3158" s="1" t="s">
        <v>1130</v>
      </c>
      <c r="G3158" s="1" t="s">
        <v>1131</v>
      </c>
      <c r="H3158" s="1" t="s">
        <v>1132</v>
      </c>
      <c r="I3158" s="11">
        <v>1</v>
      </c>
      <c r="J3158" s="11">
        <v>99</v>
      </c>
      <c r="K3158" s="11">
        <v>99</v>
      </c>
      <c r="L3158" s="11">
        <v>520</v>
      </c>
    </row>
    <row r="3159" spans="1:12">
      <c r="A3159" s="1">
        <v>2049</v>
      </c>
      <c r="B3159" s="1">
        <v>156</v>
      </c>
      <c r="C3159" s="1" t="s">
        <v>43</v>
      </c>
      <c r="D3159" s="11">
        <v>990610</v>
      </c>
      <c r="E3159" s="15">
        <f>DATE(LEFT(D3159, 2)+1911, MID(D3159, 3, 2), RIGHT(D3159, 2))</f>
        <v>40339</v>
      </c>
      <c r="F3159" s="1" t="s">
        <v>1130</v>
      </c>
      <c r="G3159" s="1" t="s">
        <v>1133</v>
      </c>
      <c r="H3159" s="1" t="s">
        <v>1134</v>
      </c>
      <c r="I3159" s="11">
        <v>1</v>
      </c>
      <c r="J3159" s="11">
        <v>99</v>
      </c>
      <c r="K3159" s="11">
        <v>99</v>
      </c>
      <c r="L3159" s="11">
        <v>520</v>
      </c>
    </row>
    <row r="3160" spans="1:12">
      <c r="A3160" s="1">
        <v>2049</v>
      </c>
      <c r="B3160" s="1">
        <v>156</v>
      </c>
      <c r="C3160" s="1" t="s">
        <v>43</v>
      </c>
      <c r="D3160" s="11">
        <v>990610</v>
      </c>
      <c r="E3160" s="15">
        <f>DATE(LEFT(D3160, 2)+1911, MID(D3160, 3, 2), RIGHT(D3160, 2))</f>
        <v>40339</v>
      </c>
      <c r="F3160" s="1" t="s">
        <v>1130</v>
      </c>
      <c r="G3160" s="1" t="s">
        <v>1135</v>
      </c>
      <c r="H3160" s="1" t="s">
        <v>1136</v>
      </c>
      <c r="I3160" s="11">
        <v>1</v>
      </c>
      <c r="J3160" s="11">
        <v>35</v>
      </c>
      <c r="K3160" s="11">
        <v>35</v>
      </c>
      <c r="L3160" s="11">
        <v>520</v>
      </c>
    </row>
    <row r="3161" spans="1:12">
      <c r="A3161" s="1">
        <v>2049</v>
      </c>
      <c r="B3161" s="1">
        <v>156</v>
      </c>
      <c r="C3161" s="1" t="s">
        <v>43</v>
      </c>
      <c r="D3161" s="11">
        <v>990610</v>
      </c>
      <c r="E3161" s="15">
        <f>DATE(LEFT(D3161, 2)+1911, MID(D3161, 3, 2), RIGHT(D3161, 2))</f>
        <v>40339</v>
      </c>
      <c r="F3161" s="1" t="s">
        <v>53</v>
      </c>
      <c r="G3161" s="1" t="s">
        <v>911</v>
      </c>
      <c r="H3161" s="1" t="s">
        <v>912</v>
      </c>
      <c r="I3161" s="11">
        <v>1</v>
      </c>
      <c r="J3161" s="11">
        <v>149</v>
      </c>
      <c r="K3161" s="11">
        <v>149</v>
      </c>
      <c r="L3161" s="11">
        <v>520</v>
      </c>
    </row>
    <row r="3162" spans="1:12">
      <c r="A3162" s="1">
        <v>901</v>
      </c>
      <c r="B3162" s="1">
        <v>882</v>
      </c>
      <c r="C3162" s="1" t="s">
        <v>43</v>
      </c>
      <c r="D3162" s="11">
        <v>990610</v>
      </c>
      <c r="E3162" s="15">
        <f>DATE(LEFT(D3162, 2)+1911, MID(D3162, 3, 2), RIGHT(D3162, 2))</f>
        <v>40339</v>
      </c>
      <c r="F3162" s="1" t="s">
        <v>210</v>
      </c>
      <c r="G3162" s="1" t="s">
        <v>576</v>
      </c>
      <c r="H3162" s="1" t="s">
        <v>577</v>
      </c>
      <c r="I3162" s="11">
        <v>1</v>
      </c>
      <c r="J3162" s="11">
        <v>12</v>
      </c>
      <c r="K3162" s="11">
        <v>12</v>
      </c>
      <c r="L3162" s="11">
        <v>1265</v>
      </c>
    </row>
    <row r="3163" spans="1:12">
      <c r="A3163" s="1">
        <v>901</v>
      </c>
      <c r="B3163" s="1">
        <v>882</v>
      </c>
      <c r="C3163" s="1" t="s">
        <v>43</v>
      </c>
      <c r="D3163" s="11">
        <v>990610</v>
      </c>
      <c r="E3163" s="15">
        <f>DATE(LEFT(D3163, 2)+1911, MID(D3163, 3, 2), RIGHT(D3163, 2))</f>
        <v>40339</v>
      </c>
      <c r="F3163" s="1" t="s">
        <v>210</v>
      </c>
      <c r="G3163" s="1" t="s">
        <v>576</v>
      </c>
      <c r="H3163" s="1" t="s">
        <v>577</v>
      </c>
      <c r="I3163" s="11">
        <v>1</v>
      </c>
      <c r="J3163" s="11">
        <v>12</v>
      </c>
      <c r="K3163" s="11">
        <v>12</v>
      </c>
      <c r="L3163" s="11">
        <v>1265</v>
      </c>
    </row>
    <row r="3164" spans="1:12">
      <c r="A3164" s="1">
        <v>901</v>
      </c>
      <c r="B3164" s="1">
        <v>882</v>
      </c>
      <c r="C3164" s="1" t="s">
        <v>43</v>
      </c>
      <c r="D3164" s="11">
        <v>990610</v>
      </c>
      <c r="E3164" s="15">
        <f>DATE(LEFT(D3164, 2)+1911, MID(D3164, 3, 2), RIGHT(D3164, 2))</f>
        <v>40339</v>
      </c>
      <c r="F3164" s="1" t="s">
        <v>578</v>
      </c>
      <c r="G3164" s="1" t="s">
        <v>579</v>
      </c>
      <c r="H3164" s="1" t="s">
        <v>580</v>
      </c>
      <c r="I3164" s="11">
        <v>1</v>
      </c>
      <c r="J3164" s="11">
        <v>69</v>
      </c>
      <c r="K3164" s="11">
        <v>69</v>
      </c>
      <c r="L3164" s="11">
        <v>1265</v>
      </c>
    </row>
    <row r="3165" spans="1:12">
      <c r="A3165" s="1">
        <v>901</v>
      </c>
      <c r="B3165" s="1">
        <v>882</v>
      </c>
      <c r="C3165" s="1" t="s">
        <v>43</v>
      </c>
      <c r="D3165" s="11">
        <v>990610</v>
      </c>
      <c r="E3165" s="15">
        <f>DATE(LEFT(D3165, 2)+1911, MID(D3165, 3, 2), RIGHT(D3165, 2))</f>
        <v>40339</v>
      </c>
      <c r="F3165" s="1" t="s">
        <v>102</v>
      </c>
      <c r="G3165" s="1" t="s">
        <v>581</v>
      </c>
      <c r="H3165" s="1" t="s">
        <v>582</v>
      </c>
      <c r="I3165" s="11">
        <v>2</v>
      </c>
      <c r="J3165" s="11">
        <v>145</v>
      </c>
      <c r="K3165" s="11">
        <v>290</v>
      </c>
      <c r="L3165" s="11">
        <v>1265</v>
      </c>
    </row>
    <row r="3166" spans="1:12">
      <c r="A3166" s="1">
        <v>901</v>
      </c>
      <c r="B3166" s="1">
        <v>882</v>
      </c>
      <c r="C3166" s="1" t="s">
        <v>43</v>
      </c>
      <c r="D3166" s="11">
        <v>990610</v>
      </c>
      <c r="E3166" s="15">
        <f>DATE(LEFT(D3166, 2)+1911, MID(D3166, 3, 2), RIGHT(D3166, 2))</f>
        <v>40339</v>
      </c>
      <c r="F3166" s="1" t="s">
        <v>459</v>
      </c>
      <c r="G3166" s="1" t="s">
        <v>583</v>
      </c>
      <c r="H3166" s="1" t="s">
        <v>584</v>
      </c>
      <c r="I3166" s="11">
        <v>1</v>
      </c>
      <c r="J3166" s="11">
        <v>159</v>
      </c>
      <c r="K3166" s="11">
        <v>159</v>
      </c>
      <c r="L3166" s="11">
        <v>1265</v>
      </c>
    </row>
    <row r="3167" spans="1:12">
      <c r="A3167" s="1">
        <v>901</v>
      </c>
      <c r="B3167" s="1">
        <v>882</v>
      </c>
      <c r="C3167" s="1" t="s">
        <v>43</v>
      </c>
      <c r="D3167" s="11">
        <v>990610</v>
      </c>
      <c r="E3167" s="15">
        <f>DATE(LEFT(D3167, 2)+1911, MID(D3167, 3, 2), RIGHT(D3167, 2))</f>
        <v>40339</v>
      </c>
      <c r="F3167" s="1" t="s">
        <v>459</v>
      </c>
      <c r="G3167" s="1" t="s">
        <v>585</v>
      </c>
      <c r="H3167" s="1" t="s">
        <v>586</v>
      </c>
      <c r="I3167" s="11">
        <v>1</v>
      </c>
      <c r="J3167" s="11">
        <v>75</v>
      </c>
      <c r="K3167" s="11">
        <v>75</v>
      </c>
      <c r="L3167" s="11">
        <v>1265</v>
      </c>
    </row>
    <row r="3168" spans="1:12">
      <c r="A3168" s="1">
        <v>901</v>
      </c>
      <c r="B3168" s="1">
        <v>882</v>
      </c>
      <c r="C3168" s="1" t="s">
        <v>43</v>
      </c>
      <c r="D3168" s="11">
        <v>990610</v>
      </c>
      <c r="E3168" s="15">
        <f>DATE(LEFT(D3168, 2)+1911, MID(D3168, 3, 2), RIGHT(D3168, 2))</f>
        <v>40339</v>
      </c>
      <c r="F3168" s="1" t="s">
        <v>587</v>
      </c>
      <c r="G3168" s="1" t="s">
        <v>588</v>
      </c>
      <c r="H3168" s="1" t="s">
        <v>589</v>
      </c>
      <c r="I3168" s="11">
        <v>1</v>
      </c>
      <c r="J3168" s="11">
        <v>55</v>
      </c>
      <c r="K3168" s="11">
        <v>55</v>
      </c>
      <c r="L3168" s="11">
        <v>1265</v>
      </c>
    </row>
    <row r="3169" spans="1:12">
      <c r="A3169" s="1">
        <v>901</v>
      </c>
      <c r="B3169" s="1">
        <v>882</v>
      </c>
      <c r="C3169" s="1" t="s">
        <v>43</v>
      </c>
      <c r="D3169" s="11">
        <v>990610</v>
      </c>
      <c r="E3169" s="15">
        <f>DATE(LEFT(D3169, 2)+1911, MID(D3169, 3, 2), RIGHT(D3169, 2))</f>
        <v>40339</v>
      </c>
      <c r="F3169" s="1" t="s">
        <v>587</v>
      </c>
      <c r="G3169" s="1" t="s">
        <v>590</v>
      </c>
      <c r="H3169" s="1" t="s">
        <v>591</v>
      </c>
      <c r="I3169" s="11">
        <v>1</v>
      </c>
      <c r="J3169" s="11">
        <v>69</v>
      </c>
      <c r="K3169" s="11">
        <v>69</v>
      </c>
      <c r="L3169" s="11">
        <v>1265</v>
      </c>
    </row>
    <row r="3170" spans="1:12">
      <c r="A3170" s="1">
        <v>901</v>
      </c>
      <c r="B3170" s="1">
        <v>882</v>
      </c>
      <c r="C3170" s="1" t="s">
        <v>43</v>
      </c>
      <c r="D3170" s="11">
        <v>990610</v>
      </c>
      <c r="E3170" s="15">
        <f>DATE(LEFT(D3170, 2)+1911, MID(D3170, 3, 2), RIGHT(D3170, 2))</f>
        <v>40339</v>
      </c>
      <c r="F3170" s="1" t="s">
        <v>587</v>
      </c>
      <c r="G3170" s="1" t="s">
        <v>590</v>
      </c>
      <c r="H3170" s="1" t="s">
        <v>591</v>
      </c>
      <c r="I3170" s="11">
        <v>1</v>
      </c>
      <c r="J3170" s="11">
        <v>69</v>
      </c>
      <c r="K3170" s="11">
        <v>69</v>
      </c>
      <c r="L3170" s="11">
        <v>1265</v>
      </c>
    </row>
    <row r="3171" spans="1:12">
      <c r="A3171" s="1">
        <v>901</v>
      </c>
      <c r="B3171" s="1">
        <v>882</v>
      </c>
      <c r="C3171" s="1" t="s">
        <v>43</v>
      </c>
      <c r="D3171" s="11">
        <v>990610</v>
      </c>
      <c r="E3171" s="15">
        <f>DATE(LEFT(D3171, 2)+1911, MID(D3171, 3, 2), RIGHT(D3171, 2))</f>
        <v>40339</v>
      </c>
      <c r="F3171" s="1" t="s">
        <v>53</v>
      </c>
      <c r="G3171" s="1" t="s">
        <v>592</v>
      </c>
      <c r="H3171" s="1" t="s">
        <v>593</v>
      </c>
      <c r="I3171" s="11">
        <v>1</v>
      </c>
      <c r="J3171" s="11">
        <v>220</v>
      </c>
      <c r="K3171" s="11">
        <v>220</v>
      </c>
      <c r="L3171" s="11">
        <v>1265</v>
      </c>
    </row>
    <row r="3172" spans="1:12">
      <c r="A3172" s="1">
        <v>901</v>
      </c>
      <c r="B3172" s="1">
        <v>882</v>
      </c>
      <c r="C3172" s="1" t="s">
        <v>43</v>
      </c>
      <c r="D3172" s="11">
        <v>990610</v>
      </c>
      <c r="E3172" s="15">
        <f>DATE(LEFT(D3172, 2)+1911, MID(D3172, 3, 2), RIGHT(D3172, 2))</f>
        <v>40339</v>
      </c>
      <c r="F3172" s="1" t="s">
        <v>301</v>
      </c>
      <c r="G3172" s="1" t="s">
        <v>594</v>
      </c>
      <c r="H3172" s="1" t="s">
        <v>595</v>
      </c>
      <c r="I3172" s="11">
        <v>1</v>
      </c>
      <c r="J3172" s="11">
        <v>235</v>
      </c>
      <c r="K3172" s="11">
        <v>235</v>
      </c>
      <c r="L3172" s="11">
        <v>1265</v>
      </c>
    </row>
    <row r="3173" spans="1:12">
      <c r="A3173" s="1">
        <v>1171</v>
      </c>
      <c r="B3173" s="1">
        <v>274</v>
      </c>
      <c r="C3173" s="1" t="s">
        <v>43</v>
      </c>
      <c r="D3173" s="11">
        <v>990611</v>
      </c>
      <c r="E3173" s="15">
        <f>DATE(LEFT(D3173, 2)+1911, MID(D3173, 3, 2), RIGHT(D3173, 2))</f>
        <v>40340</v>
      </c>
      <c r="F3173" s="1" t="s">
        <v>250</v>
      </c>
      <c r="G3173" s="1" t="s">
        <v>596</v>
      </c>
      <c r="H3173" s="1" t="s">
        <v>597</v>
      </c>
      <c r="I3173" s="11">
        <v>1</v>
      </c>
      <c r="J3173" s="11">
        <v>42</v>
      </c>
      <c r="K3173" s="11">
        <v>42</v>
      </c>
      <c r="L3173" s="11">
        <v>879</v>
      </c>
    </row>
    <row r="3174" spans="1:12">
      <c r="A3174" s="1">
        <v>1171</v>
      </c>
      <c r="B3174" s="1">
        <v>274</v>
      </c>
      <c r="C3174" s="1" t="s">
        <v>43</v>
      </c>
      <c r="D3174" s="11">
        <v>990611</v>
      </c>
      <c r="E3174" s="15">
        <f>DATE(LEFT(D3174, 2)+1911, MID(D3174, 3, 2), RIGHT(D3174, 2))</f>
        <v>40340</v>
      </c>
      <c r="F3174" s="1" t="s">
        <v>250</v>
      </c>
      <c r="G3174" s="1" t="s">
        <v>596</v>
      </c>
      <c r="H3174" s="1" t="s">
        <v>597</v>
      </c>
      <c r="I3174" s="11">
        <v>1</v>
      </c>
      <c r="J3174" s="11">
        <v>42</v>
      </c>
      <c r="K3174" s="11">
        <v>42</v>
      </c>
      <c r="L3174" s="11">
        <v>879</v>
      </c>
    </row>
    <row r="3175" spans="1:12">
      <c r="A3175" s="1">
        <v>1171</v>
      </c>
      <c r="B3175" s="1">
        <v>274</v>
      </c>
      <c r="C3175" s="1" t="s">
        <v>43</v>
      </c>
      <c r="D3175" s="11">
        <v>990611</v>
      </c>
      <c r="E3175" s="15">
        <f>DATE(LEFT(D3175, 2)+1911, MID(D3175, 3, 2), RIGHT(D3175, 2))</f>
        <v>40340</v>
      </c>
      <c r="F3175" s="1" t="s">
        <v>250</v>
      </c>
      <c r="G3175" s="1" t="s">
        <v>598</v>
      </c>
      <c r="H3175" s="1" t="s">
        <v>599</v>
      </c>
      <c r="I3175" s="11">
        <v>1</v>
      </c>
      <c r="J3175" s="11">
        <v>42</v>
      </c>
      <c r="K3175" s="11">
        <v>42</v>
      </c>
      <c r="L3175" s="11">
        <v>879</v>
      </c>
    </row>
    <row r="3176" spans="1:12">
      <c r="A3176" s="1">
        <v>1171</v>
      </c>
      <c r="B3176" s="1">
        <v>274</v>
      </c>
      <c r="C3176" s="1" t="s">
        <v>43</v>
      </c>
      <c r="D3176" s="11">
        <v>990611</v>
      </c>
      <c r="E3176" s="15">
        <f>DATE(LEFT(D3176, 2)+1911, MID(D3176, 3, 2), RIGHT(D3176, 2))</f>
        <v>40340</v>
      </c>
      <c r="F3176" s="1" t="s">
        <v>250</v>
      </c>
      <c r="G3176" s="1" t="s">
        <v>600</v>
      </c>
      <c r="H3176" s="1" t="s">
        <v>601</v>
      </c>
      <c r="I3176" s="11">
        <v>1</v>
      </c>
      <c r="J3176" s="11">
        <v>42</v>
      </c>
      <c r="K3176" s="11">
        <v>42</v>
      </c>
      <c r="L3176" s="11">
        <v>879</v>
      </c>
    </row>
    <row r="3177" spans="1:12">
      <c r="A3177" s="1">
        <v>1171</v>
      </c>
      <c r="B3177" s="1">
        <v>274</v>
      </c>
      <c r="C3177" s="1" t="s">
        <v>43</v>
      </c>
      <c r="D3177" s="11">
        <v>990611</v>
      </c>
      <c r="E3177" s="15">
        <f>DATE(LEFT(D3177, 2)+1911, MID(D3177, 3, 2), RIGHT(D3177, 2))</f>
        <v>40340</v>
      </c>
      <c r="F3177" s="1" t="s">
        <v>256</v>
      </c>
      <c r="G3177" s="1" t="s">
        <v>602</v>
      </c>
      <c r="H3177" s="1" t="s">
        <v>603</v>
      </c>
      <c r="I3177" s="11">
        <v>1</v>
      </c>
      <c r="J3177" s="11">
        <v>75</v>
      </c>
      <c r="K3177" s="11">
        <v>75</v>
      </c>
      <c r="L3177" s="11">
        <v>879</v>
      </c>
    </row>
    <row r="3178" spans="1:12">
      <c r="A3178" s="1">
        <v>1171</v>
      </c>
      <c r="B3178" s="1">
        <v>274</v>
      </c>
      <c r="C3178" s="1" t="s">
        <v>43</v>
      </c>
      <c r="D3178" s="11">
        <v>990611</v>
      </c>
      <c r="E3178" s="15">
        <f>DATE(LEFT(D3178, 2)+1911, MID(D3178, 3, 2), RIGHT(D3178, 2))</f>
        <v>40340</v>
      </c>
      <c r="F3178" s="1" t="s">
        <v>604</v>
      </c>
      <c r="G3178" s="1" t="s">
        <v>605</v>
      </c>
      <c r="H3178" s="1" t="s">
        <v>606</v>
      </c>
      <c r="I3178" s="11">
        <v>1</v>
      </c>
      <c r="J3178" s="11">
        <v>75</v>
      </c>
      <c r="K3178" s="11">
        <v>75</v>
      </c>
      <c r="L3178" s="11">
        <v>879</v>
      </c>
    </row>
    <row r="3179" spans="1:12">
      <c r="A3179" s="1">
        <v>1171</v>
      </c>
      <c r="B3179" s="1">
        <v>274</v>
      </c>
      <c r="C3179" s="1" t="s">
        <v>43</v>
      </c>
      <c r="D3179" s="11">
        <v>990611</v>
      </c>
      <c r="E3179" s="15">
        <f>DATE(LEFT(D3179, 2)+1911, MID(D3179, 3, 2), RIGHT(D3179, 2))</f>
        <v>40340</v>
      </c>
      <c r="F3179" s="1" t="s">
        <v>326</v>
      </c>
      <c r="G3179" s="1" t="s">
        <v>607</v>
      </c>
      <c r="H3179" s="1" t="s">
        <v>608</v>
      </c>
      <c r="I3179" s="11">
        <v>1</v>
      </c>
      <c r="J3179" s="11">
        <v>74</v>
      </c>
      <c r="K3179" s="11">
        <v>74</v>
      </c>
      <c r="L3179" s="11">
        <v>879</v>
      </c>
    </row>
    <row r="3180" spans="1:12">
      <c r="A3180" s="1">
        <v>1171</v>
      </c>
      <c r="B3180" s="1">
        <v>274</v>
      </c>
      <c r="C3180" s="1" t="s">
        <v>43</v>
      </c>
      <c r="D3180" s="11">
        <v>990611</v>
      </c>
      <c r="E3180" s="15">
        <f>DATE(LEFT(D3180, 2)+1911, MID(D3180, 3, 2), RIGHT(D3180, 2))</f>
        <v>40340</v>
      </c>
      <c r="F3180" s="1" t="s">
        <v>609</v>
      </c>
      <c r="G3180" s="1" t="s">
        <v>610</v>
      </c>
      <c r="H3180" s="1" t="s">
        <v>611</v>
      </c>
      <c r="I3180" s="11">
        <v>1</v>
      </c>
      <c r="J3180" s="11">
        <v>75</v>
      </c>
      <c r="K3180" s="11">
        <v>75</v>
      </c>
      <c r="L3180" s="11">
        <v>879</v>
      </c>
    </row>
    <row r="3181" spans="1:12">
      <c r="A3181" s="1">
        <v>1171</v>
      </c>
      <c r="B3181" s="1">
        <v>274</v>
      </c>
      <c r="C3181" s="1" t="s">
        <v>43</v>
      </c>
      <c r="D3181" s="11">
        <v>990611</v>
      </c>
      <c r="E3181" s="15">
        <f>DATE(LEFT(D3181, 2)+1911, MID(D3181, 3, 2), RIGHT(D3181, 2))</f>
        <v>40340</v>
      </c>
      <c r="F3181" s="1" t="s">
        <v>612</v>
      </c>
      <c r="G3181" s="1" t="s">
        <v>613</v>
      </c>
      <c r="H3181" s="1" t="s">
        <v>614</v>
      </c>
      <c r="I3181" s="11">
        <v>1</v>
      </c>
      <c r="J3181" s="11">
        <v>89</v>
      </c>
      <c r="K3181" s="11">
        <v>89</v>
      </c>
      <c r="L3181" s="11">
        <v>879</v>
      </c>
    </row>
    <row r="3182" spans="1:12">
      <c r="A3182" s="1">
        <v>1171</v>
      </c>
      <c r="B3182" s="1">
        <v>274</v>
      </c>
      <c r="C3182" s="1" t="s">
        <v>43</v>
      </c>
      <c r="D3182" s="11">
        <v>990611</v>
      </c>
      <c r="E3182" s="15">
        <f>DATE(LEFT(D3182, 2)+1911, MID(D3182, 3, 2), RIGHT(D3182, 2))</f>
        <v>40340</v>
      </c>
      <c r="F3182" s="1" t="s">
        <v>612</v>
      </c>
      <c r="G3182" s="1" t="s">
        <v>615</v>
      </c>
      <c r="H3182" s="1" t="s">
        <v>616</v>
      </c>
      <c r="I3182" s="11">
        <v>1</v>
      </c>
      <c r="J3182" s="11">
        <v>89</v>
      </c>
      <c r="K3182" s="11">
        <v>89</v>
      </c>
      <c r="L3182" s="11">
        <v>879</v>
      </c>
    </row>
    <row r="3183" spans="1:12">
      <c r="A3183" s="1">
        <v>1171</v>
      </c>
      <c r="B3183" s="1">
        <v>274</v>
      </c>
      <c r="C3183" s="1" t="s">
        <v>43</v>
      </c>
      <c r="D3183" s="11">
        <v>990611</v>
      </c>
      <c r="E3183" s="15">
        <f>DATE(LEFT(D3183, 2)+1911, MID(D3183, 3, 2), RIGHT(D3183, 2))</f>
        <v>40340</v>
      </c>
      <c r="F3183" s="1" t="s">
        <v>129</v>
      </c>
      <c r="G3183" s="1" t="s">
        <v>617</v>
      </c>
      <c r="H3183" s="1" t="s">
        <v>618</v>
      </c>
      <c r="I3183" s="11">
        <v>1</v>
      </c>
      <c r="J3183" s="11">
        <v>55</v>
      </c>
      <c r="K3183" s="11">
        <v>55</v>
      </c>
      <c r="L3183" s="11">
        <v>879</v>
      </c>
    </row>
    <row r="3184" spans="1:12">
      <c r="A3184" s="1">
        <v>1171</v>
      </c>
      <c r="B3184" s="1">
        <v>274</v>
      </c>
      <c r="C3184" s="1" t="s">
        <v>43</v>
      </c>
      <c r="D3184" s="11">
        <v>990611</v>
      </c>
      <c r="E3184" s="15">
        <f>DATE(LEFT(D3184, 2)+1911, MID(D3184, 3, 2), RIGHT(D3184, 2))</f>
        <v>40340</v>
      </c>
      <c r="F3184" s="1" t="s">
        <v>53</v>
      </c>
      <c r="G3184" s="1" t="s">
        <v>333</v>
      </c>
      <c r="H3184" s="1" t="s">
        <v>334</v>
      </c>
      <c r="I3184" s="11">
        <v>1</v>
      </c>
      <c r="J3184" s="11">
        <v>179</v>
      </c>
      <c r="K3184" s="11">
        <v>179</v>
      </c>
      <c r="L3184" s="11">
        <v>879</v>
      </c>
    </row>
    <row r="3185" spans="1:12">
      <c r="A3185" s="1">
        <v>3649</v>
      </c>
      <c r="B3185" s="1">
        <v>536</v>
      </c>
      <c r="C3185" s="1" t="s">
        <v>43</v>
      </c>
      <c r="D3185" s="11">
        <v>990611</v>
      </c>
      <c r="E3185" s="15">
        <f>DATE(LEFT(D3185, 2)+1911, MID(D3185, 3, 2), RIGHT(D3185, 2))</f>
        <v>40340</v>
      </c>
      <c r="F3185" s="1" t="s">
        <v>913</v>
      </c>
      <c r="G3185" s="1" t="s">
        <v>1976</v>
      </c>
      <c r="H3185" s="1" t="s">
        <v>1977</v>
      </c>
      <c r="I3185" s="11">
        <v>1</v>
      </c>
      <c r="J3185" s="11">
        <v>65</v>
      </c>
      <c r="K3185" s="11">
        <v>65</v>
      </c>
      <c r="L3185" s="11">
        <v>301</v>
      </c>
    </row>
    <row r="3186" spans="1:12">
      <c r="A3186" s="1">
        <v>3649</v>
      </c>
      <c r="B3186" s="1">
        <v>536</v>
      </c>
      <c r="C3186" s="1" t="s">
        <v>43</v>
      </c>
      <c r="D3186" s="11">
        <v>990611</v>
      </c>
      <c r="E3186" s="15">
        <f>DATE(LEFT(D3186, 2)+1911, MID(D3186, 3, 2), RIGHT(D3186, 2))</f>
        <v>40340</v>
      </c>
      <c r="F3186" s="1" t="s">
        <v>274</v>
      </c>
      <c r="G3186" s="1" t="s">
        <v>1864</v>
      </c>
      <c r="H3186" s="1" t="s">
        <v>1865</v>
      </c>
      <c r="I3186" s="11">
        <v>1</v>
      </c>
      <c r="J3186" s="11">
        <v>45</v>
      </c>
      <c r="K3186" s="11">
        <v>45</v>
      </c>
      <c r="L3186" s="11">
        <v>301</v>
      </c>
    </row>
    <row r="3187" spans="1:12">
      <c r="A3187" s="1">
        <v>3649</v>
      </c>
      <c r="B3187" s="1">
        <v>536</v>
      </c>
      <c r="C3187" s="1" t="s">
        <v>43</v>
      </c>
      <c r="D3187" s="11">
        <v>990611</v>
      </c>
      <c r="E3187" s="15">
        <f>DATE(LEFT(D3187, 2)+1911, MID(D3187, 3, 2), RIGHT(D3187, 2))</f>
        <v>40340</v>
      </c>
      <c r="F3187" s="1" t="s">
        <v>1811</v>
      </c>
      <c r="G3187" s="1" t="s">
        <v>1978</v>
      </c>
      <c r="H3187" s="1" t="s">
        <v>1979</v>
      </c>
      <c r="I3187" s="11">
        <v>1</v>
      </c>
      <c r="J3187" s="11">
        <v>42</v>
      </c>
      <c r="K3187" s="11">
        <v>42</v>
      </c>
      <c r="L3187" s="11">
        <v>301</v>
      </c>
    </row>
    <row r="3188" spans="1:12">
      <c r="A3188" s="1">
        <v>3649</v>
      </c>
      <c r="B3188" s="1">
        <v>536</v>
      </c>
      <c r="C3188" s="1" t="s">
        <v>43</v>
      </c>
      <c r="D3188" s="11">
        <v>990611</v>
      </c>
      <c r="E3188" s="15">
        <f>DATE(LEFT(D3188, 2)+1911, MID(D3188, 3, 2), RIGHT(D3188, 2))</f>
        <v>40340</v>
      </c>
      <c r="F3188" s="1" t="s">
        <v>53</v>
      </c>
      <c r="G3188" s="1" t="s">
        <v>77</v>
      </c>
      <c r="H3188" s="1" t="s">
        <v>78</v>
      </c>
      <c r="I3188" s="11">
        <v>1</v>
      </c>
      <c r="J3188" s="11">
        <v>149</v>
      </c>
      <c r="K3188" s="11">
        <v>149</v>
      </c>
      <c r="L3188" s="11">
        <v>301</v>
      </c>
    </row>
    <row r="3189" spans="1:12">
      <c r="A3189" s="1">
        <v>902</v>
      </c>
      <c r="B3189" s="1">
        <v>882</v>
      </c>
      <c r="C3189" s="1" t="s">
        <v>43</v>
      </c>
      <c r="D3189" s="11">
        <v>990612</v>
      </c>
      <c r="E3189" s="15">
        <f>DATE(LEFT(D3189, 2)+1911, MID(D3189, 3, 2), RIGHT(D3189, 2))</f>
        <v>40341</v>
      </c>
      <c r="F3189" s="1" t="s">
        <v>210</v>
      </c>
      <c r="G3189" s="1" t="s">
        <v>576</v>
      </c>
      <c r="H3189" s="1" t="s">
        <v>577</v>
      </c>
      <c r="I3189" s="11">
        <v>1</v>
      </c>
      <c r="J3189" s="11">
        <v>12</v>
      </c>
      <c r="K3189" s="11">
        <v>12</v>
      </c>
      <c r="L3189" s="11">
        <v>1462</v>
      </c>
    </row>
    <row r="3190" spans="1:12">
      <c r="A3190" s="1">
        <v>902</v>
      </c>
      <c r="B3190" s="1">
        <v>882</v>
      </c>
      <c r="C3190" s="1" t="s">
        <v>43</v>
      </c>
      <c r="D3190" s="11">
        <v>990612</v>
      </c>
      <c r="E3190" s="15">
        <f>DATE(LEFT(D3190, 2)+1911, MID(D3190, 3, 2), RIGHT(D3190, 2))</f>
        <v>40341</v>
      </c>
      <c r="F3190" s="1" t="s">
        <v>210</v>
      </c>
      <c r="G3190" s="1" t="s">
        <v>576</v>
      </c>
      <c r="H3190" s="1" t="s">
        <v>577</v>
      </c>
      <c r="I3190" s="11">
        <v>1</v>
      </c>
      <c r="J3190" s="11">
        <v>12</v>
      </c>
      <c r="K3190" s="11">
        <v>12</v>
      </c>
      <c r="L3190" s="11">
        <v>1462</v>
      </c>
    </row>
    <row r="3191" spans="1:12">
      <c r="A3191" s="1">
        <v>902</v>
      </c>
      <c r="B3191" s="1">
        <v>882</v>
      </c>
      <c r="C3191" s="1" t="s">
        <v>43</v>
      </c>
      <c r="D3191" s="11">
        <v>990612</v>
      </c>
      <c r="E3191" s="15">
        <f>DATE(LEFT(D3191, 2)+1911, MID(D3191, 3, 2), RIGHT(D3191, 2))</f>
        <v>40341</v>
      </c>
      <c r="F3191" s="1" t="s">
        <v>578</v>
      </c>
      <c r="G3191" s="1" t="s">
        <v>579</v>
      </c>
      <c r="H3191" s="1" t="s">
        <v>580</v>
      </c>
      <c r="I3191" s="11">
        <v>1</v>
      </c>
      <c r="J3191" s="11">
        <v>69</v>
      </c>
      <c r="K3191" s="11">
        <v>69</v>
      </c>
      <c r="L3191" s="11">
        <v>1462</v>
      </c>
    </row>
    <row r="3192" spans="1:12">
      <c r="A3192" s="1">
        <v>902</v>
      </c>
      <c r="B3192" s="1">
        <v>882</v>
      </c>
      <c r="C3192" s="1" t="s">
        <v>43</v>
      </c>
      <c r="D3192" s="11">
        <v>990612</v>
      </c>
      <c r="E3192" s="15">
        <f>DATE(LEFT(D3192, 2)+1911, MID(D3192, 3, 2), RIGHT(D3192, 2))</f>
        <v>40341</v>
      </c>
      <c r="F3192" s="1" t="s">
        <v>102</v>
      </c>
      <c r="G3192" s="1" t="s">
        <v>581</v>
      </c>
      <c r="H3192" s="1" t="s">
        <v>582</v>
      </c>
      <c r="I3192" s="11">
        <v>-2</v>
      </c>
      <c r="J3192" s="11">
        <v>145</v>
      </c>
      <c r="K3192" s="11">
        <v>-290</v>
      </c>
      <c r="L3192" s="11">
        <v>1462</v>
      </c>
    </row>
    <row r="3193" spans="1:12">
      <c r="A3193" s="1">
        <v>902</v>
      </c>
      <c r="B3193" s="1">
        <v>882</v>
      </c>
      <c r="C3193" s="1" t="s">
        <v>43</v>
      </c>
      <c r="D3193" s="11">
        <v>990612</v>
      </c>
      <c r="E3193" s="15">
        <f>DATE(LEFT(D3193, 2)+1911, MID(D3193, 3, 2), RIGHT(D3193, 2))</f>
        <v>40341</v>
      </c>
      <c r="F3193" s="1" t="s">
        <v>102</v>
      </c>
      <c r="G3193" s="1" t="s">
        <v>581</v>
      </c>
      <c r="H3193" s="1" t="s">
        <v>582</v>
      </c>
      <c r="I3193" s="11">
        <v>2</v>
      </c>
      <c r="J3193" s="11">
        <v>145</v>
      </c>
      <c r="K3193" s="11">
        <v>290</v>
      </c>
      <c r="L3193" s="11">
        <v>1462</v>
      </c>
    </row>
    <row r="3194" spans="1:12">
      <c r="A3194" s="1">
        <v>902</v>
      </c>
      <c r="B3194" s="1">
        <v>882</v>
      </c>
      <c r="C3194" s="1" t="s">
        <v>43</v>
      </c>
      <c r="D3194" s="11">
        <v>990612</v>
      </c>
      <c r="E3194" s="15">
        <f>DATE(LEFT(D3194, 2)+1911, MID(D3194, 3, 2), RIGHT(D3194, 2))</f>
        <v>40341</v>
      </c>
      <c r="F3194" s="1" t="s">
        <v>102</v>
      </c>
      <c r="G3194" s="1" t="s">
        <v>581</v>
      </c>
      <c r="H3194" s="1" t="s">
        <v>582</v>
      </c>
      <c r="I3194" s="11">
        <v>1</v>
      </c>
      <c r="J3194" s="11">
        <v>129</v>
      </c>
      <c r="K3194" s="11">
        <v>129</v>
      </c>
      <c r="L3194" s="11">
        <v>1462</v>
      </c>
    </row>
    <row r="3195" spans="1:12">
      <c r="A3195" s="1">
        <v>902</v>
      </c>
      <c r="B3195" s="1">
        <v>882</v>
      </c>
      <c r="C3195" s="1" t="s">
        <v>43</v>
      </c>
      <c r="D3195" s="11">
        <v>990612</v>
      </c>
      <c r="E3195" s="15">
        <f>DATE(LEFT(D3195, 2)+1911, MID(D3195, 3, 2), RIGHT(D3195, 2))</f>
        <v>40341</v>
      </c>
      <c r="F3195" s="1" t="s">
        <v>488</v>
      </c>
      <c r="G3195" s="1" t="s">
        <v>549</v>
      </c>
      <c r="H3195" s="1" t="s">
        <v>550</v>
      </c>
      <c r="I3195" s="11">
        <v>2</v>
      </c>
      <c r="J3195" s="11">
        <v>179</v>
      </c>
      <c r="K3195" s="11">
        <v>358</v>
      </c>
      <c r="L3195" s="11">
        <v>1462</v>
      </c>
    </row>
    <row r="3196" spans="1:12">
      <c r="A3196" s="1">
        <v>902</v>
      </c>
      <c r="B3196" s="1">
        <v>882</v>
      </c>
      <c r="C3196" s="1" t="s">
        <v>43</v>
      </c>
      <c r="D3196" s="11">
        <v>990612</v>
      </c>
      <c r="E3196" s="15">
        <f>DATE(LEFT(D3196, 2)+1911, MID(D3196, 3, 2), RIGHT(D3196, 2))</f>
        <v>40341</v>
      </c>
      <c r="F3196" s="1" t="s">
        <v>459</v>
      </c>
      <c r="G3196" s="1" t="s">
        <v>585</v>
      </c>
      <c r="H3196" s="1" t="s">
        <v>586</v>
      </c>
      <c r="I3196" s="11">
        <v>1</v>
      </c>
      <c r="J3196" s="11">
        <v>75</v>
      </c>
      <c r="K3196" s="11">
        <v>75</v>
      </c>
      <c r="L3196" s="11">
        <v>1462</v>
      </c>
    </row>
    <row r="3197" spans="1:12">
      <c r="A3197" s="1">
        <v>902</v>
      </c>
      <c r="B3197" s="1">
        <v>882</v>
      </c>
      <c r="C3197" s="1" t="s">
        <v>43</v>
      </c>
      <c r="D3197" s="11">
        <v>990612</v>
      </c>
      <c r="E3197" s="15">
        <f>DATE(LEFT(D3197, 2)+1911, MID(D3197, 3, 2), RIGHT(D3197, 2))</f>
        <v>40341</v>
      </c>
      <c r="F3197" s="1" t="s">
        <v>459</v>
      </c>
      <c r="G3197" s="1" t="s">
        <v>583</v>
      </c>
      <c r="H3197" s="1" t="s">
        <v>584</v>
      </c>
      <c r="I3197" s="11">
        <v>1</v>
      </c>
      <c r="J3197" s="11">
        <v>159</v>
      </c>
      <c r="K3197" s="11">
        <v>159</v>
      </c>
      <c r="L3197" s="11">
        <v>1462</v>
      </c>
    </row>
    <row r="3198" spans="1:12">
      <c r="A3198" s="1">
        <v>902</v>
      </c>
      <c r="B3198" s="1">
        <v>882</v>
      </c>
      <c r="C3198" s="1" t="s">
        <v>43</v>
      </c>
      <c r="D3198" s="11">
        <v>990612</v>
      </c>
      <c r="E3198" s="15">
        <f>DATE(LEFT(D3198, 2)+1911, MID(D3198, 3, 2), RIGHT(D3198, 2))</f>
        <v>40341</v>
      </c>
      <c r="F3198" s="1" t="s">
        <v>587</v>
      </c>
      <c r="G3198" s="1" t="s">
        <v>590</v>
      </c>
      <c r="H3198" s="1" t="s">
        <v>591</v>
      </c>
      <c r="I3198" s="11">
        <v>1</v>
      </c>
      <c r="J3198" s="11">
        <v>69</v>
      </c>
      <c r="K3198" s="11">
        <v>69</v>
      </c>
      <c r="L3198" s="11">
        <v>1462</v>
      </c>
    </row>
    <row r="3199" spans="1:12">
      <c r="A3199" s="1">
        <v>902</v>
      </c>
      <c r="B3199" s="1">
        <v>882</v>
      </c>
      <c r="C3199" s="1" t="s">
        <v>43</v>
      </c>
      <c r="D3199" s="11">
        <v>990612</v>
      </c>
      <c r="E3199" s="15">
        <f>DATE(LEFT(D3199, 2)+1911, MID(D3199, 3, 2), RIGHT(D3199, 2))</f>
        <v>40341</v>
      </c>
      <c r="F3199" s="1" t="s">
        <v>587</v>
      </c>
      <c r="G3199" s="1" t="s">
        <v>590</v>
      </c>
      <c r="H3199" s="1" t="s">
        <v>591</v>
      </c>
      <c r="I3199" s="11">
        <v>1</v>
      </c>
      <c r="J3199" s="11">
        <v>69</v>
      </c>
      <c r="K3199" s="11">
        <v>69</v>
      </c>
      <c r="L3199" s="11">
        <v>1462</v>
      </c>
    </row>
    <row r="3200" spans="1:12">
      <c r="A3200" s="1">
        <v>902</v>
      </c>
      <c r="B3200" s="1">
        <v>882</v>
      </c>
      <c r="C3200" s="1" t="s">
        <v>43</v>
      </c>
      <c r="D3200" s="11">
        <v>990612</v>
      </c>
      <c r="E3200" s="15">
        <f>DATE(LEFT(D3200, 2)+1911, MID(D3200, 3, 2), RIGHT(D3200, 2))</f>
        <v>40341</v>
      </c>
      <c r="F3200" s="1" t="s">
        <v>587</v>
      </c>
      <c r="G3200" s="1" t="s">
        <v>588</v>
      </c>
      <c r="H3200" s="1" t="s">
        <v>589</v>
      </c>
      <c r="I3200" s="11">
        <v>1</v>
      </c>
      <c r="J3200" s="11">
        <v>55</v>
      </c>
      <c r="K3200" s="11">
        <v>55</v>
      </c>
      <c r="L3200" s="11">
        <v>1462</v>
      </c>
    </row>
    <row r="3201" spans="1:12">
      <c r="A3201" s="1">
        <v>902</v>
      </c>
      <c r="B3201" s="1">
        <v>882</v>
      </c>
      <c r="C3201" s="1" t="s">
        <v>43</v>
      </c>
      <c r="D3201" s="11">
        <v>990612</v>
      </c>
      <c r="E3201" s="15">
        <f>DATE(LEFT(D3201, 2)+1911, MID(D3201, 3, 2), RIGHT(D3201, 2))</f>
        <v>40341</v>
      </c>
      <c r="F3201" s="1" t="s">
        <v>53</v>
      </c>
      <c r="G3201" s="1" t="s">
        <v>592</v>
      </c>
      <c r="H3201" s="1" t="s">
        <v>593</v>
      </c>
      <c r="I3201" s="11">
        <v>1</v>
      </c>
      <c r="J3201" s="11">
        <v>220</v>
      </c>
      <c r="K3201" s="11">
        <v>220</v>
      </c>
      <c r="L3201" s="11">
        <v>1462</v>
      </c>
    </row>
    <row r="3202" spans="1:12">
      <c r="A3202" s="1">
        <v>902</v>
      </c>
      <c r="B3202" s="1">
        <v>882</v>
      </c>
      <c r="C3202" s="1" t="s">
        <v>43</v>
      </c>
      <c r="D3202" s="11">
        <v>990612</v>
      </c>
      <c r="E3202" s="15">
        <f>DATE(LEFT(D3202, 2)+1911, MID(D3202, 3, 2), RIGHT(D3202, 2))</f>
        <v>40341</v>
      </c>
      <c r="F3202" s="1" t="s">
        <v>301</v>
      </c>
      <c r="G3202" s="1" t="s">
        <v>594</v>
      </c>
      <c r="H3202" s="1" t="s">
        <v>595</v>
      </c>
      <c r="I3202" s="11">
        <v>1</v>
      </c>
      <c r="J3202" s="11">
        <v>235</v>
      </c>
      <c r="K3202" s="11">
        <v>235</v>
      </c>
      <c r="L3202" s="11">
        <v>1462</v>
      </c>
    </row>
    <row r="3203" spans="1:12">
      <c r="A3203" s="1">
        <v>7238</v>
      </c>
      <c r="B3203" s="1">
        <v>2769</v>
      </c>
      <c r="C3203" s="1" t="s">
        <v>3008</v>
      </c>
      <c r="D3203" s="11">
        <v>990613</v>
      </c>
      <c r="E3203" s="15">
        <f>DATE(LEFT(D3203, 2)+1911, MID(D3203, 3, 2), RIGHT(D3203, 2))</f>
        <v>40342</v>
      </c>
      <c r="F3203" s="1" t="s">
        <v>56</v>
      </c>
      <c r="G3203" s="1" t="s">
        <v>752</v>
      </c>
      <c r="H3203" s="1" t="s">
        <v>753</v>
      </c>
      <c r="I3203" s="11">
        <v>1</v>
      </c>
      <c r="J3203" s="11">
        <v>28</v>
      </c>
      <c r="K3203" s="11">
        <v>28</v>
      </c>
      <c r="L3203" s="11">
        <v>577</v>
      </c>
    </row>
    <row r="3204" spans="1:12">
      <c r="A3204" s="1">
        <v>7238</v>
      </c>
      <c r="B3204" s="1">
        <v>2769</v>
      </c>
      <c r="C3204" s="1" t="s">
        <v>3008</v>
      </c>
      <c r="D3204" s="11">
        <v>990613</v>
      </c>
      <c r="E3204" s="15">
        <f>DATE(LEFT(D3204, 2)+1911, MID(D3204, 3, 2), RIGHT(D3204, 2))</f>
        <v>40342</v>
      </c>
      <c r="F3204" s="1" t="s">
        <v>56</v>
      </c>
      <c r="G3204" s="1" t="s">
        <v>752</v>
      </c>
      <c r="H3204" s="1" t="s">
        <v>753</v>
      </c>
      <c r="I3204" s="11">
        <v>1</v>
      </c>
      <c r="J3204" s="11">
        <v>28</v>
      </c>
      <c r="K3204" s="11">
        <v>28</v>
      </c>
      <c r="L3204" s="11">
        <v>577</v>
      </c>
    </row>
    <row r="3205" spans="1:12">
      <c r="A3205" s="1">
        <v>7238</v>
      </c>
      <c r="B3205" s="1">
        <v>2769</v>
      </c>
      <c r="C3205" s="1" t="s">
        <v>3008</v>
      </c>
      <c r="D3205" s="11">
        <v>990613</v>
      </c>
      <c r="E3205" s="15">
        <f>DATE(LEFT(D3205, 2)+1911, MID(D3205, 3, 2), RIGHT(D3205, 2))</f>
        <v>40342</v>
      </c>
      <c r="F3205" s="1" t="s">
        <v>113</v>
      </c>
      <c r="G3205" s="1" t="s">
        <v>3009</v>
      </c>
      <c r="H3205" s="1" t="s">
        <v>3010</v>
      </c>
      <c r="I3205" s="11">
        <v>1</v>
      </c>
      <c r="J3205" s="11">
        <v>149</v>
      </c>
      <c r="K3205" s="11">
        <v>149</v>
      </c>
      <c r="L3205" s="11">
        <v>577</v>
      </c>
    </row>
    <row r="3206" spans="1:12">
      <c r="A3206" s="1">
        <v>7238</v>
      </c>
      <c r="B3206" s="1">
        <v>2769</v>
      </c>
      <c r="C3206" s="1" t="s">
        <v>3008</v>
      </c>
      <c r="D3206" s="11">
        <v>990613</v>
      </c>
      <c r="E3206" s="15">
        <f>DATE(LEFT(D3206, 2)+1911, MID(D3206, 3, 2), RIGHT(D3206, 2))</f>
        <v>40342</v>
      </c>
      <c r="F3206" s="1" t="s">
        <v>2022</v>
      </c>
      <c r="G3206" s="1" t="s">
        <v>2023</v>
      </c>
      <c r="H3206" s="1" t="s">
        <v>2024</v>
      </c>
      <c r="I3206" s="11">
        <v>1</v>
      </c>
      <c r="J3206" s="11">
        <v>73</v>
      </c>
      <c r="K3206" s="11">
        <v>73</v>
      </c>
      <c r="L3206" s="11">
        <v>577</v>
      </c>
    </row>
    <row r="3207" spans="1:12">
      <c r="A3207" s="1">
        <v>7238</v>
      </c>
      <c r="B3207" s="1">
        <v>2769</v>
      </c>
      <c r="C3207" s="1" t="s">
        <v>3008</v>
      </c>
      <c r="D3207" s="11">
        <v>990613</v>
      </c>
      <c r="E3207" s="15">
        <f>DATE(LEFT(D3207, 2)+1911, MID(D3207, 3, 2), RIGHT(D3207, 2))</f>
        <v>40342</v>
      </c>
      <c r="F3207" s="1" t="s">
        <v>53</v>
      </c>
      <c r="G3207" s="1" t="s">
        <v>829</v>
      </c>
      <c r="H3207" s="1" t="s">
        <v>830</v>
      </c>
      <c r="I3207" s="11">
        <v>1</v>
      </c>
      <c r="J3207" s="11">
        <v>299</v>
      </c>
      <c r="K3207" s="11">
        <v>299</v>
      </c>
      <c r="L3207" s="11">
        <v>577</v>
      </c>
    </row>
    <row r="3208" spans="1:12">
      <c r="A3208" s="1">
        <v>1899</v>
      </c>
      <c r="B3208" s="1">
        <v>374</v>
      </c>
      <c r="C3208" s="1" t="s">
        <v>43</v>
      </c>
      <c r="D3208" s="11">
        <v>990614</v>
      </c>
      <c r="E3208" s="15">
        <f>DATE(LEFT(D3208, 2)+1911, MID(D3208, 3, 2), RIGHT(D3208, 2))</f>
        <v>40343</v>
      </c>
      <c r="F3208" s="1" t="s">
        <v>500</v>
      </c>
      <c r="G3208" s="1" t="s">
        <v>501</v>
      </c>
      <c r="H3208" s="1" t="s">
        <v>502</v>
      </c>
      <c r="I3208" s="11">
        <v>1</v>
      </c>
      <c r="J3208" s="11">
        <v>129</v>
      </c>
      <c r="K3208" s="11">
        <v>129</v>
      </c>
      <c r="L3208" s="11">
        <v>1001</v>
      </c>
    </row>
    <row r="3209" spans="1:12">
      <c r="A3209" s="1">
        <v>1899</v>
      </c>
      <c r="B3209" s="1">
        <v>374</v>
      </c>
      <c r="C3209" s="1" t="s">
        <v>43</v>
      </c>
      <c r="D3209" s="11">
        <v>990614</v>
      </c>
      <c r="E3209" s="15">
        <f>DATE(LEFT(D3209, 2)+1911, MID(D3209, 3, 2), RIGHT(D3209, 2))</f>
        <v>40343</v>
      </c>
      <c r="F3209" s="1" t="s">
        <v>500</v>
      </c>
      <c r="G3209" s="1" t="s">
        <v>501</v>
      </c>
      <c r="H3209" s="1" t="s">
        <v>502</v>
      </c>
      <c r="I3209" s="11">
        <v>1</v>
      </c>
      <c r="J3209" s="11">
        <v>129</v>
      </c>
      <c r="K3209" s="11">
        <v>129</v>
      </c>
      <c r="L3209" s="11">
        <v>1001</v>
      </c>
    </row>
    <row r="3210" spans="1:12">
      <c r="A3210" s="1">
        <v>1899</v>
      </c>
      <c r="B3210" s="1">
        <v>374</v>
      </c>
      <c r="C3210" s="1" t="s">
        <v>43</v>
      </c>
      <c r="D3210" s="11">
        <v>990614</v>
      </c>
      <c r="E3210" s="15">
        <f>DATE(LEFT(D3210, 2)+1911, MID(D3210, 3, 2), RIGHT(D3210, 2))</f>
        <v>40343</v>
      </c>
      <c r="F3210" s="1" t="s">
        <v>267</v>
      </c>
      <c r="G3210" s="1" t="s">
        <v>920</v>
      </c>
      <c r="H3210" s="1" t="s">
        <v>921</v>
      </c>
      <c r="I3210" s="11">
        <v>1</v>
      </c>
      <c r="J3210" s="11">
        <v>29</v>
      </c>
      <c r="K3210" s="11">
        <v>29</v>
      </c>
      <c r="L3210" s="11">
        <v>1001</v>
      </c>
    </row>
    <row r="3211" spans="1:12">
      <c r="A3211" s="1">
        <v>1899</v>
      </c>
      <c r="B3211" s="1">
        <v>374</v>
      </c>
      <c r="C3211" s="1" t="s">
        <v>43</v>
      </c>
      <c r="D3211" s="11">
        <v>990614</v>
      </c>
      <c r="E3211" s="15">
        <f>DATE(LEFT(D3211, 2)+1911, MID(D3211, 3, 2), RIGHT(D3211, 2))</f>
        <v>40343</v>
      </c>
      <c r="F3211" s="1" t="s">
        <v>630</v>
      </c>
      <c r="G3211" s="1" t="s">
        <v>922</v>
      </c>
      <c r="H3211" s="1" t="s">
        <v>923</v>
      </c>
      <c r="I3211" s="11">
        <v>1</v>
      </c>
      <c r="J3211" s="11">
        <v>59</v>
      </c>
      <c r="K3211" s="11">
        <v>59</v>
      </c>
      <c r="L3211" s="11">
        <v>1001</v>
      </c>
    </row>
    <row r="3212" spans="1:12">
      <c r="A3212" s="1">
        <v>1899</v>
      </c>
      <c r="B3212" s="1">
        <v>374</v>
      </c>
      <c r="C3212" s="1" t="s">
        <v>43</v>
      </c>
      <c r="D3212" s="11">
        <v>990614</v>
      </c>
      <c r="E3212" s="15">
        <f>DATE(LEFT(D3212, 2)+1911, MID(D3212, 3, 2), RIGHT(D3212, 2))</f>
        <v>40343</v>
      </c>
      <c r="F3212" s="1" t="s">
        <v>924</v>
      </c>
      <c r="G3212" s="1" t="s">
        <v>925</v>
      </c>
      <c r="H3212" s="1" t="s">
        <v>926</v>
      </c>
      <c r="I3212" s="11">
        <v>1</v>
      </c>
      <c r="J3212" s="11">
        <v>89</v>
      </c>
      <c r="K3212" s="11">
        <v>89</v>
      </c>
      <c r="L3212" s="11">
        <v>1001</v>
      </c>
    </row>
    <row r="3213" spans="1:12">
      <c r="A3213" s="1">
        <v>1899</v>
      </c>
      <c r="B3213" s="1">
        <v>374</v>
      </c>
      <c r="C3213" s="1" t="s">
        <v>43</v>
      </c>
      <c r="D3213" s="11">
        <v>990614</v>
      </c>
      <c r="E3213" s="15">
        <f>DATE(LEFT(D3213, 2)+1911, MID(D3213, 3, 2), RIGHT(D3213, 2))</f>
        <v>40343</v>
      </c>
      <c r="F3213" s="1" t="s">
        <v>107</v>
      </c>
      <c r="G3213" s="1" t="s">
        <v>927</v>
      </c>
      <c r="H3213" s="1" t="s">
        <v>928</v>
      </c>
      <c r="I3213" s="11">
        <v>1</v>
      </c>
      <c r="J3213" s="11">
        <v>72</v>
      </c>
      <c r="K3213" s="11">
        <v>72</v>
      </c>
      <c r="L3213" s="11">
        <v>1001</v>
      </c>
    </row>
    <row r="3214" spans="1:12">
      <c r="A3214" s="1">
        <v>1899</v>
      </c>
      <c r="B3214" s="1">
        <v>374</v>
      </c>
      <c r="C3214" s="1" t="s">
        <v>43</v>
      </c>
      <c r="D3214" s="11">
        <v>990614</v>
      </c>
      <c r="E3214" s="15">
        <f>DATE(LEFT(D3214, 2)+1911, MID(D3214, 3, 2), RIGHT(D3214, 2))</f>
        <v>40343</v>
      </c>
      <c r="F3214" s="1" t="s">
        <v>82</v>
      </c>
      <c r="G3214" s="1" t="s">
        <v>929</v>
      </c>
      <c r="H3214" s="1" t="s">
        <v>930</v>
      </c>
      <c r="I3214" s="11">
        <v>1</v>
      </c>
      <c r="J3214" s="11">
        <v>25</v>
      </c>
      <c r="K3214" s="11">
        <v>25</v>
      </c>
      <c r="L3214" s="11">
        <v>1001</v>
      </c>
    </row>
    <row r="3215" spans="1:12">
      <c r="A3215" s="1">
        <v>1899</v>
      </c>
      <c r="B3215" s="1">
        <v>374</v>
      </c>
      <c r="C3215" s="1" t="s">
        <v>43</v>
      </c>
      <c r="D3215" s="11">
        <v>990614</v>
      </c>
      <c r="E3215" s="15">
        <f>DATE(LEFT(D3215, 2)+1911, MID(D3215, 3, 2), RIGHT(D3215, 2))</f>
        <v>40343</v>
      </c>
      <c r="F3215" s="1" t="s">
        <v>459</v>
      </c>
      <c r="G3215" s="1" t="s">
        <v>931</v>
      </c>
      <c r="H3215" s="1" t="s">
        <v>932</v>
      </c>
      <c r="I3215" s="11">
        <v>1</v>
      </c>
      <c r="J3215" s="11">
        <v>179</v>
      </c>
      <c r="K3215" s="11">
        <v>179</v>
      </c>
      <c r="L3215" s="11">
        <v>1001</v>
      </c>
    </row>
    <row r="3216" spans="1:12">
      <c r="A3216" s="1">
        <v>1899</v>
      </c>
      <c r="B3216" s="1">
        <v>374</v>
      </c>
      <c r="C3216" s="1" t="s">
        <v>43</v>
      </c>
      <c r="D3216" s="11">
        <v>990614</v>
      </c>
      <c r="E3216" s="15">
        <f>DATE(LEFT(D3216, 2)+1911, MID(D3216, 3, 2), RIGHT(D3216, 2))</f>
        <v>40343</v>
      </c>
      <c r="F3216" s="1" t="s">
        <v>459</v>
      </c>
      <c r="G3216" s="1" t="s">
        <v>933</v>
      </c>
      <c r="H3216" s="1" t="s">
        <v>934</v>
      </c>
      <c r="I3216" s="11">
        <v>1</v>
      </c>
      <c r="J3216" s="11">
        <v>89</v>
      </c>
      <c r="K3216" s="11">
        <v>89</v>
      </c>
      <c r="L3216" s="11">
        <v>1001</v>
      </c>
    </row>
    <row r="3217" spans="1:12">
      <c r="A3217" s="1">
        <v>1899</v>
      </c>
      <c r="B3217" s="1">
        <v>374</v>
      </c>
      <c r="C3217" s="1" t="s">
        <v>43</v>
      </c>
      <c r="D3217" s="11">
        <v>990614</v>
      </c>
      <c r="E3217" s="15">
        <f>DATE(LEFT(D3217, 2)+1911, MID(D3217, 3, 2), RIGHT(D3217, 2))</f>
        <v>40343</v>
      </c>
      <c r="F3217" s="1" t="s">
        <v>196</v>
      </c>
      <c r="G3217" s="1" t="s">
        <v>197</v>
      </c>
      <c r="H3217" s="1" t="s">
        <v>198</v>
      </c>
      <c r="I3217" s="11">
        <v>1</v>
      </c>
      <c r="J3217" s="11">
        <v>2</v>
      </c>
      <c r="K3217" s="11">
        <v>2</v>
      </c>
      <c r="L3217" s="11">
        <v>1001</v>
      </c>
    </row>
    <row r="3218" spans="1:12">
      <c r="A3218" s="1">
        <v>1899</v>
      </c>
      <c r="B3218" s="1">
        <v>374</v>
      </c>
      <c r="C3218" s="1" t="s">
        <v>43</v>
      </c>
      <c r="D3218" s="11">
        <v>990614</v>
      </c>
      <c r="E3218" s="15">
        <f>DATE(LEFT(D3218, 2)+1911, MID(D3218, 3, 2), RIGHT(D3218, 2))</f>
        <v>40343</v>
      </c>
      <c r="F3218" s="1" t="s">
        <v>53</v>
      </c>
      <c r="G3218" s="1" t="s">
        <v>706</v>
      </c>
      <c r="H3218" s="1" t="s">
        <v>707</v>
      </c>
      <c r="I3218" s="11">
        <v>1</v>
      </c>
      <c r="J3218" s="11">
        <v>199</v>
      </c>
      <c r="K3218" s="11">
        <v>199</v>
      </c>
      <c r="L3218" s="11">
        <v>1001</v>
      </c>
    </row>
    <row r="3219" spans="1:12">
      <c r="A3219" s="1">
        <v>3201</v>
      </c>
      <c r="B3219" s="1">
        <v>492</v>
      </c>
      <c r="C3219" s="1" t="s">
        <v>43</v>
      </c>
      <c r="D3219" s="11">
        <v>990616</v>
      </c>
      <c r="E3219" s="15">
        <f>DATE(LEFT(D3219, 2)+1911, MID(D3219, 3, 2), RIGHT(D3219, 2))</f>
        <v>40345</v>
      </c>
      <c r="F3219" s="1" t="s">
        <v>53</v>
      </c>
      <c r="G3219" s="1" t="s">
        <v>232</v>
      </c>
      <c r="H3219" s="1" t="s">
        <v>233</v>
      </c>
      <c r="I3219" s="11">
        <v>1</v>
      </c>
      <c r="J3219" s="11">
        <v>349</v>
      </c>
      <c r="K3219" s="11">
        <v>349</v>
      </c>
      <c r="L3219" s="11">
        <v>349</v>
      </c>
    </row>
    <row r="3220" spans="1:12">
      <c r="A3220" s="1">
        <v>1845</v>
      </c>
      <c r="B3220" s="1">
        <v>396</v>
      </c>
      <c r="C3220" s="1" t="s">
        <v>43</v>
      </c>
      <c r="D3220" s="11">
        <v>990618</v>
      </c>
      <c r="E3220" s="15">
        <f>DATE(LEFT(D3220, 2)+1911, MID(D3220, 3, 2), RIGHT(D3220, 2))</f>
        <v>40347</v>
      </c>
      <c r="F3220" s="1" t="s">
        <v>204</v>
      </c>
      <c r="G3220" s="1" t="s">
        <v>862</v>
      </c>
      <c r="H3220" s="1" t="s">
        <v>863</v>
      </c>
      <c r="I3220" s="11">
        <v>1</v>
      </c>
      <c r="J3220" s="11">
        <v>58</v>
      </c>
      <c r="K3220" s="11">
        <v>58</v>
      </c>
      <c r="L3220" s="11">
        <v>865</v>
      </c>
    </row>
    <row r="3221" spans="1:12">
      <c r="A3221" s="1">
        <v>1845</v>
      </c>
      <c r="B3221" s="1">
        <v>396</v>
      </c>
      <c r="C3221" s="1" t="s">
        <v>43</v>
      </c>
      <c r="D3221" s="11">
        <v>990618</v>
      </c>
      <c r="E3221" s="15">
        <f>DATE(LEFT(D3221, 2)+1911, MID(D3221, 3, 2), RIGHT(D3221, 2))</f>
        <v>40347</v>
      </c>
      <c r="F3221" s="1" t="s">
        <v>241</v>
      </c>
      <c r="G3221" s="1" t="s">
        <v>242</v>
      </c>
      <c r="H3221" s="1" t="s">
        <v>243</v>
      </c>
      <c r="I3221" s="11">
        <v>1</v>
      </c>
      <c r="J3221" s="11">
        <v>19</v>
      </c>
      <c r="K3221" s="11">
        <v>19</v>
      </c>
      <c r="L3221" s="11">
        <v>865</v>
      </c>
    </row>
    <row r="3222" spans="1:12">
      <c r="A3222" s="1">
        <v>1845</v>
      </c>
      <c r="B3222" s="1">
        <v>396</v>
      </c>
      <c r="C3222" s="1" t="s">
        <v>43</v>
      </c>
      <c r="D3222" s="11">
        <v>990618</v>
      </c>
      <c r="E3222" s="15">
        <f>DATE(LEFT(D3222, 2)+1911, MID(D3222, 3, 2), RIGHT(D3222, 2))</f>
        <v>40347</v>
      </c>
      <c r="F3222" s="1" t="s">
        <v>110</v>
      </c>
      <c r="G3222" s="1" t="s">
        <v>864</v>
      </c>
      <c r="H3222" s="1" t="s">
        <v>865</v>
      </c>
      <c r="I3222" s="11">
        <v>1</v>
      </c>
      <c r="J3222" s="11">
        <v>20</v>
      </c>
      <c r="K3222" s="11">
        <v>20</v>
      </c>
      <c r="L3222" s="11">
        <v>865</v>
      </c>
    </row>
    <row r="3223" spans="1:12">
      <c r="A3223" s="1">
        <v>1845</v>
      </c>
      <c r="B3223" s="1">
        <v>396</v>
      </c>
      <c r="C3223" s="1" t="s">
        <v>43</v>
      </c>
      <c r="D3223" s="11">
        <v>990618</v>
      </c>
      <c r="E3223" s="15">
        <f>DATE(LEFT(D3223, 2)+1911, MID(D3223, 3, 2), RIGHT(D3223, 2))</f>
        <v>40347</v>
      </c>
      <c r="F3223" s="1" t="s">
        <v>866</v>
      </c>
      <c r="G3223" s="1" t="s">
        <v>867</v>
      </c>
      <c r="H3223" s="1" t="s">
        <v>868</v>
      </c>
      <c r="I3223" s="11">
        <v>1</v>
      </c>
      <c r="J3223" s="11">
        <v>26</v>
      </c>
      <c r="K3223" s="11">
        <v>26</v>
      </c>
      <c r="L3223" s="11">
        <v>865</v>
      </c>
    </row>
    <row r="3224" spans="1:12">
      <c r="A3224" s="1">
        <v>1845</v>
      </c>
      <c r="B3224" s="1">
        <v>396</v>
      </c>
      <c r="C3224" s="1" t="s">
        <v>43</v>
      </c>
      <c r="D3224" s="11">
        <v>990618</v>
      </c>
      <c r="E3224" s="15">
        <f>DATE(LEFT(D3224, 2)+1911, MID(D3224, 3, 2), RIGHT(D3224, 2))</f>
        <v>40347</v>
      </c>
      <c r="F3224" s="1" t="s">
        <v>866</v>
      </c>
      <c r="G3224" s="1" t="s">
        <v>869</v>
      </c>
      <c r="H3224" s="1" t="s">
        <v>870</v>
      </c>
      <c r="I3224" s="11">
        <v>1</v>
      </c>
      <c r="J3224" s="11">
        <v>26</v>
      </c>
      <c r="K3224" s="11">
        <v>26</v>
      </c>
      <c r="L3224" s="11">
        <v>865</v>
      </c>
    </row>
    <row r="3225" spans="1:12">
      <c r="A3225" s="1">
        <v>1845</v>
      </c>
      <c r="B3225" s="1">
        <v>396</v>
      </c>
      <c r="C3225" s="1" t="s">
        <v>43</v>
      </c>
      <c r="D3225" s="11">
        <v>990618</v>
      </c>
      <c r="E3225" s="15">
        <f>DATE(LEFT(D3225, 2)+1911, MID(D3225, 3, 2), RIGHT(D3225, 2))</f>
        <v>40347</v>
      </c>
      <c r="F3225" s="1" t="s">
        <v>424</v>
      </c>
      <c r="G3225" s="1" t="s">
        <v>871</v>
      </c>
      <c r="H3225" s="1" t="s">
        <v>872</v>
      </c>
      <c r="I3225" s="11">
        <v>1</v>
      </c>
      <c r="J3225" s="11">
        <v>11</v>
      </c>
      <c r="K3225" s="11">
        <v>11</v>
      </c>
      <c r="L3225" s="11">
        <v>865</v>
      </c>
    </row>
    <row r="3226" spans="1:12">
      <c r="A3226" s="1">
        <v>1845</v>
      </c>
      <c r="B3226" s="1">
        <v>396</v>
      </c>
      <c r="C3226" s="1" t="s">
        <v>43</v>
      </c>
      <c r="D3226" s="11">
        <v>990618</v>
      </c>
      <c r="E3226" s="15">
        <f>DATE(LEFT(D3226, 2)+1911, MID(D3226, 3, 2), RIGHT(D3226, 2))</f>
        <v>40347</v>
      </c>
      <c r="F3226" s="1" t="s">
        <v>424</v>
      </c>
      <c r="G3226" s="1" t="s">
        <v>871</v>
      </c>
      <c r="H3226" s="1" t="s">
        <v>872</v>
      </c>
      <c r="I3226" s="11">
        <v>1</v>
      </c>
      <c r="J3226" s="11">
        <v>11</v>
      </c>
      <c r="K3226" s="11">
        <v>11</v>
      </c>
      <c r="L3226" s="11">
        <v>865</v>
      </c>
    </row>
    <row r="3227" spans="1:12">
      <c r="A3227" s="1">
        <v>1845</v>
      </c>
      <c r="B3227" s="1">
        <v>396</v>
      </c>
      <c r="C3227" s="1" t="s">
        <v>43</v>
      </c>
      <c r="D3227" s="11">
        <v>990618</v>
      </c>
      <c r="E3227" s="15">
        <f>DATE(LEFT(D3227, 2)+1911, MID(D3227, 3, 2), RIGHT(D3227, 2))</f>
        <v>40347</v>
      </c>
      <c r="F3227" s="1" t="s">
        <v>873</v>
      </c>
      <c r="G3227" s="1" t="s">
        <v>874</v>
      </c>
      <c r="H3227" s="1" t="s">
        <v>875</v>
      </c>
      <c r="I3227" s="11">
        <v>1</v>
      </c>
      <c r="J3227" s="11">
        <v>48</v>
      </c>
      <c r="K3227" s="11">
        <v>48</v>
      </c>
      <c r="L3227" s="11">
        <v>865</v>
      </c>
    </row>
    <row r="3228" spans="1:12">
      <c r="A3228" s="1">
        <v>1845</v>
      </c>
      <c r="B3228" s="1">
        <v>396</v>
      </c>
      <c r="C3228" s="1" t="s">
        <v>43</v>
      </c>
      <c r="D3228" s="11">
        <v>990618</v>
      </c>
      <c r="E3228" s="15">
        <f>DATE(LEFT(D3228, 2)+1911, MID(D3228, 3, 2), RIGHT(D3228, 2))</f>
        <v>40347</v>
      </c>
      <c r="F3228" s="1" t="s">
        <v>82</v>
      </c>
      <c r="G3228" s="1" t="s">
        <v>876</v>
      </c>
      <c r="H3228" s="1" t="s">
        <v>877</v>
      </c>
      <c r="I3228" s="11">
        <v>1</v>
      </c>
      <c r="J3228" s="11">
        <v>149</v>
      </c>
      <c r="K3228" s="11">
        <v>149</v>
      </c>
      <c r="L3228" s="11">
        <v>865</v>
      </c>
    </row>
    <row r="3229" spans="1:12">
      <c r="A3229" s="1">
        <v>1845</v>
      </c>
      <c r="B3229" s="1">
        <v>396</v>
      </c>
      <c r="C3229" s="1" t="s">
        <v>43</v>
      </c>
      <c r="D3229" s="11">
        <v>990618</v>
      </c>
      <c r="E3229" s="15">
        <f>DATE(LEFT(D3229, 2)+1911, MID(D3229, 3, 2), RIGHT(D3229, 2))</f>
        <v>40347</v>
      </c>
      <c r="F3229" s="1" t="s">
        <v>459</v>
      </c>
      <c r="G3229" s="1" t="s">
        <v>878</v>
      </c>
      <c r="H3229" s="1" t="s">
        <v>879</v>
      </c>
      <c r="I3229" s="11">
        <v>1</v>
      </c>
      <c r="J3229" s="11">
        <v>109</v>
      </c>
      <c r="K3229" s="11">
        <v>109</v>
      </c>
      <c r="L3229" s="11">
        <v>865</v>
      </c>
    </row>
    <row r="3230" spans="1:12">
      <c r="A3230" s="1">
        <v>1845</v>
      </c>
      <c r="B3230" s="1">
        <v>396</v>
      </c>
      <c r="C3230" s="1" t="s">
        <v>43</v>
      </c>
      <c r="D3230" s="11">
        <v>990618</v>
      </c>
      <c r="E3230" s="15">
        <f>DATE(LEFT(D3230, 2)+1911, MID(D3230, 3, 2), RIGHT(D3230, 2))</f>
        <v>40347</v>
      </c>
      <c r="F3230" s="1" t="s">
        <v>285</v>
      </c>
      <c r="G3230" s="1" t="s">
        <v>286</v>
      </c>
      <c r="H3230" s="1" t="s">
        <v>287</v>
      </c>
      <c r="I3230" s="11">
        <v>1</v>
      </c>
      <c r="J3230" s="11">
        <v>99</v>
      </c>
      <c r="K3230" s="11">
        <v>99</v>
      </c>
      <c r="L3230" s="11">
        <v>865</v>
      </c>
    </row>
    <row r="3231" spans="1:12">
      <c r="A3231" s="1">
        <v>1845</v>
      </c>
      <c r="B3231" s="1">
        <v>396</v>
      </c>
      <c r="C3231" s="1" t="s">
        <v>43</v>
      </c>
      <c r="D3231" s="11">
        <v>990618</v>
      </c>
      <c r="E3231" s="15">
        <f>DATE(LEFT(D3231, 2)+1911, MID(D3231, 3, 2), RIGHT(D3231, 2))</f>
        <v>40347</v>
      </c>
      <c r="F3231" s="1" t="s">
        <v>53</v>
      </c>
      <c r="G3231" s="1" t="s">
        <v>858</v>
      </c>
      <c r="H3231" s="1" t="s">
        <v>859</v>
      </c>
      <c r="I3231" s="11">
        <v>1</v>
      </c>
      <c r="J3231" s="11">
        <v>289</v>
      </c>
      <c r="K3231" s="11">
        <v>289</v>
      </c>
      <c r="L3231" s="11">
        <v>865</v>
      </c>
    </row>
    <row r="3232" spans="1:12">
      <c r="A3232" s="1">
        <v>1593</v>
      </c>
      <c r="B3232" s="1">
        <v>100</v>
      </c>
      <c r="C3232" s="1" t="s">
        <v>43</v>
      </c>
      <c r="D3232" s="11">
        <v>990623</v>
      </c>
      <c r="E3232" s="15">
        <f>DATE(LEFT(D3232, 2)+1911, MID(D3232, 3, 2), RIGHT(D3232, 2))</f>
        <v>40352</v>
      </c>
      <c r="F3232" s="1" t="s">
        <v>47</v>
      </c>
      <c r="G3232" s="1" t="s">
        <v>48</v>
      </c>
      <c r="H3232" s="1" t="s">
        <v>49</v>
      </c>
      <c r="I3232" s="11">
        <v>1</v>
      </c>
      <c r="J3232" s="11">
        <v>34</v>
      </c>
      <c r="K3232" s="11">
        <v>34</v>
      </c>
      <c r="L3232" s="11">
        <v>313</v>
      </c>
    </row>
    <row r="3233" spans="1:12">
      <c r="A3233" s="1">
        <v>1593</v>
      </c>
      <c r="B3233" s="1">
        <v>100</v>
      </c>
      <c r="C3233" s="1" t="s">
        <v>43</v>
      </c>
      <c r="D3233" s="11">
        <v>990623</v>
      </c>
      <c r="E3233" s="15">
        <f>DATE(LEFT(D3233, 2)+1911, MID(D3233, 3, 2), RIGHT(D3233, 2))</f>
        <v>40352</v>
      </c>
      <c r="F3233" s="1" t="s">
        <v>792</v>
      </c>
      <c r="G3233" s="1" t="s">
        <v>793</v>
      </c>
      <c r="H3233" s="1" t="s">
        <v>794</v>
      </c>
      <c r="I3233" s="11">
        <v>2</v>
      </c>
      <c r="J3233" s="11">
        <v>60</v>
      </c>
      <c r="K3233" s="11">
        <v>80</v>
      </c>
      <c r="L3233" s="11">
        <v>313</v>
      </c>
    </row>
    <row r="3234" spans="1:12">
      <c r="A3234" s="1">
        <v>1593</v>
      </c>
      <c r="B3234" s="1">
        <v>100</v>
      </c>
      <c r="C3234" s="1" t="s">
        <v>43</v>
      </c>
      <c r="D3234" s="11">
        <v>990623</v>
      </c>
      <c r="E3234" s="15">
        <f>DATE(LEFT(D3234, 2)+1911, MID(D3234, 3, 2), RIGHT(D3234, 2))</f>
        <v>40352</v>
      </c>
      <c r="F3234" s="1" t="s">
        <v>53</v>
      </c>
      <c r="G3234" s="1" t="s">
        <v>88</v>
      </c>
      <c r="H3234" s="1" t="s">
        <v>89</v>
      </c>
      <c r="I3234" s="11">
        <v>1</v>
      </c>
      <c r="J3234" s="11">
        <v>159</v>
      </c>
      <c r="K3234" s="11">
        <v>159</v>
      </c>
      <c r="L3234" s="11">
        <v>313</v>
      </c>
    </row>
    <row r="3235" spans="1:12">
      <c r="A3235" s="1">
        <v>4950</v>
      </c>
      <c r="B3235" s="1">
        <v>1216</v>
      </c>
      <c r="C3235" s="1" t="s">
        <v>2056</v>
      </c>
      <c r="D3235" s="11">
        <v>990625</v>
      </c>
      <c r="E3235" s="15">
        <f>DATE(LEFT(D3235, 2)+1911, MID(D3235, 3, 2), RIGHT(D3235, 2))</f>
        <v>40354</v>
      </c>
      <c r="F3235" s="1" t="s">
        <v>326</v>
      </c>
      <c r="G3235" s="1" t="s">
        <v>819</v>
      </c>
      <c r="H3235" s="1" t="s">
        <v>820</v>
      </c>
      <c r="I3235" s="11">
        <v>1</v>
      </c>
      <c r="J3235" s="11">
        <v>123</v>
      </c>
      <c r="K3235" s="11">
        <v>123</v>
      </c>
      <c r="L3235" s="11">
        <v>317</v>
      </c>
    </row>
    <row r="3236" spans="1:12">
      <c r="A3236" s="1">
        <v>4950</v>
      </c>
      <c r="B3236" s="1">
        <v>1216</v>
      </c>
      <c r="C3236" s="1" t="s">
        <v>2056</v>
      </c>
      <c r="D3236" s="11">
        <v>990625</v>
      </c>
      <c r="E3236" s="15">
        <f>DATE(LEFT(D3236, 2)+1911, MID(D3236, 3, 2), RIGHT(D3236, 2))</f>
        <v>40354</v>
      </c>
      <c r="F3236" s="1" t="s">
        <v>129</v>
      </c>
      <c r="G3236" s="1" t="s">
        <v>2254</v>
      </c>
      <c r="H3236" s="1" t="s">
        <v>2255</v>
      </c>
      <c r="I3236" s="11">
        <v>1</v>
      </c>
      <c r="J3236" s="11">
        <v>55</v>
      </c>
      <c r="K3236" s="11">
        <v>55</v>
      </c>
      <c r="L3236" s="11">
        <v>317</v>
      </c>
    </row>
    <row r="3237" spans="1:12">
      <c r="A3237" s="1">
        <v>4950</v>
      </c>
      <c r="B3237" s="1">
        <v>1216</v>
      </c>
      <c r="C3237" s="1" t="s">
        <v>2056</v>
      </c>
      <c r="D3237" s="11">
        <v>990625</v>
      </c>
      <c r="E3237" s="15">
        <f>DATE(LEFT(D3237, 2)+1911, MID(D3237, 3, 2), RIGHT(D3237, 2))</f>
        <v>40354</v>
      </c>
      <c r="F3237" s="1" t="s">
        <v>53</v>
      </c>
      <c r="G3237" s="1" t="s">
        <v>745</v>
      </c>
      <c r="H3237" s="1" t="s">
        <v>746</v>
      </c>
      <c r="I3237" s="11">
        <v>1</v>
      </c>
      <c r="J3237" s="11">
        <v>139</v>
      </c>
      <c r="K3237" s="11">
        <v>139</v>
      </c>
      <c r="L3237" s="11">
        <v>317</v>
      </c>
    </row>
    <row r="3238" spans="1:12">
      <c r="A3238" s="1">
        <v>4169</v>
      </c>
      <c r="B3238" s="1">
        <v>1247</v>
      </c>
      <c r="C3238" s="1" t="s">
        <v>2056</v>
      </c>
      <c r="D3238" s="11">
        <v>990626</v>
      </c>
      <c r="E3238" s="15">
        <f>DATE(LEFT(D3238, 2)+1911, MID(D3238, 3, 2), RIGHT(D3238, 2))</f>
        <v>40355</v>
      </c>
      <c r="F3238" s="1" t="s">
        <v>895</v>
      </c>
      <c r="G3238" s="1" t="s">
        <v>896</v>
      </c>
      <c r="H3238" s="1" t="s">
        <v>897</v>
      </c>
      <c r="I3238" s="11">
        <v>1</v>
      </c>
      <c r="J3238" s="11">
        <v>99</v>
      </c>
      <c r="K3238" s="11">
        <v>99</v>
      </c>
      <c r="L3238" s="11">
        <v>614</v>
      </c>
    </row>
    <row r="3239" spans="1:12">
      <c r="A3239" s="1">
        <v>4169</v>
      </c>
      <c r="B3239" s="1">
        <v>1247</v>
      </c>
      <c r="C3239" s="1" t="s">
        <v>2056</v>
      </c>
      <c r="D3239" s="11">
        <v>990626</v>
      </c>
      <c r="E3239" s="15">
        <f>DATE(LEFT(D3239, 2)+1911, MID(D3239, 3, 2), RIGHT(D3239, 2))</f>
        <v>40355</v>
      </c>
      <c r="F3239" s="1" t="s">
        <v>895</v>
      </c>
      <c r="G3239" s="1" t="s">
        <v>896</v>
      </c>
      <c r="H3239" s="1" t="s">
        <v>897</v>
      </c>
      <c r="I3239" s="11">
        <v>1</v>
      </c>
      <c r="J3239" s="11">
        <v>99</v>
      </c>
      <c r="K3239" s="11">
        <v>99</v>
      </c>
      <c r="L3239" s="11">
        <v>614</v>
      </c>
    </row>
    <row r="3240" spans="1:12">
      <c r="A3240" s="1">
        <v>4169</v>
      </c>
      <c r="B3240" s="1">
        <v>1247</v>
      </c>
      <c r="C3240" s="1" t="s">
        <v>2056</v>
      </c>
      <c r="D3240" s="11">
        <v>990626</v>
      </c>
      <c r="E3240" s="15">
        <f>DATE(LEFT(D3240, 2)+1911, MID(D3240, 3, 2), RIGHT(D3240, 2))</f>
        <v>40355</v>
      </c>
      <c r="F3240" s="1" t="s">
        <v>895</v>
      </c>
      <c r="G3240" s="1" t="s">
        <v>896</v>
      </c>
      <c r="H3240" s="1" t="s">
        <v>897</v>
      </c>
      <c r="I3240" s="11">
        <v>1</v>
      </c>
      <c r="J3240" s="11">
        <v>99</v>
      </c>
      <c r="K3240" s="11">
        <v>99</v>
      </c>
      <c r="L3240" s="11">
        <v>614</v>
      </c>
    </row>
    <row r="3241" spans="1:12">
      <c r="A3241" s="1">
        <v>4169</v>
      </c>
      <c r="B3241" s="1">
        <v>1247</v>
      </c>
      <c r="C3241" s="1" t="s">
        <v>2056</v>
      </c>
      <c r="D3241" s="11">
        <v>990626</v>
      </c>
      <c r="E3241" s="15">
        <f>DATE(LEFT(D3241, 2)+1911, MID(D3241, 3, 2), RIGHT(D3241, 2))</f>
        <v>40355</v>
      </c>
      <c r="F3241" s="1" t="s">
        <v>304</v>
      </c>
      <c r="G3241" s="1" t="s">
        <v>1852</v>
      </c>
      <c r="H3241" s="1" t="s">
        <v>1853</v>
      </c>
      <c r="I3241" s="11">
        <v>1</v>
      </c>
      <c r="J3241" s="11">
        <v>69</v>
      </c>
      <c r="K3241" s="11">
        <v>69</v>
      </c>
      <c r="L3241" s="11">
        <v>614</v>
      </c>
    </row>
    <row r="3242" spans="1:12">
      <c r="A3242" s="1">
        <v>4169</v>
      </c>
      <c r="B3242" s="1">
        <v>1247</v>
      </c>
      <c r="C3242" s="1" t="s">
        <v>2056</v>
      </c>
      <c r="D3242" s="11">
        <v>990626</v>
      </c>
      <c r="E3242" s="15">
        <f>DATE(LEFT(D3242, 2)+1911, MID(D3242, 3, 2), RIGHT(D3242, 2))</f>
        <v>40355</v>
      </c>
      <c r="F3242" s="1" t="s">
        <v>459</v>
      </c>
      <c r="G3242" s="1" t="s">
        <v>2141</v>
      </c>
      <c r="H3242" s="1" t="s">
        <v>2142</v>
      </c>
      <c r="I3242" s="11">
        <v>1</v>
      </c>
      <c r="J3242" s="11">
        <v>109</v>
      </c>
      <c r="K3242" s="11">
        <v>109</v>
      </c>
      <c r="L3242" s="11">
        <v>614</v>
      </c>
    </row>
    <row r="3243" spans="1:12">
      <c r="A3243" s="1">
        <v>4169</v>
      </c>
      <c r="B3243" s="1">
        <v>1247</v>
      </c>
      <c r="C3243" s="1" t="s">
        <v>2056</v>
      </c>
      <c r="D3243" s="11">
        <v>990626</v>
      </c>
      <c r="E3243" s="15">
        <f>DATE(LEFT(D3243, 2)+1911, MID(D3243, 3, 2), RIGHT(D3243, 2))</f>
        <v>40355</v>
      </c>
      <c r="F3243" s="1" t="s">
        <v>53</v>
      </c>
      <c r="G3243" s="1" t="s">
        <v>745</v>
      </c>
      <c r="H3243" s="1" t="s">
        <v>746</v>
      </c>
      <c r="I3243" s="11">
        <v>1</v>
      </c>
      <c r="J3243" s="11">
        <v>139</v>
      </c>
      <c r="K3243" s="11">
        <v>139</v>
      </c>
      <c r="L3243" s="11">
        <v>614</v>
      </c>
    </row>
    <row r="3244" spans="1:12">
      <c r="A3244" s="1">
        <v>602</v>
      </c>
      <c r="B3244" s="1">
        <v>355</v>
      </c>
      <c r="C3244" s="1" t="s">
        <v>43</v>
      </c>
      <c r="D3244" s="11">
        <v>990627</v>
      </c>
      <c r="E3244" s="15">
        <f>DATE(LEFT(D3244, 2)+1911, MID(D3244, 3, 2), RIGHT(D3244, 2))</f>
        <v>40356</v>
      </c>
      <c r="F3244" s="1" t="s">
        <v>326</v>
      </c>
      <c r="G3244" s="1" t="s">
        <v>327</v>
      </c>
      <c r="H3244" s="1" t="s">
        <v>328</v>
      </c>
      <c r="I3244" s="11">
        <v>1</v>
      </c>
      <c r="J3244" s="11">
        <v>172</v>
      </c>
      <c r="K3244" s="11">
        <v>172</v>
      </c>
      <c r="L3244" s="11">
        <v>459</v>
      </c>
    </row>
    <row r="3245" spans="1:12">
      <c r="A3245" s="1">
        <v>602</v>
      </c>
      <c r="B3245" s="1">
        <v>355</v>
      </c>
      <c r="C3245" s="1" t="s">
        <v>43</v>
      </c>
      <c r="D3245" s="11">
        <v>990627</v>
      </c>
      <c r="E3245" s="15">
        <f>DATE(LEFT(D3245, 2)+1911, MID(D3245, 3, 2), RIGHT(D3245, 2))</f>
        <v>40356</v>
      </c>
      <c r="F3245" s="1" t="s">
        <v>85</v>
      </c>
      <c r="G3245" s="1" t="s">
        <v>329</v>
      </c>
      <c r="H3245" s="1" t="s">
        <v>330</v>
      </c>
      <c r="I3245" s="11">
        <v>2</v>
      </c>
      <c r="J3245" s="11">
        <v>29.5</v>
      </c>
      <c r="K3245" s="11">
        <v>59</v>
      </c>
      <c r="L3245" s="11">
        <v>459</v>
      </c>
    </row>
    <row r="3246" spans="1:12">
      <c r="A3246" s="1">
        <v>602</v>
      </c>
      <c r="B3246" s="1">
        <v>355</v>
      </c>
      <c r="C3246" s="1" t="s">
        <v>43</v>
      </c>
      <c r="D3246" s="11">
        <v>990627</v>
      </c>
      <c r="E3246" s="15">
        <f>DATE(LEFT(D3246, 2)+1911, MID(D3246, 3, 2), RIGHT(D3246, 2))</f>
        <v>40356</v>
      </c>
      <c r="F3246" s="1" t="s">
        <v>285</v>
      </c>
      <c r="G3246" s="1" t="s">
        <v>331</v>
      </c>
      <c r="H3246" s="1" t="s">
        <v>332</v>
      </c>
      <c r="I3246" s="11">
        <v>1</v>
      </c>
      <c r="J3246" s="11">
        <v>49</v>
      </c>
      <c r="K3246" s="11">
        <v>49</v>
      </c>
      <c r="L3246" s="11">
        <v>459</v>
      </c>
    </row>
    <row r="3247" spans="1:12">
      <c r="A3247" s="1">
        <v>602</v>
      </c>
      <c r="B3247" s="1">
        <v>355</v>
      </c>
      <c r="C3247" s="1" t="s">
        <v>43</v>
      </c>
      <c r="D3247" s="11">
        <v>990627</v>
      </c>
      <c r="E3247" s="15">
        <f>DATE(LEFT(D3247, 2)+1911, MID(D3247, 3, 2), RIGHT(D3247, 2))</f>
        <v>40356</v>
      </c>
      <c r="F3247" s="1" t="s">
        <v>53</v>
      </c>
      <c r="G3247" s="1" t="s">
        <v>333</v>
      </c>
      <c r="H3247" s="1" t="s">
        <v>334</v>
      </c>
      <c r="I3247" s="11">
        <v>1</v>
      </c>
      <c r="J3247" s="11">
        <v>179</v>
      </c>
      <c r="K3247" s="11">
        <v>179</v>
      </c>
      <c r="L3247" s="11">
        <v>459</v>
      </c>
    </row>
    <row r="3248" spans="1:12">
      <c r="A3248" s="1">
        <v>6041</v>
      </c>
      <c r="B3248" s="1">
        <v>1426</v>
      </c>
      <c r="C3248" s="1" t="s">
        <v>2056</v>
      </c>
      <c r="D3248" s="11">
        <v>990628</v>
      </c>
      <c r="E3248" s="15">
        <f>DATE(LEFT(D3248, 2)+1911, MID(D3248, 3, 2), RIGHT(D3248, 2))</f>
        <v>40357</v>
      </c>
      <c r="F3248" s="1" t="s">
        <v>107</v>
      </c>
      <c r="G3248" s="1" t="s">
        <v>108</v>
      </c>
      <c r="H3248" s="1" t="s">
        <v>109</v>
      </c>
      <c r="I3248" s="11">
        <v>1</v>
      </c>
      <c r="J3248" s="11">
        <v>66</v>
      </c>
      <c r="K3248" s="11">
        <v>66</v>
      </c>
      <c r="L3248" s="11">
        <v>421</v>
      </c>
    </row>
    <row r="3249" spans="1:12">
      <c r="A3249" s="1">
        <v>6041</v>
      </c>
      <c r="B3249" s="1">
        <v>1426</v>
      </c>
      <c r="C3249" s="1" t="s">
        <v>2056</v>
      </c>
      <c r="D3249" s="11">
        <v>990628</v>
      </c>
      <c r="E3249" s="15">
        <f>DATE(LEFT(D3249, 2)+1911, MID(D3249, 3, 2), RIGHT(D3249, 2))</f>
        <v>40357</v>
      </c>
      <c r="F3249" s="1" t="s">
        <v>107</v>
      </c>
      <c r="G3249" s="1" t="s">
        <v>108</v>
      </c>
      <c r="H3249" s="1" t="s">
        <v>109</v>
      </c>
      <c r="I3249" s="11">
        <v>1</v>
      </c>
      <c r="J3249" s="11">
        <v>66</v>
      </c>
      <c r="K3249" s="11">
        <v>66</v>
      </c>
      <c r="L3249" s="11">
        <v>421</v>
      </c>
    </row>
    <row r="3250" spans="1:12">
      <c r="A3250" s="1">
        <v>6041</v>
      </c>
      <c r="B3250" s="1">
        <v>1426</v>
      </c>
      <c r="C3250" s="1" t="s">
        <v>2056</v>
      </c>
      <c r="D3250" s="11">
        <v>990628</v>
      </c>
      <c r="E3250" s="15">
        <f>DATE(LEFT(D3250, 2)+1911, MID(D3250, 3, 2), RIGHT(D3250, 2))</f>
        <v>40357</v>
      </c>
      <c r="F3250" s="1" t="s">
        <v>429</v>
      </c>
      <c r="G3250" s="1" t="s">
        <v>2115</v>
      </c>
      <c r="H3250" s="1" t="s">
        <v>2116</v>
      </c>
      <c r="I3250" s="11">
        <v>1</v>
      </c>
      <c r="J3250" s="11">
        <v>49</v>
      </c>
      <c r="K3250" s="11">
        <v>49</v>
      </c>
      <c r="L3250" s="11">
        <v>421</v>
      </c>
    </row>
    <row r="3251" spans="1:12">
      <c r="A3251" s="1">
        <v>6041</v>
      </c>
      <c r="B3251" s="1">
        <v>1426</v>
      </c>
      <c r="C3251" s="1" t="s">
        <v>2056</v>
      </c>
      <c r="D3251" s="11">
        <v>990628</v>
      </c>
      <c r="E3251" s="15">
        <f>DATE(LEFT(D3251, 2)+1911, MID(D3251, 3, 2), RIGHT(D3251, 2))</f>
        <v>40357</v>
      </c>
      <c r="F3251" s="1" t="s">
        <v>53</v>
      </c>
      <c r="G3251" s="1" t="s">
        <v>2206</v>
      </c>
      <c r="H3251" s="1" t="s">
        <v>2207</v>
      </c>
      <c r="I3251" s="11">
        <v>1</v>
      </c>
      <c r="J3251" s="11">
        <v>240</v>
      </c>
      <c r="K3251" s="11">
        <v>240</v>
      </c>
      <c r="L3251" s="11">
        <v>421</v>
      </c>
    </row>
    <row r="3252" spans="1:12">
      <c r="A3252" s="1">
        <v>6041</v>
      </c>
      <c r="B3252" s="1">
        <v>1426</v>
      </c>
      <c r="C3252" s="1" t="s">
        <v>2056</v>
      </c>
      <c r="D3252" s="11">
        <v>990628</v>
      </c>
      <c r="E3252" s="15">
        <f>DATE(LEFT(D3252, 2)+1911, MID(D3252, 3, 2), RIGHT(D3252, 2))</f>
        <v>40357</v>
      </c>
      <c r="F3252" s="1" t="s">
        <v>53</v>
      </c>
      <c r="G3252" s="1" t="s">
        <v>2206</v>
      </c>
      <c r="H3252" s="1" t="s">
        <v>2207</v>
      </c>
      <c r="I3252" s="11">
        <v>1</v>
      </c>
      <c r="J3252" s="11">
        <v>240</v>
      </c>
      <c r="K3252" s="11">
        <v>240</v>
      </c>
      <c r="L3252" s="11">
        <v>421</v>
      </c>
    </row>
    <row r="3253" spans="1:12">
      <c r="A3253" s="1">
        <v>6041</v>
      </c>
      <c r="B3253" s="1">
        <v>1426</v>
      </c>
      <c r="C3253" s="1" t="s">
        <v>2056</v>
      </c>
      <c r="D3253" s="11">
        <v>990628</v>
      </c>
      <c r="E3253" s="15">
        <f>DATE(LEFT(D3253, 2)+1911, MID(D3253, 3, 2), RIGHT(D3253, 2))</f>
        <v>40357</v>
      </c>
      <c r="F3253" s="1" t="s">
        <v>53</v>
      </c>
      <c r="G3253" s="1" t="s">
        <v>2206</v>
      </c>
      <c r="H3253" s="1" t="s">
        <v>2207</v>
      </c>
      <c r="I3253" s="11">
        <v>-1</v>
      </c>
      <c r="J3253" s="11">
        <v>240</v>
      </c>
      <c r="K3253" s="11">
        <v>-240</v>
      </c>
      <c r="L3253" s="11">
        <v>421</v>
      </c>
    </row>
    <row r="3254" spans="1:12">
      <c r="A3254" s="1">
        <v>9939</v>
      </c>
      <c r="B3254" s="1">
        <v>2484</v>
      </c>
      <c r="C3254" s="1" t="s">
        <v>3008</v>
      </c>
      <c r="D3254" s="11">
        <v>990629</v>
      </c>
      <c r="E3254" s="15">
        <f>DATE(LEFT(D3254, 2)+1911, MID(D3254, 3, 2), RIGHT(D3254, 2))</f>
        <v>40358</v>
      </c>
      <c r="F3254" s="1" t="s">
        <v>53</v>
      </c>
      <c r="G3254" s="1" t="s">
        <v>745</v>
      </c>
      <c r="H3254" s="1" t="s">
        <v>746</v>
      </c>
      <c r="I3254" s="11">
        <v>1</v>
      </c>
      <c r="J3254" s="11">
        <v>139</v>
      </c>
      <c r="K3254" s="11">
        <v>139</v>
      </c>
      <c r="L3254" s="11">
        <v>139</v>
      </c>
    </row>
    <row r="3255" spans="1:12">
      <c r="A3255" s="1">
        <v>547</v>
      </c>
      <c r="B3255" s="1">
        <v>569</v>
      </c>
      <c r="C3255" s="1" t="s">
        <v>43</v>
      </c>
      <c r="D3255" s="11">
        <v>990703</v>
      </c>
      <c r="E3255" s="15">
        <f>DATE(LEFT(D3255, 2)+1911, MID(D3255, 3, 2), RIGHT(D3255, 2))</f>
        <v>40362</v>
      </c>
      <c r="F3255" s="1" t="s">
        <v>241</v>
      </c>
      <c r="G3255" s="1" t="s">
        <v>319</v>
      </c>
      <c r="H3255" s="1" t="s">
        <v>320</v>
      </c>
      <c r="I3255" s="11">
        <v>1</v>
      </c>
      <c r="J3255" s="11">
        <v>69</v>
      </c>
      <c r="K3255" s="11">
        <v>69</v>
      </c>
      <c r="L3255" s="11">
        <v>586</v>
      </c>
    </row>
    <row r="3256" spans="1:12">
      <c r="A3256" s="1">
        <v>547</v>
      </c>
      <c r="B3256" s="1">
        <v>569</v>
      </c>
      <c r="C3256" s="1" t="s">
        <v>43</v>
      </c>
      <c r="D3256" s="11">
        <v>990703</v>
      </c>
      <c r="E3256" s="15">
        <f>DATE(LEFT(D3256, 2)+1911, MID(D3256, 3, 2), RIGHT(D3256, 2))</f>
        <v>40362</v>
      </c>
      <c r="F3256" s="1" t="s">
        <v>321</v>
      </c>
      <c r="G3256" s="1" t="s">
        <v>322</v>
      </c>
      <c r="H3256" s="1" t="s">
        <v>323</v>
      </c>
      <c r="I3256" s="11">
        <v>1</v>
      </c>
      <c r="J3256" s="11">
        <v>99</v>
      </c>
      <c r="K3256" s="11">
        <v>99</v>
      </c>
      <c r="L3256" s="11">
        <v>586</v>
      </c>
    </row>
    <row r="3257" spans="1:12">
      <c r="A3257" s="1">
        <v>547</v>
      </c>
      <c r="B3257" s="1">
        <v>569</v>
      </c>
      <c r="C3257" s="1" t="s">
        <v>43</v>
      </c>
      <c r="D3257" s="11">
        <v>990703</v>
      </c>
      <c r="E3257" s="15">
        <f>DATE(LEFT(D3257, 2)+1911, MID(D3257, 3, 2), RIGHT(D3257, 2))</f>
        <v>40362</v>
      </c>
      <c r="F3257" s="1" t="s">
        <v>74</v>
      </c>
      <c r="G3257" s="1" t="s">
        <v>324</v>
      </c>
      <c r="H3257" s="1" t="s">
        <v>325</v>
      </c>
      <c r="I3257" s="11">
        <v>1</v>
      </c>
      <c r="J3257" s="11">
        <v>69</v>
      </c>
      <c r="K3257" s="11">
        <v>69</v>
      </c>
      <c r="L3257" s="11">
        <v>586</v>
      </c>
    </row>
    <row r="3258" spans="1:12">
      <c r="A3258" s="1">
        <v>547</v>
      </c>
      <c r="B3258" s="1">
        <v>569</v>
      </c>
      <c r="C3258" s="1" t="s">
        <v>43</v>
      </c>
      <c r="D3258" s="11">
        <v>990703</v>
      </c>
      <c r="E3258" s="15">
        <f>DATE(LEFT(D3258, 2)+1911, MID(D3258, 3, 2), RIGHT(D3258, 2))</f>
        <v>40362</v>
      </c>
      <c r="F3258" s="1" t="s">
        <v>53</v>
      </c>
      <c r="G3258" s="1" t="s">
        <v>232</v>
      </c>
      <c r="H3258" s="1" t="s">
        <v>233</v>
      </c>
      <c r="I3258" s="11">
        <v>1</v>
      </c>
      <c r="J3258" s="11">
        <v>349</v>
      </c>
      <c r="K3258" s="11">
        <v>349</v>
      </c>
      <c r="L3258" s="11">
        <v>586</v>
      </c>
    </row>
    <row r="3259" spans="1:12">
      <c r="A3259" s="1">
        <v>1594</v>
      </c>
      <c r="B3259" s="1">
        <v>100</v>
      </c>
      <c r="C3259" s="1" t="s">
        <v>43</v>
      </c>
      <c r="D3259" s="11">
        <v>990704</v>
      </c>
      <c r="E3259" s="15">
        <f>DATE(LEFT(D3259, 2)+1911, MID(D3259, 3, 2), RIGHT(D3259, 2))</f>
        <v>40363</v>
      </c>
      <c r="F3259" s="1" t="s">
        <v>53</v>
      </c>
      <c r="G3259" s="1" t="s">
        <v>745</v>
      </c>
      <c r="H3259" s="1" t="s">
        <v>746</v>
      </c>
      <c r="I3259" s="11">
        <v>1</v>
      </c>
      <c r="J3259" s="11">
        <v>139</v>
      </c>
      <c r="K3259" s="11">
        <v>139</v>
      </c>
      <c r="L3259" s="11">
        <v>139</v>
      </c>
    </row>
    <row r="3260" spans="1:12">
      <c r="A3260">
        <v>11363</v>
      </c>
      <c r="B3260">
        <v>3020</v>
      </c>
      <c r="C3260" t="s">
        <v>3676</v>
      </c>
      <c r="D3260" s="12">
        <v>990707</v>
      </c>
      <c r="E3260" s="15">
        <f>DATE(LEFT(D3260, 2)+1911, MID(D3260, 3, 2), RIGHT(D3260, 2))</f>
        <v>40366</v>
      </c>
      <c r="F3260" t="s">
        <v>1679</v>
      </c>
      <c r="G3260" t="s">
        <v>2939</v>
      </c>
      <c r="H3260" t="s">
        <v>2940</v>
      </c>
      <c r="I3260" s="12">
        <v>1</v>
      </c>
      <c r="J3260" s="12">
        <v>110</v>
      </c>
      <c r="K3260" s="12">
        <v>110</v>
      </c>
      <c r="L3260" s="12">
        <v>784</v>
      </c>
    </row>
    <row r="3261" spans="1:12">
      <c r="A3261">
        <v>11363</v>
      </c>
      <c r="B3261">
        <v>3020</v>
      </c>
      <c r="C3261" t="s">
        <v>3676</v>
      </c>
      <c r="D3261" s="12">
        <v>990707</v>
      </c>
      <c r="E3261" s="15">
        <f>DATE(LEFT(D3261, 2)+1911, MID(D3261, 3, 2), RIGHT(D3261, 2))</f>
        <v>40366</v>
      </c>
      <c r="F3261" t="s">
        <v>3077</v>
      </c>
      <c r="G3261" t="s">
        <v>3890</v>
      </c>
      <c r="H3261" t="s">
        <v>3891</v>
      </c>
      <c r="I3261" s="12">
        <v>1</v>
      </c>
      <c r="J3261" s="12">
        <v>93</v>
      </c>
      <c r="K3261" s="12">
        <v>93</v>
      </c>
      <c r="L3261" s="12">
        <v>784</v>
      </c>
    </row>
    <row r="3262" spans="1:12">
      <c r="A3262">
        <v>11363</v>
      </c>
      <c r="B3262">
        <v>3020</v>
      </c>
      <c r="C3262" t="s">
        <v>3676</v>
      </c>
      <c r="D3262" s="12">
        <v>990707</v>
      </c>
      <c r="E3262" s="15">
        <f>DATE(LEFT(D3262, 2)+1911, MID(D3262, 3, 2), RIGHT(D3262, 2))</f>
        <v>40366</v>
      </c>
      <c r="F3262" t="s">
        <v>1641</v>
      </c>
      <c r="G3262" t="s">
        <v>3892</v>
      </c>
      <c r="H3262" t="s">
        <v>3893</v>
      </c>
      <c r="I3262" s="12">
        <v>1</v>
      </c>
      <c r="J3262" s="12">
        <v>57</v>
      </c>
      <c r="K3262" s="12">
        <v>57</v>
      </c>
      <c r="L3262" s="12">
        <v>784</v>
      </c>
    </row>
    <row r="3263" spans="1:12">
      <c r="A3263">
        <v>11363</v>
      </c>
      <c r="B3263">
        <v>3020</v>
      </c>
      <c r="C3263" t="s">
        <v>3676</v>
      </c>
      <c r="D3263" s="12">
        <v>990707</v>
      </c>
      <c r="E3263" s="15">
        <f>DATE(LEFT(D3263, 2)+1911, MID(D3263, 3, 2), RIGHT(D3263, 2))</f>
        <v>40366</v>
      </c>
      <c r="F3263" t="s">
        <v>795</v>
      </c>
      <c r="G3263" t="s">
        <v>935</v>
      </c>
      <c r="H3263" t="s">
        <v>936</v>
      </c>
      <c r="I3263" s="12">
        <v>1</v>
      </c>
      <c r="J3263" s="12">
        <v>43</v>
      </c>
      <c r="K3263" s="12">
        <v>43</v>
      </c>
      <c r="L3263" s="12">
        <v>784</v>
      </c>
    </row>
    <row r="3264" spans="1:12">
      <c r="A3264">
        <v>11363</v>
      </c>
      <c r="B3264">
        <v>3020</v>
      </c>
      <c r="C3264" t="s">
        <v>3676</v>
      </c>
      <c r="D3264" s="12">
        <v>990707</v>
      </c>
      <c r="E3264" s="15">
        <f>DATE(LEFT(D3264, 2)+1911, MID(D3264, 3, 2), RIGHT(D3264, 2))</f>
        <v>40366</v>
      </c>
      <c r="F3264" t="s">
        <v>210</v>
      </c>
      <c r="G3264" t="s">
        <v>1124</v>
      </c>
      <c r="H3264" t="s">
        <v>1125</v>
      </c>
      <c r="I3264" s="12">
        <v>1</v>
      </c>
      <c r="J3264" s="12">
        <v>23</v>
      </c>
      <c r="K3264" s="12">
        <v>23</v>
      </c>
      <c r="L3264" s="12">
        <v>784</v>
      </c>
    </row>
    <row r="3265" spans="1:12">
      <c r="A3265">
        <v>11363</v>
      </c>
      <c r="B3265">
        <v>3020</v>
      </c>
      <c r="C3265" t="s">
        <v>3676</v>
      </c>
      <c r="D3265" s="12">
        <v>990707</v>
      </c>
      <c r="E3265" s="15">
        <f>DATE(LEFT(D3265, 2)+1911, MID(D3265, 3, 2), RIGHT(D3265, 2))</f>
        <v>40366</v>
      </c>
      <c r="F3265" t="s">
        <v>253</v>
      </c>
      <c r="G3265" t="s">
        <v>3231</v>
      </c>
      <c r="H3265" t="s">
        <v>3232</v>
      </c>
      <c r="I3265" s="12">
        <v>1</v>
      </c>
      <c r="J3265" s="12">
        <v>10</v>
      </c>
      <c r="K3265" s="12">
        <v>10</v>
      </c>
      <c r="L3265" s="12">
        <v>784</v>
      </c>
    </row>
    <row r="3266" spans="1:12">
      <c r="A3266">
        <v>11363</v>
      </c>
      <c r="B3266">
        <v>3020</v>
      </c>
      <c r="C3266" t="s">
        <v>3676</v>
      </c>
      <c r="D3266" s="12">
        <v>990707</v>
      </c>
      <c r="E3266" s="15">
        <f>DATE(LEFT(D3266, 2)+1911, MID(D3266, 3, 2), RIGHT(D3266, 2))</f>
        <v>40366</v>
      </c>
      <c r="F3266" t="s">
        <v>241</v>
      </c>
      <c r="G3266" t="s">
        <v>242</v>
      </c>
      <c r="H3266" t="s">
        <v>243</v>
      </c>
      <c r="I3266" s="12">
        <v>1</v>
      </c>
      <c r="J3266" s="12">
        <v>19</v>
      </c>
      <c r="K3266" s="12">
        <v>19</v>
      </c>
      <c r="L3266" s="12">
        <v>784</v>
      </c>
    </row>
    <row r="3267" spans="1:12">
      <c r="A3267">
        <v>11363</v>
      </c>
      <c r="B3267">
        <v>3020</v>
      </c>
      <c r="C3267" t="s">
        <v>3676</v>
      </c>
      <c r="D3267" s="12">
        <v>990707</v>
      </c>
      <c r="E3267" s="15">
        <f>DATE(LEFT(D3267, 2)+1911, MID(D3267, 3, 2), RIGHT(D3267, 2))</f>
        <v>40366</v>
      </c>
      <c r="F3267" t="s">
        <v>609</v>
      </c>
      <c r="G3267" t="s">
        <v>3894</v>
      </c>
      <c r="H3267" t="s">
        <v>3895</v>
      </c>
      <c r="I3267" s="12">
        <v>1</v>
      </c>
      <c r="J3267" s="12">
        <v>70</v>
      </c>
      <c r="K3267" s="12">
        <v>70</v>
      </c>
      <c r="L3267" s="12">
        <v>784</v>
      </c>
    </row>
    <row r="3268" spans="1:12">
      <c r="A3268">
        <v>11363</v>
      </c>
      <c r="B3268">
        <v>3020</v>
      </c>
      <c r="C3268" t="s">
        <v>3676</v>
      </c>
      <c r="D3268" s="12">
        <v>990707</v>
      </c>
      <c r="E3268" s="15">
        <f>DATE(LEFT(D3268, 2)+1911, MID(D3268, 3, 2), RIGHT(D3268, 2))</f>
        <v>40366</v>
      </c>
      <c r="F3268" t="s">
        <v>612</v>
      </c>
      <c r="G3268" t="s">
        <v>3896</v>
      </c>
      <c r="H3268" t="s">
        <v>3897</v>
      </c>
      <c r="I3268" s="12">
        <v>1</v>
      </c>
      <c r="J3268" s="12">
        <v>98</v>
      </c>
      <c r="K3268" s="12">
        <v>98</v>
      </c>
      <c r="L3268" s="12">
        <v>784</v>
      </c>
    </row>
    <row r="3269" spans="1:12">
      <c r="A3269">
        <v>11363</v>
      </c>
      <c r="B3269">
        <v>3020</v>
      </c>
      <c r="C3269" t="s">
        <v>3676</v>
      </c>
      <c r="D3269" s="12">
        <v>990707</v>
      </c>
      <c r="E3269" s="15">
        <f>DATE(LEFT(D3269, 2)+1911, MID(D3269, 3, 2), RIGHT(D3269, 2))</f>
        <v>40366</v>
      </c>
      <c r="F3269" t="s">
        <v>47</v>
      </c>
      <c r="G3269" t="s">
        <v>786</v>
      </c>
      <c r="H3269" t="s">
        <v>787</v>
      </c>
      <c r="I3269" s="12">
        <v>1</v>
      </c>
      <c r="J3269" s="12">
        <v>30</v>
      </c>
      <c r="K3269" s="12">
        <v>30</v>
      </c>
      <c r="L3269" s="12">
        <v>784</v>
      </c>
    </row>
    <row r="3270" spans="1:12">
      <c r="A3270">
        <v>11363</v>
      </c>
      <c r="B3270">
        <v>3020</v>
      </c>
      <c r="C3270" t="s">
        <v>3676</v>
      </c>
      <c r="D3270" s="12">
        <v>990707</v>
      </c>
      <c r="E3270" s="15">
        <f>DATE(LEFT(D3270, 2)+1911, MID(D3270, 3, 2), RIGHT(D3270, 2))</f>
        <v>40366</v>
      </c>
      <c r="F3270" t="s">
        <v>196</v>
      </c>
      <c r="G3270" t="s">
        <v>197</v>
      </c>
      <c r="H3270" t="s">
        <v>198</v>
      </c>
      <c r="I3270" s="12">
        <v>1</v>
      </c>
      <c r="J3270" s="12">
        <v>2</v>
      </c>
      <c r="K3270" s="12">
        <v>2</v>
      </c>
      <c r="L3270" s="12">
        <v>784</v>
      </c>
    </row>
    <row r="3271" spans="1:12">
      <c r="A3271">
        <v>11363</v>
      </c>
      <c r="B3271">
        <v>3020</v>
      </c>
      <c r="C3271" t="s">
        <v>3676</v>
      </c>
      <c r="D3271" s="12">
        <v>990707</v>
      </c>
      <c r="E3271" s="15">
        <f>DATE(LEFT(D3271, 2)+1911, MID(D3271, 3, 2), RIGHT(D3271, 2))</f>
        <v>40366</v>
      </c>
      <c r="F3271" t="s">
        <v>53</v>
      </c>
      <c r="G3271" t="s">
        <v>860</v>
      </c>
      <c r="H3271" t="s">
        <v>861</v>
      </c>
      <c r="I3271" s="12">
        <v>1</v>
      </c>
      <c r="J3271" s="12">
        <v>229</v>
      </c>
      <c r="K3271" s="12">
        <v>229</v>
      </c>
      <c r="L3271" s="12">
        <v>784</v>
      </c>
    </row>
    <row r="3272" spans="1:12">
      <c r="A3272" s="1">
        <v>9932</v>
      </c>
      <c r="B3272" s="1">
        <v>2748</v>
      </c>
      <c r="C3272" s="1" t="s">
        <v>3008</v>
      </c>
      <c r="D3272" s="11">
        <v>990712</v>
      </c>
      <c r="E3272" s="15">
        <f>DATE(LEFT(D3272, 2)+1911, MID(D3272, 3, 2), RIGHT(D3272, 2))</f>
        <v>40371</v>
      </c>
      <c r="F3272" s="1" t="s">
        <v>160</v>
      </c>
      <c r="G3272" s="1" t="s">
        <v>161</v>
      </c>
      <c r="H3272" s="1" t="s">
        <v>162</v>
      </c>
      <c r="I3272" s="11">
        <v>1</v>
      </c>
      <c r="J3272" s="11">
        <v>41</v>
      </c>
      <c r="K3272" s="11">
        <v>41</v>
      </c>
      <c r="L3272" s="11">
        <v>748</v>
      </c>
    </row>
    <row r="3273" spans="1:12">
      <c r="A3273" s="1">
        <v>9932</v>
      </c>
      <c r="B3273" s="1">
        <v>2748</v>
      </c>
      <c r="C3273" s="1" t="s">
        <v>3008</v>
      </c>
      <c r="D3273" s="11">
        <v>990712</v>
      </c>
      <c r="E3273" s="15">
        <f>DATE(LEFT(D3273, 2)+1911, MID(D3273, 3, 2), RIGHT(D3273, 2))</f>
        <v>40371</v>
      </c>
      <c r="F3273" s="1" t="s">
        <v>204</v>
      </c>
      <c r="G3273" s="1" t="s">
        <v>3403</v>
      </c>
      <c r="H3273" s="1" t="s">
        <v>3404</v>
      </c>
      <c r="I3273" s="11">
        <v>1</v>
      </c>
      <c r="J3273" s="11">
        <v>45</v>
      </c>
      <c r="K3273" s="11">
        <v>45</v>
      </c>
      <c r="L3273" s="11">
        <v>748</v>
      </c>
    </row>
    <row r="3274" spans="1:12">
      <c r="A3274" s="1">
        <v>9932</v>
      </c>
      <c r="B3274" s="1">
        <v>2748</v>
      </c>
      <c r="C3274" s="1" t="s">
        <v>3008</v>
      </c>
      <c r="D3274" s="11">
        <v>990712</v>
      </c>
      <c r="E3274" s="15">
        <f>DATE(LEFT(D3274, 2)+1911, MID(D3274, 3, 2), RIGHT(D3274, 2))</f>
        <v>40371</v>
      </c>
      <c r="F3274" s="1" t="s">
        <v>1150</v>
      </c>
      <c r="G3274" s="1" t="s">
        <v>3536</v>
      </c>
      <c r="H3274" s="1" t="s">
        <v>3537</v>
      </c>
      <c r="I3274" s="11">
        <v>1</v>
      </c>
      <c r="J3274" s="11">
        <v>54</v>
      </c>
      <c r="K3274" s="11">
        <v>54</v>
      </c>
      <c r="L3274" s="11">
        <v>748</v>
      </c>
    </row>
    <row r="3275" spans="1:12">
      <c r="A3275" s="1">
        <v>9932</v>
      </c>
      <c r="B3275" s="1">
        <v>2748</v>
      </c>
      <c r="C3275" s="1" t="s">
        <v>3008</v>
      </c>
      <c r="D3275" s="11">
        <v>990712</v>
      </c>
      <c r="E3275" s="15">
        <f>DATE(LEFT(D3275, 2)+1911, MID(D3275, 3, 2), RIGHT(D3275, 2))</f>
        <v>40371</v>
      </c>
      <c r="F3275" s="1" t="s">
        <v>213</v>
      </c>
      <c r="G3275" s="1" t="s">
        <v>2923</v>
      </c>
      <c r="H3275" s="1" t="s">
        <v>2924</v>
      </c>
      <c r="I3275" s="11">
        <v>1</v>
      </c>
      <c r="J3275" s="11">
        <v>39</v>
      </c>
      <c r="K3275" s="11">
        <v>39</v>
      </c>
      <c r="L3275" s="11">
        <v>748</v>
      </c>
    </row>
    <row r="3276" spans="1:12">
      <c r="A3276" s="1">
        <v>9932</v>
      </c>
      <c r="B3276" s="1">
        <v>2748</v>
      </c>
      <c r="C3276" s="1" t="s">
        <v>3008</v>
      </c>
      <c r="D3276" s="11">
        <v>990712</v>
      </c>
      <c r="E3276" s="15">
        <f>DATE(LEFT(D3276, 2)+1911, MID(D3276, 3, 2), RIGHT(D3276, 2))</f>
        <v>40371</v>
      </c>
      <c r="F3276" s="1" t="s">
        <v>213</v>
      </c>
      <c r="G3276" s="1" t="s">
        <v>3538</v>
      </c>
      <c r="H3276" s="1" t="s">
        <v>3539</v>
      </c>
      <c r="I3276" s="11">
        <v>1</v>
      </c>
      <c r="J3276" s="11">
        <v>76</v>
      </c>
      <c r="K3276" s="11">
        <v>76</v>
      </c>
      <c r="L3276" s="11">
        <v>748</v>
      </c>
    </row>
    <row r="3277" spans="1:12">
      <c r="A3277" s="1">
        <v>9932</v>
      </c>
      <c r="B3277" s="1">
        <v>2748</v>
      </c>
      <c r="C3277" s="1" t="s">
        <v>3008</v>
      </c>
      <c r="D3277" s="11">
        <v>990712</v>
      </c>
      <c r="E3277" s="15">
        <f>DATE(LEFT(D3277, 2)+1911, MID(D3277, 3, 2), RIGHT(D3277, 2))</f>
        <v>40371</v>
      </c>
      <c r="F3277" s="1" t="s">
        <v>241</v>
      </c>
      <c r="G3277" s="1" t="s">
        <v>242</v>
      </c>
      <c r="H3277" s="1" t="s">
        <v>243</v>
      </c>
      <c r="I3277" s="11">
        <v>1</v>
      </c>
      <c r="J3277" s="11">
        <v>25</v>
      </c>
      <c r="K3277" s="11">
        <v>25</v>
      </c>
      <c r="L3277" s="11">
        <v>748</v>
      </c>
    </row>
    <row r="3278" spans="1:12">
      <c r="A3278" s="1">
        <v>9932</v>
      </c>
      <c r="B3278" s="1">
        <v>2748</v>
      </c>
      <c r="C3278" s="1" t="s">
        <v>3008</v>
      </c>
      <c r="D3278" s="11">
        <v>990712</v>
      </c>
      <c r="E3278" s="15">
        <f>DATE(LEFT(D3278, 2)+1911, MID(D3278, 3, 2), RIGHT(D3278, 2))</f>
        <v>40371</v>
      </c>
      <c r="F3278" s="1" t="s">
        <v>2043</v>
      </c>
      <c r="G3278" s="1" t="s">
        <v>3540</v>
      </c>
      <c r="H3278" s="1" t="s">
        <v>3541</v>
      </c>
      <c r="I3278" s="11">
        <v>1</v>
      </c>
      <c r="J3278" s="11">
        <v>34</v>
      </c>
      <c r="K3278" s="11">
        <v>34</v>
      </c>
      <c r="L3278" s="11">
        <v>748</v>
      </c>
    </row>
    <row r="3279" spans="1:12">
      <c r="A3279" s="1">
        <v>9932</v>
      </c>
      <c r="B3279" s="1">
        <v>2748</v>
      </c>
      <c r="C3279" s="1" t="s">
        <v>3008</v>
      </c>
      <c r="D3279" s="11">
        <v>990712</v>
      </c>
      <c r="E3279" s="15">
        <f>DATE(LEFT(D3279, 2)+1911, MID(D3279, 3, 2), RIGHT(D3279, 2))</f>
        <v>40371</v>
      </c>
      <c r="F3279" s="1" t="s">
        <v>2043</v>
      </c>
      <c r="G3279" s="1" t="s">
        <v>3542</v>
      </c>
      <c r="H3279" s="1" t="s">
        <v>3543</v>
      </c>
      <c r="I3279" s="11">
        <v>1</v>
      </c>
      <c r="J3279" s="11">
        <v>34</v>
      </c>
      <c r="K3279" s="11">
        <v>34</v>
      </c>
      <c r="L3279" s="11">
        <v>748</v>
      </c>
    </row>
    <row r="3280" spans="1:12">
      <c r="A3280" s="1">
        <v>9932</v>
      </c>
      <c r="B3280" s="1">
        <v>2748</v>
      </c>
      <c r="C3280" s="1" t="s">
        <v>3008</v>
      </c>
      <c r="D3280" s="11">
        <v>990712</v>
      </c>
      <c r="E3280" s="15">
        <f>DATE(LEFT(D3280, 2)+1911, MID(D3280, 3, 2), RIGHT(D3280, 2))</f>
        <v>40371</v>
      </c>
      <c r="F3280" s="1" t="s">
        <v>304</v>
      </c>
      <c r="G3280" s="1" t="s">
        <v>3544</v>
      </c>
      <c r="H3280" s="1" t="s">
        <v>3545</v>
      </c>
      <c r="I3280" s="11">
        <v>1</v>
      </c>
      <c r="J3280" s="11">
        <v>55</v>
      </c>
      <c r="K3280" s="11">
        <v>55</v>
      </c>
      <c r="L3280" s="11">
        <v>748</v>
      </c>
    </row>
    <row r="3281" spans="1:12">
      <c r="A3281" s="1">
        <v>9932</v>
      </c>
      <c r="B3281" s="1">
        <v>2748</v>
      </c>
      <c r="C3281" s="1" t="s">
        <v>3008</v>
      </c>
      <c r="D3281" s="11">
        <v>990712</v>
      </c>
      <c r="E3281" s="15">
        <f>DATE(LEFT(D3281, 2)+1911, MID(D3281, 3, 2), RIGHT(D3281, 2))</f>
        <v>40371</v>
      </c>
      <c r="F3281" s="1" t="s">
        <v>177</v>
      </c>
      <c r="G3281" s="1" t="s">
        <v>3546</v>
      </c>
      <c r="H3281" s="1" t="s">
        <v>3547</v>
      </c>
      <c r="I3281" s="11">
        <v>1</v>
      </c>
      <c r="J3281" s="11">
        <v>39</v>
      </c>
      <c r="K3281" s="11">
        <v>39</v>
      </c>
      <c r="L3281" s="11">
        <v>748</v>
      </c>
    </row>
    <row r="3282" spans="1:12">
      <c r="A3282" s="1">
        <v>9932</v>
      </c>
      <c r="B3282" s="1">
        <v>2748</v>
      </c>
      <c r="C3282" s="1" t="s">
        <v>3008</v>
      </c>
      <c r="D3282" s="11">
        <v>990712</v>
      </c>
      <c r="E3282" s="15">
        <f>DATE(LEFT(D3282, 2)+1911, MID(D3282, 3, 2), RIGHT(D3282, 2))</f>
        <v>40371</v>
      </c>
      <c r="F3282" s="1" t="s">
        <v>196</v>
      </c>
      <c r="G3282" s="1" t="s">
        <v>197</v>
      </c>
      <c r="H3282" s="1" t="s">
        <v>198</v>
      </c>
      <c r="I3282" s="11">
        <v>1</v>
      </c>
      <c r="J3282" s="11">
        <v>2</v>
      </c>
      <c r="K3282" s="11">
        <v>2</v>
      </c>
      <c r="L3282" s="11">
        <v>748</v>
      </c>
    </row>
    <row r="3283" spans="1:12">
      <c r="A3283" s="1">
        <v>9932</v>
      </c>
      <c r="B3283" s="1">
        <v>2748</v>
      </c>
      <c r="C3283" s="1" t="s">
        <v>3008</v>
      </c>
      <c r="D3283" s="11">
        <v>990712</v>
      </c>
      <c r="E3283" s="15">
        <f>DATE(LEFT(D3283, 2)+1911, MID(D3283, 3, 2), RIGHT(D3283, 2))</f>
        <v>40371</v>
      </c>
      <c r="F3283" s="1" t="s">
        <v>53</v>
      </c>
      <c r="G3283" s="1" t="s">
        <v>911</v>
      </c>
      <c r="H3283" s="1" t="s">
        <v>912</v>
      </c>
      <c r="I3283" s="11">
        <v>1</v>
      </c>
      <c r="J3283" s="11">
        <v>155</v>
      </c>
      <c r="K3283" s="11">
        <v>155</v>
      </c>
      <c r="L3283" s="11">
        <v>748</v>
      </c>
    </row>
    <row r="3284" spans="1:12">
      <c r="A3284" s="1">
        <v>9932</v>
      </c>
      <c r="B3284" s="1">
        <v>2748</v>
      </c>
      <c r="C3284" s="1" t="s">
        <v>3008</v>
      </c>
      <c r="D3284" s="11">
        <v>990712</v>
      </c>
      <c r="E3284" s="15">
        <f>DATE(LEFT(D3284, 2)+1911, MID(D3284, 3, 2), RIGHT(D3284, 2))</f>
        <v>40371</v>
      </c>
      <c r="F3284" s="1" t="s">
        <v>1443</v>
      </c>
      <c r="G3284" s="1" t="s">
        <v>3548</v>
      </c>
      <c r="H3284" s="1" t="s">
        <v>3549</v>
      </c>
      <c r="I3284" s="11">
        <v>1</v>
      </c>
      <c r="J3284" s="11">
        <v>149</v>
      </c>
      <c r="K3284" s="11">
        <v>149</v>
      </c>
      <c r="L3284" s="11">
        <v>748</v>
      </c>
    </row>
    <row r="3285" spans="1:12">
      <c r="A3285">
        <v>12141</v>
      </c>
      <c r="B3285">
        <v>3589</v>
      </c>
      <c r="C3285" t="s">
        <v>3676</v>
      </c>
      <c r="D3285" s="12">
        <v>990717</v>
      </c>
      <c r="E3285" s="15">
        <f>DATE(LEFT(D3285, 2)+1911, MID(D3285, 3, 2), RIGHT(D3285, 2))</f>
        <v>40376</v>
      </c>
      <c r="F3285" t="s">
        <v>809</v>
      </c>
      <c r="G3285" t="s">
        <v>810</v>
      </c>
      <c r="H3285" t="s">
        <v>811</v>
      </c>
      <c r="I3285" s="12">
        <v>1</v>
      </c>
      <c r="J3285" s="12">
        <v>85</v>
      </c>
      <c r="K3285" s="12">
        <v>85</v>
      </c>
      <c r="L3285" s="12">
        <v>365</v>
      </c>
    </row>
    <row r="3286" spans="1:12">
      <c r="A3286">
        <v>12141</v>
      </c>
      <c r="B3286">
        <v>3589</v>
      </c>
      <c r="C3286" t="s">
        <v>3676</v>
      </c>
      <c r="D3286" s="12">
        <v>990717</v>
      </c>
      <c r="E3286" s="15">
        <f>DATE(LEFT(D3286, 2)+1911, MID(D3286, 3, 2), RIGHT(D3286, 2))</f>
        <v>40376</v>
      </c>
      <c r="F3286" t="s">
        <v>500</v>
      </c>
      <c r="G3286" t="s">
        <v>501</v>
      </c>
      <c r="H3286" t="s">
        <v>502</v>
      </c>
      <c r="I3286" s="12">
        <v>1</v>
      </c>
      <c r="J3286" s="12">
        <v>129</v>
      </c>
      <c r="K3286" s="12">
        <v>129</v>
      </c>
      <c r="L3286" s="12">
        <v>365</v>
      </c>
    </row>
    <row r="3287" spans="1:12">
      <c r="A3287">
        <v>12141</v>
      </c>
      <c r="B3287">
        <v>3589</v>
      </c>
      <c r="C3287" t="s">
        <v>3676</v>
      </c>
      <c r="D3287" s="12">
        <v>990717</v>
      </c>
      <c r="E3287" s="15">
        <f>DATE(LEFT(D3287, 2)+1911, MID(D3287, 3, 2), RIGHT(D3287, 2))</f>
        <v>40376</v>
      </c>
      <c r="F3287" t="s">
        <v>196</v>
      </c>
      <c r="G3287" t="s">
        <v>197</v>
      </c>
      <c r="H3287" t="s">
        <v>198</v>
      </c>
      <c r="I3287" s="12">
        <v>1</v>
      </c>
      <c r="J3287" s="12">
        <v>2</v>
      </c>
      <c r="K3287" s="12">
        <v>2</v>
      </c>
      <c r="L3287" s="12">
        <v>365</v>
      </c>
    </row>
    <row r="3288" spans="1:12">
      <c r="A3288">
        <v>12141</v>
      </c>
      <c r="B3288">
        <v>3589</v>
      </c>
      <c r="C3288" t="s">
        <v>3676</v>
      </c>
      <c r="D3288" s="12">
        <v>990717</v>
      </c>
      <c r="E3288" s="15">
        <f>DATE(LEFT(D3288, 2)+1911, MID(D3288, 3, 2), RIGHT(D3288, 2))</f>
        <v>40376</v>
      </c>
      <c r="F3288" t="s">
        <v>53</v>
      </c>
      <c r="G3288" t="s">
        <v>77</v>
      </c>
      <c r="H3288" t="s">
        <v>78</v>
      </c>
      <c r="I3288" s="12">
        <v>1</v>
      </c>
      <c r="J3288" s="12">
        <v>149</v>
      </c>
      <c r="K3288" s="12">
        <v>149</v>
      </c>
      <c r="L3288" s="12">
        <v>365</v>
      </c>
    </row>
    <row r="3289" spans="1:12">
      <c r="A3289" s="1">
        <v>7897</v>
      </c>
      <c r="B3289" s="1">
        <v>2951</v>
      </c>
      <c r="C3289" s="1" t="s">
        <v>3008</v>
      </c>
      <c r="D3289" s="11">
        <v>990718</v>
      </c>
      <c r="E3289" s="15">
        <f>DATE(LEFT(D3289, 2)+1911, MID(D3289, 3, 2), RIGHT(D3289, 2))</f>
        <v>40377</v>
      </c>
      <c r="F3289" s="1" t="s">
        <v>53</v>
      </c>
      <c r="G3289" s="1" t="s">
        <v>829</v>
      </c>
      <c r="H3289" s="1" t="s">
        <v>830</v>
      </c>
      <c r="I3289" s="11">
        <v>1</v>
      </c>
      <c r="J3289" s="11">
        <v>299</v>
      </c>
      <c r="K3289" s="11">
        <v>299</v>
      </c>
      <c r="L3289" s="11">
        <v>299</v>
      </c>
    </row>
    <row r="3290" spans="1:12">
      <c r="A3290" s="1">
        <v>6561</v>
      </c>
      <c r="B3290" s="1">
        <v>1235</v>
      </c>
      <c r="C3290" s="1" t="s">
        <v>2056</v>
      </c>
      <c r="D3290" s="11">
        <v>990719</v>
      </c>
      <c r="E3290" s="15">
        <f>DATE(LEFT(D3290, 2)+1911, MID(D3290, 3, 2), RIGHT(D3290, 2))</f>
        <v>40378</v>
      </c>
      <c r="F3290" s="1" t="s">
        <v>53</v>
      </c>
      <c r="G3290" s="1" t="s">
        <v>2867</v>
      </c>
      <c r="H3290" s="1" t="s">
        <v>2868</v>
      </c>
      <c r="I3290" s="11">
        <v>1</v>
      </c>
      <c r="J3290" s="11">
        <v>189</v>
      </c>
      <c r="K3290" s="11">
        <v>189</v>
      </c>
      <c r="L3290" s="11">
        <v>189</v>
      </c>
    </row>
    <row r="3291" spans="1:12">
      <c r="A3291" s="1">
        <v>7045</v>
      </c>
      <c r="B3291" s="1">
        <v>1718</v>
      </c>
      <c r="C3291" s="1" t="s">
        <v>2056</v>
      </c>
      <c r="D3291" s="11">
        <v>990720</v>
      </c>
      <c r="E3291" s="15">
        <f>DATE(LEFT(D3291, 2)+1911, MID(D3291, 3, 2), RIGHT(D3291, 2))</f>
        <v>40379</v>
      </c>
      <c r="F3291" s="1" t="s">
        <v>244</v>
      </c>
      <c r="G3291" s="1" t="s">
        <v>245</v>
      </c>
      <c r="H3291" s="1" t="s">
        <v>246</v>
      </c>
      <c r="I3291" s="11">
        <v>1</v>
      </c>
      <c r="J3291" s="11">
        <v>77</v>
      </c>
      <c r="K3291" s="11">
        <v>77</v>
      </c>
      <c r="L3291" s="11">
        <v>416</v>
      </c>
    </row>
    <row r="3292" spans="1:12">
      <c r="A3292" s="1">
        <v>7045</v>
      </c>
      <c r="B3292" s="1">
        <v>1718</v>
      </c>
      <c r="C3292" s="1" t="s">
        <v>2056</v>
      </c>
      <c r="D3292" s="11">
        <v>990720</v>
      </c>
      <c r="E3292" s="15">
        <f>DATE(LEFT(D3292, 2)+1911, MID(D3292, 3, 2), RIGHT(D3292, 2))</f>
        <v>40379</v>
      </c>
      <c r="F3292" s="1" t="s">
        <v>82</v>
      </c>
      <c r="G3292" s="1" t="s">
        <v>1506</v>
      </c>
      <c r="H3292" s="1" t="s">
        <v>1507</v>
      </c>
      <c r="I3292" s="11">
        <v>1</v>
      </c>
      <c r="J3292" s="11">
        <v>30</v>
      </c>
      <c r="K3292" s="11">
        <v>30</v>
      </c>
      <c r="L3292" s="11">
        <v>416</v>
      </c>
    </row>
    <row r="3293" spans="1:12">
      <c r="A3293" s="1">
        <v>7045</v>
      </c>
      <c r="B3293" s="1">
        <v>1718</v>
      </c>
      <c r="C3293" s="1" t="s">
        <v>2056</v>
      </c>
      <c r="D3293" s="11">
        <v>990720</v>
      </c>
      <c r="E3293" s="15">
        <f>DATE(LEFT(D3293, 2)+1911, MID(D3293, 3, 2), RIGHT(D3293, 2))</f>
        <v>40379</v>
      </c>
      <c r="F3293" s="1" t="s">
        <v>1023</v>
      </c>
      <c r="G3293" s="1" t="s">
        <v>2985</v>
      </c>
      <c r="H3293" s="1" t="s">
        <v>2986</v>
      </c>
      <c r="I3293" s="11">
        <v>1</v>
      </c>
      <c r="J3293" s="11">
        <v>25</v>
      </c>
      <c r="K3293" s="11">
        <v>25</v>
      </c>
      <c r="L3293" s="11">
        <v>416</v>
      </c>
    </row>
    <row r="3294" spans="1:12">
      <c r="A3294" s="1">
        <v>7045</v>
      </c>
      <c r="B3294" s="1">
        <v>1718</v>
      </c>
      <c r="C3294" s="1" t="s">
        <v>2056</v>
      </c>
      <c r="D3294" s="11">
        <v>990720</v>
      </c>
      <c r="E3294" s="15">
        <f>DATE(LEFT(D3294, 2)+1911, MID(D3294, 3, 2), RIGHT(D3294, 2))</f>
        <v>40379</v>
      </c>
      <c r="F3294" s="1" t="s">
        <v>951</v>
      </c>
      <c r="G3294" s="1" t="s">
        <v>1677</v>
      </c>
      <c r="H3294" s="1" t="s">
        <v>1678</v>
      </c>
      <c r="I3294" s="11">
        <v>1</v>
      </c>
      <c r="J3294" s="11">
        <v>75</v>
      </c>
      <c r="K3294" s="11">
        <v>75</v>
      </c>
      <c r="L3294" s="11">
        <v>416</v>
      </c>
    </row>
    <row r="3295" spans="1:12">
      <c r="A3295" s="1">
        <v>7045</v>
      </c>
      <c r="B3295" s="1">
        <v>1718</v>
      </c>
      <c r="C3295" s="1" t="s">
        <v>2056</v>
      </c>
      <c r="D3295" s="11">
        <v>990720</v>
      </c>
      <c r="E3295" s="15">
        <f>DATE(LEFT(D3295, 2)+1911, MID(D3295, 3, 2), RIGHT(D3295, 2))</f>
        <v>40379</v>
      </c>
      <c r="F3295" s="1" t="s">
        <v>951</v>
      </c>
      <c r="G3295" s="1" t="s">
        <v>1677</v>
      </c>
      <c r="H3295" s="1" t="s">
        <v>1678</v>
      </c>
      <c r="I3295" s="11">
        <v>1</v>
      </c>
      <c r="J3295" s="11">
        <v>74</v>
      </c>
      <c r="K3295" s="11">
        <v>74</v>
      </c>
      <c r="L3295" s="11">
        <v>416</v>
      </c>
    </row>
    <row r="3296" spans="1:12">
      <c r="A3296" s="1">
        <v>7045</v>
      </c>
      <c r="B3296" s="1">
        <v>1718</v>
      </c>
      <c r="C3296" s="1" t="s">
        <v>2056</v>
      </c>
      <c r="D3296" s="11">
        <v>990720</v>
      </c>
      <c r="E3296" s="15">
        <f>DATE(LEFT(D3296, 2)+1911, MID(D3296, 3, 2), RIGHT(D3296, 2))</f>
        <v>40379</v>
      </c>
      <c r="F3296" s="1" t="s">
        <v>53</v>
      </c>
      <c r="G3296" s="1" t="s">
        <v>493</v>
      </c>
      <c r="H3296" s="1" t="s">
        <v>494</v>
      </c>
      <c r="I3296" s="11">
        <v>1</v>
      </c>
      <c r="J3296" s="11">
        <v>135</v>
      </c>
      <c r="K3296" s="11">
        <v>135</v>
      </c>
      <c r="L3296" s="11">
        <v>416</v>
      </c>
    </row>
    <row r="3297" spans="1:12">
      <c r="A3297" s="1">
        <v>8264</v>
      </c>
      <c r="B3297" s="1">
        <v>2121</v>
      </c>
      <c r="C3297" s="1" t="s">
        <v>3008</v>
      </c>
      <c r="D3297" s="11">
        <v>990720</v>
      </c>
      <c r="E3297" s="15">
        <f>DATE(LEFT(D3297, 2)+1911, MID(D3297, 3, 2), RIGHT(D3297, 2))</f>
        <v>40379</v>
      </c>
      <c r="F3297" s="1" t="s">
        <v>1150</v>
      </c>
      <c r="G3297" s="1" t="s">
        <v>3127</v>
      </c>
      <c r="H3297" s="1" t="s">
        <v>3128</v>
      </c>
      <c r="I3297" s="11">
        <v>1</v>
      </c>
      <c r="J3297" s="11">
        <v>62</v>
      </c>
      <c r="K3297" s="11">
        <v>62</v>
      </c>
      <c r="L3297" s="11">
        <v>519</v>
      </c>
    </row>
    <row r="3298" spans="1:12">
      <c r="A3298" s="1">
        <v>8264</v>
      </c>
      <c r="B3298" s="1">
        <v>2121</v>
      </c>
      <c r="C3298" s="1" t="s">
        <v>3008</v>
      </c>
      <c r="D3298" s="11">
        <v>990720</v>
      </c>
      <c r="E3298" s="15">
        <f>DATE(LEFT(D3298, 2)+1911, MID(D3298, 3, 2), RIGHT(D3298, 2))</f>
        <v>40379</v>
      </c>
      <c r="F3298" s="1" t="s">
        <v>250</v>
      </c>
      <c r="G3298" s="1" t="s">
        <v>1215</v>
      </c>
      <c r="H3298" s="1" t="s">
        <v>1216</v>
      </c>
      <c r="I3298" s="11">
        <v>1</v>
      </c>
      <c r="J3298" s="11">
        <v>42</v>
      </c>
      <c r="K3298" s="11">
        <v>42</v>
      </c>
      <c r="L3298" s="11">
        <v>519</v>
      </c>
    </row>
    <row r="3299" spans="1:12">
      <c r="A3299" s="1">
        <v>8264</v>
      </c>
      <c r="B3299" s="1">
        <v>2121</v>
      </c>
      <c r="C3299" s="1" t="s">
        <v>3008</v>
      </c>
      <c r="D3299" s="11">
        <v>990720</v>
      </c>
      <c r="E3299" s="15">
        <f>DATE(LEFT(D3299, 2)+1911, MID(D3299, 3, 2), RIGHT(D3299, 2))</f>
        <v>40379</v>
      </c>
      <c r="F3299" s="1" t="s">
        <v>110</v>
      </c>
      <c r="G3299" s="1" t="s">
        <v>2041</v>
      </c>
      <c r="H3299" s="1" t="s">
        <v>2042</v>
      </c>
      <c r="I3299" s="11">
        <v>1</v>
      </c>
      <c r="J3299" s="11">
        <v>50</v>
      </c>
      <c r="K3299" s="11">
        <v>50</v>
      </c>
      <c r="L3299" s="11">
        <v>519</v>
      </c>
    </row>
    <row r="3300" spans="1:12">
      <c r="A3300" s="1">
        <v>8264</v>
      </c>
      <c r="B3300" s="1">
        <v>2121</v>
      </c>
      <c r="C3300" s="1" t="s">
        <v>3008</v>
      </c>
      <c r="D3300" s="11">
        <v>990720</v>
      </c>
      <c r="E3300" s="15">
        <f>DATE(LEFT(D3300, 2)+1911, MID(D3300, 3, 2), RIGHT(D3300, 2))</f>
        <v>40379</v>
      </c>
      <c r="F3300" s="1" t="s">
        <v>56</v>
      </c>
      <c r="G3300" s="1" t="s">
        <v>1838</v>
      </c>
      <c r="H3300" s="1" t="s">
        <v>1839</v>
      </c>
      <c r="I3300" s="11">
        <v>1</v>
      </c>
      <c r="J3300" s="11">
        <v>32</v>
      </c>
      <c r="K3300" s="11">
        <v>32</v>
      </c>
      <c r="L3300" s="11">
        <v>519</v>
      </c>
    </row>
    <row r="3301" spans="1:12">
      <c r="A3301" s="1">
        <v>8264</v>
      </c>
      <c r="B3301" s="1">
        <v>2121</v>
      </c>
      <c r="C3301" s="1" t="s">
        <v>3008</v>
      </c>
      <c r="D3301" s="11">
        <v>990720</v>
      </c>
      <c r="E3301" s="15">
        <f>DATE(LEFT(D3301, 2)+1911, MID(D3301, 3, 2), RIGHT(D3301, 2))</f>
        <v>40379</v>
      </c>
      <c r="F3301" s="1" t="s">
        <v>157</v>
      </c>
      <c r="G3301" s="1" t="s">
        <v>3129</v>
      </c>
      <c r="H3301" s="1" t="s">
        <v>3130</v>
      </c>
      <c r="I3301" s="11">
        <v>1</v>
      </c>
      <c r="J3301" s="11">
        <v>36</v>
      </c>
      <c r="K3301" s="11">
        <v>36</v>
      </c>
      <c r="L3301" s="11">
        <v>519</v>
      </c>
    </row>
    <row r="3302" spans="1:12">
      <c r="A3302" s="1">
        <v>8264</v>
      </c>
      <c r="B3302" s="1">
        <v>2121</v>
      </c>
      <c r="C3302" s="1" t="s">
        <v>3008</v>
      </c>
      <c r="D3302" s="11">
        <v>990720</v>
      </c>
      <c r="E3302" s="15">
        <f>DATE(LEFT(D3302, 2)+1911, MID(D3302, 3, 2), RIGHT(D3302, 2))</f>
        <v>40379</v>
      </c>
      <c r="F3302" s="1" t="s">
        <v>157</v>
      </c>
      <c r="G3302" s="1" t="s">
        <v>3129</v>
      </c>
      <c r="H3302" s="1" t="s">
        <v>3130</v>
      </c>
      <c r="I3302" s="11">
        <v>1</v>
      </c>
      <c r="J3302" s="11">
        <v>36</v>
      </c>
      <c r="K3302" s="11">
        <v>36</v>
      </c>
      <c r="L3302" s="11">
        <v>519</v>
      </c>
    </row>
    <row r="3303" spans="1:12">
      <c r="A3303" s="1">
        <v>8264</v>
      </c>
      <c r="B3303" s="1">
        <v>2121</v>
      </c>
      <c r="C3303" s="1" t="s">
        <v>3008</v>
      </c>
      <c r="D3303" s="11">
        <v>990720</v>
      </c>
      <c r="E3303" s="15">
        <f>DATE(LEFT(D3303, 2)+1911, MID(D3303, 3, 2), RIGHT(D3303, 2))</f>
        <v>40379</v>
      </c>
      <c r="F3303" s="1" t="s">
        <v>71</v>
      </c>
      <c r="G3303" s="1" t="s">
        <v>3131</v>
      </c>
      <c r="H3303" s="1" t="s">
        <v>3132</v>
      </c>
      <c r="I3303" s="11">
        <v>1</v>
      </c>
      <c r="J3303" s="11">
        <v>79</v>
      </c>
      <c r="K3303" s="11">
        <v>79</v>
      </c>
      <c r="L3303" s="11">
        <v>519</v>
      </c>
    </row>
    <row r="3304" spans="1:12">
      <c r="A3304" s="1">
        <v>8264</v>
      </c>
      <c r="B3304" s="1">
        <v>2121</v>
      </c>
      <c r="C3304" s="1" t="s">
        <v>3008</v>
      </c>
      <c r="D3304" s="11">
        <v>990720</v>
      </c>
      <c r="E3304" s="15">
        <f>DATE(LEFT(D3304, 2)+1911, MID(D3304, 3, 2), RIGHT(D3304, 2))</f>
        <v>40379</v>
      </c>
      <c r="F3304" s="1" t="s">
        <v>196</v>
      </c>
      <c r="G3304" s="1" t="s">
        <v>197</v>
      </c>
      <c r="H3304" s="1" t="s">
        <v>198</v>
      </c>
      <c r="I3304" s="11">
        <v>1</v>
      </c>
      <c r="J3304" s="11">
        <v>2</v>
      </c>
      <c r="K3304" s="11">
        <v>2</v>
      </c>
      <c r="L3304" s="11">
        <v>519</v>
      </c>
    </row>
    <row r="3305" spans="1:12">
      <c r="A3305" s="1">
        <v>8264</v>
      </c>
      <c r="B3305" s="1">
        <v>2121</v>
      </c>
      <c r="C3305" s="1" t="s">
        <v>3008</v>
      </c>
      <c r="D3305" s="11">
        <v>990720</v>
      </c>
      <c r="E3305" s="15">
        <f>DATE(LEFT(D3305, 2)+1911, MID(D3305, 3, 2), RIGHT(D3305, 2))</f>
        <v>40379</v>
      </c>
      <c r="F3305" s="1" t="s">
        <v>53</v>
      </c>
      <c r="G3305" s="1" t="s">
        <v>66</v>
      </c>
      <c r="H3305" s="1" t="s">
        <v>67</v>
      </c>
      <c r="I3305" s="11">
        <v>1</v>
      </c>
      <c r="J3305" s="11">
        <v>180</v>
      </c>
      <c r="K3305" s="11">
        <v>180</v>
      </c>
      <c r="L3305" s="11">
        <v>519</v>
      </c>
    </row>
    <row r="3306" spans="1:12">
      <c r="A3306" s="1">
        <v>1322</v>
      </c>
      <c r="B3306" s="1">
        <v>278</v>
      </c>
      <c r="C3306" s="1" t="s">
        <v>43</v>
      </c>
      <c r="D3306" s="11">
        <v>990721</v>
      </c>
      <c r="E3306" s="15">
        <f>DATE(LEFT(D3306, 2)+1911, MID(D3306, 3, 2), RIGHT(D3306, 2))</f>
        <v>40380</v>
      </c>
      <c r="F3306" s="1" t="s">
        <v>53</v>
      </c>
      <c r="G3306" s="1" t="s">
        <v>77</v>
      </c>
      <c r="H3306" s="1" t="s">
        <v>78</v>
      </c>
      <c r="I3306" s="11">
        <v>1</v>
      </c>
      <c r="J3306" s="11">
        <v>149</v>
      </c>
      <c r="K3306" s="11">
        <v>149</v>
      </c>
      <c r="L3306" s="11">
        <v>149</v>
      </c>
    </row>
    <row r="3307" spans="1:12">
      <c r="A3307" s="1">
        <v>9805</v>
      </c>
      <c r="B3307" s="1">
        <v>2957</v>
      </c>
      <c r="C3307" s="1" t="s">
        <v>3008</v>
      </c>
      <c r="D3307" s="11">
        <v>990721</v>
      </c>
      <c r="E3307" s="15">
        <f>DATE(LEFT(D3307, 2)+1911, MID(D3307, 3, 2), RIGHT(D3307, 2))</f>
        <v>40380</v>
      </c>
      <c r="F3307" s="1" t="s">
        <v>1679</v>
      </c>
      <c r="G3307" s="1" t="s">
        <v>1680</v>
      </c>
      <c r="H3307" s="1" t="s">
        <v>1681</v>
      </c>
      <c r="I3307" s="11">
        <v>1</v>
      </c>
      <c r="J3307" s="11">
        <v>93</v>
      </c>
      <c r="K3307" s="11">
        <v>93</v>
      </c>
      <c r="L3307" s="11">
        <v>605</v>
      </c>
    </row>
    <row r="3308" spans="1:12">
      <c r="A3308" s="1">
        <v>9805</v>
      </c>
      <c r="B3308" s="1">
        <v>2957</v>
      </c>
      <c r="C3308" s="1" t="s">
        <v>3008</v>
      </c>
      <c r="D3308" s="11">
        <v>990721</v>
      </c>
      <c r="E3308" s="15">
        <f>DATE(LEFT(D3308, 2)+1911, MID(D3308, 3, 2), RIGHT(D3308, 2))</f>
        <v>40380</v>
      </c>
      <c r="F3308" s="1" t="s">
        <v>207</v>
      </c>
      <c r="G3308" s="1" t="s">
        <v>2826</v>
      </c>
      <c r="H3308" s="1" t="s">
        <v>2827</v>
      </c>
      <c r="I3308" s="11">
        <v>1</v>
      </c>
      <c r="J3308" s="11">
        <v>78</v>
      </c>
      <c r="K3308" s="11">
        <v>78</v>
      </c>
      <c r="L3308" s="11">
        <v>605</v>
      </c>
    </row>
    <row r="3309" spans="1:12">
      <c r="A3309" s="1">
        <v>9805</v>
      </c>
      <c r="B3309" s="1">
        <v>2957</v>
      </c>
      <c r="C3309" s="1" t="s">
        <v>3008</v>
      </c>
      <c r="D3309" s="11">
        <v>990721</v>
      </c>
      <c r="E3309" s="15">
        <f>DATE(LEFT(D3309, 2)+1911, MID(D3309, 3, 2), RIGHT(D3309, 2))</f>
        <v>40380</v>
      </c>
      <c r="F3309" s="1" t="s">
        <v>253</v>
      </c>
      <c r="G3309" s="1" t="s">
        <v>1611</v>
      </c>
      <c r="H3309" s="1" t="s">
        <v>255</v>
      </c>
      <c r="I3309" s="11">
        <v>1</v>
      </c>
      <c r="J3309" s="11">
        <v>24</v>
      </c>
      <c r="K3309" s="11">
        <v>24</v>
      </c>
      <c r="L3309" s="11">
        <v>605</v>
      </c>
    </row>
    <row r="3310" spans="1:12">
      <c r="A3310" s="1">
        <v>9805</v>
      </c>
      <c r="B3310" s="1">
        <v>2957</v>
      </c>
      <c r="C3310" s="1" t="s">
        <v>3008</v>
      </c>
      <c r="D3310" s="11">
        <v>990721</v>
      </c>
      <c r="E3310" s="15">
        <f>DATE(LEFT(D3310, 2)+1911, MID(D3310, 3, 2), RIGHT(D3310, 2))</f>
        <v>40380</v>
      </c>
      <c r="F3310" s="1" t="s">
        <v>253</v>
      </c>
      <c r="G3310" s="1" t="s">
        <v>737</v>
      </c>
      <c r="H3310" s="1" t="s">
        <v>738</v>
      </c>
      <c r="I3310" s="11">
        <v>1</v>
      </c>
      <c r="J3310" s="11">
        <v>23</v>
      </c>
      <c r="K3310" s="11">
        <v>23</v>
      </c>
      <c r="L3310" s="11">
        <v>605</v>
      </c>
    </row>
    <row r="3311" spans="1:12">
      <c r="A3311" s="1">
        <v>9805</v>
      </c>
      <c r="B3311" s="1">
        <v>2957</v>
      </c>
      <c r="C3311" s="1" t="s">
        <v>3008</v>
      </c>
      <c r="D3311" s="11">
        <v>990721</v>
      </c>
      <c r="E3311" s="15">
        <f>DATE(LEFT(D3311, 2)+1911, MID(D3311, 3, 2), RIGHT(D3311, 2))</f>
        <v>40380</v>
      </c>
      <c r="F3311" s="1" t="s">
        <v>277</v>
      </c>
      <c r="G3311" s="1" t="s">
        <v>2122</v>
      </c>
      <c r="H3311" s="1" t="s">
        <v>2123</v>
      </c>
      <c r="I3311" s="11">
        <v>1</v>
      </c>
      <c r="J3311" s="11">
        <v>35</v>
      </c>
      <c r="K3311" s="11">
        <v>35</v>
      </c>
      <c r="L3311" s="11">
        <v>605</v>
      </c>
    </row>
    <row r="3312" spans="1:12">
      <c r="A3312" s="1">
        <v>9805</v>
      </c>
      <c r="B3312" s="1">
        <v>2957</v>
      </c>
      <c r="C3312" s="1" t="s">
        <v>3008</v>
      </c>
      <c r="D3312" s="11">
        <v>990721</v>
      </c>
      <c r="E3312" s="15">
        <f>DATE(LEFT(D3312, 2)+1911, MID(D3312, 3, 2), RIGHT(D3312, 2))</f>
        <v>40380</v>
      </c>
      <c r="F3312" s="1" t="s">
        <v>630</v>
      </c>
      <c r="G3312" s="1" t="s">
        <v>633</v>
      </c>
      <c r="H3312" s="1" t="s">
        <v>634</v>
      </c>
      <c r="I3312" s="11">
        <v>1</v>
      </c>
      <c r="J3312" s="11">
        <v>96</v>
      </c>
      <c r="K3312" s="11">
        <v>96</v>
      </c>
      <c r="L3312" s="11">
        <v>605</v>
      </c>
    </row>
    <row r="3313" spans="1:12">
      <c r="A3313" s="1">
        <v>9805</v>
      </c>
      <c r="B3313" s="1">
        <v>2957</v>
      </c>
      <c r="C3313" s="1" t="s">
        <v>3008</v>
      </c>
      <c r="D3313" s="11">
        <v>990721</v>
      </c>
      <c r="E3313" s="15">
        <f>DATE(LEFT(D3313, 2)+1911, MID(D3313, 3, 2), RIGHT(D3313, 2))</f>
        <v>40380</v>
      </c>
      <c r="F3313" s="1" t="s">
        <v>378</v>
      </c>
      <c r="G3313" s="1" t="s">
        <v>3238</v>
      </c>
      <c r="H3313" s="1" t="s">
        <v>3239</v>
      </c>
      <c r="I3313" s="11">
        <v>1</v>
      </c>
      <c r="J3313" s="11">
        <v>54</v>
      </c>
      <c r="K3313" s="11">
        <v>54</v>
      </c>
      <c r="L3313" s="11">
        <v>605</v>
      </c>
    </row>
    <row r="3314" spans="1:12">
      <c r="A3314" s="1">
        <v>9805</v>
      </c>
      <c r="B3314" s="1">
        <v>2957</v>
      </c>
      <c r="C3314" s="1" t="s">
        <v>3008</v>
      </c>
      <c r="D3314" s="11">
        <v>990721</v>
      </c>
      <c r="E3314" s="15">
        <f>DATE(LEFT(D3314, 2)+1911, MID(D3314, 3, 2), RIGHT(D3314, 2))</f>
        <v>40380</v>
      </c>
      <c r="F3314" s="1" t="s">
        <v>1465</v>
      </c>
      <c r="G3314" s="1" t="s">
        <v>2795</v>
      </c>
      <c r="H3314" s="1" t="s">
        <v>2796</v>
      </c>
      <c r="I3314" s="11">
        <v>1</v>
      </c>
      <c r="J3314" s="11">
        <v>43</v>
      </c>
      <c r="K3314" s="11">
        <v>43</v>
      </c>
      <c r="L3314" s="11">
        <v>605</v>
      </c>
    </row>
    <row r="3315" spans="1:12">
      <c r="A3315" s="1">
        <v>9805</v>
      </c>
      <c r="B3315" s="1">
        <v>2957</v>
      </c>
      <c r="C3315" s="1" t="s">
        <v>3008</v>
      </c>
      <c r="D3315" s="11">
        <v>990721</v>
      </c>
      <c r="E3315" s="15">
        <f>DATE(LEFT(D3315, 2)+1911, MID(D3315, 3, 2), RIGHT(D3315, 2))</f>
        <v>40380</v>
      </c>
      <c r="F3315" s="1" t="s">
        <v>53</v>
      </c>
      <c r="G3315" s="1" t="s">
        <v>66</v>
      </c>
      <c r="H3315" s="1" t="s">
        <v>67</v>
      </c>
      <c r="I3315" s="11">
        <v>1</v>
      </c>
      <c r="J3315" s="11">
        <v>159</v>
      </c>
      <c r="K3315" s="11">
        <v>159</v>
      </c>
      <c r="L3315" s="11">
        <v>605</v>
      </c>
    </row>
    <row r="3316" spans="1:12">
      <c r="A3316" s="1">
        <v>2717</v>
      </c>
      <c r="B3316" s="1">
        <v>677</v>
      </c>
      <c r="C3316" s="1" t="s">
        <v>43</v>
      </c>
      <c r="D3316" s="11">
        <v>990722</v>
      </c>
      <c r="E3316" s="15">
        <f>DATE(LEFT(D3316, 2)+1911, MID(D3316, 3, 2), RIGHT(D3316, 2))</f>
        <v>40381</v>
      </c>
      <c r="F3316" s="1" t="s">
        <v>53</v>
      </c>
      <c r="G3316" s="1" t="s">
        <v>1374</v>
      </c>
      <c r="H3316" s="1" t="s">
        <v>1375</v>
      </c>
      <c r="I3316" s="11">
        <v>1</v>
      </c>
      <c r="J3316" s="11">
        <v>239</v>
      </c>
      <c r="K3316" s="11">
        <v>239</v>
      </c>
      <c r="L3316" s="11">
        <v>778</v>
      </c>
    </row>
    <row r="3317" spans="1:12">
      <c r="A3317" s="1">
        <v>2717</v>
      </c>
      <c r="B3317" s="1">
        <v>677</v>
      </c>
      <c r="C3317" s="1" t="s">
        <v>43</v>
      </c>
      <c r="D3317" s="11">
        <v>990722</v>
      </c>
      <c r="E3317" s="15">
        <f>DATE(LEFT(D3317, 2)+1911, MID(D3317, 3, 2), RIGHT(D3317, 2))</f>
        <v>40381</v>
      </c>
      <c r="F3317" s="1" t="s">
        <v>53</v>
      </c>
      <c r="G3317" s="1" t="s">
        <v>829</v>
      </c>
      <c r="H3317" s="1" t="s">
        <v>830</v>
      </c>
      <c r="I3317" s="11">
        <v>1</v>
      </c>
      <c r="J3317" s="11">
        <v>299</v>
      </c>
      <c r="K3317" s="11">
        <v>299</v>
      </c>
      <c r="L3317" s="11">
        <v>778</v>
      </c>
    </row>
    <row r="3318" spans="1:12">
      <c r="A3318" s="1">
        <v>2717</v>
      </c>
      <c r="B3318" s="1">
        <v>677</v>
      </c>
      <c r="C3318" s="1" t="s">
        <v>43</v>
      </c>
      <c r="D3318" s="11">
        <v>990722</v>
      </c>
      <c r="E3318" s="15">
        <f>DATE(LEFT(D3318, 2)+1911, MID(D3318, 3, 2), RIGHT(D3318, 2))</f>
        <v>40381</v>
      </c>
      <c r="F3318" s="1" t="s">
        <v>301</v>
      </c>
      <c r="G3318" s="1" t="s">
        <v>1385</v>
      </c>
      <c r="H3318" s="1" t="s">
        <v>1386</v>
      </c>
      <c r="I3318" s="11">
        <v>1</v>
      </c>
      <c r="J3318" s="11">
        <v>240</v>
      </c>
      <c r="K3318" s="11">
        <v>240</v>
      </c>
      <c r="L3318" s="11">
        <v>778</v>
      </c>
    </row>
    <row r="3319" spans="1:12">
      <c r="A3319" s="1">
        <v>7046</v>
      </c>
      <c r="B3319" s="1">
        <v>1718</v>
      </c>
      <c r="C3319" s="1" t="s">
        <v>2056</v>
      </c>
      <c r="D3319" s="11">
        <v>990723</v>
      </c>
      <c r="E3319" s="15">
        <f>DATE(LEFT(D3319, 2)+1911, MID(D3319, 3, 2), RIGHT(D3319, 2))</f>
        <v>40382</v>
      </c>
      <c r="F3319" s="1" t="s">
        <v>304</v>
      </c>
      <c r="G3319" s="1" t="s">
        <v>2987</v>
      </c>
      <c r="H3319" s="1" t="s">
        <v>2988</v>
      </c>
      <c r="I3319" s="11">
        <v>1</v>
      </c>
      <c r="J3319" s="11">
        <v>80</v>
      </c>
      <c r="K3319" s="11">
        <v>80</v>
      </c>
      <c r="L3319" s="11">
        <v>229</v>
      </c>
    </row>
    <row r="3320" spans="1:12">
      <c r="A3320" s="1">
        <v>7046</v>
      </c>
      <c r="B3320" s="1">
        <v>1718</v>
      </c>
      <c r="C3320" s="1" t="s">
        <v>2056</v>
      </c>
      <c r="D3320" s="11">
        <v>990723</v>
      </c>
      <c r="E3320" s="15">
        <f>DATE(LEFT(D3320, 2)+1911, MID(D3320, 3, 2), RIGHT(D3320, 2))</f>
        <v>40382</v>
      </c>
      <c r="F3320" s="1" t="s">
        <v>53</v>
      </c>
      <c r="G3320" s="1" t="s">
        <v>807</v>
      </c>
      <c r="H3320" s="1" t="s">
        <v>808</v>
      </c>
      <c r="I3320" s="11">
        <v>1</v>
      </c>
      <c r="J3320" s="11">
        <v>149</v>
      </c>
      <c r="K3320" s="11">
        <v>149</v>
      </c>
      <c r="L3320" s="11">
        <v>229</v>
      </c>
    </row>
    <row r="3321" spans="1:12">
      <c r="A3321">
        <v>11685</v>
      </c>
      <c r="B3321">
        <v>3601</v>
      </c>
      <c r="C3321" t="s">
        <v>3676</v>
      </c>
      <c r="D3321" s="12">
        <v>990725</v>
      </c>
      <c r="E3321" s="15">
        <f>DATE(LEFT(D3321, 2)+1911, MID(D3321, 3, 2), RIGHT(D3321, 2))</f>
        <v>40384</v>
      </c>
      <c r="F3321" t="s">
        <v>277</v>
      </c>
      <c r="G3321" t="s">
        <v>2122</v>
      </c>
      <c r="H3321" t="s">
        <v>2123</v>
      </c>
      <c r="I3321" s="12">
        <v>1</v>
      </c>
      <c r="J3321" s="12">
        <v>29</v>
      </c>
      <c r="K3321" s="12">
        <v>29</v>
      </c>
      <c r="L3321" s="12">
        <v>247</v>
      </c>
    </row>
    <row r="3322" spans="1:12">
      <c r="A3322">
        <v>11685</v>
      </c>
      <c r="B3322">
        <v>3601</v>
      </c>
      <c r="C3322" t="s">
        <v>3676</v>
      </c>
      <c r="D3322" s="12">
        <v>990725</v>
      </c>
      <c r="E3322" s="15">
        <f>DATE(LEFT(D3322, 2)+1911, MID(D3322, 3, 2), RIGHT(D3322, 2))</f>
        <v>40384</v>
      </c>
      <c r="F3322" t="s">
        <v>277</v>
      </c>
      <c r="G3322" t="s">
        <v>2122</v>
      </c>
      <c r="H3322" t="s">
        <v>2123</v>
      </c>
      <c r="I3322" s="12">
        <v>1</v>
      </c>
      <c r="J3322" s="12">
        <v>30</v>
      </c>
      <c r="K3322" s="12">
        <v>30</v>
      </c>
      <c r="L3322" s="12">
        <v>247</v>
      </c>
    </row>
    <row r="3323" spans="1:12">
      <c r="A3323">
        <v>11685</v>
      </c>
      <c r="B3323">
        <v>3601</v>
      </c>
      <c r="C3323" t="s">
        <v>3676</v>
      </c>
      <c r="D3323" s="12">
        <v>990725</v>
      </c>
      <c r="E3323" s="15">
        <f>DATE(LEFT(D3323, 2)+1911, MID(D3323, 3, 2), RIGHT(D3323, 2))</f>
        <v>40384</v>
      </c>
      <c r="F3323" t="s">
        <v>241</v>
      </c>
      <c r="G3323" t="s">
        <v>242</v>
      </c>
      <c r="H3323" t="s">
        <v>243</v>
      </c>
      <c r="I3323" s="12">
        <v>1</v>
      </c>
      <c r="J3323" s="12">
        <v>23</v>
      </c>
      <c r="K3323" s="12">
        <v>23</v>
      </c>
      <c r="L3323" s="12">
        <v>247</v>
      </c>
    </row>
    <row r="3324" spans="1:12">
      <c r="A3324">
        <v>11685</v>
      </c>
      <c r="B3324">
        <v>3601</v>
      </c>
      <c r="C3324" t="s">
        <v>3676</v>
      </c>
      <c r="D3324" s="12">
        <v>990725</v>
      </c>
      <c r="E3324" s="15">
        <f>DATE(LEFT(D3324, 2)+1911, MID(D3324, 3, 2), RIGHT(D3324, 2))</f>
        <v>40384</v>
      </c>
      <c r="F3324" t="s">
        <v>53</v>
      </c>
      <c r="G3324" t="s">
        <v>105</v>
      </c>
      <c r="H3324" t="s">
        <v>106</v>
      </c>
      <c r="I3324" s="12">
        <v>1</v>
      </c>
      <c r="J3324" s="12">
        <v>165</v>
      </c>
      <c r="K3324" s="12">
        <v>165</v>
      </c>
      <c r="L3324" s="12">
        <v>247</v>
      </c>
    </row>
    <row r="3325" spans="1:12">
      <c r="A3325" s="1">
        <v>2479</v>
      </c>
      <c r="B3325" s="1">
        <v>851</v>
      </c>
      <c r="C3325" s="1" t="s">
        <v>43</v>
      </c>
      <c r="D3325" s="11">
        <v>990727</v>
      </c>
      <c r="E3325" s="15">
        <f>DATE(LEFT(D3325, 2)+1911, MID(D3325, 3, 2), RIGHT(D3325, 2))</f>
        <v>40386</v>
      </c>
      <c r="F3325" s="1" t="s">
        <v>1023</v>
      </c>
      <c r="G3325" s="1" t="s">
        <v>1295</v>
      </c>
      <c r="H3325" s="1" t="s">
        <v>1296</v>
      </c>
      <c r="I3325" s="11">
        <v>1</v>
      </c>
      <c r="J3325" s="11">
        <v>89</v>
      </c>
      <c r="K3325" s="11">
        <v>89</v>
      </c>
      <c r="L3325" s="11">
        <v>527</v>
      </c>
    </row>
    <row r="3326" spans="1:12">
      <c r="A3326" s="1">
        <v>2479</v>
      </c>
      <c r="B3326" s="1">
        <v>851</v>
      </c>
      <c r="C3326" s="1" t="s">
        <v>43</v>
      </c>
      <c r="D3326" s="11">
        <v>990727</v>
      </c>
      <c r="E3326" s="15">
        <f>DATE(LEFT(D3326, 2)+1911, MID(D3326, 3, 2), RIGHT(D3326, 2))</f>
        <v>40386</v>
      </c>
      <c r="F3326" s="1" t="s">
        <v>1023</v>
      </c>
      <c r="G3326" s="1" t="s">
        <v>1295</v>
      </c>
      <c r="H3326" s="1" t="s">
        <v>1296</v>
      </c>
      <c r="I3326" s="11">
        <v>1</v>
      </c>
      <c r="J3326" s="11">
        <v>89</v>
      </c>
      <c r="K3326" s="11">
        <v>89</v>
      </c>
      <c r="L3326" s="11">
        <v>527</v>
      </c>
    </row>
    <row r="3327" spans="1:12">
      <c r="A3327" s="1">
        <v>2479</v>
      </c>
      <c r="B3327" s="1">
        <v>851</v>
      </c>
      <c r="C3327" s="1" t="s">
        <v>43</v>
      </c>
      <c r="D3327" s="11">
        <v>990727</v>
      </c>
      <c r="E3327" s="15">
        <f>DATE(LEFT(D3327, 2)+1911, MID(D3327, 3, 2), RIGHT(D3327, 2))</f>
        <v>40386</v>
      </c>
      <c r="F3327" s="1" t="s">
        <v>488</v>
      </c>
      <c r="G3327" s="1" t="s">
        <v>1290</v>
      </c>
      <c r="H3327" s="1" t="s">
        <v>1291</v>
      </c>
      <c r="I3327" s="11">
        <v>2</v>
      </c>
      <c r="J3327" s="11">
        <v>99</v>
      </c>
      <c r="K3327" s="11">
        <v>198</v>
      </c>
      <c r="L3327" s="11">
        <v>527</v>
      </c>
    </row>
    <row r="3328" spans="1:12">
      <c r="A3328" s="1">
        <v>2479</v>
      </c>
      <c r="B3328" s="1">
        <v>851</v>
      </c>
      <c r="C3328" s="1" t="s">
        <v>43</v>
      </c>
      <c r="D3328" s="11">
        <v>990727</v>
      </c>
      <c r="E3328" s="15">
        <f>DATE(LEFT(D3328, 2)+1911, MID(D3328, 3, 2), RIGHT(D3328, 2))</f>
        <v>40386</v>
      </c>
      <c r="F3328" s="1" t="s">
        <v>196</v>
      </c>
      <c r="G3328" s="1" t="s">
        <v>197</v>
      </c>
      <c r="H3328" s="1" t="s">
        <v>198</v>
      </c>
      <c r="I3328" s="11">
        <v>1</v>
      </c>
      <c r="J3328" s="11">
        <v>2</v>
      </c>
      <c r="K3328" s="11">
        <v>2</v>
      </c>
      <c r="L3328" s="11">
        <v>527</v>
      </c>
    </row>
    <row r="3329" spans="1:12">
      <c r="A3329" s="1">
        <v>2479</v>
      </c>
      <c r="B3329" s="1">
        <v>851</v>
      </c>
      <c r="C3329" s="1" t="s">
        <v>43</v>
      </c>
      <c r="D3329" s="11">
        <v>990727</v>
      </c>
      <c r="E3329" s="15">
        <f>DATE(LEFT(D3329, 2)+1911, MID(D3329, 3, 2), RIGHT(D3329, 2))</f>
        <v>40386</v>
      </c>
      <c r="F3329" s="1" t="s">
        <v>53</v>
      </c>
      <c r="G3329" s="1" t="s">
        <v>939</v>
      </c>
      <c r="H3329" s="1" t="s">
        <v>940</v>
      </c>
      <c r="I3329" s="11">
        <v>1</v>
      </c>
      <c r="J3329" s="11">
        <v>149</v>
      </c>
      <c r="K3329" s="11">
        <v>149</v>
      </c>
      <c r="L3329" s="11">
        <v>527</v>
      </c>
    </row>
    <row r="3330" spans="1:12">
      <c r="A3330" s="1">
        <v>5610</v>
      </c>
      <c r="B3330" s="1">
        <v>1230</v>
      </c>
      <c r="C3330" s="1" t="s">
        <v>2056</v>
      </c>
      <c r="D3330" s="11">
        <v>990727</v>
      </c>
      <c r="E3330" s="15">
        <f>DATE(LEFT(D3330, 2)+1911, MID(D3330, 3, 2), RIGHT(D3330, 2))</f>
        <v>40386</v>
      </c>
      <c r="F3330" s="1" t="s">
        <v>378</v>
      </c>
      <c r="G3330" s="1" t="s">
        <v>1137</v>
      </c>
      <c r="H3330" s="1" t="s">
        <v>1138</v>
      </c>
      <c r="I3330" s="11">
        <v>1</v>
      </c>
      <c r="J3330" s="11">
        <v>125</v>
      </c>
      <c r="K3330" s="11">
        <v>125</v>
      </c>
      <c r="L3330" s="11">
        <v>414</v>
      </c>
    </row>
    <row r="3331" spans="1:12">
      <c r="A3331" s="1">
        <v>5610</v>
      </c>
      <c r="B3331" s="1">
        <v>1230</v>
      </c>
      <c r="C3331" s="1" t="s">
        <v>2056</v>
      </c>
      <c r="D3331" s="11">
        <v>990727</v>
      </c>
      <c r="E3331" s="15">
        <f>DATE(LEFT(D3331, 2)+1911, MID(D3331, 3, 2), RIGHT(D3331, 2))</f>
        <v>40386</v>
      </c>
      <c r="F3331" s="1" t="s">
        <v>53</v>
      </c>
      <c r="G3331" s="1" t="s">
        <v>858</v>
      </c>
      <c r="H3331" s="1" t="s">
        <v>859</v>
      </c>
      <c r="I3331" s="11">
        <v>1</v>
      </c>
      <c r="J3331" s="11">
        <v>289</v>
      </c>
      <c r="K3331" s="11">
        <v>289</v>
      </c>
      <c r="L3331" s="11">
        <v>414</v>
      </c>
    </row>
    <row r="3332" spans="1:12">
      <c r="A3332" s="1">
        <v>9256</v>
      </c>
      <c r="B3332" s="1">
        <v>2367</v>
      </c>
      <c r="C3332" s="1" t="s">
        <v>3008</v>
      </c>
      <c r="D3332" s="11">
        <v>990727</v>
      </c>
      <c r="E3332" s="15">
        <f>DATE(LEFT(D3332, 2)+1911, MID(D3332, 3, 2), RIGHT(D3332, 2))</f>
        <v>40386</v>
      </c>
      <c r="F3332" s="1" t="s">
        <v>1169</v>
      </c>
      <c r="G3332" s="1" t="s">
        <v>3342</v>
      </c>
      <c r="H3332" s="1" t="s">
        <v>3343</v>
      </c>
      <c r="I3332" s="11">
        <v>1</v>
      </c>
      <c r="J3332" s="11">
        <v>111</v>
      </c>
      <c r="K3332" s="11">
        <v>111</v>
      </c>
      <c r="L3332" s="11">
        <v>219</v>
      </c>
    </row>
    <row r="3333" spans="1:12">
      <c r="A3333" s="1">
        <v>9256</v>
      </c>
      <c r="B3333" s="1">
        <v>2367</v>
      </c>
      <c r="C3333" s="1" t="s">
        <v>3008</v>
      </c>
      <c r="D3333" s="11">
        <v>990727</v>
      </c>
      <c r="E3333" s="15">
        <f>DATE(LEFT(D3333, 2)+1911, MID(D3333, 3, 2), RIGHT(D3333, 2))</f>
        <v>40386</v>
      </c>
      <c r="F3333" s="1" t="s">
        <v>201</v>
      </c>
      <c r="G3333" s="1" t="s">
        <v>812</v>
      </c>
      <c r="H3333" s="1" t="s">
        <v>813</v>
      </c>
      <c r="I3333" s="11">
        <v>1</v>
      </c>
      <c r="J3333" s="11">
        <v>28</v>
      </c>
      <c r="K3333" s="11">
        <v>28</v>
      </c>
      <c r="L3333" s="11">
        <v>219</v>
      </c>
    </row>
    <row r="3334" spans="1:12">
      <c r="A3334" s="1">
        <v>9256</v>
      </c>
      <c r="B3334" s="1">
        <v>2367</v>
      </c>
      <c r="C3334" s="1" t="s">
        <v>3008</v>
      </c>
      <c r="D3334" s="11">
        <v>990727</v>
      </c>
      <c r="E3334" s="15">
        <f>DATE(LEFT(D3334, 2)+1911, MID(D3334, 3, 2), RIGHT(D3334, 2))</f>
        <v>40386</v>
      </c>
      <c r="F3334" s="1" t="s">
        <v>210</v>
      </c>
      <c r="G3334" s="1" t="s">
        <v>3344</v>
      </c>
      <c r="H3334" s="1" t="s">
        <v>3345</v>
      </c>
      <c r="I3334" s="11">
        <v>1</v>
      </c>
      <c r="J3334" s="11">
        <v>14</v>
      </c>
      <c r="K3334" s="11">
        <v>14</v>
      </c>
      <c r="L3334" s="11">
        <v>219</v>
      </c>
    </row>
    <row r="3335" spans="1:12">
      <c r="A3335" s="1">
        <v>9256</v>
      </c>
      <c r="B3335" s="1">
        <v>2367</v>
      </c>
      <c r="C3335" s="1" t="s">
        <v>3008</v>
      </c>
      <c r="D3335" s="11">
        <v>990727</v>
      </c>
      <c r="E3335" s="15">
        <f>DATE(LEFT(D3335, 2)+1911, MID(D3335, 3, 2), RIGHT(D3335, 2))</f>
        <v>40386</v>
      </c>
      <c r="F3335" s="1" t="s">
        <v>213</v>
      </c>
      <c r="G3335" s="1" t="s">
        <v>3346</v>
      </c>
      <c r="H3335" s="1" t="s">
        <v>3347</v>
      </c>
      <c r="I3335" s="11">
        <v>1</v>
      </c>
      <c r="J3335" s="11">
        <v>29</v>
      </c>
      <c r="K3335" s="11">
        <v>29</v>
      </c>
      <c r="L3335" s="11">
        <v>219</v>
      </c>
    </row>
    <row r="3336" spans="1:12">
      <c r="A3336" s="1">
        <v>9256</v>
      </c>
      <c r="B3336" s="1">
        <v>2367</v>
      </c>
      <c r="C3336" s="1" t="s">
        <v>3008</v>
      </c>
      <c r="D3336" s="11">
        <v>990727</v>
      </c>
      <c r="E3336" s="15">
        <f>DATE(LEFT(D3336, 2)+1911, MID(D3336, 3, 2), RIGHT(D3336, 2))</f>
        <v>40386</v>
      </c>
      <c r="F3336" s="1" t="s">
        <v>196</v>
      </c>
      <c r="G3336" s="1" t="s">
        <v>197</v>
      </c>
      <c r="H3336" s="1" t="s">
        <v>198</v>
      </c>
      <c r="I3336" s="11">
        <v>1</v>
      </c>
      <c r="J3336" s="11">
        <v>2</v>
      </c>
      <c r="K3336" s="11">
        <v>2</v>
      </c>
      <c r="L3336" s="11">
        <v>219</v>
      </c>
    </row>
    <row r="3337" spans="1:12">
      <c r="A3337" s="1">
        <v>9256</v>
      </c>
      <c r="B3337" s="1">
        <v>2367</v>
      </c>
      <c r="C3337" s="1" t="s">
        <v>3008</v>
      </c>
      <c r="D3337" s="11">
        <v>990727</v>
      </c>
      <c r="E3337" s="15">
        <f>DATE(LEFT(D3337, 2)+1911, MID(D3337, 3, 2), RIGHT(D3337, 2))</f>
        <v>40386</v>
      </c>
      <c r="F3337" s="1" t="s">
        <v>53</v>
      </c>
      <c r="G3337" s="1" t="s">
        <v>3348</v>
      </c>
      <c r="H3337" s="1" t="s">
        <v>3349</v>
      </c>
      <c r="I3337" s="11">
        <v>1</v>
      </c>
      <c r="J3337" s="11">
        <v>35</v>
      </c>
      <c r="K3337" s="11">
        <v>35</v>
      </c>
      <c r="L3337" s="11">
        <v>219</v>
      </c>
    </row>
    <row r="3338" spans="1:12">
      <c r="A3338" s="1">
        <v>1733</v>
      </c>
      <c r="B3338" s="1">
        <v>596</v>
      </c>
      <c r="C3338" s="1" t="s">
        <v>43</v>
      </c>
      <c r="D3338" s="11">
        <v>990728</v>
      </c>
      <c r="E3338" s="15">
        <f>DATE(LEFT(D3338, 2)+1911, MID(D3338, 3, 2), RIGHT(D3338, 2))</f>
        <v>40387</v>
      </c>
      <c r="F3338" s="1" t="s">
        <v>809</v>
      </c>
      <c r="G3338" s="1" t="s">
        <v>810</v>
      </c>
      <c r="H3338" s="1" t="s">
        <v>811</v>
      </c>
      <c r="I3338" s="11">
        <v>1</v>
      </c>
      <c r="J3338" s="11">
        <v>63</v>
      </c>
      <c r="K3338" s="11">
        <v>63</v>
      </c>
      <c r="L3338" s="11">
        <v>364</v>
      </c>
    </row>
    <row r="3339" spans="1:12">
      <c r="A3339" s="1">
        <v>1733</v>
      </c>
      <c r="B3339" s="1">
        <v>596</v>
      </c>
      <c r="C3339" s="1" t="s">
        <v>43</v>
      </c>
      <c r="D3339" s="11">
        <v>990728</v>
      </c>
      <c r="E3339" s="15">
        <f>DATE(LEFT(D3339, 2)+1911, MID(D3339, 3, 2), RIGHT(D3339, 2))</f>
        <v>40387</v>
      </c>
      <c r="F3339" s="1" t="s">
        <v>201</v>
      </c>
      <c r="G3339" s="1" t="s">
        <v>812</v>
      </c>
      <c r="H3339" s="1" t="s">
        <v>813</v>
      </c>
      <c r="I3339" s="11">
        <v>1</v>
      </c>
      <c r="J3339" s="11">
        <v>18</v>
      </c>
      <c r="K3339" s="11">
        <v>18</v>
      </c>
      <c r="L3339" s="11">
        <v>364</v>
      </c>
    </row>
    <row r="3340" spans="1:12">
      <c r="A3340" s="1">
        <v>1733</v>
      </c>
      <c r="B3340" s="1">
        <v>596</v>
      </c>
      <c r="C3340" s="1" t="s">
        <v>43</v>
      </c>
      <c r="D3340" s="11">
        <v>990728</v>
      </c>
      <c r="E3340" s="15">
        <f>DATE(LEFT(D3340, 2)+1911, MID(D3340, 3, 2), RIGHT(D3340, 2))</f>
        <v>40387</v>
      </c>
      <c r="F3340" s="1" t="s">
        <v>814</v>
      </c>
      <c r="G3340" s="1" t="s">
        <v>815</v>
      </c>
      <c r="H3340" s="1" t="s">
        <v>816</v>
      </c>
      <c r="I3340" s="11">
        <v>1</v>
      </c>
      <c r="J3340" s="11">
        <v>29</v>
      </c>
      <c r="K3340" s="11">
        <v>29</v>
      </c>
      <c r="L3340" s="11">
        <v>364</v>
      </c>
    </row>
    <row r="3341" spans="1:12">
      <c r="A3341" s="1">
        <v>1733</v>
      </c>
      <c r="B3341" s="1">
        <v>596</v>
      </c>
      <c r="C3341" s="1" t="s">
        <v>43</v>
      </c>
      <c r="D3341" s="11">
        <v>990728</v>
      </c>
      <c r="E3341" s="15">
        <f>DATE(LEFT(D3341, 2)+1911, MID(D3341, 3, 2), RIGHT(D3341, 2))</f>
        <v>40387</v>
      </c>
      <c r="F3341" s="1" t="s">
        <v>497</v>
      </c>
      <c r="G3341" s="1" t="s">
        <v>498</v>
      </c>
      <c r="H3341" s="1" t="s">
        <v>499</v>
      </c>
      <c r="I3341" s="11">
        <v>1</v>
      </c>
      <c r="J3341" s="11">
        <v>74</v>
      </c>
      <c r="K3341" s="11">
        <v>74</v>
      </c>
      <c r="L3341" s="11">
        <v>364</v>
      </c>
    </row>
    <row r="3342" spans="1:12">
      <c r="A3342" s="1">
        <v>1733</v>
      </c>
      <c r="B3342" s="1">
        <v>596</v>
      </c>
      <c r="C3342" s="1" t="s">
        <v>43</v>
      </c>
      <c r="D3342" s="11">
        <v>990728</v>
      </c>
      <c r="E3342" s="15">
        <f>DATE(LEFT(D3342, 2)+1911, MID(D3342, 3, 2), RIGHT(D3342, 2))</f>
        <v>40387</v>
      </c>
      <c r="F3342" s="1" t="s">
        <v>210</v>
      </c>
      <c r="G3342" s="1" t="s">
        <v>474</v>
      </c>
      <c r="H3342" s="1" t="s">
        <v>475</v>
      </c>
      <c r="I3342" s="11">
        <v>1</v>
      </c>
      <c r="J3342" s="11">
        <v>15</v>
      </c>
      <c r="K3342" s="11">
        <v>15</v>
      </c>
      <c r="L3342" s="11">
        <v>364</v>
      </c>
    </row>
    <row r="3343" spans="1:12">
      <c r="A3343" s="1">
        <v>1733</v>
      </c>
      <c r="B3343" s="1">
        <v>596</v>
      </c>
      <c r="C3343" s="1" t="s">
        <v>43</v>
      </c>
      <c r="D3343" s="11">
        <v>990728</v>
      </c>
      <c r="E3343" s="15">
        <f>DATE(LEFT(D3343, 2)+1911, MID(D3343, 3, 2), RIGHT(D3343, 2))</f>
        <v>40387</v>
      </c>
      <c r="F3343" s="1" t="s">
        <v>53</v>
      </c>
      <c r="G3343" s="1" t="s">
        <v>817</v>
      </c>
      <c r="H3343" s="1" t="s">
        <v>818</v>
      </c>
      <c r="I3343" s="11">
        <v>1</v>
      </c>
      <c r="J3343" s="11">
        <v>165</v>
      </c>
      <c r="K3343" s="11">
        <v>165</v>
      </c>
      <c r="L3343" s="11">
        <v>364</v>
      </c>
    </row>
    <row r="3344" spans="1:12">
      <c r="A3344" s="1">
        <v>6562</v>
      </c>
      <c r="B3344" s="1">
        <v>1235</v>
      </c>
      <c r="C3344" s="1" t="s">
        <v>2056</v>
      </c>
      <c r="D3344" s="11">
        <v>990728</v>
      </c>
      <c r="E3344" s="15">
        <f>DATE(LEFT(D3344, 2)+1911, MID(D3344, 3, 2), RIGHT(D3344, 2))</f>
        <v>40387</v>
      </c>
      <c r="F3344" s="1" t="s">
        <v>226</v>
      </c>
      <c r="G3344" s="1" t="s">
        <v>2869</v>
      </c>
      <c r="H3344" s="1" t="s">
        <v>2870</v>
      </c>
      <c r="I3344" s="11">
        <v>1</v>
      </c>
      <c r="J3344" s="11">
        <v>99</v>
      </c>
      <c r="K3344" s="11">
        <v>99</v>
      </c>
      <c r="L3344" s="11">
        <v>347</v>
      </c>
    </row>
    <row r="3345" spans="1:12">
      <c r="A3345" s="1">
        <v>6562</v>
      </c>
      <c r="B3345" s="1">
        <v>1235</v>
      </c>
      <c r="C3345" s="1" t="s">
        <v>2056</v>
      </c>
      <c r="D3345" s="11">
        <v>990728</v>
      </c>
      <c r="E3345" s="15">
        <f>DATE(LEFT(D3345, 2)+1911, MID(D3345, 3, 2), RIGHT(D3345, 2))</f>
        <v>40387</v>
      </c>
      <c r="F3345" s="1" t="s">
        <v>1099</v>
      </c>
      <c r="G3345" s="1" t="s">
        <v>2871</v>
      </c>
      <c r="H3345" s="1" t="s">
        <v>2872</v>
      </c>
      <c r="I3345" s="11">
        <v>1</v>
      </c>
      <c r="J3345" s="11">
        <v>59</v>
      </c>
      <c r="K3345" s="11">
        <v>59</v>
      </c>
      <c r="L3345" s="11">
        <v>347</v>
      </c>
    </row>
    <row r="3346" spans="1:12">
      <c r="A3346" s="1">
        <v>6562</v>
      </c>
      <c r="B3346" s="1">
        <v>1235</v>
      </c>
      <c r="C3346" s="1" t="s">
        <v>2056</v>
      </c>
      <c r="D3346" s="11">
        <v>990728</v>
      </c>
      <c r="E3346" s="15">
        <f>DATE(LEFT(D3346, 2)+1911, MID(D3346, 3, 2), RIGHT(D3346, 2))</f>
        <v>40387</v>
      </c>
      <c r="F3346" s="1" t="s">
        <v>53</v>
      </c>
      <c r="G3346" s="1" t="s">
        <v>2867</v>
      </c>
      <c r="H3346" s="1" t="s">
        <v>2868</v>
      </c>
      <c r="I3346" s="11">
        <v>1</v>
      </c>
      <c r="J3346" s="11">
        <v>189</v>
      </c>
      <c r="K3346" s="11">
        <v>189</v>
      </c>
      <c r="L3346" s="11">
        <v>347</v>
      </c>
    </row>
    <row r="3347" spans="1:12">
      <c r="A3347" s="1">
        <v>7551</v>
      </c>
      <c r="B3347" s="1">
        <v>2114</v>
      </c>
      <c r="C3347" s="1" t="s">
        <v>3008</v>
      </c>
      <c r="D3347" s="11">
        <v>990728</v>
      </c>
      <c r="E3347" s="15">
        <f>DATE(LEFT(D3347, 2)+1911, MID(D3347, 3, 2), RIGHT(D3347, 2))</f>
        <v>40387</v>
      </c>
      <c r="F3347" s="1" t="s">
        <v>56</v>
      </c>
      <c r="G3347" s="1" t="s">
        <v>3047</v>
      </c>
      <c r="H3347" s="1" t="s">
        <v>3048</v>
      </c>
      <c r="I3347" s="11">
        <v>2</v>
      </c>
      <c r="J3347" s="11">
        <v>12</v>
      </c>
      <c r="K3347" s="11">
        <v>24</v>
      </c>
      <c r="L3347" s="11">
        <v>228</v>
      </c>
    </row>
    <row r="3348" spans="1:12">
      <c r="A3348" s="1">
        <v>7551</v>
      </c>
      <c r="B3348" s="1">
        <v>2114</v>
      </c>
      <c r="C3348" s="1" t="s">
        <v>3008</v>
      </c>
      <c r="D3348" s="11">
        <v>990728</v>
      </c>
      <c r="E3348" s="15">
        <f>DATE(LEFT(D3348, 2)+1911, MID(D3348, 3, 2), RIGHT(D3348, 2))</f>
        <v>40387</v>
      </c>
      <c r="F3348" s="1" t="s">
        <v>304</v>
      </c>
      <c r="G3348" s="1" t="s">
        <v>1765</v>
      </c>
      <c r="H3348" s="1" t="s">
        <v>1766</v>
      </c>
      <c r="I3348" s="11">
        <v>1</v>
      </c>
      <c r="J3348" s="11">
        <v>39</v>
      </c>
      <c r="K3348" s="11">
        <v>39</v>
      </c>
      <c r="L3348" s="11">
        <v>228</v>
      </c>
    </row>
    <row r="3349" spans="1:12">
      <c r="A3349" s="1">
        <v>7551</v>
      </c>
      <c r="B3349" s="1">
        <v>2114</v>
      </c>
      <c r="C3349" s="1" t="s">
        <v>3008</v>
      </c>
      <c r="D3349" s="11">
        <v>990728</v>
      </c>
      <c r="E3349" s="15">
        <f>DATE(LEFT(D3349, 2)+1911, MID(D3349, 3, 2), RIGHT(D3349, 2))</f>
        <v>40387</v>
      </c>
      <c r="F3349" s="1" t="s">
        <v>53</v>
      </c>
      <c r="G3349" s="1" t="s">
        <v>54</v>
      </c>
      <c r="H3349" s="1" t="s">
        <v>55</v>
      </c>
      <c r="I3349" s="11">
        <v>1</v>
      </c>
      <c r="J3349" s="11">
        <v>165</v>
      </c>
      <c r="K3349" s="11">
        <v>165</v>
      </c>
      <c r="L3349" s="11">
        <v>228</v>
      </c>
    </row>
    <row r="3350" spans="1:12">
      <c r="A3350">
        <v>11843</v>
      </c>
      <c r="B3350">
        <v>3070</v>
      </c>
      <c r="C3350" t="s">
        <v>3676</v>
      </c>
      <c r="D3350" s="12">
        <v>990731</v>
      </c>
      <c r="E3350" s="15">
        <f>DATE(LEFT(D3350, 2)+1911, MID(D3350, 3, 2), RIGHT(D3350, 2))</f>
        <v>40390</v>
      </c>
      <c r="F3350" t="s">
        <v>1465</v>
      </c>
      <c r="G3350" t="s">
        <v>1466</v>
      </c>
      <c r="H3350" t="s">
        <v>1467</v>
      </c>
      <c r="I3350" s="12">
        <v>1</v>
      </c>
      <c r="J3350" s="12">
        <v>32</v>
      </c>
      <c r="K3350" s="12">
        <v>32</v>
      </c>
      <c r="L3350" s="12">
        <v>367</v>
      </c>
    </row>
    <row r="3351" spans="1:12">
      <c r="A3351">
        <v>11843</v>
      </c>
      <c r="B3351">
        <v>3070</v>
      </c>
      <c r="C3351" t="s">
        <v>3676</v>
      </c>
      <c r="D3351" s="12">
        <v>990731</v>
      </c>
      <c r="E3351" s="15">
        <f>DATE(LEFT(D3351, 2)+1911, MID(D3351, 3, 2), RIGHT(D3351, 2))</f>
        <v>40390</v>
      </c>
      <c r="F3351" t="s">
        <v>47</v>
      </c>
      <c r="G3351" t="s">
        <v>786</v>
      </c>
      <c r="H3351" t="s">
        <v>787</v>
      </c>
      <c r="I3351" s="12">
        <v>1</v>
      </c>
      <c r="J3351" s="12">
        <v>41</v>
      </c>
      <c r="K3351" s="12">
        <v>41</v>
      </c>
      <c r="L3351" s="12">
        <v>367</v>
      </c>
    </row>
    <row r="3352" spans="1:12">
      <c r="A3352">
        <v>11843</v>
      </c>
      <c r="B3352">
        <v>3070</v>
      </c>
      <c r="C3352" t="s">
        <v>3676</v>
      </c>
      <c r="D3352" s="12">
        <v>990731</v>
      </c>
      <c r="E3352" s="15">
        <f>DATE(LEFT(D3352, 2)+1911, MID(D3352, 3, 2), RIGHT(D3352, 2))</f>
        <v>40390</v>
      </c>
      <c r="F3352" t="s">
        <v>229</v>
      </c>
      <c r="G3352" t="s">
        <v>4169</v>
      </c>
      <c r="H3352" t="s">
        <v>4170</v>
      </c>
      <c r="I3352" s="12">
        <v>1</v>
      </c>
      <c r="J3352" s="12">
        <v>35</v>
      </c>
      <c r="K3352" s="12">
        <v>35</v>
      </c>
      <c r="L3352" s="12">
        <v>367</v>
      </c>
    </row>
    <row r="3353" spans="1:12">
      <c r="A3353">
        <v>11843</v>
      </c>
      <c r="B3353">
        <v>3070</v>
      </c>
      <c r="C3353" t="s">
        <v>3676</v>
      </c>
      <c r="D3353" s="12">
        <v>990731</v>
      </c>
      <c r="E3353" s="15">
        <f>DATE(LEFT(D3353, 2)+1911, MID(D3353, 3, 2), RIGHT(D3353, 2))</f>
        <v>40390</v>
      </c>
      <c r="F3353" t="s">
        <v>229</v>
      </c>
      <c r="G3353" t="s">
        <v>4171</v>
      </c>
      <c r="H3353" t="s">
        <v>4172</v>
      </c>
      <c r="I3353" s="12">
        <v>1</v>
      </c>
      <c r="J3353" s="12">
        <v>21</v>
      </c>
      <c r="K3353" s="12">
        <v>21</v>
      </c>
      <c r="L3353" s="12">
        <v>367</v>
      </c>
    </row>
    <row r="3354" spans="1:12">
      <c r="A3354">
        <v>11843</v>
      </c>
      <c r="B3354">
        <v>3070</v>
      </c>
      <c r="C3354" t="s">
        <v>3676</v>
      </c>
      <c r="D3354" s="12">
        <v>990731</v>
      </c>
      <c r="E3354" s="15">
        <f>DATE(LEFT(D3354, 2)+1911, MID(D3354, 3, 2), RIGHT(D3354, 2))</f>
        <v>40390</v>
      </c>
      <c r="F3354" t="s">
        <v>488</v>
      </c>
      <c r="G3354" t="s">
        <v>3912</v>
      </c>
      <c r="H3354" t="s">
        <v>3913</v>
      </c>
      <c r="I3354" s="12">
        <v>1</v>
      </c>
      <c r="J3354" s="12">
        <v>89</v>
      </c>
      <c r="K3354" s="12">
        <v>89</v>
      </c>
      <c r="L3354" s="12">
        <v>367</v>
      </c>
    </row>
    <row r="3355" spans="1:12">
      <c r="A3355">
        <v>11843</v>
      </c>
      <c r="B3355">
        <v>3070</v>
      </c>
      <c r="C3355" t="s">
        <v>3676</v>
      </c>
      <c r="D3355" s="12">
        <v>990731</v>
      </c>
      <c r="E3355" s="15">
        <f>DATE(LEFT(D3355, 2)+1911, MID(D3355, 3, 2), RIGHT(D3355, 2))</f>
        <v>40390</v>
      </c>
      <c r="F3355" t="s">
        <v>53</v>
      </c>
      <c r="G3355" t="s">
        <v>807</v>
      </c>
      <c r="H3355" t="s">
        <v>808</v>
      </c>
      <c r="I3355" s="12">
        <v>1</v>
      </c>
      <c r="J3355" s="12">
        <v>149</v>
      </c>
      <c r="K3355" s="12">
        <v>149</v>
      </c>
      <c r="L3355" s="12">
        <v>367</v>
      </c>
    </row>
    <row r="3356" spans="1:12">
      <c r="A3356">
        <v>10444</v>
      </c>
      <c r="B3356">
        <v>3732</v>
      </c>
      <c r="C3356" t="s">
        <v>3676</v>
      </c>
      <c r="D3356" s="12">
        <v>990731</v>
      </c>
      <c r="E3356" s="15">
        <f>DATE(LEFT(D3356, 2)+1911, MID(D3356, 3, 2), RIGHT(D3356, 2))</f>
        <v>40390</v>
      </c>
      <c r="F3356" t="s">
        <v>809</v>
      </c>
      <c r="G3356" t="s">
        <v>810</v>
      </c>
      <c r="H3356" t="s">
        <v>811</v>
      </c>
      <c r="I3356" s="12">
        <v>1</v>
      </c>
      <c r="J3356" s="12">
        <v>69</v>
      </c>
      <c r="K3356" s="12">
        <v>69</v>
      </c>
      <c r="L3356" s="12">
        <v>1466</v>
      </c>
    </row>
    <row r="3357" spans="1:12">
      <c r="A3357">
        <v>10444</v>
      </c>
      <c r="B3357">
        <v>3732</v>
      </c>
      <c r="C3357" t="s">
        <v>3676</v>
      </c>
      <c r="D3357" s="12">
        <v>990731</v>
      </c>
      <c r="E3357" s="15">
        <f>DATE(LEFT(D3357, 2)+1911, MID(D3357, 3, 2), RIGHT(D3357, 2))</f>
        <v>40390</v>
      </c>
      <c r="F3357" t="s">
        <v>795</v>
      </c>
      <c r="G3357" t="s">
        <v>796</v>
      </c>
      <c r="H3357" t="s">
        <v>797</v>
      </c>
      <c r="I3357" s="12">
        <v>1</v>
      </c>
      <c r="J3357" s="12">
        <v>63</v>
      </c>
      <c r="K3357" s="12">
        <v>63</v>
      </c>
      <c r="L3357" s="12">
        <v>1466</v>
      </c>
    </row>
    <row r="3358" spans="1:12">
      <c r="A3358">
        <v>10444</v>
      </c>
      <c r="B3358">
        <v>3732</v>
      </c>
      <c r="C3358" t="s">
        <v>3676</v>
      </c>
      <c r="D3358" s="12">
        <v>990731</v>
      </c>
      <c r="E3358" s="15">
        <f>DATE(LEFT(D3358, 2)+1911, MID(D3358, 3, 2), RIGHT(D3358, 2))</f>
        <v>40390</v>
      </c>
      <c r="F3358" t="s">
        <v>795</v>
      </c>
      <c r="G3358" t="s">
        <v>796</v>
      </c>
      <c r="H3358" t="s">
        <v>797</v>
      </c>
      <c r="I3358" s="12">
        <v>1</v>
      </c>
      <c r="J3358" s="12">
        <v>57</v>
      </c>
      <c r="K3358" s="12">
        <v>57</v>
      </c>
      <c r="L3358" s="12">
        <v>1466</v>
      </c>
    </row>
    <row r="3359" spans="1:12">
      <c r="A3359">
        <v>10444</v>
      </c>
      <c r="B3359">
        <v>3732</v>
      </c>
      <c r="C3359" t="s">
        <v>3676</v>
      </c>
      <c r="D3359" s="12">
        <v>990731</v>
      </c>
      <c r="E3359" s="15">
        <f>DATE(LEFT(D3359, 2)+1911, MID(D3359, 3, 2), RIGHT(D3359, 2))</f>
        <v>40390</v>
      </c>
      <c r="F3359" t="s">
        <v>3712</v>
      </c>
      <c r="G3359" t="s">
        <v>3713</v>
      </c>
      <c r="H3359" t="s">
        <v>3714</v>
      </c>
      <c r="I3359" s="12">
        <v>1</v>
      </c>
      <c r="J3359" s="12">
        <v>29</v>
      </c>
      <c r="K3359" s="12">
        <v>29</v>
      </c>
      <c r="L3359" s="12">
        <v>1466</v>
      </c>
    </row>
    <row r="3360" spans="1:12">
      <c r="A3360">
        <v>10444</v>
      </c>
      <c r="B3360">
        <v>3732</v>
      </c>
      <c r="C3360" t="s">
        <v>3676</v>
      </c>
      <c r="D3360" s="12">
        <v>990731</v>
      </c>
      <c r="E3360" s="15">
        <f>DATE(LEFT(D3360, 2)+1911, MID(D3360, 3, 2), RIGHT(D3360, 2))</f>
        <v>40390</v>
      </c>
      <c r="F3360" t="s">
        <v>3712</v>
      </c>
      <c r="G3360" t="s">
        <v>3713</v>
      </c>
      <c r="H3360" t="s">
        <v>3714</v>
      </c>
      <c r="I3360" s="12">
        <v>1</v>
      </c>
      <c r="J3360" s="12">
        <v>29</v>
      </c>
      <c r="K3360" s="12">
        <v>29</v>
      </c>
      <c r="L3360" s="12">
        <v>1466</v>
      </c>
    </row>
    <row r="3361" spans="1:12">
      <c r="A3361">
        <v>10444</v>
      </c>
      <c r="B3361">
        <v>3732</v>
      </c>
      <c r="C3361" t="s">
        <v>3676</v>
      </c>
      <c r="D3361" s="12">
        <v>990731</v>
      </c>
      <c r="E3361" s="15">
        <f>DATE(LEFT(D3361, 2)+1911, MID(D3361, 3, 2), RIGHT(D3361, 2))</f>
        <v>40390</v>
      </c>
      <c r="F3361" t="s">
        <v>250</v>
      </c>
      <c r="G3361" t="s">
        <v>3719</v>
      </c>
      <c r="H3361" t="s">
        <v>3720</v>
      </c>
      <c r="I3361" s="12">
        <v>1</v>
      </c>
      <c r="J3361" s="12">
        <v>20</v>
      </c>
      <c r="K3361" s="12">
        <v>20</v>
      </c>
      <c r="L3361" s="12">
        <v>1466</v>
      </c>
    </row>
    <row r="3362" spans="1:12">
      <c r="A3362">
        <v>10444</v>
      </c>
      <c r="B3362">
        <v>3732</v>
      </c>
      <c r="C3362" t="s">
        <v>3676</v>
      </c>
      <c r="D3362" s="12">
        <v>990731</v>
      </c>
      <c r="E3362" s="15">
        <f>DATE(LEFT(D3362, 2)+1911, MID(D3362, 3, 2), RIGHT(D3362, 2))</f>
        <v>40390</v>
      </c>
      <c r="F3362" t="s">
        <v>253</v>
      </c>
      <c r="G3362" t="s">
        <v>3721</v>
      </c>
      <c r="H3362" t="s">
        <v>3722</v>
      </c>
      <c r="I3362" s="12">
        <v>1</v>
      </c>
      <c r="J3362" s="12">
        <v>39</v>
      </c>
      <c r="K3362" s="12">
        <v>39</v>
      </c>
      <c r="L3362" s="12">
        <v>1466</v>
      </c>
    </row>
    <row r="3363" spans="1:12">
      <c r="A3363">
        <v>10444</v>
      </c>
      <c r="B3363">
        <v>3732</v>
      </c>
      <c r="C3363" t="s">
        <v>3676</v>
      </c>
      <c r="D3363" s="12">
        <v>990731</v>
      </c>
      <c r="E3363" s="15">
        <f>DATE(LEFT(D3363, 2)+1911, MID(D3363, 3, 2), RIGHT(D3363, 2))</f>
        <v>40390</v>
      </c>
      <c r="F3363" t="s">
        <v>253</v>
      </c>
      <c r="G3363" t="s">
        <v>722</v>
      </c>
      <c r="H3363" t="s">
        <v>723</v>
      </c>
      <c r="I3363" s="12">
        <v>1</v>
      </c>
      <c r="J3363" s="12">
        <v>79</v>
      </c>
      <c r="K3363" s="12">
        <v>79</v>
      </c>
      <c r="L3363" s="12">
        <v>1466</v>
      </c>
    </row>
    <row r="3364" spans="1:12">
      <c r="A3364">
        <v>10444</v>
      </c>
      <c r="B3364">
        <v>3732</v>
      </c>
      <c r="C3364" t="s">
        <v>3676</v>
      </c>
      <c r="D3364" s="12">
        <v>990731</v>
      </c>
      <c r="E3364" s="15">
        <f>DATE(LEFT(D3364, 2)+1911, MID(D3364, 3, 2), RIGHT(D3364, 2))</f>
        <v>40390</v>
      </c>
      <c r="F3364" t="s">
        <v>213</v>
      </c>
      <c r="G3364" t="s">
        <v>1868</v>
      </c>
      <c r="H3364" t="s">
        <v>1869</v>
      </c>
      <c r="I3364" s="12">
        <v>1</v>
      </c>
      <c r="J3364" s="12">
        <v>37</v>
      </c>
      <c r="K3364" s="12">
        <v>37</v>
      </c>
      <c r="L3364" s="12">
        <v>1466</v>
      </c>
    </row>
    <row r="3365" spans="1:12">
      <c r="A3365">
        <v>10444</v>
      </c>
      <c r="B3365">
        <v>3732</v>
      </c>
      <c r="C3365" t="s">
        <v>3676</v>
      </c>
      <c r="D3365" s="12">
        <v>990731</v>
      </c>
      <c r="E3365" s="15">
        <f>DATE(LEFT(D3365, 2)+1911, MID(D3365, 3, 2), RIGHT(D3365, 2))</f>
        <v>40390</v>
      </c>
      <c r="F3365" t="s">
        <v>277</v>
      </c>
      <c r="G3365" t="s">
        <v>2246</v>
      </c>
      <c r="H3365" t="s">
        <v>2247</v>
      </c>
      <c r="I3365" s="12">
        <v>1</v>
      </c>
      <c r="J3365" s="12">
        <v>45</v>
      </c>
      <c r="K3365" s="12">
        <v>45</v>
      </c>
      <c r="L3365" s="12">
        <v>1466</v>
      </c>
    </row>
    <row r="3366" spans="1:12">
      <c r="A3366">
        <v>10444</v>
      </c>
      <c r="B3366">
        <v>3732</v>
      </c>
      <c r="C3366" t="s">
        <v>3676</v>
      </c>
      <c r="D3366" s="12">
        <v>990731</v>
      </c>
      <c r="E3366" s="15">
        <f>DATE(LEFT(D3366, 2)+1911, MID(D3366, 3, 2), RIGHT(D3366, 2))</f>
        <v>40390</v>
      </c>
      <c r="F3366" t="s">
        <v>277</v>
      </c>
      <c r="G3366" t="s">
        <v>2014</v>
      </c>
      <c r="H3366" t="s">
        <v>2015</v>
      </c>
      <c r="I3366" s="12">
        <v>1</v>
      </c>
      <c r="J3366" s="12">
        <v>69</v>
      </c>
      <c r="K3366" s="12">
        <v>69</v>
      </c>
      <c r="L3366" s="12">
        <v>1466</v>
      </c>
    </row>
    <row r="3367" spans="1:12">
      <c r="A3367">
        <v>10444</v>
      </c>
      <c r="B3367">
        <v>3732</v>
      </c>
      <c r="C3367" t="s">
        <v>3676</v>
      </c>
      <c r="D3367" s="12">
        <v>990731</v>
      </c>
      <c r="E3367" s="15">
        <f>DATE(LEFT(D3367, 2)+1911, MID(D3367, 3, 2), RIGHT(D3367, 2))</f>
        <v>40390</v>
      </c>
      <c r="F3367" t="s">
        <v>241</v>
      </c>
      <c r="G3367" t="s">
        <v>1694</v>
      </c>
      <c r="H3367" t="s">
        <v>1695</v>
      </c>
      <c r="I3367" s="12">
        <v>1</v>
      </c>
      <c r="J3367" s="12">
        <v>33</v>
      </c>
      <c r="K3367" s="12">
        <v>33</v>
      </c>
      <c r="L3367" s="12">
        <v>1466</v>
      </c>
    </row>
    <row r="3368" spans="1:12">
      <c r="A3368">
        <v>10444</v>
      </c>
      <c r="B3368">
        <v>3732</v>
      </c>
      <c r="C3368" t="s">
        <v>3676</v>
      </c>
      <c r="D3368" s="12">
        <v>990731</v>
      </c>
      <c r="E3368" s="15">
        <f>DATE(LEFT(D3368, 2)+1911, MID(D3368, 3, 2), RIGHT(D3368, 2))</f>
        <v>40390</v>
      </c>
      <c r="F3368" t="s">
        <v>241</v>
      </c>
      <c r="G3368" t="s">
        <v>3248</v>
      </c>
      <c r="H3368" t="s">
        <v>3249</v>
      </c>
      <c r="I3368" s="12">
        <v>1</v>
      </c>
      <c r="J3368" s="12">
        <v>29</v>
      </c>
      <c r="K3368" s="12">
        <v>29</v>
      </c>
      <c r="L3368" s="12">
        <v>1466</v>
      </c>
    </row>
    <row r="3369" spans="1:12">
      <c r="A3369">
        <v>10444</v>
      </c>
      <c r="B3369">
        <v>3732</v>
      </c>
      <c r="C3369" t="s">
        <v>3676</v>
      </c>
      <c r="D3369" s="12">
        <v>990731</v>
      </c>
      <c r="E3369" s="15">
        <f>DATE(LEFT(D3369, 2)+1911, MID(D3369, 3, 2), RIGHT(D3369, 2))</f>
        <v>40390</v>
      </c>
      <c r="F3369" t="s">
        <v>163</v>
      </c>
      <c r="G3369" t="s">
        <v>164</v>
      </c>
      <c r="H3369" t="s">
        <v>165</v>
      </c>
      <c r="I3369" s="12">
        <v>1</v>
      </c>
      <c r="J3369" s="12">
        <v>39</v>
      </c>
      <c r="K3369" s="12">
        <v>39</v>
      </c>
      <c r="L3369" s="12">
        <v>1466</v>
      </c>
    </row>
    <row r="3370" spans="1:12">
      <c r="A3370">
        <v>10444</v>
      </c>
      <c r="B3370">
        <v>3732</v>
      </c>
      <c r="C3370" t="s">
        <v>3676</v>
      </c>
      <c r="D3370" s="12">
        <v>990731</v>
      </c>
      <c r="E3370" s="15">
        <f>DATE(LEFT(D3370, 2)+1911, MID(D3370, 3, 2), RIGHT(D3370, 2))</f>
        <v>40390</v>
      </c>
      <c r="F3370" t="s">
        <v>163</v>
      </c>
      <c r="G3370" t="s">
        <v>164</v>
      </c>
      <c r="H3370" t="s">
        <v>165</v>
      </c>
      <c r="I3370" s="12">
        <v>1</v>
      </c>
      <c r="J3370" s="12">
        <v>39</v>
      </c>
      <c r="K3370" s="12">
        <v>39</v>
      </c>
      <c r="L3370" s="12">
        <v>1466</v>
      </c>
    </row>
    <row r="3371" spans="1:12">
      <c r="A3371">
        <v>10444</v>
      </c>
      <c r="B3371">
        <v>3732</v>
      </c>
      <c r="C3371" t="s">
        <v>3676</v>
      </c>
      <c r="D3371" s="12">
        <v>990731</v>
      </c>
      <c r="E3371" s="15">
        <f>DATE(LEFT(D3371, 2)+1911, MID(D3371, 3, 2), RIGHT(D3371, 2))</f>
        <v>40390</v>
      </c>
      <c r="F3371" t="s">
        <v>2635</v>
      </c>
      <c r="G3371" t="s">
        <v>3723</v>
      </c>
      <c r="H3371" t="s">
        <v>3724</v>
      </c>
      <c r="I3371" s="12">
        <v>1</v>
      </c>
      <c r="J3371" s="12">
        <v>79</v>
      </c>
      <c r="K3371" s="12">
        <v>79</v>
      </c>
      <c r="L3371" s="12">
        <v>1466</v>
      </c>
    </row>
    <row r="3372" spans="1:12">
      <c r="A3372">
        <v>10444</v>
      </c>
      <c r="B3372">
        <v>3732</v>
      </c>
      <c r="C3372" t="s">
        <v>3676</v>
      </c>
      <c r="D3372" s="12">
        <v>990731</v>
      </c>
      <c r="E3372" s="15">
        <f>DATE(LEFT(D3372, 2)+1911, MID(D3372, 3, 2), RIGHT(D3372, 2))</f>
        <v>40390</v>
      </c>
      <c r="F3372" t="s">
        <v>47</v>
      </c>
      <c r="G3372" t="s">
        <v>941</v>
      </c>
      <c r="H3372" t="s">
        <v>942</v>
      </c>
      <c r="I3372" s="12">
        <v>1</v>
      </c>
      <c r="J3372" s="12">
        <v>55</v>
      </c>
      <c r="K3372" s="12">
        <v>55</v>
      </c>
      <c r="L3372" s="12">
        <v>1466</v>
      </c>
    </row>
    <row r="3373" spans="1:12">
      <c r="A3373">
        <v>10444</v>
      </c>
      <c r="B3373">
        <v>3732</v>
      </c>
      <c r="C3373" t="s">
        <v>3676</v>
      </c>
      <c r="D3373" s="12">
        <v>990731</v>
      </c>
      <c r="E3373" s="15">
        <f>DATE(LEFT(D3373, 2)+1911, MID(D3373, 3, 2), RIGHT(D3373, 2))</f>
        <v>40390</v>
      </c>
      <c r="F3373" t="s">
        <v>82</v>
      </c>
      <c r="G3373" t="s">
        <v>3725</v>
      </c>
      <c r="H3373" t="s">
        <v>3726</v>
      </c>
      <c r="I3373" s="12">
        <v>1</v>
      </c>
      <c r="J3373" s="12">
        <v>74</v>
      </c>
      <c r="K3373" s="12">
        <v>74</v>
      </c>
      <c r="L3373" s="12">
        <v>1466</v>
      </c>
    </row>
    <row r="3374" spans="1:12">
      <c r="A3374">
        <v>10444</v>
      </c>
      <c r="B3374">
        <v>3732</v>
      </c>
      <c r="C3374" t="s">
        <v>3676</v>
      </c>
      <c r="D3374" s="12">
        <v>990731</v>
      </c>
      <c r="E3374" s="15">
        <f>DATE(LEFT(D3374, 2)+1911, MID(D3374, 3, 2), RIGHT(D3374, 2))</f>
        <v>40390</v>
      </c>
      <c r="F3374" t="s">
        <v>82</v>
      </c>
      <c r="G3374" t="s">
        <v>3727</v>
      </c>
      <c r="H3374" t="s">
        <v>3728</v>
      </c>
      <c r="I3374" s="12">
        <v>1</v>
      </c>
      <c r="J3374" s="12">
        <v>26</v>
      </c>
      <c r="K3374" s="12">
        <v>26</v>
      </c>
      <c r="L3374" s="12">
        <v>1466</v>
      </c>
    </row>
    <row r="3375" spans="1:12">
      <c r="A3375">
        <v>10444</v>
      </c>
      <c r="B3375">
        <v>3732</v>
      </c>
      <c r="C3375" t="s">
        <v>3676</v>
      </c>
      <c r="D3375" s="12">
        <v>990731</v>
      </c>
      <c r="E3375" s="15">
        <f>DATE(LEFT(D3375, 2)+1911, MID(D3375, 3, 2), RIGHT(D3375, 2))</f>
        <v>40390</v>
      </c>
      <c r="F3375" t="s">
        <v>177</v>
      </c>
      <c r="G3375" t="s">
        <v>3729</v>
      </c>
      <c r="H3375" t="s">
        <v>3730</v>
      </c>
      <c r="I3375" s="12">
        <v>1</v>
      </c>
      <c r="J3375" s="12">
        <v>47</v>
      </c>
      <c r="K3375" s="12">
        <v>47</v>
      </c>
      <c r="L3375" s="12">
        <v>1466</v>
      </c>
    </row>
    <row r="3376" spans="1:12">
      <c r="A3376">
        <v>10444</v>
      </c>
      <c r="B3376">
        <v>3732</v>
      </c>
      <c r="C3376" t="s">
        <v>3676</v>
      </c>
      <c r="D3376" s="12">
        <v>990731</v>
      </c>
      <c r="E3376" s="15">
        <f>DATE(LEFT(D3376, 2)+1911, MID(D3376, 3, 2), RIGHT(D3376, 2))</f>
        <v>40390</v>
      </c>
      <c r="F3376" t="s">
        <v>177</v>
      </c>
      <c r="G3376" t="s">
        <v>3731</v>
      </c>
      <c r="H3376" t="s">
        <v>3732</v>
      </c>
      <c r="I3376" s="12">
        <v>1</v>
      </c>
      <c r="J3376" s="12">
        <v>49</v>
      </c>
      <c r="K3376" s="12">
        <v>49</v>
      </c>
      <c r="L3376" s="12">
        <v>1466</v>
      </c>
    </row>
    <row r="3377" spans="1:12">
      <c r="A3377">
        <v>10444</v>
      </c>
      <c r="B3377">
        <v>3732</v>
      </c>
      <c r="C3377" t="s">
        <v>3676</v>
      </c>
      <c r="D3377" s="12">
        <v>990731</v>
      </c>
      <c r="E3377" s="15">
        <f>DATE(LEFT(D3377, 2)+1911, MID(D3377, 3, 2), RIGHT(D3377, 2))</f>
        <v>40390</v>
      </c>
      <c r="F3377" t="s">
        <v>177</v>
      </c>
      <c r="G3377" t="s">
        <v>3733</v>
      </c>
      <c r="H3377" t="s">
        <v>3734</v>
      </c>
      <c r="I3377" s="12">
        <v>1</v>
      </c>
      <c r="J3377" s="12">
        <v>69</v>
      </c>
      <c r="K3377" s="12">
        <v>69</v>
      </c>
      <c r="L3377" s="12">
        <v>1466</v>
      </c>
    </row>
    <row r="3378" spans="1:12">
      <c r="A3378">
        <v>10444</v>
      </c>
      <c r="B3378">
        <v>3732</v>
      </c>
      <c r="C3378" t="s">
        <v>3676</v>
      </c>
      <c r="D3378" s="12">
        <v>990731</v>
      </c>
      <c r="E3378" s="15">
        <f>DATE(LEFT(D3378, 2)+1911, MID(D3378, 3, 2), RIGHT(D3378, 2))</f>
        <v>40390</v>
      </c>
      <c r="F3378" t="s">
        <v>292</v>
      </c>
      <c r="G3378" t="s">
        <v>3735</v>
      </c>
      <c r="H3378" t="s">
        <v>3736</v>
      </c>
      <c r="I3378" s="12">
        <v>1</v>
      </c>
      <c r="J3378" s="12">
        <v>129</v>
      </c>
      <c r="K3378" s="12">
        <v>129</v>
      </c>
      <c r="L3378" s="12">
        <v>1466</v>
      </c>
    </row>
    <row r="3379" spans="1:12">
      <c r="A3379">
        <v>10444</v>
      </c>
      <c r="B3379">
        <v>3732</v>
      </c>
      <c r="C3379" t="s">
        <v>3676</v>
      </c>
      <c r="D3379" s="12">
        <v>990731</v>
      </c>
      <c r="E3379" s="15">
        <f>DATE(LEFT(D3379, 2)+1911, MID(D3379, 3, 2), RIGHT(D3379, 2))</f>
        <v>40390</v>
      </c>
      <c r="F3379" t="s">
        <v>321</v>
      </c>
      <c r="G3379" t="s">
        <v>3737</v>
      </c>
      <c r="H3379" t="s">
        <v>3738</v>
      </c>
      <c r="I3379" s="12">
        <v>2</v>
      </c>
      <c r="J3379" s="12">
        <v>10</v>
      </c>
      <c r="K3379" s="12">
        <v>20</v>
      </c>
      <c r="L3379" s="12">
        <v>1466</v>
      </c>
    </row>
    <row r="3380" spans="1:12">
      <c r="A3380">
        <v>10444</v>
      </c>
      <c r="B3380">
        <v>3732</v>
      </c>
      <c r="C3380" t="s">
        <v>3676</v>
      </c>
      <c r="D3380" s="12">
        <v>990731</v>
      </c>
      <c r="E3380" s="15">
        <f>DATE(LEFT(D3380, 2)+1911, MID(D3380, 3, 2), RIGHT(D3380, 2))</f>
        <v>40390</v>
      </c>
      <c r="F3380" t="s">
        <v>456</v>
      </c>
      <c r="G3380" t="s">
        <v>3739</v>
      </c>
      <c r="H3380" t="s">
        <v>3740</v>
      </c>
      <c r="I3380" s="12">
        <v>1</v>
      </c>
      <c r="J3380" s="12">
        <v>89</v>
      </c>
      <c r="K3380" s="12">
        <v>89</v>
      </c>
      <c r="L3380" s="12">
        <v>1466</v>
      </c>
    </row>
    <row r="3381" spans="1:12">
      <c r="A3381">
        <v>10444</v>
      </c>
      <c r="B3381">
        <v>3732</v>
      </c>
      <c r="C3381" t="s">
        <v>3676</v>
      </c>
      <c r="D3381" s="12">
        <v>990731</v>
      </c>
      <c r="E3381" s="15">
        <f>DATE(LEFT(D3381, 2)+1911, MID(D3381, 3, 2), RIGHT(D3381, 2))</f>
        <v>40390</v>
      </c>
      <c r="F3381" t="s">
        <v>196</v>
      </c>
      <c r="G3381" t="s">
        <v>197</v>
      </c>
      <c r="H3381" t="s">
        <v>198</v>
      </c>
      <c r="I3381" s="12">
        <v>1</v>
      </c>
      <c r="J3381" s="12">
        <v>2</v>
      </c>
      <c r="K3381" s="12">
        <v>2</v>
      </c>
      <c r="L3381" s="12">
        <v>1466</v>
      </c>
    </row>
    <row r="3382" spans="1:12">
      <c r="A3382">
        <v>10444</v>
      </c>
      <c r="B3382">
        <v>3732</v>
      </c>
      <c r="C3382" t="s">
        <v>3676</v>
      </c>
      <c r="D3382" s="12">
        <v>990731</v>
      </c>
      <c r="E3382" s="15">
        <f>DATE(LEFT(D3382, 2)+1911, MID(D3382, 3, 2), RIGHT(D3382, 2))</f>
        <v>40390</v>
      </c>
      <c r="F3382" t="s">
        <v>196</v>
      </c>
      <c r="G3382" t="s">
        <v>197</v>
      </c>
      <c r="H3382" t="s">
        <v>198</v>
      </c>
      <c r="I3382" s="12">
        <v>1</v>
      </c>
      <c r="J3382" s="12">
        <v>2</v>
      </c>
      <c r="K3382" s="12">
        <v>2</v>
      </c>
      <c r="L3382" s="12">
        <v>1466</v>
      </c>
    </row>
    <row r="3383" spans="1:12">
      <c r="A3383">
        <v>10444</v>
      </c>
      <c r="B3383">
        <v>3732</v>
      </c>
      <c r="C3383" t="s">
        <v>3676</v>
      </c>
      <c r="D3383" s="12">
        <v>990731</v>
      </c>
      <c r="E3383" s="15">
        <f>DATE(LEFT(D3383, 2)+1911, MID(D3383, 3, 2), RIGHT(D3383, 2))</f>
        <v>40390</v>
      </c>
      <c r="F3383" t="s">
        <v>53</v>
      </c>
      <c r="G3383" t="s">
        <v>807</v>
      </c>
      <c r="H3383" t="s">
        <v>808</v>
      </c>
      <c r="I3383" s="12">
        <v>1</v>
      </c>
      <c r="J3383" s="12">
        <v>149</v>
      </c>
      <c r="K3383" s="12">
        <v>149</v>
      </c>
      <c r="L3383" s="12">
        <v>1466</v>
      </c>
    </row>
    <row r="3384" spans="1:12">
      <c r="A3384" s="1">
        <v>9933</v>
      </c>
      <c r="B3384" s="1">
        <v>2748</v>
      </c>
      <c r="C3384" s="1" t="s">
        <v>3008</v>
      </c>
      <c r="D3384" s="11">
        <v>990802</v>
      </c>
      <c r="E3384" s="15">
        <f>DATE(LEFT(D3384, 2)+1911, MID(D3384, 3, 2), RIGHT(D3384, 2))</f>
        <v>40392</v>
      </c>
      <c r="F3384" s="1" t="s">
        <v>160</v>
      </c>
      <c r="G3384" s="1" t="s">
        <v>1619</v>
      </c>
      <c r="H3384" s="1" t="s">
        <v>1620</v>
      </c>
      <c r="I3384" s="11">
        <v>1</v>
      </c>
      <c r="J3384" s="11">
        <v>58</v>
      </c>
      <c r="K3384" s="11">
        <v>58</v>
      </c>
      <c r="L3384" s="11">
        <v>497</v>
      </c>
    </row>
    <row r="3385" spans="1:12">
      <c r="A3385" s="1">
        <v>9933</v>
      </c>
      <c r="B3385" s="1">
        <v>2748</v>
      </c>
      <c r="C3385" s="1" t="s">
        <v>3008</v>
      </c>
      <c r="D3385" s="11">
        <v>990802</v>
      </c>
      <c r="E3385" s="15">
        <f>DATE(LEFT(D3385, 2)+1911, MID(D3385, 3, 2), RIGHT(D3385, 2))</f>
        <v>40392</v>
      </c>
      <c r="F3385" s="1" t="s">
        <v>2287</v>
      </c>
      <c r="G3385" s="1" t="s">
        <v>1601</v>
      </c>
      <c r="H3385" s="1" t="s">
        <v>1602</v>
      </c>
      <c r="I3385" s="11">
        <v>1</v>
      </c>
      <c r="J3385" s="11">
        <v>79</v>
      </c>
      <c r="K3385" s="11">
        <v>79</v>
      </c>
      <c r="L3385" s="11">
        <v>497</v>
      </c>
    </row>
    <row r="3386" spans="1:12">
      <c r="A3386" s="1">
        <v>9933</v>
      </c>
      <c r="B3386" s="1">
        <v>2748</v>
      </c>
      <c r="C3386" s="1" t="s">
        <v>3008</v>
      </c>
      <c r="D3386" s="11">
        <v>990802</v>
      </c>
      <c r="E3386" s="15">
        <f>DATE(LEFT(D3386, 2)+1911, MID(D3386, 3, 2), RIGHT(D3386, 2))</f>
        <v>40392</v>
      </c>
      <c r="F3386" s="1" t="s">
        <v>795</v>
      </c>
      <c r="G3386" s="1" t="s">
        <v>3452</v>
      </c>
      <c r="H3386" s="1" t="s">
        <v>3453</v>
      </c>
      <c r="I3386" s="11">
        <v>1</v>
      </c>
      <c r="J3386" s="11">
        <v>60</v>
      </c>
      <c r="K3386" s="11">
        <v>60</v>
      </c>
      <c r="L3386" s="11">
        <v>497</v>
      </c>
    </row>
    <row r="3387" spans="1:12">
      <c r="A3387" s="1">
        <v>9933</v>
      </c>
      <c r="B3387" s="1">
        <v>2748</v>
      </c>
      <c r="C3387" s="1" t="s">
        <v>3008</v>
      </c>
      <c r="D3387" s="11">
        <v>990802</v>
      </c>
      <c r="E3387" s="15">
        <f>DATE(LEFT(D3387, 2)+1911, MID(D3387, 3, 2), RIGHT(D3387, 2))</f>
        <v>40392</v>
      </c>
      <c r="F3387" s="1" t="s">
        <v>213</v>
      </c>
      <c r="G3387" s="1" t="s">
        <v>3346</v>
      </c>
      <c r="H3387" s="1" t="s">
        <v>3347</v>
      </c>
      <c r="I3387" s="11">
        <v>1</v>
      </c>
      <c r="J3387" s="11">
        <v>25</v>
      </c>
      <c r="K3387" s="11">
        <v>25</v>
      </c>
      <c r="L3387" s="11">
        <v>497</v>
      </c>
    </row>
    <row r="3388" spans="1:12">
      <c r="A3388" s="1">
        <v>9933</v>
      </c>
      <c r="B3388" s="1">
        <v>2748</v>
      </c>
      <c r="C3388" s="1" t="s">
        <v>3008</v>
      </c>
      <c r="D3388" s="11">
        <v>990802</v>
      </c>
      <c r="E3388" s="15">
        <f>DATE(LEFT(D3388, 2)+1911, MID(D3388, 3, 2), RIGHT(D3388, 2))</f>
        <v>40392</v>
      </c>
      <c r="F3388" s="1" t="s">
        <v>113</v>
      </c>
      <c r="G3388" s="1" t="s">
        <v>2860</v>
      </c>
      <c r="H3388" s="1" t="s">
        <v>2861</v>
      </c>
      <c r="I3388" s="11">
        <v>1</v>
      </c>
      <c r="J3388" s="11">
        <v>15</v>
      </c>
      <c r="K3388" s="11">
        <v>15</v>
      </c>
      <c r="L3388" s="11">
        <v>497</v>
      </c>
    </row>
    <row r="3389" spans="1:12">
      <c r="A3389" s="1">
        <v>9933</v>
      </c>
      <c r="B3389" s="1">
        <v>2748</v>
      </c>
      <c r="C3389" s="1" t="s">
        <v>3008</v>
      </c>
      <c r="D3389" s="11">
        <v>990802</v>
      </c>
      <c r="E3389" s="15">
        <f>DATE(LEFT(D3389, 2)+1911, MID(D3389, 3, 2), RIGHT(D3389, 2))</f>
        <v>40392</v>
      </c>
      <c r="F3389" s="1" t="s">
        <v>196</v>
      </c>
      <c r="G3389" s="1" t="s">
        <v>197</v>
      </c>
      <c r="H3389" s="1" t="s">
        <v>198</v>
      </c>
      <c r="I3389" s="11">
        <v>1</v>
      </c>
      <c r="J3389" s="11">
        <v>2</v>
      </c>
      <c r="K3389" s="11">
        <v>2</v>
      </c>
      <c r="L3389" s="11">
        <v>497</v>
      </c>
    </row>
    <row r="3390" spans="1:12">
      <c r="A3390" s="1">
        <v>9933</v>
      </c>
      <c r="B3390" s="1">
        <v>2748</v>
      </c>
      <c r="C3390" s="1" t="s">
        <v>3008</v>
      </c>
      <c r="D3390" s="11">
        <v>990802</v>
      </c>
      <c r="E3390" s="15">
        <f>DATE(LEFT(D3390, 2)+1911, MID(D3390, 3, 2), RIGHT(D3390, 2))</f>
        <v>40392</v>
      </c>
      <c r="F3390" s="1" t="s">
        <v>53</v>
      </c>
      <c r="G3390" s="1" t="s">
        <v>807</v>
      </c>
      <c r="H3390" s="1" t="s">
        <v>808</v>
      </c>
      <c r="I3390" s="11">
        <v>1</v>
      </c>
      <c r="J3390" s="11">
        <v>149</v>
      </c>
      <c r="K3390" s="11">
        <v>149</v>
      </c>
      <c r="L3390" s="11">
        <v>497</v>
      </c>
    </row>
    <row r="3391" spans="1:12">
      <c r="A3391" s="1">
        <v>9933</v>
      </c>
      <c r="B3391" s="1">
        <v>2748</v>
      </c>
      <c r="C3391" s="1" t="s">
        <v>3008</v>
      </c>
      <c r="D3391" s="11">
        <v>990802</v>
      </c>
      <c r="E3391" s="15">
        <f>DATE(LEFT(D3391, 2)+1911, MID(D3391, 3, 2), RIGHT(D3391, 2))</f>
        <v>40392</v>
      </c>
      <c r="F3391" s="1" t="s">
        <v>1443</v>
      </c>
      <c r="G3391" s="1" t="s">
        <v>3550</v>
      </c>
      <c r="H3391" s="1" t="s">
        <v>3551</v>
      </c>
      <c r="I3391" s="11">
        <v>1</v>
      </c>
      <c r="J3391" s="11">
        <v>109</v>
      </c>
      <c r="K3391" s="11">
        <v>109</v>
      </c>
      <c r="L3391" s="11">
        <v>497</v>
      </c>
    </row>
    <row r="3392" spans="1:12">
      <c r="A3392" s="1">
        <v>10015</v>
      </c>
      <c r="B3392" s="1">
        <v>2947</v>
      </c>
      <c r="C3392" s="1" t="s">
        <v>3008</v>
      </c>
      <c r="D3392" s="11">
        <v>990804</v>
      </c>
      <c r="E3392" s="15">
        <f>DATE(LEFT(D3392, 2)+1911, MID(D3392, 3, 2), RIGHT(D3392, 2))</f>
        <v>40394</v>
      </c>
      <c r="F3392" s="1" t="s">
        <v>53</v>
      </c>
      <c r="G3392" s="1" t="s">
        <v>493</v>
      </c>
      <c r="H3392" s="1" t="s">
        <v>494</v>
      </c>
      <c r="I3392" s="11">
        <v>1</v>
      </c>
      <c r="J3392" s="11">
        <v>115</v>
      </c>
      <c r="K3392" s="11">
        <v>115</v>
      </c>
      <c r="L3392" s="11">
        <v>115</v>
      </c>
    </row>
    <row r="3393" spans="1:12">
      <c r="A3393">
        <v>12027</v>
      </c>
      <c r="B3393">
        <v>2957</v>
      </c>
      <c r="C3393" t="s">
        <v>3676</v>
      </c>
      <c r="D3393" s="12">
        <v>990807</v>
      </c>
      <c r="E3393" s="15">
        <f>DATE(LEFT(D3393, 2)+1911, MID(D3393, 3, 2), RIGHT(D3393, 2))</f>
        <v>40397</v>
      </c>
      <c r="F3393" t="s">
        <v>1603</v>
      </c>
      <c r="G3393" t="s">
        <v>2229</v>
      </c>
      <c r="H3393" t="s">
        <v>2230</v>
      </c>
      <c r="I3393" s="12">
        <v>1</v>
      </c>
      <c r="J3393" s="12">
        <v>87</v>
      </c>
      <c r="K3393" s="12">
        <v>87</v>
      </c>
      <c r="L3393" s="12">
        <v>987</v>
      </c>
    </row>
    <row r="3394" spans="1:12">
      <c r="A3394">
        <v>12027</v>
      </c>
      <c r="B3394">
        <v>2957</v>
      </c>
      <c r="C3394" t="s">
        <v>3676</v>
      </c>
      <c r="D3394" s="12">
        <v>990807</v>
      </c>
      <c r="E3394" s="15">
        <f>DATE(LEFT(D3394, 2)+1911, MID(D3394, 3, 2), RIGHT(D3394, 2))</f>
        <v>40397</v>
      </c>
      <c r="F3394" t="s">
        <v>1603</v>
      </c>
      <c r="G3394" t="s">
        <v>2229</v>
      </c>
      <c r="H3394" t="s">
        <v>2230</v>
      </c>
      <c r="I3394" s="12">
        <v>1</v>
      </c>
      <c r="J3394" s="12">
        <v>87</v>
      </c>
      <c r="K3394" s="12">
        <v>87</v>
      </c>
      <c r="L3394" s="12">
        <v>987</v>
      </c>
    </row>
    <row r="3395" spans="1:12">
      <c r="A3395">
        <v>12027</v>
      </c>
      <c r="B3395">
        <v>2957</v>
      </c>
      <c r="C3395" t="s">
        <v>3676</v>
      </c>
      <c r="D3395" s="12">
        <v>990807</v>
      </c>
      <c r="E3395" s="15">
        <f>DATE(LEFT(D3395, 2)+1911, MID(D3395, 3, 2), RIGHT(D3395, 2))</f>
        <v>40397</v>
      </c>
      <c r="F3395" t="s">
        <v>3885</v>
      </c>
      <c r="G3395" t="s">
        <v>4193</v>
      </c>
      <c r="H3395" t="s">
        <v>4194</v>
      </c>
      <c r="I3395" s="12">
        <v>1</v>
      </c>
      <c r="J3395" s="12">
        <v>48</v>
      </c>
      <c r="K3395" s="12">
        <v>48</v>
      </c>
      <c r="L3395" s="12">
        <v>987</v>
      </c>
    </row>
    <row r="3396" spans="1:12">
      <c r="A3396">
        <v>12027</v>
      </c>
      <c r="B3396">
        <v>2957</v>
      </c>
      <c r="C3396" t="s">
        <v>3676</v>
      </c>
      <c r="D3396" s="12">
        <v>990807</v>
      </c>
      <c r="E3396" s="15">
        <f>DATE(LEFT(D3396, 2)+1911, MID(D3396, 3, 2), RIGHT(D3396, 2))</f>
        <v>40397</v>
      </c>
      <c r="F3396" t="s">
        <v>253</v>
      </c>
      <c r="G3396" t="s">
        <v>737</v>
      </c>
      <c r="H3396" t="s">
        <v>738</v>
      </c>
      <c r="I3396" s="12">
        <v>1</v>
      </c>
      <c r="J3396" s="12">
        <v>25</v>
      </c>
      <c r="K3396" s="12">
        <v>25</v>
      </c>
      <c r="L3396" s="12">
        <v>987</v>
      </c>
    </row>
    <row r="3397" spans="1:12">
      <c r="A3397">
        <v>12027</v>
      </c>
      <c r="B3397">
        <v>2957</v>
      </c>
      <c r="C3397" t="s">
        <v>3676</v>
      </c>
      <c r="D3397" s="12">
        <v>990807</v>
      </c>
      <c r="E3397" s="15">
        <f>DATE(LEFT(D3397, 2)+1911, MID(D3397, 3, 2), RIGHT(D3397, 2))</f>
        <v>40397</v>
      </c>
      <c r="F3397" t="s">
        <v>253</v>
      </c>
      <c r="G3397" t="s">
        <v>737</v>
      </c>
      <c r="H3397" t="s">
        <v>738</v>
      </c>
      <c r="I3397" s="12">
        <v>1</v>
      </c>
      <c r="J3397" s="12">
        <v>25</v>
      </c>
      <c r="K3397" s="12">
        <v>25</v>
      </c>
      <c r="L3397" s="12">
        <v>987</v>
      </c>
    </row>
    <row r="3398" spans="1:12">
      <c r="A3398">
        <v>12027</v>
      </c>
      <c r="B3398">
        <v>2957</v>
      </c>
      <c r="C3398" t="s">
        <v>3676</v>
      </c>
      <c r="D3398" s="12">
        <v>990807</v>
      </c>
      <c r="E3398" s="15">
        <f>DATE(LEFT(D3398, 2)+1911, MID(D3398, 3, 2), RIGHT(D3398, 2))</f>
        <v>40397</v>
      </c>
      <c r="F3398" t="s">
        <v>213</v>
      </c>
      <c r="G3398" t="s">
        <v>4195</v>
      </c>
      <c r="H3398" t="s">
        <v>4196</v>
      </c>
      <c r="I3398" s="12">
        <v>1</v>
      </c>
      <c r="J3398" s="12">
        <v>25</v>
      </c>
      <c r="K3398" s="12">
        <v>25</v>
      </c>
      <c r="L3398" s="12">
        <v>987</v>
      </c>
    </row>
    <row r="3399" spans="1:12">
      <c r="A3399">
        <v>12027</v>
      </c>
      <c r="B3399">
        <v>2957</v>
      </c>
      <c r="C3399" t="s">
        <v>3676</v>
      </c>
      <c r="D3399" s="12">
        <v>990807</v>
      </c>
      <c r="E3399" s="15">
        <f>DATE(LEFT(D3399, 2)+1911, MID(D3399, 3, 2), RIGHT(D3399, 2))</f>
        <v>40397</v>
      </c>
      <c r="F3399" t="s">
        <v>213</v>
      </c>
      <c r="G3399" t="s">
        <v>642</v>
      </c>
      <c r="H3399" t="s">
        <v>643</v>
      </c>
      <c r="I3399" s="12">
        <v>1</v>
      </c>
      <c r="J3399" s="12">
        <v>26</v>
      </c>
      <c r="K3399" s="12">
        <v>26</v>
      </c>
      <c r="L3399" s="12">
        <v>987</v>
      </c>
    </row>
    <row r="3400" spans="1:12">
      <c r="A3400">
        <v>12027</v>
      </c>
      <c r="B3400">
        <v>2957</v>
      </c>
      <c r="C3400" t="s">
        <v>3676</v>
      </c>
      <c r="D3400" s="12">
        <v>990807</v>
      </c>
      <c r="E3400" s="15">
        <f>DATE(LEFT(D3400, 2)+1911, MID(D3400, 3, 2), RIGHT(D3400, 2))</f>
        <v>40397</v>
      </c>
      <c r="F3400" t="s">
        <v>213</v>
      </c>
      <c r="G3400" t="s">
        <v>1355</v>
      </c>
      <c r="H3400" t="s">
        <v>1356</v>
      </c>
      <c r="I3400" s="12">
        <v>1</v>
      </c>
      <c r="J3400" s="12">
        <v>25</v>
      </c>
      <c r="K3400" s="12">
        <v>25</v>
      </c>
      <c r="L3400" s="12">
        <v>987</v>
      </c>
    </row>
    <row r="3401" spans="1:12">
      <c r="A3401">
        <v>12027</v>
      </c>
      <c r="B3401">
        <v>2957</v>
      </c>
      <c r="C3401" t="s">
        <v>3676</v>
      </c>
      <c r="D3401" s="12">
        <v>990807</v>
      </c>
      <c r="E3401" s="15">
        <f>DATE(LEFT(D3401, 2)+1911, MID(D3401, 3, 2), RIGHT(D3401, 2))</f>
        <v>40397</v>
      </c>
      <c r="F3401" t="s">
        <v>274</v>
      </c>
      <c r="G3401" t="s">
        <v>1359</v>
      </c>
      <c r="H3401" t="s">
        <v>1360</v>
      </c>
      <c r="I3401" s="12">
        <v>1</v>
      </c>
      <c r="J3401" s="12">
        <v>31</v>
      </c>
      <c r="K3401" s="12">
        <v>31</v>
      </c>
      <c r="L3401" s="12">
        <v>987</v>
      </c>
    </row>
    <row r="3402" spans="1:12">
      <c r="A3402">
        <v>12027</v>
      </c>
      <c r="B3402">
        <v>2957</v>
      </c>
      <c r="C3402" t="s">
        <v>3676</v>
      </c>
      <c r="D3402" s="12">
        <v>990807</v>
      </c>
      <c r="E3402" s="15">
        <f>DATE(LEFT(D3402, 2)+1911, MID(D3402, 3, 2), RIGHT(D3402, 2))</f>
        <v>40397</v>
      </c>
      <c r="F3402" t="s">
        <v>277</v>
      </c>
      <c r="G3402" t="s">
        <v>2122</v>
      </c>
      <c r="H3402" t="s">
        <v>2123</v>
      </c>
      <c r="I3402" s="12">
        <v>1</v>
      </c>
      <c r="J3402" s="12">
        <v>26</v>
      </c>
      <c r="K3402" s="12">
        <v>26</v>
      </c>
      <c r="L3402" s="12">
        <v>987</v>
      </c>
    </row>
    <row r="3403" spans="1:12">
      <c r="A3403">
        <v>12027</v>
      </c>
      <c r="B3403">
        <v>2957</v>
      </c>
      <c r="C3403" t="s">
        <v>3676</v>
      </c>
      <c r="D3403" s="12">
        <v>990807</v>
      </c>
      <c r="E3403" s="15">
        <f>DATE(LEFT(D3403, 2)+1911, MID(D3403, 3, 2), RIGHT(D3403, 2))</f>
        <v>40397</v>
      </c>
      <c r="F3403" t="s">
        <v>277</v>
      </c>
      <c r="G3403" t="s">
        <v>2122</v>
      </c>
      <c r="H3403" t="s">
        <v>2123</v>
      </c>
      <c r="I3403" s="12">
        <v>1</v>
      </c>
      <c r="J3403" s="12">
        <v>26</v>
      </c>
      <c r="K3403" s="12">
        <v>26</v>
      </c>
      <c r="L3403" s="12">
        <v>987</v>
      </c>
    </row>
    <row r="3404" spans="1:12">
      <c r="A3404">
        <v>12027</v>
      </c>
      <c r="B3404">
        <v>2957</v>
      </c>
      <c r="C3404" t="s">
        <v>3676</v>
      </c>
      <c r="D3404" s="12">
        <v>990807</v>
      </c>
      <c r="E3404" s="15">
        <f>DATE(LEFT(D3404, 2)+1911, MID(D3404, 3, 2), RIGHT(D3404, 2))</f>
        <v>40397</v>
      </c>
      <c r="F3404" t="s">
        <v>277</v>
      </c>
      <c r="G3404" t="s">
        <v>2246</v>
      </c>
      <c r="H3404" t="s">
        <v>2247</v>
      </c>
      <c r="I3404" s="12">
        <v>1</v>
      </c>
      <c r="J3404" s="12">
        <v>40</v>
      </c>
      <c r="K3404" s="12">
        <v>40</v>
      </c>
      <c r="L3404" s="12">
        <v>987</v>
      </c>
    </row>
    <row r="3405" spans="1:12">
      <c r="A3405">
        <v>12027</v>
      </c>
      <c r="B3405">
        <v>2957</v>
      </c>
      <c r="C3405" t="s">
        <v>3676</v>
      </c>
      <c r="D3405" s="12">
        <v>990807</v>
      </c>
      <c r="E3405" s="15">
        <f>DATE(LEFT(D3405, 2)+1911, MID(D3405, 3, 2), RIGHT(D3405, 2))</f>
        <v>40397</v>
      </c>
      <c r="F3405" t="s">
        <v>4197</v>
      </c>
      <c r="G3405" t="s">
        <v>4198</v>
      </c>
      <c r="H3405" t="s">
        <v>4199</v>
      </c>
      <c r="I3405" s="12">
        <v>1</v>
      </c>
      <c r="J3405" s="12">
        <v>30</v>
      </c>
      <c r="K3405" s="12">
        <v>30</v>
      </c>
      <c r="L3405" s="12">
        <v>987</v>
      </c>
    </row>
    <row r="3406" spans="1:12">
      <c r="A3406">
        <v>12027</v>
      </c>
      <c r="B3406">
        <v>2957</v>
      </c>
      <c r="C3406" t="s">
        <v>3676</v>
      </c>
      <c r="D3406" s="12">
        <v>990807</v>
      </c>
      <c r="E3406" s="15">
        <f>DATE(LEFT(D3406, 2)+1911, MID(D3406, 3, 2), RIGHT(D3406, 2))</f>
        <v>40397</v>
      </c>
      <c r="F3406" t="s">
        <v>4197</v>
      </c>
      <c r="G3406" t="s">
        <v>4198</v>
      </c>
      <c r="H3406" t="s">
        <v>4199</v>
      </c>
      <c r="I3406" s="12">
        <v>-1</v>
      </c>
      <c r="J3406" s="12">
        <v>30</v>
      </c>
      <c r="K3406" s="12">
        <v>-30</v>
      </c>
      <c r="L3406" s="12">
        <v>987</v>
      </c>
    </row>
    <row r="3407" spans="1:12">
      <c r="A3407">
        <v>12027</v>
      </c>
      <c r="B3407">
        <v>2957</v>
      </c>
      <c r="C3407" t="s">
        <v>3676</v>
      </c>
      <c r="D3407" s="12">
        <v>990807</v>
      </c>
      <c r="E3407" s="15">
        <f>DATE(LEFT(D3407, 2)+1911, MID(D3407, 3, 2), RIGHT(D3407, 2))</f>
        <v>40397</v>
      </c>
      <c r="F3407" t="s">
        <v>304</v>
      </c>
      <c r="G3407" t="s">
        <v>4200</v>
      </c>
      <c r="H3407" t="s">
        <v>4201</v>
      </c>
      <c r="I3407" s="12">
        <v>1</v>
      </c>
      <c r="J3407" s="12">
        <v>66</v>
      </c>
      <c r="K3407" s="12">
        <v>66</v>
      </c>
      <c r="L3407" s="12">
        <v>987</v>
      </c>
    </row>
    <row r="3408" spans="1:12">
      <c r="A3408">
        <v>12027</v>
      </c>
      <c r="B3408">
        <v>2957</v>
      </c>
      <c r="C3408" t="s">
        <v>3676</v>
      </c>
      <c r="D3408" s="12">
        <v>990807</v>
      </c>
      <c r="E3408" s="15">
        <f>DATE(LEFT(D3408, 2)+1911, MID(D3408, 3, 2), RIGHT(D3408, 2))</f>
        <v>40397</v>
      </c>
      <c r="F3408" t="s">
        <v>356</v>
      </c>
      <c r="G3408" t="s">
        <v>1615</v>
      </c>
      <c r="H3408" t="s">
        <v>1616</v>
      </c>
      <c r="I3408" s="12">
        <v>1</v>
      </c>
      <c r="J3408" s="12">
        <v>87</v>
      </c>
      <c r="K3408" s="12">
        <v>87</v>
      </c>
      <c r="L3408" s="12">
        <v>987</v>
      </c>
    </row>
    <row r="3409" spans="1:12">
      <c r="A3409">
        <v>12027</v>
      </c>
      <c r="B3409">
        <v>2957</v>
      </c>
      <c r="C3409" t="s">
        <v>3676</v>
      </c>
      <c r="D3409" s="12">
        <v>990807</v>
      </c>
      <c r="E3409" s="15">
        <f>DATE(LEFT(D3409, 2)+1911, MID(D3409, 3, 2), RIGHT(D3409, 2))</f>
        <v>40397</v>
      </c>
      <c r="F3409" t="s">
        <v>356</v>
      </c>
      <c r="G3409" t="s">
        <v>4202</v>
      </c>
      <c r="H3409" t="s">
        <v>4203</v>
      </c>
      <c r="I3409" s="12">
        <v>1</v>
      </c>
      <c r="J3409" s="12">
        <v>105</v>
      </c>
      <c r="K3409" s="12">
        <v>105</v>
      </c>
      <c r="L3409" s="12">
        <v>987</v>
      </c>
    </row>
    <row r="3410" spans="1:12">
      <c r="A3410">
        <v>12027</v>
      </c>
      <c r="B3410">
        <v>2957</v>
      </c>
      <c r="C3410" t="s">
        <v>3676</v>
      </c>
      <c r="D3410" s="12">
        <v>990807</v>
      </c>
      <c r="E3410" s="15">
        <f>DATE(LEFT(D3410, 2)+1911, MID(D3410, 3, 2), RIGHT(D3410, 2))</f>
        <v>40397</v>
      </c>
      <c r="F3410" t="s">
        <v>356</v>
      </c>
      <c r="G3410" t="s">
        <v>4202</v>
      </c>
      <c r="H3410" t="s">
        <v>4203</v>
      </c>
      <c r="I3410" s="12">
        <v>1</v>
      </c>
      <c r="J3410" s="12">
        <v>105</v>
      </c>
      <c r="K3410" s="12">
        <v>105</v>
      </c>
      <c r="L3410" s="12">
        <v>987</v>
      </c>
    </row>
    <row r="3411" spans="1:12">
      <c r="A3411">
        <v>12027</v>
      </c>
      <c r="B3411">
        <v>2957</v>
      </c>
      <c r="C3411" t="s">
        <v>3676</v>
      </c>
      <c r="D3411" s="12">
        <v>990807</v>
      </c>
      <c r="E3411" s="15">
        <f>DATE(LEFT(D3411, 2)+1911, MID(D3411, 3, 2), RIGHT(D3411, 2))</f>
        <v>40397</v>
      </c>
      <c r="F3411" t="s">
        <v>196</v>
      </c>
      <c r="G3411" t="s">
        <v>197</v>
      </c>
      <c r="H3411" t="s">
        <v>198</v>
      </c>
      <c r="I3411" s="12">
        <v>1</v>
      </c>
      <c r="J3411" s="12">
        <v>2</v>
      </c>
      <c r="K3411" s="12">
        <v>2</v>
      </c>
      <c r="L3411" s="12">
        <v>987</v>
      </c>
    </row>
    <row r="3412" spans="1:12">
      <c r="A3412">
        <v>12027</v>
      </c>
      <c r="B3412">
        <v>2957</v>
      </c>
      <c r="C3412" t="s">
        <v>3676</v>
      </c>
      <c r="D3412" s="12">
        <v>990807</v>
      </c>
      <c r="E3412" s="15">
        <f>DATE(LEFT(D3412, 2)+1911, MID(D3412, 3, 2), RIGHT(D3412, 2))</f>
        <v>40397</v>
      </c>
      <c r="F3412" t="s">
        <v>196</v>
      </c>
      <c r="G3412" t="s">
        <v>197</v>
      </c>
      <c r="H3412" t="s">
        <v>198</v>
      </c>
      <c r="I3412" s="12">
        <v>1</v>
      </c>
      <c r="J3412" s="12">
        <v>2</v>
      </c>
      <c r="K3412" s="12">
        <v>2</v>
      </c>
      <c r="L3412" s="12">
        <v>987</v>
      </c>
    </row>
    <row r="3413" spans="1:12">
      <c r="A3413">
        <v>12027</v>
      </c>
      <c r="B3413">
        <v>2957</v>
      </c>
      <c r="C3413" t="s">
        <v>3676</v>
      </c>
      <c r="D3413" s="12">
        <v>990807</v>
      </c>
      <c r="E3413" s="15">
        <f>DATE(LEFT(D3413, 2)+1911, MID(D3413, 3, 2), RIGHT(D3413, 2))</f>
        <v>40397</v>
      </c>
      <c r="F3413" t="s">
        <v>53</v>
      </c>
      <c r="G3413" t="s">
        <v>745</v>
      </c>
      <c r="H3413" t="s">
        <v>746</v>
      </c>
      <c r="I3413" s="12">
        <v>1</v>
      </c>
      <c r="J3413" s="12">
        <v>149</v>
      </c>
      <c r="K3413" s="12">
        <v>149</v>
      </c>
      <c r="L3413" s="12">
        <v>987</v>
      </c>
    </row>
    <row r="3414" spans="1:12">
      <c r="A3414" s="1">
        <v>3552</v>
      </c>
      <c r="B3414" s="1">
        <v>232</v>
      </c>
      <c r="C3414" s="1" t="s">
        <v>43</v>
      </c>
      <c r="D3414" s="11">
        <v>990808</v>
      </c>
      <c r="E3414" s="15">
        <f>DATE(LEFT(D3414, 2)+1911, MID(D3414, 3, 2), RIGHT(D3414, 2))</f>
        <v>40398</v>
      </c>
      <c r="F3414" s="1" t="s">
        <v>708</v>
      </c>
      <c r="G3414" s="1" t="s">
        <v>709</v>
      </c>
      <c r="H3414" s="1" t="s">
        <v>710</v>
      </c>
      <c r="I3414" s="11">
        <v>1</v>
      </c>
      <c r="J3414" s="11">
        <v>109</v>
      </c>
      <c r="K3414" s="11">
        <v>109</v>
      </c>
      <c r="L3414" s="11">
        <v>1081</v>
      </c>
    </row>
    <row r="3415" spans="1:12">
      <c r="A3415" s="1">
        <v>3552</v>
      </c>
      <c r="B3415" s="1">
        <v>232</v>
      </c>
      <c r="C3415" s="1" t="s">
        <v>43</v>
      </c>
      <c r="D3415" s="11">
        <v>990808</v>
      </c>
      <c r="E3415" s="15">
        <f>DATE(LEFT(D3415, 2)+1911, MID(D3415, 3, 2), RIGHT(D3415, 2))</f>
        <v>40398</v>
      </c>
      <c r="F3415" s="1" t="s">
        <v>708</v>
      </c>
      <c r="G3415" s="1" t="s">
        <v>1886</v>
      </c>
      <c r="H3415" s="1" t="s">
        <v>1887</v>
      </c>
      <c r="I3415" s="11">
        <v>1</v>
      </c>
      <c r="J3415" s="11">
        <v>125</v>
      </c>
      <c r="K3415" s="11">
        <v>125</v>
      </c>
      <c r="L3415" s="11">
        <v>1081</v>
      </c>
    </row>
    <row r="3416" spans="1:12">
      <c r="A3416" s="1">
        <v>3552</v>
      </c>
      <c r="B3416" s="1">
        <v>232</v>
      </c>
      <c r="C3416" s="1" t="s">
        <v>43</v>
      </c>
      <c r="D3416" s="11">
        <v>990808</v>
      </c>
      <c r="E3416" s="15">
        <f>DATE(LEFT(D3416, 2)+1911, MID(D3416, 3, 2), RIGHT(D3416, 2))</f>
        <v>40398</v>
      </c>
      <c r="F3416" s="1" t="s">
        <v>1422</v>
      </c>
      <c r="G3416" s="1" t="s">
        <v>1888</v>
      </c>
      <c r="H3416" s="1" t="s">
        <v>1889</v>
      </c>
      <c r="I3416" s="11">
        <v>1</v>
      </c>
      <c r="J3416" s="11">
        <v>149</v>
      </c>
      <c r="K3416" s="11">
        <v>149</v>
      </c>
      <c r="L3416" s="11">
        <v>1081</v>
      </c>
    </row>
    <row r="3417" spans="1:12">
      <c r="A3417" s="1">
        <v>3552</v>
      </c>
      <c r="B3417" s="1">
        <v>232</v>
      </c>
      <c r="C3417" s="1" t="s">
        <v>43</v>
      </c>
      <c r="D3417" s="11">
        <v>990808</v>
      </c>
      <c r="E3417" s="15">
        <f>DATE(LEFT(D3417, 2)+1911, MID(D3417, 3, 2), RIGHT(D3417, 2))</f>
        <v>40398</v>
      </c>
      <c r="F3417" s="1" t="s">
        <v>53</v>
      </c>
      <c r="G3417" s="1" t="s">
        <v>232</v>
      </c>
      <c r="H3417" s="1" t="s">
        <v>233</v>
      </c>
      <c r="I3417" s="11">
        <v>1</v>
      </c>
      <c r="J3417" s="11">
        <v>349</v>
      </c>
      <c r="K3417" s="11">
        <v>349</v>
      </c>
      <c r="L3417" s="11">
        <v>1081</v>
      </c>
    </row>
    <row r="3418" spans="1:12">
      <c r="A3418" s="1">
        <v>3552</v>
      </c>
      <c r="B3418" s="1">
        <v>232</v>
      </c>
      <c r="C3418" s="1" t="s">
        <v>43</v>
      </c>
      <c r="D3418" s="11">
        <v>990808</v>
      </c>
      <c r="E3418" s="15">
        <f>DATE(LEFT(D3418, 2)+1911, MID(D3418, 3, 2), RIGHT(D3418, 2))</f>
        <v>40398</v>
      </c>
      <c r="F3418" s="1" t="s">
        <v>53</v>
      </c>
      <c r="G3418" s="1" t="s">
        <v>232</v>
      </c>
      <c r="H3418" s="1" t="s">
        <v>233</v>
      </c>
      <c r="I3418" s="11">
        <v>1</v>
      </c>
      <c r="J3418" s="11">
        <v>349</v>
      </c>
      <c r="K3418" s="11">
        <v>349</v>
      </c>
      <c r="L3418" s="11">
        <v>1081</v>
      </c>
    </row>
    <row r="3419" spans="1:12">
      <c r="A3419" s="1">
        <v>4951</v>
      </c>
      <c r="B3419" s="1">
        <v>1216</v>
      </c>
      <c r="C3419" s="1" t="s">
        <v>2056</v>
      </c>
      <c r="D3419" s="11">
        <v>990811</v>
      </c>
      <c r="E3419" s="15">
        <f>DATE(LEFT(D3419, 2)+1911, MID(D3419, 3, 2), RIGHT(D3419, 2))</f>
        <v>40401</v>
      </c>
      <c r="F3419" s="1" t="s">
        <v>511</v>
      </c>
      <c r="G3419" s="1" t="s">
        <v>2502</v>
      </c>
      <c r="H3419" s="1" t="s">
        <v>2503</v>
      </c>
      <c r="I3419" s="11">
        <v>6</v>
      </c>
      <c r="J3419" s="11">
        <v>15</v>
      </c>
      <c r="K3419" s="11">
        <v>90</v>
      </c>
      <c r="L3419" s="11">
        <v>1718</v>
      </c>
    </row>
    <row r="3420" spans="1:12">
      <c r="A3420" s="1">
        <v>4951</v>
      </c>
      <c r="B3420" s="1">
        <v>1216</v>
      </c>
      <c r="C3420" s="1" t="s">
        <v>2056</v>
      </c>
      <c r="D3420" s="11">
        <v>990811</v>
      </c>
      <c r="E3420" s="15">
        <f>DATE(LEFT(D3420, 2)+1911, MID(D3420, 3, 2), RIGHT(D3420, 2))</f>
        <v>40401</v>
      </c>
      <c r="F3420" s="1" t="s">
        <v>749</v>
      </c>
      <c r="G3420" s="1" t="s">
        <v>2504</v>
      </c>
      <c r="H3420" s="1" t="s">
        <v>2505</v>
      </c>
      <c r="I3420" s="11">
        <v>1</v>
      </c>
      <c r="J3420" s="11">
        <v>90</v>
      </c>
      <c r="K3420" s="11">
        <v>90</v>
      </c>
      <c r="L3420" s="11">
        <v>1718</v>
      </c>
    </row>
    <row r="3421" spans="1:12">
      <c r="A3421" s="1">
        <v>4951</v>
      </c>
      <c r="B3421" s="1">
        <v>1216</v>
      </c>
      <c r="C3421" s="1" t="s">
        <v>2056</v>
      </c>
      <c r="D3421" s="11">
        <v>990811</v>
      </c>
      <c r="E3421" s="15">
        <f>DATE(LEFT(D3421, 2)+1911, MID(D3421, 3, 2), RIGHT(D3421, 2))</f>
        <v>40401</v>
      </c>
      <c r="F3421" s="1" t="s">
        <v>71</v>
      </c>
      <c r="G3421" s="1" t="s">
        <v>72</v>
      </c>
      <c r="H3421" s="1" t="s">
        <v>73</v>
      </c>
      <c r="I3421" s="11">
        <v>1</v>
      </c>
      <c r="J3421" s="11">
        <v>70</v>
      </c>
      <c r="K3421" s="11">
        <v>70</v>
      </c>
      <c r="L3421" s="11">
        <v>1718</v>
      </c>
    </row>
    <row r="3422" spans="1:12">
      <c r="A3422" s="1">
        <v>4951</v>
      </c>
      <c r="B3422" s="1">
        <v>1216</v>
      </c>
      <c r="C3422" s="1" t="s">
        <v>2056</v>
      </c>
      <c r="D3422" s="11">
        <v>990811</v>
      </c>
      <c r="E3422" s="15">
        <f>DATE(LEFT(D3422, 2)+1911, MID(D3422, 3, 2), RIGHT(D3422, 2))</f>
        <v>40401</v>
      </c>
      <c r="F3422" s="1" t="s">
        <v>442</v>
      </c>
      <c r="G3422" s="1" t="s">
        <v>2506</v>
      </c>
      <c r="H3422" s="1" t="s">
        <v>2507</v>
      </c>
      <c r="I3422" s="11">
        <v>1</v>
      </c>
      <c r="J3422" s="11">
        <v>129</v>
      </c>
      <c r="K3422" s="11">
        <v>129</v>
      </c>
      <c r="L3422" s="11">
        <v>1718</v>
      </c>
    </row>
    <row r="3423" spans="1:12">
      <c r="A3423" s="1">
        <v>4951</v>
      </c>
      <c r="B3423" s="1">
        <v>1216</v>
      </c>
      <c r="C3423" s="1" t="s">
        <v>2056</v>
      </c>
      <c r="D3423" s="11">
        <v>990811</v>
      </c>
      <c r="E3423" s="15">
        <f>DATE(LEFT(D3423, 2)+1911, MID(D3423, 3, 2), RIGHT(D3423, 2))</f>
        <v>40401</v>
      </c>
      <c r="F3423" s="1" t="s">
        <v>304</v>
      </c>
      <c r="G3423" s="1" t="s">
        <v>2486</v>
      </c>
      <c r="H3423" s="1" t="s">
        <v>2487</v>
      </c>
      <c r="I3423" s="11">
        <v>1</v>
      </c>
      <c r="J3423" s="11">
        <v>57</v>
      </c>
      <c r="K3423" s="11">
        <v>57</v>
      </c>
      <c r="L3423" s="11">
        <v>1718</v>
      </c>
    </row>
    <row r="3424" spans="1:12">
      <c r="A3424" s="1">
        <v>4951</v>
      </c>
      <c r="B3424" s="1">
        <v>1216</v>
      </c>
      <c r="C3424" s="1" t="s">
        <v>2056</v>
      </c>
      <c r="D3424" s="11">
        <v>990811</v>
      </c>
      <c r="E3424" s="15">
        <f>DATE(LEFT(D3424, 2)+1911, MID(D3424, 3, 2), RIGHT(D3424, 2))</f>
        <v>40401</v>
      </c>
      <c r="F3424" s="1" t="s">
        <v>1018</v>
      </c>
      <c r="G3424" s="1" t="s">
        <v>1568</v>
      </c>
      <c r="H3424" s="1" t="s">
        <v>1569</v>
      </c>
      <c r="I3424" s="11">
        <v>1</v>
      </c>
      <c r="J3424" s="11">
        <v>148</v>
      </c>
      <c r="K3424" s="11">
        <v>148</v>
      </c>
      <c r="L3424" s="11">
        <v>1718</v>
      </c>
    </row>
    <row r="3425" spans="1:12">
      <c r="A3425" s="1">
        <v>4951</v>
      </c>
      <c r="B3425" s="1">
        <v>1216</v>
      </c>
      <c r="C3425" s="1" t="s">
        <v>2056</v>
      </c>
      <c r="D3425" s="11">
        <v>990811</v>
      </c>
      <c r="E3425" s="15">
        <f>DATE(LEFT(D3425, 2)+1911, MID(D3425, 3, 2), RIGHT(D3425, 2))</f>
        <v>40401</v>
      </c>
      <c r="F3425" s="1" t="s">
        <v>85</v>
      </c>
      <c r="G3425" s="1" t="s">
        <v>2508</v>
      </c>
      <c r="H3425" s="1" t="s">
        <v>2509</v>
      </c>
      <c r="I3425" s="11">
        <v>1</v>
      </c>
      <c r="J3425" s="11">
        <v>32</v>
      </c>
      <c r="K3425" s="11">
        <v>32</v>
      </c>
      <c r="L3425" s="11">
        <v>1718</v>
      </c>
    </row>
    <row r="3426" spans="1:12">
      <c r="A3426" s="1">
        <v>4951</v>
      </c>
      <c r="B3426" s="1">
        <v>1216</v>
      </c>
      <c r="C3426" s="1" t="s">
        <v>2056</v>
      </c>
      <c r="D3426" s="11">
        <v>990811</v>
      </c>
      <c r="E3426" s="15">
        <f>DATE(LEFT(D3426, 2)+1911, MID(D3426, 3, 2), RIGHT(D3426, 2))</f>
        <v>40401</v>
      </c>
      <c r="F3426" s="1" t="s">
        <v>129</v>
      </c>
      <c r="G3426" s="1" t="s">
        <v>2254</v>
      </c>
      <c r="H3426" s="1" t="s">
        <v>2255</v>
      </c>
      <c r="I3426" s="11">
        <v>1</v>
      </c>
      <c r="J3426" s="11">
        <v>49</v>
      </c>
      <c r="K3426" s="11">
        <v>49</v>
      </c>
      <c r="L3426" s="11">
        <v>1718</v>
      </c>
    </row>
    <row r="3427" spans="1:12">
      <c r="A3427" s="1">
        <v>4951</v>
      </c>
      <c r="B3427" s="1">
        <v>1216</v>
      </c>
      <c r="C3427" s="1" t="s">
        <v>2056</v>
      </c>
      <c r="D3427" s="11">
        <v>990811</v>
      </c>
      <c r="E3427" s="15">
        <f>DATE(LEFT(D3427, 2)+1911, MID(D3427, 3, 2), RIGHT(D3427, 2))</f>
        <v>40401</v>
      </c>
      <c r="F3427" s="1" t="s">
        <v>410</v>
      </c>
      <c r="G3427" s="1" t="s">
        <v>411</v>
      </c>
      <c r="H3427" s="1" t="s">
        <v>412</v>
      </c>
      <c r="I3427" s="11">
        <v>1</v>
      </c>
      <c r="J3427" s="11">
        <v>199</v>
      </c>
      <c r="K3427" s="11">
        <v>199</v>
      </c>
      <c r="L3427" s="11">
        <v>1718</v>
      </c>
    </row>
    <row r="3428" spans="1:12">
      <c r="A3428" s="1">
        <v>4951</v>
      </c>
      <c r="B3428" s="1">
        <v>1216</v>
      </c>
      <c r="C3428" s="1" t="s">
        <v>2056</v>
      </c>
      <c r="D3428" s="11">
        <v>990811</v>
      </c>
      <c r="E3428" s="15">
        <f>DATE(LEFT(D3428, 2)+1911, MID(D3428, 3, 2), RIGHT(D3428, 2))</f>
        <v>40401</v>
      </c>
      <c r="F3428" s="1" t="s">
        <v>456</v>
      </c>
      <c r="G3428" s="1" t="s">
        <v>2510</v>
      </c>
      <c r="H3428" s="1" t="s">
        <v>2511</v>
      </c>
      <c r="I3428" s="11">
        <v>1</v>
      </c>
      <c r="J3428" s="11">
        <v>139</v>
      </c>
      <c r="K3428" s="11">
        <v>139</v>
      </c>
      <c r="L3428" s="11">
        <v>1718</v>
      </c>
    </row>
    <row r="3429" spans="1:12">
      <c r="A3429" s="1">
        <v>4951</v>
      </c>
      <c r="B3429" s="1">
        <v>1216</v>
      </c>
      <c r="C3429" s="1" t="s">
        <v>2056</v>
      </c>
      <c r="D3429" s="11">
        <v>990811</v>
      </c>
      <c r="E3429" s="15">
        <f>DATE(LEFT(D3429, 2)+1911, MID(D3429, 3, 2), RIGHT(D3429, 2))</f>
        <v>40401</v>
      </c>
      <c r="F3429" s="1" t="s">
        <v>456</v>
      </c>
      <c r="G3429" s="1" t="s">
        <v>2510</v>
      </c>
      <c r="H3429" s="1" t="s">
        <v>2511</v>
      </c>
      <c r="I3429" s="11">
        <v>1</v>
      </c>
      <c r="J3429" s="11">
        <v>139</v>
      </c>
      <c r="K3429" s="11">
        <v>139</v>
      </c>
      <c r="L3429" s="11">
        <v>1718</v>
      </c>
    </row>
    <row r="3430" spans="1:12">
      <c r="A3430" s="1">
        <v>4951</v>
      </c>
      <c r="B3430" s="1">
        <v>1216</v>
      </c>
      <c r="C3430" s="1" t="s">
        <v>2056</v>
      </c>
      <c r="D3430" s="11">
        <v>990811</v>
      </c>
      <c r="E3430" s="15">
        <f>DATE(LEFT(D3430, 2)+1911, MID(D3430, 3, 2), RIGHT(D3430, 2))</f>
        <v>40401</v>
      </c>
      <c r="F3430" s="1" t="s">
        <v>2512</v>
      </c>
      <c r="G3430" s="1" t="s">
        <v>2513</v>
      </c>
      <c r="H3430" s="1" t="s">
        <v>2514</v>
      </c>
      <c r="I3430" s="11">
        <v>1</v>
      </c>
      <c r="J3430" s="11">
        <v>40</v>
      </c>
      <c r="K3430" s="11">
        <v>40</v>
      </c>
      <c r="L3430" s="11">
        <v>1718</v>
      </c>
    </row>
    <row r="3431" spans="1:12">
      <c r="A3431" s="1">
        <v>4951</v>
      </c>
      <c r="B3431" s="1">
        <v>1216</v>
      </c>
      <c r="C3431" s="1" t="s">
        <v>2056</v>
      </c>
      <c r="D3431" s="11">
        <v>990811</v>
      </c>
      <c r="E3431" s="15">
        <f>DATE(LEFT(D3431, 2)+1911, MID(D3431, 3, 2), RIGHT(D3431, 2))</f>
        <v>40401</v>
      </c>
      <c r="F3431" s="1" t="s">
        <v>459</v>
      </c>
      <c r="G3431" s="1" t="s">
        <v>698</v>
      </c>
      <c r="H3431" s="1" t="s">
        <v>699</v>
      </c>
      <c r="I3431" s="11">
        <v>1</v>
      </c>
      <c r="J3431" s="11">
        <v>99</v>
      </c>
      <c r="K3431" s="11">
        <v>99</v>
      </c>
      <c r="L3431" s="11">
        <v>1718</v>
      </c>
    </row>
    <row r="3432" spans="1:12">
      <c r="A3432" s="1">
        <v>4951</v>
      </c>
      <c r="B3432" s="1">
        <v>1216</v>
      </c>
      <c r="C3432" s="1" t="s">
        <v>2056</v>
      </c>
      <c r="D3432" s="11">
        <v>990811</v>
      </c>
      <c r="E3432" s="15">
        <f>DATE(LEFT(D3432, 2)+1911, MID(D3432, 3, 2), RIGHT(D3432, 2))</f>
        <v>40401</v>
      </c>
      <c r="F3432" s="1" t="s">
        <v>587</v>
      </c>
      <c r="G3432" s="1" t="s">
        <v>1439</v>
      </c>
      <c r="H3432" s="1" t="s">
        <v>1440</v>
      </c>
      <c r="I3432" s="11">
        <v>1</v>
      </c>
      <c r="J3432" s="11">
        <v>39</v>
      </c>
      <c r="K3432" s="11">
        <v>39</v>
      </c>
      <c r="L3432" s="11">
        <v>1718</v>
      </c>
    </row>
    <row r="3433" spans="1:12">
      <c r="A3433" s="1">
        <v>4951</v>
      </c>
      <c r="B3433" s="1">
        <v>1216</v>
      </c>
      <c r="C3433" s="1" t="s">
        <v>2056</v>
      </c>
      <c r="D3433" s="11">
        <v>990811</v>
      </c>
      <c r="E3433" s="15">
        <f>DATE(LEFT(D3433, 2)+1911, MID(D3433, 3, 2), RIGHT(D3433, 2))</f>
        <v>40401</v>
      </c>
      <c r="F3433" s="1" t="s">
        <v>587</v>
      </c>
      <c r="G3433" s="1" t="s">
        <v>2515</v>
      </c>
      <c r="H3433" s="1" t="s">
        <v>2516</v>
      </c>
      <c r="I3433" s="11">
        <v>1</v>
      </c>
      <c r="J3433" s="11">
        <v>65</v>
      </c>
      <c r="K3433" s="11">
        <v>65</v>
      </c>
      <c r="L3433" s="11">
        <v>1718</v>
      </c>
    </row>
    <row r="3434" spans="1:12">
      <c r="A3434" s="1">
        <v>4951</v>
      </c>
      <c r="B3434" s="1">
        <v>1216</v>
      </c>
      <c r="C3434" s="1" t="s">
        <v>2056</v>
      </c>
      <c r="D3434" s="11">
        <v>990811</v>
      </c>
      <c r="E3434" s="15">
        <f>DATE(LEFT(D3434, 2)+1911, MID(D3434, 3, 2), RIGHT(D3434, 2))</f>
        <v>40401</v>
      </c>
      <c r="F3434" s="1" t="s">
        <v>587</v>
      </c>
      <c r="G3434" s="1" t="s">
        <v>2515</v>
      </c>
      <c r="H3434" s="1" t="s">
        <v>2516</v>
      </c>
      <c r="I3434" s="11">
        <v>1</v>
      </c>
      <c r="J3434" s="11">
        <v>65</v>
      </c>
      <c r="K3434" s="11">
        <v>65</v>
      </c>
      <c r="L3434" s="11">
        <v>1718</v>
      </c>
    </row>
    <row r="3435" spans="1:12">
      <c r="A3435" s="1">
        <v>4951</v>
      </c>
      <c r="B3435" s="1">
        <v>1216</v>
      </c>
      <c r="C3435" s="1" t="s">
        <v>2056</v>
      </c>
      <c r="D3435" s="11">
        <v>990811</v>
      </c>
      <c r="E3435" s="15">
        <f>DATE(LEFT(D3435, 2)+1911, MID(D3435, 3, 2), RIGHT(D3435, 2))</f>
        <v>40401</v>
      </c>
      <c r="F3435" s="1" t="s">
        <v>587</v>
      </c>
      <c r="G3435" s="1" t="s">
        <v>2517</v>
      </c>
      <c r="H3435" s="1" t="s">
        <v>2518</v>
      </c>
      <c r="I3435" s="11">
        <v>1</v>
      </c>
      <c r="J3435" s="11">
        <v>45</v>
      </c>
      <c r="K3435" s="11">
        <v>45</v>
      </c>
      <c r="L3435" s="11">
        <v>1718</v>
      </c>
    </row>
    <row r="3436" spans="1:12">
      <c r="A3436" s="1">
        <v>4951</v>
      </c>
      <c r="B3436" s="1">
        <v>1216</v>
      </c>
      <c r="C3436" s="1" t="s">
        <v>2056</v>
      </c>
      <c r="D3436" s="11">
        <v>990811</v>
      </c>
      <c r="E3436" s="15">
        <f>DATE(LEFT(D3436, 2)+1911, MID(D3436, 3, 2), RIGHT(D3436, 2))</f>
        <v>40401</v>
      </c>
      <c r="F3436" s="1" t="s">
        <v>465</v>
      </c>
      <c r="G3436" s="1" t="s">
        <v>782</v>
      </c>
      <c r="H3436" s="1" t="s">
        <v>783</v>
      </c>
      <c r="I3436" s="11">
        <v>1</v>
      </c>
      <c r="J3436" s="11">
        <v>39</v>
      </c>
      <c r="K3436" s="11">
        <v>39</v>
      </c>
      <c r="L3436" s="11">
        <v>1718</v>
      </c>
    </row>
    <row r="3437" spans="1:12">
      <c r="A3437" s="1">
        <v>4951</v>
      </c>
      <c r="B3437" s="1">
        <v>1216</v>
      </c>
      <c r="C3437" s="1" t="s">
        <v>2056</v>
      </c>
      <c r="D3437" s="11">
        <v>990811</v>
      </c>
      <c r="E3437" s="15">
        <f>DATE(LEFT(D3437, 2)+1911, MID(D3437, 3, 2), RIGHT(D3437, 2))</f>
        <v>40401</v>
      </c>
      <c r="F3437" s="1" t="s">
        <v>465</v>
      </c>
      <c r="G3437" s="1" t="s">
        <v>2519</v>
      </c>
      <c r="H3437" s="1" t="s">
        <v>2520</v>
      </c>
      <c r="I3437" s="11">
        <v>1</v>
      </c>
      <c r="J3437" s="11">
        <v>35</v>
      </c>
      <c r="K3437" s="11">
        <v>35</v>
      </c>
      <c r="L3437" s="11">
        <v>1718</v>
      </c>
    </row>
    <row r="3438" spans="1:12">
      <c r="A3438" s="1">
        <v>4951</v>
      </c>
      <c r="B3438" s="1">
        <v>1216</v>
      </c>
      <c r="C3438" s="1" t="s">
        <v>2056</v>
      </c>
      <c r="D3438" s="11">
        <v>990811</v>
      </c>
      <c r="E3438" s="15">
        <f>DATE(LEFT(D3438, 2)+1911, MID(D3438, 3, 2), RIGHT(D3438, 2))</f>
        <v>40401</v>
      </c>
      <c r="F3438" s="1" t="s">
        <v>53</v>
      </c>
      <c r="G3438" s="1" t="s">
        <v>784</v>
      </c>
      <c r="H3438" s="1" t="s">
        <v>785</v>
      </c>
      <c r="I3438" s="11">
        <v>1</v>
      </c>
      <c r="J3438" s="11">
        <v>149</v>
      </c>
      <c r="K3438" s="11">
        <v>149</v>
      </c>
      <c r="L3438" s="11">
        <v>1718</v>
      </c>
    </row>
    <row r="3439" spans="1:12">
      <c r="A3439" s="1">
        <v>5494</v>
      </c>
      <c r="B3439" s="1">
        <v>1574</v>
      </c>
      <c r="C3439" s="1" t="s">
        <v>2056</v>
      </c>
      <c r="D3439" s="11">
        <v>990811</v>
      </c>
      <c r="E3439" s="15">
        <f>DATE(LEFT(D3439, 2)+1911, MID(D3439, 3, 2), RIGHT(D3439, 2))</f>
        <v>40401</v>
      </c>
      <c r="F3439" s="1" t="s">
        <v>210</v>
      </c>
      <c r="G3439" s="1" t="s">
        <v>891</v>
      </c>
      <c r="H3439" s="1" t="s">
        <v>892</v>
      </c>
      <c r="I3439" s="11">
        <v>1</v>
      </c>
      <c r="J3439" s="11">
        <v>30</v>
      </c>
      <c r="K3439" s="11">
        <v>30</v>
      </c>
      <c r="L3439" s="11">
        <v>874</v>
      </c>
    </row>
    <row r="3440" spans="1:12">
      <c r="A3440" s="1">
        <v>5494</v>
      </c>
      <c r="B3440" s="1">
        <v>1574</v>
      </c>
      <c r="C3440" s="1" t="s">
        <v>2056</v>
      </c>
      <c r="D3440" s="11">
        <v>990811</v>
      </c>
      <c r="E3440" s="15">
        <f>DATE(LEFT(D3440, 2)+1911, MID(D3440, 3, 2), RIGHT(D3440, 2))</f>
        <v>40401</v>
      </c>
      <c r="F3440" s="1" t="s">
        <v>459</v>
      </c>
      <c r="G3440" s="1" t="s">
        <v>698</v>
      </c>
      <c r="H3440" s="1" t="s">
        <v>699</v>
      </c>
      <c r="I3440" s="11">
        <v>5</v>
      </c>
      <c r="J3440" s="11">
        <v>99</v>
      </c>
      <c r="K3440" s="11">
        <v>495</v>
      </c>
      <c r="L3440" s="11">
        <v>874</v>
      </c>
    </row>
    <row r="3441" spans="1:12">
      <c r="A3441" s="1">
        <v>5494</v>
      </c>
      <c r="B3441" s="1">
        <v>1574</v>
      </c>
      <c r="C3441" s="1" t="s">
        <v>2056</v>
      </c>
      <c r="D3441" s="11">
        <v>990811</v>
      </c>
      <c r="E3441" s="15">
        <f>DATE(LEFT(D3441, 2)+1911, MID(D3441, 3, 2), RIGHT(D3441, 2))</f>
        <v>40401</v>
      </c>
      <c r="F3441" s="1" t="s">
        <v>53</v>
      </c>
      <c r="G3441" s="1" t="s">
        <v>232</v>
      </c>
      <c r="H3441" s="1" t="s">
        <v>233</v>
      </c>
      <c r="I3441" s="11">
        <v>1</v>
      </c>
      <c r="J3441" s="11">
        <v>349</v>
      </c>
      <c r="K3441" s="11">
        <v>349</v>
      </c>
      <c r="L3441" s="11">
        <v>874</v>
      </c>
    </row>
    <row r="3442" spans="1:12">
      <c r="A3442" s="1">
        <v>12476</v>
      </c>
      <c r="B3442" s="1">
        <v>4174</v>
      </c>
      <c r="C3442" s="1" t="s">
        <v>4234</v>
      </c>
      <c r="D3442" s="11">
        <v>990812</v>
      </c>
      <c r="E3442" s="15">
        <f>DATE(LEFT(D3442, 2)+1911, MID(D3442, 3, 2), RIGHT(D3442, 2))</f>
        <v>40402</v>
      </c>
      <c r="F3442" s="1" t="s">
        <v>53</v>
      </c>
      <c r="G3442" s="1" t="s">
        <v>807</v>
      </c>
      <c r="H3442" s="1" t="s">
        <v>808</v>
      </c>
      <c r="I3442" s="11">
        <v>1</v>
      </c>
      <c r="J3442" s="11">
        <v>129</v>
      </c>
      <c r="K3442" s="11">
        <v>129</v>
      </c>
      <c r="L3442" s="11">
        <v>129</v>
      </c>
    </row>
    <row r="3443" spans="1:12">
      <c r="A3443" s="1">
        <v>12537</v>
      </c>
      <c r="B3443" s="1">
        <v>4038</v>
      </c>
      <c r="C3443" s="1" t="s">
        <v>4234</v>
      </c>
      <c r="D3443" s="11">
        <v>990813</v>
      </c>
      <c r="E3443" s="15">
        <f>DATE(LEFT(D3443, 2)+1911, MID(D3443, 3, 2), RIGHT(D3443, 2))</f>
        <v>40403</v>
      </c>
      <c r="F3443" s="1" t="s">
        <v>514</v>
      </c>
      <c r="G3443" s="1" t="s">
        <v>4286</v>
      </c>
      <c r="H3443" s="1" t="s">
        <v>4287</v>
      </c>
      <c r="I3443" s="11">
        <v>1</v>
      </c>
      <c r="J3443" s="11">
        <v>48</v>
      </c>
      <c r="K3443" s="11">
        <v>48</v>
      </c>
      <c r="L3443" s="11">
        <v>571</v>
      </c>
    </row>
    <row r="3444" spans="1:12">
      <c r="A3444" s="1">
        <v>12537</v>
      </c>
      <c r="B3444" s="1">
        <v>4038</v>
      </c>
      <c r="C3444" s="1" t="s">
        <v>4234</v>
      </c>
      <c r="D3444" s="11">
        <v>990813</v>
      </c>
      <c r="E3444" s="15">
        <f>DATE(LEFT(D3444, 2)+1911, MID(D3444, 3, 2), RIGHT(D3444, 2))</f>
        <v>40403</v>
      </c>
      <c r="F3444" s="1" t="s">
        <v>514</v>
      </c>
      <c r="G3444" s="1" t="s">
        <v>4286</v>
      </c>
      <c r="H3444" s="1" t="s">
        <v>4287</v>
      </c>
      <c r="I3444" s="11">
        <v>1</v>
      </c>
      <c r="J3444" s="11">
        <v>47</v>
      </c>
      <c r="K3444" s="11">
        <v>47</v>
      </c>
      <c r="L3444" s="11">
        <v>571</v>
      </c>
    </row>
    <row r="3445" spans="1:12">
      <c r="A3445" s="1">
        <v>12537</v>
      </c>
      <c r="B3445" s="1">
        <v>4038</v>
      </c>
      <c r="C3445" s="1" t="s">
        <v>4234</v>
      </c>
      <c r="D3445" s="11">
        <v>990813</v>
      </c>
      <c r="E3445" s="15">
        <f>DATE(LEFT(D3445, 2)+1911, MID(D3445, 3, 2), RIGHT(D3445, 2))</f>
        <v>40403</v>
      </c>
      <c r="F3445" s="1" t="s">
        <v>798</v>
      </c>
      <c r="G3445" s="1" t="s">
        <v>2073</v>
      </c>
      <c r="H3445" s="1" t="s">
        <v>2074</v>
      </c>
      <c r="I3445" s="11">
        <v>1</v>
      </c>
      <c r="J3445" s="11">
        <v>109</v>
      </c>
      <c r="K3445" s="11">
        <v>109</v>
      </c>
      <c r="L3445" s="11">
        <v>571</v>
      </c>
    </row>
    <row r="3446" spans="1:12">
      <c r="A3446" s="1">
        <v>12537</v>
      </c>
      <c r="B3446" s="1">
        <v>4038</v>
      </c>
      <c r="C3446" s="1" t="s">
        <v>4234</v>
      </c>
      <c r="D3446" s="11">
        <v>990813</v>
      </c>
      <c r="E3446" s="15">
        <f>DATE(LEFT(D3446, 2)+1911, MID(D3446, 3, 2), RIGHT(D3446, 2))</f>
        <v>40403</v>
      </c>
      <c r="F3446" s="1" t="s">
        <v>798</v>
      </c>
      <c r="G3446" s="1" t="s">
        <v>2073</v>
      </c>
      <c r="H3446" s="1" t="s">
        <v>2074</v>
      </c>
      <c r="I3446" s="11">
        <v>1</v>
      </c>
      <c r="J3446" s="11">
        <v>109</v>
      </c>
      <c r="K3446" s="11">
        <v>109</v>
      </c>
      <c r="L3446" s="11">
        <v>571</v>
      </c>
    </row>
    <row r="3447" spans="1:12">
      <c r="A3447" s="1">
        <v>12537</v>
      </c>
      <c r="B3447" s="1">
        <v>4038</v>
      </c>
      <c r="C3447" s="1" t="s">
        <v>4234</v>
      </c>
      <c r="D3447" s="11">
        <v>990813</v>
      </c>
      <c r="E3447" s="15">
        <f>DATE(LEFT(D3447, 2)+1911, MID(D3447, 3, 2), RIGHT(D3447, 2))</f>
        <v>40403</v>
      </c>
      <c r="F3447" s="1" t="s">
        <v>53</v>
      </c>
      <c r="G3447" s="1" t="s">
        <v>807</v>
      </c>
      <c r="H3447" s="1" t="s">
        <v>808</v>
      </c>
      <c r="I3447" s="11">
        <v>2</v>
      </c>
      <c r="J3447" s="11">
        <v>129</v>
      </c>
      <c r="K3447" s="11">
        <v>258</v>
      </c>
      <c r="L3447" s="11">
        <v>571</v>
      </c>
    </row>
    <row r="3448" spans="1:12">
      <c r="A3448" s="1">
        <v>4494</v>
      </c>
      <c r="B3448" s="1">
        <v>1032</v>
      </c>
      <c r="C3448" s="1" t="s">
        <v>2056</v>
      </c>
      <c r="D3448" s="11">
        <v>990814</v>
      </c>
      <c r="E3448" s="15">
        <f>DATE(LEFT(D3448, 2)+1911, MID(D3448, 3, 2), RIGHT(D3448, 2))</f>
        <v>40404</v>
      </c>
      <c r="F3448" s="1" t="s">
        <v>110</v>
      </c>
      <c r="G3448" s="1" t="s">
        <v>111</v>
      </c>
      <c r="H3448" s="1" t="s">
        <v>112</v>
      </c>
      <c r="I3448" s="11">
        <v>1</v>
      </c>
      <c r="J3448" s="11">
        <v>80</v>
      </c>
      <c r="K3448" s="11">
        <v>80</v>
      </c>
      <c r="L3448" s="11">
        <v>1117</v>
      </c>
    </row>
    <row r="3449" spans="1:12">
      <c r="A3449" s="1">
        <v>4494</v>
      </c>
      <c r="B3449" s="1">
        <v>1032</v>
      </c>
      <c r="C3449" s="1" t="s">
        <v>2056</v>
      </c>
      <c r="D3449" s="11">
        <v>990814</v>
      </c>
      <c r="E3449" s="15">
        <f>DATE(LEFT(D3449, 2)+1911, MID(D3449, 3, 2), RIGHT(D3449, 2))</f>
        <v>40404</v>
      </c>
      <c r="F3449" s="1" t="s">
        <v>118</v>
      </c>
      <c r="G3449" s="1" t="s">
        <v>529</v>
      </c>
      <c r="H3449" s="1" t="s">
        <v>530</v>
      </c>
      <c r="I3449" s="11">
        <v>1</v>
      </c>
      <c r="J3449" s="11">
        <v>60</v>
      </c>
      <c r="K3449" s="11">
        <v>60</v>
      </c>
      <c r="L3449" s="11">
        <v>1117</v>
      </c>
    </row>
    <row r="3450" spans="1:12">
      <c r="A3450" s="1">
        <v>4494</v>
      </c>
      <c r="B3450" s="1">
        <v>1032</v>
      </c>
      <c r="C3450" s="1" t="s">
        <v>2056</v>
      </c>
      <c r="D3450" s="11">
        <v>990814</v>
      </c>
      <c r="E3450" s="15">
        <f>DATE(LEFT(D3450, 2)+1911, MID(D3450, 3, 2), RIGHT(D3450, 2))</f>
        <v>40404</v>
      </c>
      <c r="F3450" s="1" t="s">
        <v>1651</v>
      </c>
      <c r="G3450" s="1" t="s">
        <v>2343</v>
      </c>
      <c r="H3450" s="1" t="s">
        <v>2344</v>
      </c>
      <c r="I3450" s="11">
        <v>1</v>
      </c>
      <c r="J3450" s="11">
        <v>149</v>
      </c>
      <c r="K3450" s="11">
        <v>149</v>
      </c>
      <c r="L3450" s="11">
        <v>1117</v>
      </c>
    </row>
    <row r="3451" spans="1:12">
      <c r="A3451" s="1">
        <v>4494</v>
      </c>
      <c r="B3451" s="1">
        <v>1032</v>
      </c>
      <c r="C3451" s="1" t="s">
        <v>2056</v>
      </c>
      <c r="D3451" s="11">
        <v>990814</v>
      </c>
      <c r="E3451" s="15">
        <f>DATE(LEFT(D3451, 2)+1911, MID(D3451, 3, 2), RIGHT(D3451, 2))</f>
        <v>40404</v>
      </c>
      <c r="F3451" s="1" t="s">
        <v>85</v>
      </c>
      <c r="G3451" s="1" t="s">
        <v>2345</v>
      </c>
      <c r="H3451" s="1" t="s">
        <v>2346</v>
      </c>
      <c r="I3451" s="11">
        <v>5</v>
      </c>
      <c r="J3451" s="11">
        <v>45</v>
      </c>
      <c r="K3451" s="11">
        <v>225</v>
      </c>
      <c r="L3451" s="11">
        <v>1117</v>
      </c>
    </row>
    <row r="3452" spans="1:12">
      <c r="A3452" s="1">
        <v>4494</v>
      </c>
      <c r="B3452" s="1">
        <v>1032</v>
      </c>
      <c r="C3452" s="1" t="s">
        <v>2056</v>
      </c>
      <c r="D3452" s="11">
        <v>990814</v>
      </c>
      <c r="E3452" s="15">
        <f>DATE(LEFT(D3452, 2)+1911, MID(D3452, 3, 2), RIGHT(D3452, 2))</f>
        <v>40404</v>
      </c>
      <c r="F3452" s="1" t="s">
        <v>85</v>
      </c>
      <c r="G3452" s="1" t="s">
        <v>2347</v>
      </c>
      <c r="H3452" s="1" t="s">
        <v>2348</v>
      </c>
      <c r="I3452" s="11">
        <v>2</v>
      </c>
      <c r="J3452" s="11">
        <v>32</v>
      </c>
      <c r="K3452" s="11">
        <v>64</v>
      </c>
      <c r="L3452" s="11">
        <v>1117</v>
      </c>
    </row>
    <row r="3453" spans="1:12">
      <c r="A3453" s="1">
        <v>4494</v>
      </c>
      <c r="B3453" s="1">
        <v>1032</v>
      </c>
      <c r="C3453" s="1" t="s">
        <v>2056</v>
      </c>
      <c r="D3453" s="11">
        <v>990814</v>
      </c>
      <c r="E3453" s="15">
        <f>DATE(LEFT(D3453, 2)+1911, MID(D3453, 3, 2), RIGHT(D3453, 2))</f>
        <v>40404</v>
      </c>
      <c r="F3453" s="1" t="s">
        <v>129</v>
      </c>
      <c r="G3453" s="1" t="s">
        <v>2349</v>
      </c>
      <c r="H3453" s="1" t="s">
        <v>2350</v>
      </c>
      <c r="I3453" s="11">
        <v>1</v>
      </c>
      <c r="J3453" s="11">
        <v>35</v>
      </c>
      <c r="K3453" s="11">
        <v>35</v>
      </c>
      <c r="L3453" s="11">
        <v>1117</v>
      </c>
    </row>
    <row r="3454" spans="1:12">
      <c r="A3454" s="1">
        <v>4494</v>
      </c>
      <c r="B3454" s="1">
        <v>1032</v>
      </c>
      <c r="C3454" s="1" t="s">
        <v>2056</v>
      </c>
      <c r="D3454" s="11">
        <v>990814</v>
      </c>
      <c r="E3454" s="15">
        <f>DATE(LEFT(D3454, 2)+1911, MID(D3454, 3, 2), RIGHT(D3454, 2))</f>
        <v>40404</v>
      </c>
      <c r="F3454" s="1" t="s">
        <v>136</v>
      </c>
      <c r="G3454" s="1" t="s">
        <v>137</v>
      </c>
      <c r="H3454" s="1" t="s">
        <v>138</v>
      </c>
      <c r="I3454" s="11">
        <v>2</v>
      </c>
      <c r="J3454" s="11">
        <v>41</v>
      </c>
      <c r="K3454" s="11">
        <v>82</v>
      </c>
      <c r="L3454" s="11">
        <v>1117</v>
      </c>
    </row>
    <row r="3455" spans="1:12">
      <c r="A3455" s="1">
        <v>4494</v>
      </c>
      <c r="B3455" s="1">
        <v>1032</v>
      </c>
      <c r="C3455" s="1" t="s">
        <v>2056</v>
      </c>
      <c r="D3455" s="11">
        <v>990814</v>
      </c>
      <c r="E3455" s="15">
        <f>DATE(LEFT(D3455, 2)+1911, MID(D3455, 3, 2), RIGHT(D3455, 2))</f>
        <v>40404</v>
      </c>
      <c r="F3455" s="1" t="s">
        <v>450</v>
      </c>
      <c r="G3455" s="1" t="s">
        <v>2351</v>
      </c>
      <c r="H3455" s="1" t="s">
        <v>2352</v>
      </c>
      <c r="I3455" s="11">
        <v>1</v>
      </c>
      <c r="J3455" s="11">
        <v>89</v>
      </c>
      <c r="K3455" s="11">
        <v>89</v>
      </c>
      <c r="L3455" s="11">
        <v>1117</v>
      </c>
    </row>
    <row r="3456" spans="1:12">
      <c r="A3456" s="1">
        <v>4494</v>
      </c>
      <c r="B3456" s="1">
        <v>1032</v>
      </c>
      <c r="C3456" s="1" t="s">
        <v>2056</v>
      </c>
      <c r="D3456" s="11">
        <v>990814</v>
      </c>
      <c r="E3456" s="15">
        <f>DATE(LEFT(D3456, 2)+1911, MID(D3456, 3, 2), RIGHT(D3456, 2))</f>
        <v>40404</v>
      </c>
      <c r="F3456" s="1" t="s">
        <v>1187</v>
      </c>
      <c r="G3456" s="1" t="s">
        <v>2353</v>
      </c>
      <c r="H3456" s="1" t="s">
        <v>2354</v>
      </c>
      <c r="I3456" s="11">
        <v>1</v>
      </c>
      <c r="J3456" s="11">
        <v>48</v>
      </c>
      <c r="K3456" s="11">
        <v>48</v>
      </c>
      <c r="L3456" s="11">
        <v>1117</v>
      </c>
    </row>
    <row r="3457" spans="1:12">
      <c r="A3457" s="1">
        <v>4494</v>
      </c>
      <c r="B3457" s="1">
        <v>1032</v>
      </c>
      <c r="C3457" s="1" t="s">
        <v>2056</v>
      </c>
      <c r="D3457" s="11">
        <v>990814</v>
      </c>
      <c r="E3457" s="15">
        <f>DATE(LEFT(D3457, 2)+1911, MID(D3457, 3, 2), RIGHT(D3457, 2))</f>
        <v>40404</v>
      </c>
      <c r="F3457" s="1" t="s">
        <v>53</v>
      </c>
      <c r="G3457" s="1" t="s">
        <v>829</v>
      </c>
      <c r="H3457" s="1" t="s">
        <v>830</v>
      </c>
      <c r="I3457" s="11">
        <v>1</v>
      </c>
      <c r="J3457" s="11">
        <v>285</v>
      </c>
      <c r="K3457" s="11">
        <v>285</v>
      </c>
      <c r="L3457" s="11">
        <v>1117</v>
      </c>
    </row>
    <row r="3458" spans="1:12">
      <c r="A3458" s="1">
        <v>5126</v>
      </c>
      <c r="B3458" s="1">
        <v>1910</v>
      </c>
      <c r="C3458" s="1" t="s">
        <v>2056</v>
      </c>
      <c r="D3458" s="11">
        <v>990814</v>
      </c>
      <c r="E3458" s="15">
        <f>DATE(LEFT(D3458, 2)+1911, MID(D3458, 3, 2), RIGHT(D3458, 2))</f>
        <v>40404</v>
      </c>
      <c r="F3458" s="1" t="s">
        <v>110</v>
      </c>
      <c r="G3458" s="1" t="s">
        <v>111</v>
      </c>
      <c r="H3458" s="1" t="s">
        <v>112</v>
      </c>
      <c r="I3458" s="11">
        <v>1</v>
      </c>
      <c r="J3458" s="11">
        <v>70</v>
      </c>
      <c r="K3458" s="11">
        <v>70</v>
      </c>
      <c r="L3458" s="11">
        <v>1784</v>
      </c>
    </row>
    <row r="3459" spans="1:12">
      <c r="A3459" s="1">
        <v>5126</v>
      </c>
      <c r="B3459" s="1">
        <v>1910</v>
      </c>
      <c r="C3459" s="1" t="s">
        <v>2056</v>
      </c>
      <c r="D3459" s="11">
        <v>990814</v>
      </c>
      <c r="E3459" s="15">
        <f>DATE(LEFT(D3459, 2)+1911, MID(D3459, 3, 2), RIGHT(D3459, 2))</f>
        <v>40404</v>
      </c>
      <c r="F3459" s="1" t="s">
        <v>421</v>
      </c>
      <c r="G3459" s="1" t="s">
        <v>2545</v>
      </c>
      <c r="H3459" s="1" t="s">
        <v>2546</v>
      </c>
      <c r="I3459" s="11">
        <v>1</v>
      </c>
      <c r="J3459" s="11">
        <v>52</v>
      </c>
      <c r="K3459" s="11">
        <v>52</v>
      </c>
      <c r="L3459" s="11">
        <v>1784</v>
      </c>
    </row>
    <row r="3460" spans="1:12">
      <c r="A3460" s="1">
        <v>5126</v>
      </c>
      <c r="B3460" s="1">
        <v>1910</v>
      </c>
      <c r="C3460" s="1" t="s">
        <v>2056</v>
      </c>
      <c r="D3460" s="11">
        <v>990814</v>
      </c>
      <c r="E3460" s="15">
        <f>DATE(LEFT(D3460, 2)+1911, MID(D3460, 3, 2), RIGHT(D3460, 2))</f>
        <v>40404</v>
      </c>
      <c r="F3460" s="1" t="s">
        <v>612</v>
      </c>
      <c r="G3460" s="1" t="s">
        <v>2551</v>
      </c>
      <c r="H3460" s="1" t="s">
        <v>2552</v>
      </c>
      <c r="I3460" s="11">
        <v>1</v>
      </c>
      <c r="J3460" s="11">
        <v>33</v>
      </c>
      <c r="K3460" s="11">
        <v>33</v>
      </c>
      <c r="L3460" s="11">
        <v>1784</v>
      </c>
    </row>
    <row r="3461" spans="1:12">
      <c r="A3461" s="1">
        <v>5126</v>
      </c>
      <c r="B3461" s="1">
        <v>1910</v>
      </c>
      <c r="C3461" s="1" t="s">
        <v>2056</v>
      </c>
      <c r="D3461" s="11">
        <v>990814</v>
      </c>
      <c r="E3461" s="15">
        <f>DATE(LEFT(D3461, 2)+1911, MID(D3461, 3, 2), RIGHT(D3461, 2))</f>
        <v>40404</v>
      </c>
      <c r="F3461" s="1" t="s">
        <v>612</v>
      </c>
      <c r="G3461" s="1" t="s">
        <v>2551</v>
      </c>
      <c r="H3461" s="1" t="s">
        <v>2552</v>
      </c>
      <c r="I3461" s="11">
        <v>1</v>
      </c>
      <c r="J3461" s="11">
        <v>33</v>
      </c>
      <c r="K3461" s="11">
        <v>33</v>
      </c>
      <c r="L3461" s="11">
        <v>1784</v>
      </c>
    </row>
    <row r="3462" spans="1:12">
      <c r="A3462" s="1">
        <v>5126</v>
      </c>
      <c r="B3462" s="1">
        <v>1910</v>
      </c>
      <c r="C3462" s="1" t="s">
        <v>2056</v>
      </c>
      <c r="D3462" s="11">
        <v>990814</v>
      </c>
      <c r="E3462" s="15">
        <f>DATE(LEFT(D3462, 2)+1911, MID(D3462, 3, 2), RIGHT(D3462, 2))</f>
        <v>40404</v>
      </c>
      <c r="F3462" s="1" t="s">
        <v>612</v>
      </c>
      <c r="G3462" s="1" t="s">
        <v>2553</v>
      </c>
      <c r="H3462" s="1" t="s">
        <v>2554</v>
      </c>
      <c r="I3462" s="11">
        <v>1</v>
      </c>
      <c r="J3462" s="11">
        <v>33</v>
      </c>
      <c r="K3462" s="11">
        <v>33</v>
      </c>
      <c r="L3462" s="11">
        <v>1784</v>
      </c>
    </row>
    <row r="3463" spans="1:12">
      <c r="A3463" s="1">
        <v>5126</v>
      </c>
      <c r="B3463" s="1">
        <v>1910</v>
      </c>
      <c r="C3463" s="1" t="s">
        <v>2056</v>
      </c>
      <c r="D3463" s="11">
        <v>990814</v>
      </c>
      <c r="E3463" s="15">
        <f>DATE(LEFT(D3463, 2)+1911, MID(D3463, 3, 2), RIGHT(D3463, 2))</f>
        <v>40404</v>
      </c>
      <c r="F3463" s="1" t="s">
        <v>612</v>
      </c>
      <c r="G3463" s="1" t="s">
        <v>2553</v>
      </c>
      <c r="H3463" s="1" t="s">
        <v>2554</v>
      </c>
      <c r="I3463" s="11">
        <v>1</v>
      </c>
      <c r="J3463" s="11">
        <v>33</v>
      </c>
      <c r="K3463" s="11">
        <v>33</v>
      </c>
      <c r="L3463" s="11">
        <v>1784</v>
      </c>
    </row>
    <row r="3464" spans="1:12">
      <c r="A3464" s="1">
        <v>5126</v>
      </c>
      <c r="B3464" s="1">
        <v>1910</v>
      </c>
      <c r="C3464" s="1" t="s">
        <v>2056</v>
      </c>
      <c r="D3464" s="11">
        <v>990814</v>
      </c>
      <c r="E3464" s="15">
        <f>DATE(LEFT(D3464, 2)+1911, MID(D3464, 3, 2), RIGHT(D3464, 2))</f>
        <v>40404</v>
      </c>
      <c r="F3464" s="1" t="s">
        <v>2555</v>
      </c>
      <c r="G3464" s="1" t="s">
        <v>2556</v>
      </c>
      <c r="H3464" s="1" t="s">
        <v>2557</v>
      </c>
      <c r="I3464" s="11">
        <v>1</v>
      </c>
      <c r="J3464" s="11">
        <v>40</v>
      </c>
      <c r="K3464" s="11">
        <v>40</v>
      </c>
      <c r="L3464" s="11">
        <v>1784</v>
      </c>
    </row>
    <row r="3465" spans="1:12">
      <c r="A3465" s="1">
        <v>5126</v>
      </c>
      <c r="B3465" s="1">
        <v>1910</v>
      </c>
      <c r="C3465" s="1" t="s">
        <v>2056</v>
      </c>
      <c r="D3465" s="11">
        <v>990814</v>
      </c>
      <c r="E3465" s="15">
        <f>DATE(LEFT(D3465, 2)+1911, MID(D3465, 3, 2), RIGHT(D3465, 2))</f>
        <v>40404</v>
      </c>
      <c r="F3465" s="1" t="s">
        <v>2558</v>
      </c>
      <c r="G3465" s="1" t="s">
        <v>2559</v>
      </c>
      <c r="H3465" s="1" t="s">
        <v>2560</v>
      </c>
      <c r="I3465" s="11">
        <v>1</v>
      </c>
      <c r="J3465" s="11">
        <v>175</v>
      </c>
      <c r="K3465" s="11">
        <v>175</v>
      </c>
      <c r="L3465" s="11">
        <v>1784</v>
      </c>
    </row>
    <row r="3466" spans="1:12">
      <c r="A3466" s="1">
        <v>5126</v>
      </c>
      <c r="B3466" s="1">
        <v>1910</v>
      </c>
      <c r="C3466" s="1" t="s">
        <v>2056</v>
      </c>
      <c r="D3466" s="11">
        <v>990814</v>
      </c>
      <c r="E3466" s="15">
        <f>DATE(LEFT(D3466, 2)+1911, MID(D3466, 3, 2), RIGHT(D3466, 2))</f>
        <v>40404</v>
      </c>
      <c r="F3466" s="1" t="s">
        <v>2558</v>
      </c>
      <c r="G3466" s="1" t="s">
        <v>2559</v>
      </c>
      <c r="H3466" s="1" t="s">
        <v>2560</v>
      </c>
      <c r="I3466" s="11">
        <v>1</v>
      </c>
      <c r="J3466" s="11">
        <v>176</v>
      </c>
      <c r="K3466" s="11">
        <v>176</v>
      </c>
      <c r="L3466" s="11">
        <v>1784</v>
      </c>
    </row>
    <row r="3467" spans="1:12">
      <c r="A3467" s="1">
        <v>5126</v>
      </c>
      <c r="B3467" s="1">
        <v>1910</v>
      </c>
      <c r="C3467" s="1" t="s">
        <v>2056</v>
      </c>
      <c r="D3467" s="11">
        <v>990814</v>
      </c>
      <c r="E3467" s="15">
        <f>DATE(LEFT(D3467, 2)+1911, MID(D3467, 3, 2), RIGHT(D3467, 2))</f>
        <v>40404</v>
      </c>
      <c r="F3467" s="1" t="s">
        <v>2558</v>
      </c>
      <c r="G3467" s="1" t="s">
        <v>2559</v>
      </c>
      <c r="H3467" s="1" t="s">
        <v>2560</v>
      </c>
      <c r="I3467" s="11">
        <v>1</v>
      </c>
      <c r="J3467" s="11">
        <v>175</v>
      </c>
      <c r="K3467" s="11">
        <v>175</v>
      </c>
      <c r="L3467" s="11">
        <v>1784</v>
      </c>
    </row>
    <row r="3468" spans="1:12">
      <c r="A3468" s="1">
        <v>5126</v>
      </c>
      <c r="B3468" s="1">
        <v>1910</v>
      </c>
      <c r="C3468" s="1" t="s">
        <v>2056</v>
      </c>
      <c r="D3468" s="11">
        <v>990814</v>
      </c>
      <c r="E3468" s="15">
        <f>DATE(LEFT(D3468, 2)+1911, MID(D3468, 3, 2), RIGHT(D3468, 2))</f>
        <v>40404</v>
      </c>
      <c r="F3468" s="1" t="s">
        <v>2558</v>
      </c>
      <c r="G3468" s="1" t="s">
        <v>2559</v>
      </c>
      <c r="H3468" s="1" t="s">
        <v>2560</v>
      </c>
      <c r="I3468" s="11">
        <v>1</v>
      </c>
      <c r="J3468" s="11">
        <v>175</v>
      </c>
      <c r="K3468" s="11">
        <v>175</v>
      </c>
      <c r="L3468" s="11">
        <v>1784</v>
      </c>
    </row>
    <row r="3469" spans="1:12">
      <c r="A3469" s="1">
        <v>5126</v>
      </c>
      <c r="B3469" s="1">
        <v>1910</v>
      </c>
      <c r="C3469" s="1" t="s">
        <v>2056</v>
      </c>
      <c r="D3469" s="11">
        <v>990814</v>
      </c>
      <c r="E3469" s="15">
        <f>DATE(LEFT(D3469, 2)+1911, MID(D3469, 3, 2), RIGHT(D3469, 2))</f>
        <v>40404</v>
      </c>
      <c r="F3469" s="1" t="s">
        <v>2558</v>
      </c>
      <c r="G3469" s="1" t="s">
        <v>2559</v>
      </c>
      <c r="H3469" s="1" t="s">
        <v>2560</v>
      </c>
      <c r="I3469" s="11">
        <v>1</v>
      </c>
      <c r="J3469" s="11">
        <v>175</v>
      </c>
      <c r="K3469" s="11">
        <v>175</v>
      </c>
      <c r="L3469" s="11">
        <v>1784</v>
      </c>
    </row>
    <row r="3470" spans="1:12">
      <c r="A3470" s="1">
        <v>5126</v>
      </c>
      <c r="B3470" s="1">
        <v>1910</v>
      </c>
      <c r="C3470" s="1" t="s">
        <v>2056</v>
      </c>
      <c r="D3470" s="11">
        <v>990814</v>
      </c>
      <c r="E3470" s="15">
        <f>DATE(LEFT(D3470, 2)+1911, MID(D3470, 3, 2), RIGHT(D3470, 2))</f>
        <v>40404</v>
      </c>
      <c r="F3470" s="1" t="s">
        <v>53</v>
      </c>
      <c r="G3470" s="1" t="s">
        <v>232</v>
      </c>
      <c r="H3470" s="1" t="s">
        <v>233</v>
      </c>
      <c r="I3470" s="11">
        <v>1</v>
      </c>
      <c r="J3470" s="11">
        <v>307</v>
      </c>
      <c r="K3470" s="11">
        <v>307</v>
      </c>
      <c r="L3470" s="11">
        <v>1784</v>
      </c>
    </row>
    <row r="3471" spans="1:12">
      <c r="A3471" s="1">
        <v>5126</v>
      </c>
      <c r="B3471" s="1">
        <v>1910</v>
      </c>
      <c r="C3471" s="1" t="s">
        <v>2056</v>
      </c>
      <c r="D3471" s="11">
        <v>990814</v>
      </c>
      <c r="E3471" s="15">
        <f>DATE(LEFT(D3471, 2)+1911, MID(D3471, 3, 2), RIGHT(D3471, 2))</f>
        <v>40404</v>
      </c>
      <c r="F3471" s="1" t="s">
        <v>53</v>
      </c>
      <c r="G3471" s="1" t="s">
        <v>232</v>
      </c>
      <c r="H3471" s="1" t="s">
        <v>233</v>
      </c>
      <c r="I3471" s="11">
        <v>1</v>
      </c>
      <c r="J3471" s="11">
        <v>307</v>
      </c>
      <c r="K3471" s="11">
        <v>307</v>
      </c>
      <c r="L3471" s="11">
        <v>1784</v>
      </c>
    </row>
    <row r="3472" spans="1:12">
      <c r="A3472">
        <v>12095</v>
      </c>
      <c r="B3472">
        <v>3088</v>
      </c>
      <c r="C3472" t="s">
        <v>3676</v>
      </c>
      <c r="D3472" s="12">
        <v>990814</v>
      </c>
      <c r="E3472" s="15">
        <f>DATE(LEFT(D3472, 2)+1911, MID(D3472, 3, 2), RIGHT(D3472, 2))</f>
        <v>40404</v>
      </c>
      <c r="F3472" t="s">
        <v>53</v>
      </c>
      <c r="G3472" t="s">
        <v>4208</v>
      </c>
      <c r="H3472" t="s">
        <v>4209</v>
      </c>
      <c r="I3472" s="12">
        <v>1</v>
      </c>
      <c r="J3472" s="12">
        <v>199</v>
      </c>
      <c r="K3472" s="12">
        <v>199</v>
      </c>
      <c r="L3472" s="12">
        <v>199</v>
      </c>
    </row>
    <row r="3473" spans="1:12">
      <c r="A3473" s="1">
        <v>2718</v>
      </c>
      <c r="B3473" s="1">
        <v>677</v>
      </c>
      <c r="C3473" s="1" t="s">
        <v>43</v>
      </c>
      <c r="D3473" s="11">
        <v>990815</v>
      </c>
      <c r="E3473" s="15">
        <f>DATE(LEFT(D3473, 2)+1911, MID(D3473, 3, 2), RIGHT(D3473, 2))</f>
        <v>40405</v>
      </c>
      <c r="F3473" s="1" t="s">
        <v>163</v>
      </c>
      <c r="G3473" s="1" t="s">
        <v>1446</v>
      </c>
      <c r="H3473" s="1" t="s">
        <v>1447</v>
      </c>
      <c r="I3473" s="11">
        <v>1</v>
      </c>
      <c r="J3473" s="11">
        <v>93</v>
      </c>
      <c r="K3473" s="11">
        <v>93</v>
      </c>
      <c r="L3473" s="11">
        <v>1261</v>
      </c>
    </row>
    <row r="3474" spans="1:12">
      <c r="A3474" s="1">
        <v>2718</v>
      </c>
      <c r="B3474" s="1">
        <v>677</v>
      </c>
      <c r="C3474" s="1" t="s">
        <v>43</v>
      </c>
      <c r="D3474" s="11">
        <v>990815</v>
      </c>
      <c r="E3474" s="15">
        <f>DATE(LEFT(D3474, 2)+1911, MID(D3474, 3, 2), RIGHT(D3474, 2))</f>
        <v>40405</v>
      </c>
      <c r="F3474" s="1" t="s">
        <v>511</v>
      </c>
      <c r="G3474" s="1" t="s">
        <v>512</v>
      </c>
      <c r="H3474" s="1" t="s">
        <v>513</v>
      </c>
      <c r="I3474" s="11">
        <v>1</v>
      </c>
      <c r="J3474" s="11">
        <v>45</v>
      </c>
      <c r="K3474" s="11">
        <v>45</v>
      </c>
      <c r="L3474" s="11">
        <v>1261</v>
      </c>
    </row>
    <row r="3475" spans="1:12">
      <c r="A3475" s="1">
        <v>2718</v>
      </c>
      <c r="B3475" s="1">
        <v>677</v>
      </c>
      <c r="C3475" s="1" t="s">
        <v>43</v>
      </c>
      <c r="D3475" s="11">
        <v>990815</v>
      </c>
      <c r="E3475" s="15">
        <f>DATE(LEFT(D3475, 2)+1911, MID(D3475, 3, 2), RIGHT(D3475, 2))</f>
        <v>40405</v>
      </c>
      <c r="F3475" s="1" t="s">
        <v>1448</v>
      </c>
      <c r="G3475" s="1" t="s">
        <v>1449</v>
      </c>
      <c r="H3475" s="1" t="s">
        <v>1450</v>
      </c>
      <c r="I3475" s="11">
        <v>2</v>
      </c>
      <c r="J3475" s="11">
        <v>42</v>
      </c>
      <c r="K3475" s="11">
        <v>84</v>
      </c>
      <c r="L3475" s="11">
        <v>1261</v>
      </c>
    </row>
    <row r="3476" spans="1:12">
      <c r="A3476" s="1">
        <v>2718</v>
      </c>
      <c r="B3476" s="1">
        <v>677</v>
      </c>
      <c r="C3476" s="1" t="s">
        <v>43</v>
      </c>
      <c r="D3476" s="11">
        <v>990815</v>
      </c>
      <c r="E3476" s="15">
        <f>DATE(LEFT(D3476, 2)+1911, MID(D3476, 3, 2), RIGHT(D3476, 2))</f>
        <v>40405</v>
      </c>
      <c r="F3476" s="1" t="s">
        <v>244</v>
      </c>
      <c r="G3476" s="1" t="s">
        <v>1451</v>
      </c>
      <c r="H3476" s="1" t="s">
        <v>1452</v>
      </c>
      <c r="I3476" s="11">
        <v>1</v>
      </c>
      <c r="J3476" s="11">
        <v>69</v>
      </c>
      <c r="K3476" s="11">
        <v>69</v>
      </c>
      <c r="L3476" s="11">
        <v>1261</v>
      </c>
    </row>
    <row r="3477" spans="1:12">
      <c r="A3477" s="1">
        <v>2718</v>
      </c>
      <c r="B3477" s="1">
        <v>677</v>
      </c>
      <c r="C3477" s="1" t="s">
        <v>43</v>
      </c>
      <c r="D3477" s="11">
        <v>990815</v>
      </c>
      <c r="E3477" s="15">
        <f>DATE(LEFT(D3477, 2)+1911, MID(D3477, 3, 2), RIGHT(D3477, 2))</f>
        <v>40405</v>
      </c>
      <c r="F3477" s="1" t="s">
        <v>118</v>
      </c>
      <c r="G3477" s="1" t="s">
        <v>1453</v>
      </c>
      <c r="H3477" s="1" t="s">
        <v>1454</v>
      </c>
      <c r="I3477" s="11">
        <v>2</v>
      </c>
      <c r="J3477" s="11">
        <v>12</v>
      </c>
      <c r="K3477" s="11">
        <v>24</v>
      </c>
      <c r="L3477" s="11">
        <v>1261</v>
      </c>
    </row>
    <row r="3478" spans="1:12">
      <c r="A3478" s="1">
        <v>2718</v>
      </c>
      <c r="B3478" s="1">
        <v>677</v>
      </c>
      <c r="C3478" s="1" t="s">
        <v>43</v>
      </c>
      <c r="D3478" s="11">
        <v>990815</v>
      </c>
      <c r="E3478" s="15">
        <f>DATE(LEFT(D3478, 2)+1911, MID(D3478, 3, 2), RIGHT(D3478, 2))</f>
        <v>40405</v>
      </c>
      <c r="F3478" s="1" t="s">
        <v>118</v>
      </c>
      <c r="G3478" s="1" t="s">
        <v>1455</v>
      </c>
      <c r="H3478" s="1" t="s">
        <v>1456</v>
      </c>
      <c r="I3478" s="11">
        <v>3</v>
      </c>
      <c r="J3478" s="11">
        <v>12</v>
      </c>
      <c r="K3478" s="11">
        <v>36</v>
      </c>
      <c r="L3478" s="11">
        <v>1261</v>
      </c>
    </row>
    <row r="3479" spans="1:12">
      <c r="A3479" s="1">
        <v>2718</v>
      </c>
      <c r="B3479" s="1">
        <v>677</v>
      </c>
      <c r="C3479" s="1" t="s">
        <v>43</v>
      </c>
      <c r="D3479" s="11">
        <v>990815</v>
      </c>
      <c r="E3479" s="15">
        <f>DATE(LEFT(D3479, 2)+1911, MID(D3479, 3, 2), RIGHT(D3479, 2))</f>
        <v>40405</v>
      </c>
      <c r="F3479" s="1" t="s">
        <v>403</v>
      </c>
      <c r="G3479" s="1" t="s">
        <v>1457</v>
      </c>
      <c r="H3479" s="1" t="s">
        <v>1458</v>
      </c>
      <c r="I3479" s="11">
        <v>1</v>
      </c>
      <c r="J3479" s="11">
        <v>15</v>
      </c>
      <c r="K3479" s="11">
        <v>15</v>
      </c>
      <c r="L3479" s="11">
        <v>1261</v>
      </c>
    </row>
    <row r="3480" spans="1:12">
      <c r="A3480" s="1">
        <v>2718</v>
      </c>
      <c r="B3480" s="1">
        <v>677</v>
      </c>
      <c r="C3480" s="1" t="s">
        <v>43</v>
      </c>
      <c r="D3480" s="11">
        <v>990815</v>
      </c>
      <c r="E3480" s="15">
        <f>DATE(LEFT(D3480, 2)+1911, MID(D3480, 3, 2), RIGHT(D3480, 2))</f>
        <v>40405</v>
      </c>
      <c r="F3480" s="1" t="s">
        <v>403</v>
      </c>
      <c r="G3480" s="1" t="s">
        <v>1459</v>
      </c>
      <c r="H3480" s="1" t="s">
        <v>1460</v>
      </c>
      <c r="I3480" s="11">
        <v>1</v>
      </c>
      <c r="J3480" s="11">
        <v>15</v>
      </c>
      <c r="K3480" s="11">
        <v>15</v>
      </c>
      <c r="L3480" s="11">
        <v>1261</v>
      </c>
    </row>
    <row r="3481" spans="1:12">
      <c r="A3481" s="1">
        <v>2718</v>
      </c>
      <c r="B3481" s="1">
        <v>677</v>
      </c>
      <c r="C3481" s="1" t="s">
        <v>43</v>
      </c>
      <c r="D3481" s="11">
        <v>990815</v>
      </c>
      <c r="E3481" s="15">
        <f>DATE(LEFT(D3481, 2)+1911, MID(D3481, 3, 2), RIGHT(D3481, 2))</f>
        <v>40405</v>
      </c>
      <c r="F3481" s="1" t="s">
        <v>307</v>
      </c>
      <c r="G3481" s="1" t="s">
        <v>1461</v>
      </c>
      <c r="H3481" s="1" t="s">
        <v>1462</v>
      </c>
      <c r="I3481" s="11">
        <v>1</v>
      </c>
      <c r="J3481" s="11">
        <v>14</v>
      </c>
      <c r="K3481" s="11">
        <v>14</v>
      </c>
      <c r="L3481" s="11">
        <v>1261</v>
      </c>
    </row>
    <row r="3482" spans="1:12">
      <c r="A3482" s="1">
        <v>2718</v>
      </c>
      <c r="B3482" s="1">
        <v>677</v>
      </c>
      <c r="C3482" s="1" t="s">
        <v>43</v>
      </c>
      <c r="D3482" s="11">
        <v>990815</v>
      </c>
      <c r="E3482" s="15">
        <f>DATE(LEFT(D3482, 2)+1911, MID(D3482, 3, 2), RIGHT(D3482, 2))</f>
        <v>40405</v>
      </c>
      <c r="F3482" s="1" t="s">
        <v>285</v>
      </c>
      <c r="G3482" s="1" t="s">
        <v>331</v>
      </c>
      <c r="H3482" s="1" t="s">
        <v>332</v>
      </c>
      <c r="I3482" s="11">
        <v>1</v>
      </c>
      <c r="J3482" s="11">
        <v>49</v>
      </c>
      <c r="K3482" s="11">
        <v>49</v>
      </c>
      <c r="L3482" s="11">
        <v>1261</v>
      </c>
    </row>
    <row r="3483" spans="1:12">
      <c r="A3483" s="1">
        <v>2718</v>
      </c>
      <c r="B3483" s="1">
        <v>677</v>
      </c>
      <c r="C3483" s="1" t="s">
        <v>43</v>
      </c>
      <c r="D3483" s="11">
        <v>990815</v>
      </c>
      <c r="E3483" s="15">
        <f>DATE(LEFT(D3483, 2)+1911, MID(D3483, 3, 2), RIGHT(D3483, 2))</f>
        <v>40405</v>
      </c>
      <c r="F3483" s="1" t="s">
        <v>285</v>
      </c>
      <c r="G3483" s="1" t="s">
        <v>331</v>
      </c>
      <c r="H3483" s="1" t="s">
        <v>332</v>
      </c>
      <c r="I3483" s="11">
        <v>1</v>
      </c>
      <c r="J3483" s="11">
        <v>49</v>
      </c>
      <c r="K3483" s="11">
        <v>49</v>
      </c>
      <c r="L3483" s="11">
        <v>1261</v>
      </c>
    </row>
    <row r="3484" spans="1:12">
      <c r="A3484" s="1">
        <v>2718</v>
      </c>
      <c r="B3484" s="1">
        <v>677</v>
      </c>
      <c r="C3484" s="1" t="s">
        <v>43</v>
      </c>
      <c r="D3484" s="11">
        <v>990815</v>
      </c>
      <c r="E3484" s="15">
        <f>DATE(LEFT(D3484, 2)+1911, MID(D3484, 3, 2), RIGHT(D3484, 2))</f>
        <v>40405</v>
      </c>
      <c r="F3484" s="1" t="s">
        <v>285</v>
      </c>
      <c r="G3484" s="1" t="s">
        <v>331</v>
      </c>
      <c r="H3484" s="1" t="s">
        <v>332</v>
      </c>
      <c r="I3484" s="11">
        <v>1</v>
      </c>
      <c r="J3484" s="11">
        <v>49</v>
      </c>
      <c r="K3484" s="11">
        <v>49</v>
      </c>
      <c r="L3484" s="11">
        <v>1261</v>
      </c>
    </row>
    <row r="3485" spans="1:12">
      <c r="A3485" s="1">
        <v>2718</v>
      </c>
      <c r="B3485" s="1">
        <v>677</v>
      </c>
      <c r="C3485" s="1" t="s">
        <v>43</v>
      </c>
      <c r="D3485" s="11">
        <v>990815</v>
      </c>
      <c r="E3485" s="15">
        <f>DATE(LEFT(D3485, 2)+1911, MID(D3485, 3, 2), RIGHT(D3485, 2))</f>
        <v>40405</v>
      </c>
      <c r="F3485" s="1" t="s">
        <v>53</v>
      </c>
      <c r="G3485" s="1" t="s">
        <v>1374</v>
      </c>
      <c r="H3485" s="1" t="s">
        <v>1375</v>
      </c>
      <c r="I3485" s="11">
        <v>1</v>
      </c>
      <c r="J3485" s="11">
        <v>239</v>
      </c>
      <c r="K3485" s="11">
        <v>239</v>
      </c>
      <c r="L3485" s="11">
        <v>1261</v>
      </c>
    </row>
    <row r="3486" spans="1:12">
      <c r="A3486" s="1">
        <v>2718</v>
      </c>
      <c r="B3486" s="1">
        <v>677</v>
      </c>
      <c r="C3486" s="1" t="s">
        <v>43</v>
      </c>
      <c r="D3486" s="11">
        <v>990815</v>
      </c>
      <c r="E3486" s="15">
        <f>DATE(LEFT(D3486, 2)+1911, MID(D3486, 3, 2), RIGHT(D3486, 2))</f>
        <v>40405</v>
      </c>
      <c r="F3486" s="1" t="s">
        <v>301</v>
      </c>
      <c r="G3486" s="1" t="s">
        <v>1385</v>
      </c>
      <c r="H3486" s="1" t="s">
        <v>1386</v>
      </c>
      <c r="I3486" s="11">
        <v>1</v>
      </c>
      <c r="J3486" s="11">
        <v>240</v>
      </c>
      <c r="K3486" s="11">
        <v>240</v>
      </c>
      <c r="L3486" s="11">
        <v>1261</v>
      </c>
    </row>
    <row r="3487" spans="1:12">
      <c r="A3487" s="1">
        <v>2718</v>
      </c>
      <c r="B3487" s="1">
        <v>677</v>
      </c>
      <c r="C3487" s="1" t="s">
        <v>43</v>
      </c>
      <c r="D3487" s="11">
        <v>990815</v>
      </c>
      <c r="E3487" s="15">
        <f>DATE(LEFT(D3487, 2)+1911, MID(D3487, 3, 2), RIGHT(D3487, 2))</f>
        <v>40405</v>
      </c>
      <c r="F3487" s="1" t="s">
        <v>301</v>
      </c>
      <c r="G3487" s="1" t="s">
        <v>1425</v>
      </c>
      <c r="H3487" s="1" t="s">
        <v>1426</v>
      </c>
      <c r="I3487" s="11">
        <v>1</v>
      </c>
      <c r="J3487" s="11">
        <v>240</v>
      </c>
      <c r="K3487" s="11">
        <v>240</v>
      </c>
      <c r="L3487" s="11">
        <v>1261</v>
      </c>
    </row>
    <row r="3488" spans="1:12">
      <c r="A3488" s="1">
        <v>2480</v>
      </c>
      <c r="B3488" s="1">
        <v>851</v>
      </c>
      <c r="C3488" s="1" t="s">
        <v>43</v>
      </c>
      <c r="D3488" s="11">
        <v>990816</v>
      </c>
      <c r="E3488" s="15">
        <f>DATE(LEFT(D3488, 2)+1911, MID(D3488, 3, 2), RIGHT(D3488, 2))</f>
        <v>40406</v>
      </c>
      <c r="F3488" s="1" t="s">
        <v>277</v>
      </c>
      <c r="G3488" s="1" t="s">
        <v>623</v>
      </c>
      <c r="H3488" s="1" t="s">
        <v>624</v>
      </c>
      <c r="I3488" s="11">
        <v>1</v>
      </c>
      <c r="J3488" s="11">
        <v>19</v>
      </c>
      <c r="K3488" s="11">
        <v>19</v>
      </c>
      <c r="L3488" s="11">
        <v>840</v>
      </c>
    </row>
    <row r="3489" spans="1:12">
      <c r="A3489" s="1">
        <v>2480</v>
      </c>
      <c r="B3489" s="1">
        <v>851</v>
      </c>
      <c r="C3489" s="1" t="s">
        <v>43</v>
      </c>
      <c r="D3489" s="11">
        <v>990816</v>
      </c>
      <c r="E3489" s="15">
        <f>DATE(LEFT(D3489, 2)+1911, MID(D3489, 3, 2), RIGHT(D3489, 2))</f>
        <v>40406</v>
      </c>
      <c r="F3489" s="1" t="s">
        <v>378</v>
      </c>
      <c r="G3489" s="1" t="s">
        <v>1297</v>
      </c>
      <c r="H3489" s="1" t="s">
        <v>1298</v>
      </c>
      <c r="I3489" s="11">
        <v>1</v>
      </c>
      <c r="J3489" s="11">
        <v>67</v>
      </c>
      <c r="K3489" s="11">
        <v>67</v>
      </c>
      <c r="L3489" s="11">
        <v>840</v>
      </c>
    </row>
    <row r="3490" spans="1:12">
      <c r="A3490" s="1">
        <v>2480</v>
      </c>
      <c r="B3490" s="1">
        <v>851</v>
      </c>
      <c r="C3490" s="1" t="s">
        <v>43</v>
      </c>
      <c r="D3490" s="11">
        <v>990816</v>
      </c>
      <c r="E3490" s="15">
        <f>DATE(LEFT(D3490, 2)+1911, MID(D3490, 3, 2), RIGHT(D3490, 2))</f>
        <v>40406</v>
      </c>
      <c r="F3490" s="1" t="s">
        <v>110</v>
      </c>
      <c r="G3490" s="1" t="s">
        <v>1299</v>
      </c>
      <c r="H3490" s="1" t="s">
        <v>1300</v>
      </c>
      <c r="I3490" s="11">
        <v>1</v>
      </c>
      <c r="J3490" s="11">
        <v>22</v>
      </c>
      <c r="K3490" s="11">
        <v>22</v>
      </c>
      <c r="L3490" s="11">
        <v>840</v>
      </c>
    </row>
    <row r="3491" spans="1:12">
      <c r="A3491" s="1">
        <v>2480</v>
      </c>
      <c r="B3491" s="1">
        <v>851</v>
      </c>
      <c r="C3491" s="1" t="s">
        <v>43</v>
      </c>
      <c r="D3491" s="11">
        <v>990816</v>
      </c>
      <c r="E3491" s="15">
        <f>DATE(LEFT(D3491, 2)+1911, MID(D3491, 3, 2), RIGHT(D3491, 2))</f>
        <v>40406</v>
      </c>
      <c r="F3491" s="1" t="s">
        <v>1301</v>
      </c>
      <c r="G3491" s="1" t="s">
        <v>1302</v>
      </c>
      <c r="H3491" s="1" t="s">
        <v>1303</v>
      </c>
      <c r="I3491" s="11">
        <v>1</v>
      </c>
      <c r="J3491" s="11">
        <v>55</v>
      </c>
      <c r="K3491" s="11">
        <v>55</v>
      </c>
      <c r="L3491" s="11">
        <v>840</v>
      </c>
    </row>
    <row r="3492" spans="1:12">
      <c r="A3492" s="1">
        <v>2480</v>
      </c>
      <c r="B3492" s="1">
        <v>851</v>
      </c>
      <c r="C3492" s="1" t="s">
        <v>43</v>
      </c>
      <c r="D3492" s="11">
        <v>990816</v>
      </c>
      <c r="E3492" s="15">
        <f>DATE(LEFT(D3492, 2)+1911, MID(D3492, 3, 2), RIGHT(D3492, 2))</f>
        <v>40406</v>
      </c>
      <c r="F3492" s="1" t="s">
        <v>50</v>
      </c>
      <c r="G3492" s="1" t="s">
        <v>1304</v>
      </c>
      <c r="H3492" s="1" t="s">
        <v>1305</v>
      </c>
      <c r="I3492" s="11">
        <v>1</v>
      </c>
      <c r="J3492" s="11">
        <v>12</v>
      </c>
      <c r="K3492" s="11">
        <v>12</v>
      </c>
      <c r="L3492" s="11">
        <v>840</v>
      </c>
    </row>
    <row r="3493" spans="1:12">
      <c r="A3493" s="1">
        <v>2480</v>
      </c>
      <c r="B3493" s="1">
        <v>851</v>
      </c>
      <c r="C3493" s="1" t="s">
        <v>43</v>
      </c>
      <c r="D3493" s="11">
        <v>990816</v>
      </c>
      <c r="E3493" s="15">
        <f>DATE(LEFT(D3493, 2)+1911, MID(D3493, 3, 2), RIGHT(D3493, 2))</f>
        <v>40406</v>
      </c>
      <c r="F3493" s="1" t="s">
        <v>50</v>
      </c>
      <c r="G3493" s="1" t="s">
        <v>1306</v>
      </c>
      <c r="H3493" s="1" t="s">
        <v>1307</v>
      </c>
      <c r="I3493" s="11">
        <v>1</v>
      </c>
      <c r="J3493" s="11">
        <v>20</v>
      </c>
      <c r="K3493" s="11">
        <v>20</v>
      </c>
      <c r="L3493" s="11">
        <v>840</v>
      </c>
    </row>
    <row r="3494" spans="1:12">
      <c r="A3494" s="1">
        <v>2480</v>
      </c>
      <c r="B3494" s="1">
        <v>851</v>
      </c>
      <c r="C3494" s="1" t="s">
        <v>43</v>
      </c>
      <c r="D3494" s="11">
        <v>990816</v>
      </c>
      <c r="E3494" s="15">
        <f>DATE(LEFT(D3494, 2)+1911, MID(D3494, 3, 2), RIGHT(D3494, 2))</f>
        <v>40406</v>
      </c>
      <c r="F3494" s="1" t="s">
        <v>295</v>
      </c>
      <c r="G3494" s="1" t="s">
        <v>1308</v>
      </c>
      <c r="H3494" s="1" t="s">
        <v>1309</v>
      </c>
      <c r="I3494" s="11">
        <v>1</v>
      </c>
      <c r="J3494" s="11">
        <v>25</v>
      </c>
      <c r="K3494" s="11">
        <v>25</v>
      </c>
      <c r="L3494" s="11">
        <v>840</v>
      </c>
    </row>
    <row r="3495" spans="1:12">
      <c r="A3495" s="1">
        <v>2480</v>
      </c>
      <c r="B3495" s="1">
        <v>851</v>
      </c>
      <c r="C3495" s="1" t="s">
        <v>43</v>
      </c>
      <c r="D3495" s="11">
        <v>990816</v>
      </c>
      <c r="E3495" s="15">
        <f>DATE(LEFT(D3495, 2)+1911, MID(D3495, 3, 2), RIGHT(D3495, 2))</f>
        <v>40406</v>
      </c>
      <c r="F3495" s="1" t="s">
        <v>1310</v>
      </c>
      <c r="G3495" s="1" t="s">
        <v>1311</v>
      </c>
      <c r="H3495" s="1" t="s">
        <v>1312</v>
      </c>
      <c r="I3495" s="11">
        <v>1</v>
      </c>
      <c r="J3495" s="11">
        <v>52</v>
      </c>
      <c r="K3495" s="11">
        <v>52</v>
      </c>
      <c r="L3495" s="11">
        <v>840</v>
      </c>
    </row>
    <row r="3496" spans="1:12">
      <c r="A3496" s="1">
        <v>2480</v>
      </c>
      <c r="B3496" s="1">
        <v>851</v>
      </c>
      <c r="C3496" s="1" t="s">
        <v>43</v>
      </c>
      <c r="D3496" s="11">
        <v>990816</v>
      </c>
      <c r="E3496" s="15">
        <f>DATE(LEFT(D3496, 2)+1911, MID(D3496, 3, 2), RIGHT(D3496, 2))</f>
        <v>40406</v>
      </c>
      <c r="F3496" s="1" t="s">
        <v>85</v>
      </c>
      <c r="G3496" s="1" t="s">
        <v>86</v>
      </c>
      <c r="H3496" s="1" t="s">
        <v>87</v>
      </c>
      <c r="I3496" s="11">
        <v>1</v>
      </c>
      <c r="J3496" s="11">
        <v>59</v>
      </c>
      <c r="K3496" s="11">
        <v>59</v>
      </c>
      <c r="L3496" s="11">
        <v>840</v>
      </c>
    </row>
    <row r="3497" spans="1:12">
      <c r="A3497" s="1">
        <v>2480</v>
      </c>
      <c r="B3497" s="1">
        <v>851</v>
      </c>
      <c r="C3497" s="1" t="s">
        <v>43</v>
      </c>
      <c r="D3497" s="11">
        <v>990816</v>
      </c>
      <c r="E3497" s="15">
        <f>DATE(LEFT(D3497, 2)+1911, MID(D3497, 3, 2), RIGHT(D3497, 2))</f>
        <v>40406</v>
      </c>
      <c r="F3497" s="1" t="s">
        <v>129</v>
      </c>
      <c r="G3497" s="1" t="s">
        <v>1128</v>
      </c>
      <c r="H3497" s="1" t="s">
        <v>1129</v>
      </c>
      <c r="I3497" s="11">
        <v>1</v>
      </c>
      <c r="J3497" s="11">
        <v>30</v>
      </c>
      <c r="K3497" s="11">
        <v>30</v>
      </c>
      <c r="L3497" s="11">
        <v>840</v>
      </c>
    </row>
    <row r="3498" spans="1:12">
      <c r="A3498" s="1">
        <v>2480</v>
      </c>
      <c r="B3498" s="1">
        <v>851</v>
      </c>
      <c r="C3498" s="1" t="s">
        <v>43</v>
      </c>
      <c r="D3498" s="11">
        <v>990816</v>
      </c>
      <c r="E3498" s="15">
        <f>DATE(LEFT(D3498, 2)+1911, MID(D3498, 3, 2), RIGHT(D3498, 2))</f>
        <v>40406</v>
      </c>
      <c r="F3498" s="1" t="s">
        <v>141</v>
      </c>
      <c r="G3498" s="1" t="s">
        <v>1313</v>
      </c>
      <c r="H3498" s="1" t="s">
        <v>1314</v>
      </c>
      <c r="I3498" s="11">
        <v>1</v>
      </c>
      <c r="J3498" s="11">
        <v>19</v>
      </c>
      <c r="K3498" s="11">
        <v>19</v>
      </c>
      <c r="L3498" s="11">
        <v>840</v>
      </c>
    </row>
    <row r="3499" spans="1:12">
      <c r="A3499" s="1">
        <v>2480</v>
      </c>
      <c r="B3499" s="1">
        <v>851</v>
      </c>
      <c r="C3499" s="1" t="s">
        <v>43</v>
      </c>
      <c r="D3499" s="11">
        <v>990816</v>
      </c>
      <c r="E3499" s="15">
        <f>DATE(LEFT(D3499, 2)+1911, MID(D3499, 3, 2), RIGHT(D3499, 2))</f>
        <v>40406</v>
      </c>
      <c r="F3499" s="1" t="s">
        <v>1315</v>
      </c>
      <c r="G3499" s="1" t="s">
        <v>1316</v>
      </c>
      <c r="H3499" s="1" t="s">
        <v>1317</v>
      </c>
      <c r="I3499" s="11">
        <v>1</v>
      </c>
      <c r="J3499" s="11">
        <v>36</v>
      </c>
      <c r="K3499" s="11">
        <v>36</v>
      </c>
      <c r="L3499" s="11">
        <v>840</v>
      </c>
    </row>
    <row r="3500" spans="1:12">
      <c r="A3500" s="1">
        <v>2480</v>
      </c>
      <c r="B3500" s="1">
        <v>851</v>
      </c>
      <c r="C3500" s="1" t="s">
        <v>43</v>
      </c>
      <c r="D3500" s="11">
        <v>990816</v>
      </c>
      <c r="E3500" s="15">
        <f>DATE(LEFT(D3500, 2)+1911, MID(D3500, 3, 2), RIGHT(D3500, 2))</f>
        <v>40406</v>
      </c>
      <c r="F3500" s="1" t="s">
        <v>459</v>
      </c>
      <c r="G3500" s="1" t="s">
        <v>698</v>
      </c>
      <c r="H3500" s="1" t="s">
        <v>699</v>
      </c>
      <c r="I3500" s="11">
        <v>2</v>
      </c>
      <c r="J3500" s="11">
        <v>99</v>
      </c>
      <c r="K3500" s="11">
        <v>198</v>
      </c>
      <c r="L3500" s="11">
        <v>840</v>
      </c>
    </row>
    <row r="3501" spans="1:12">
      <c r="A3501" s="1">
        <v>2480</v>
      </c>
      <c r="B3501" s="1">
        <v>851</v>
      </c>
      <c r="C3501" s="1" t="s">
        <v>43</v>
      </c>
      <c r="D3501" s="11">
        <v>990816</v>
      </c>
      <c r="E3501" s="15">
        <f>DATE(LEFT(D3501, 2)+1911, MID(D3501, 3, 2), RIGHT(D3501, 2))</f>
        <v>40406</v>
      </c>
      <c r="F3501" s="1" t="s">
        <v>459</v>
      </c>
      <c r="G3501" s="1" t="s">
        <v>1318</v>
      </c>
      <c r="H3501" s="1" t="s">
        <v>1319</v>
      </c>
      <c r="I3501" s="11">
        <v>1</v>
      </c>
      <c r="J3501" s="11">
        <v>55</v>
      </c>
      <c r="K3501" s="11">
        <v>55</v>
      </c>
      <c r="L3501" s="11">
        <v>840</v>
      </c>
    </row>
    <row r="3502" spans="1:12">
      <c r="A3502" s="1">
        <v>2480</v>
      </c>
      <c r="B3502" s="1">
        <v>851</v>
      </c>
      <c r="C3502" s="1" t="s">
        <v>43</v>
      </c>
      <c r="D3502" s="11">
        <v>990816</v>
      </c>
      <c r="E3502" s="15">
        <f>DATE(LEFT(D3502, 2)+1911, MID(D3502, 3, 2), RIGHT(D3502, 2))</f>
        <v>40406</v>
      </c>
      <c r="F3502" s="1" t="s">
        <v>196</v>
      </c>
      <c r="G3502" s="1" t="s">
        <v>197</v>
      </c>
      <c r="H3502" s="1" t="s">
        <v>198</v>
      </c>
      <c r="I3502" s="11">
        <v>1</v>
      </c>
      <c r="J3502" s="11">
        <v>2</v>
      </c>
      <c r="K3502" s="11">
        <v>2</v>
      </c>
      <c r="L3502" s="11">
        <v>840</v>
      </c>
    </row>
    <row r="3503" spans="1:12">
      <c r="A3503" s="1">
        <v>2480</v>
      </c>
      <c r="B3503" s="1">
        <v>851</v>
      </c>
      <c r="C3503" s="1" t="s">
        <v>43</v>
      </c>
      <c r="D3503" s="11">
        <v>990816</v>
      </c>
      <c r="E3503" s="15">
        <f>DATE(LEFT(D3503, 2)+1911, MID(D3503, 3, 2), RIGHT(D3503, 2))</f>
        <v>40406</v>
      </c>
      <c r="F3503" s="1" t="s">
        <v>53</v>
      </c>
      <c r="G3503" s="1" t="s">
        <v>105</v>
      </c>
      <c r="H3503" s="1" t="s">
        <v>106</v>
      </c>
      <c r="I3503" s="11">
        <v>1</v>
      </c>
      <c r="J3503" s="11">
        <v>169</v>
      </c>
      <c r="K3503" s="11">
        <v>169</v>
      </c>
      <c r="L3503" s="11">
        <v>840</v>
      </c>
    </row>
    <row r="3504" spans="1:12">
      <c r="A3504" s="1">
        <v>3979</v>
      </c>
      <c r="B3504" s="1">
        <v>1417</v>
      </c>
      <c r="C3504" s="1" t="s">
        <v>2056</v>
      </c>
      <c r="D3504" s="11">
        <v>990817</v>
      </c>
      <c r="E3504" s="15">
        <f>DATE(LEFT(D3504, 2)+1911, MID(D3504, 3, 2), RIGHT(D3504, 2))</f>
        <v>40407</v>
      </c>
      <c r="F3504" s="1" t="s">
        <v>226</v>
      </c>
      <c r="G3504" s="1" t="s">
        <v>2103</v>
      </c>
      <c r="H3504" s="1" t="s">
        <v>2104</v>
      </c>
      <c r="I3504" s="11">
        <v>1</v>
      </c>
      <c r="J3504" s="11">
        <v>33</v>
      </c>
      <c r="K3504" s="11">
        <v>33</v>
      </c>
      <c r="L3504" s="11">
        <v>911</v>
      </c>
    </row>
    <row r="3505" spans="1:12">
      <c r="A3505" s="1">
        <v>3979</v>
      </c>
      <c r="B3505" s="1">
        <v>1417</v>
      </c>
      <c r="C3505" s="1" t="s">
        <v>2056</v>
      </c>
      <c r="D3505" s="11">
        <v>990817</v>
      </c>
      <c r="E3505" s="15">
        <f>DATE(LEFT(D3505, 2)+1911, MID(D3505, 3, 2), RIGHT(D3505, 2))</f>
        <v>40407</v>
      </c>
      <c r="F3505" s="1" t="s">
        <v>226</v>
      </c>
      <c r="G3505" s="1" t="s">
        <v>2105</v>
      </c>
      <c r="H3505" s="1" t="s">
        <v>2106</v>
      </c>
      <c r="I3505" s="11">
        <v>1</v>
      </c>
      <c r="J3505" s="11">
        <v>81</v>
      </c>
      <c r="K3505" s="11">
        <v>81</v>
      </c>
      <c r="L3505" s="11">
        <v>911</v>
      </c>
    </row>
    <row r="3506" spans="1:12">
      <c r="A3506" s="1">
        <v>3979</v>
      </c>
      <c r="B3506" s="1">
        <v>1417</v>
      </c>
      <c r="C3506" s="1" t="s">
        <v>2056</v>
      </c>
      <c r="D3506" s="11">
        <v>990817</v>
      </c>
      <c r="E3506" s="15">
        <f>DATE(LEFT(D3506, 2)+1911, MID(D3506, 3, 2), RIGHT(D3506, 2))</f>
        <v>40407</v>
      </c>
      <c r="F3506" s="1" t="s">
        <v>226</v>
      </c>
      <c r="G3506" s="1" t="s">
        <v>2107</v>
      </c>
      <c r="H3506" s="1" t="s">
        <v>2108</v>
      </c>
      <c r="I3506" s="11">
        <v>1</v>
      </c>
      <c r="J3506" s="11">
        <v>33</v>
      </c>
      <c r="K3506" s="11">
        <v>33</v>
      </c>
      <c r="L3506" s="11">
        <v>911</v>
      </c>
    </row>
    <row r="3507" spans="1:12">
      <c r="A3507" s="1">
        <v>3979</v>
      </c>
      <c r="B3507" s="1">
        <v>1417</v>
      </c>
      <c r="C3507" s="1" t="s">
        <v>2056</v>
      </c>
      <c r="D3507" s="11">
        <v>990817</v>
      </c>
      <c r="E3507" s="15">
        <f>DATE(LEFT(D3507, 2)+1911, MID(D3507, 3, 2), RIGHT(D3507, 2))</f>
        <v>40407</v>
      </c>
      <c r="F3507" s="1" t="s">
        <v>307</v>
      </c>
      <c r="G3507" s="1" t="s">
        <v>2109</v>
      </c>
      <c r="H3507" s="1" t="s">
        <v>2110</v>
      </c>
      <c r="I3507" s="11">
        <v>1</v>
      </c>
      <c r="J3507" s="11">
        <v>37</v>
      </c>
      <c r="K3507" s="11">
        <v>37</v>
      </c>
      <c r="L3507" s="11">
        <v>911</v>
      </c>
    </row>
    <row r="3508" spans="1:12">
      <c r="A3508" s="1">
        <v>3979</v>
      </c>
      <c r="B3508" s="1">
        <v>1417</v>
      </c>
      <c r="C3508" s="1" t="s">
        <v>2056</v>
      </c>
      <c r="D3508" s="11">
        <v>990817</v>
      </c>
      <c r="E3508" s="15">
        <f>DATE(LEFT(D3508, 2)+1911, MID(D3508, 3, 2), RIGHT(D3508, 2))</f>
        <v>40407</v>
      </c>
      <c r="F3508" s="1" t="s">
        <v>188</v>
      </c>
      <c r="G3508" s="1" t="s">
        <v>2111</v>
      </c>
      <c r="H3508" s="1" t="s">
        <v>2112</v>
      </c>
      <c r="I3508" s="11">
        <v>1</v>
      </c>
      <c r="J3508" s="11">
        <v>45</v>
      </c>
      <c r="K3508" s="11">
        <v>45</v>
      </c>
      <c r="L3508" s="11">
        <v>911</v>
      </c>
    </row>
    <row r="3509" spans="1:12">
      <c r="A3509" s="1">
        <v>3979</v>
      </c>
      <c r="B3509" s="1">
        <v>1417</v>
      </c>
      <c r="C3509" s="1" t="s">
        <v>2056</v>
      </c>
      <c r="D3509" s="11">
        <v>990817</v>
      </c>
      <c r="E3509" s="15">
        <f>DATE(LEFT(D3509, 2)+1911, MID(D3509, 3, 2), RIGHT(D3509, 2))</f>
        <v>40407</v>
      </c>
      <c r="F3509" s="1" t="s">
        <v>188</v>
      </c>
      <c r="G3509" s="1" t="s">
        <v>2111</v>
      </c>
      <c r="H3509" s="1" t="s">
        <v>2112</v>
      </c>
      <c r="I3509" s="11">
        <v>1</v>
      </c>
      <c r="J3509" s="11">
        <v>45</v>
      </c>
      <c r="K3509" s="11">
        <v>45</v>
      </c>
      <c r="L3509" s="11">
        <v>911</v>
      </c>
    </row>
    <row r="3510" spans="1:12">
      <c r="A3510" s="1">
        <v>3979</v>
      </c>
      <c r="B3510" s="1">
        <v>1417</v>
      </c>
      <c r="C3510" s="1" t="s">
        <v>2056</v>
      </c>
      <c r="D3510" s="11">
        <v>990817</v>
      </c>
      <c r="E3510" s="15">
        <f>DATE(LEFT(D3510, 2)+1911, MID(D3510, 3, 2), RIGHT(D3510, 2))</f>
        <v>40407</v>
      </c>
      <c r="F3510" s="1" t="s">
        <v>410</v>
      </c>
      <c r="G3510" s="1" t="s">
        <v>411</v>
      </c>
      <c r="H3510" s="1" t="s">
        <v>412</v>
      </c>
      <c r="I3510" s="11">
        <v>1</v>
      </c>
      <c r="J3510" s="11">
        <v>199</v>
      </c>
      <c r="K3510" s="11">
        <v>199</v>
      </c>
      <c r="L3510" s="11">
        <v>911</v>
      </c>
    </row>
    <row r="3511" spans="1:12">
      <c r="A3511" s="1">
        <v>3979</v>
      </c>
      <c r="B3511" s="1">
        <v>1417</v>
      </c>
      <c r="C3511" s="1" t="s">
        <v>2056</v>
      </c>
      <c r="D3511" s="11">
        <v>990817</v>
      </c>
      <c r="E3511" s="15">
        <f>DATE(LEFT(D3511, 2)+1911, MID(D3511, 3, 2), RIGHT(D3511, 2))</f>
        <v>40407</v>
      </c>
      <c r="F3511" s="1" t="s">
        <v>136</v>
      </c>
      <c r="G3511" s="1" t="s">
        <v>2113</v>
      </c>
      <c r="H3511" s="1" t="s">
        <v>2114</v>
      </c>
      <c r="I3511" s="11">
        <v>1</v>
      </c>
      <c r="J3511" s="11">
        <v>89</v>
      </c>
      <c r="K3511" s="11">
        <v>89</v>
      </c>
      <c r="L3511" s="11">
        <v>911</v>
      </c>
    </row>
    <row r="3512" spans="1:12">
      <c r="A3512" s="1">
        <v>3979</v>
      </c>
      <c r="B3512" s="1">
        <v>1417</v>
      </c>
      <c r="C3512" s="1" t="s">
        <v>2056</v>
      </c>
      <c r="D3512" s="11">
        <v>990817</v>
      </c>
      <c r="E3512" s="15">
        <f>DATE(LEFT(D3512, 2)+1911, MID(D3512, 3, 2), RIGHT(D3512, 2))</f>
        <v>40407</v>
      </c>
      <c r="F3512" s="1" t="s">
        <v>53</v>
      </c>
      <c r="G3512" s="1" t="s">
        <v>574</v>
      </c>
      <c r="H3512" s="1" t="s">
        <v>575</v>
      </c>
      <c r="I3512" s="11">
        <v>1</v>
      </c>
      <c r="J3512" s="11">
        <v>349</v>
      </c>
      <c r="K3512" s="11">
        <v>349</v>
      </c>
      <c r="L3512" s="11">
        <v>911</v>
      </c>
    </row>
    <row r="3513" spans="1:12">
      <c r="A3513" s="1">
        <v>3673</v>
      </c>
      <c r="B3513" s="1">
        <v>422</v>
      </c>
      <c r="C3513" s="1" t="s">
        <v>43</v>
      </c>
      <c r="D3513" s="11">
        <v>990818</v>
      </c>
      <c r="E3513" s="15">
        <f>DATE(LEFT(D3513, 2)+1911, MID(D3513, 3, 2), RIGHT(D3513, 2))</f>
        <v>40408</v>
      </c>
      <c r="F3513" s="1" t="s">
        <v>378</v>
      </c>
      <c r="G3513" s="1" t="s">
        <v>1980</v>
      </c>
      <c r="H3513" s="1" t="s">
        <v>1981</v>
      </c>
      <c r="I3513" s="11">
        <v>1</v>
      </c>
      <c r="J3513" s="11">
        <v>149</v>
      </c>
      <c r="K3513" s="11">
        <v>149</v>
      </c>
      <c r="L3513" s="11">
        <v>1106</v>
      </c>
    </row>
    <row r="3514" spans="1:12">
      <c r="A3514" s="1">
        <v>3673</v>
      </c>
      <c r="B3514" s="1">
        <v>422</v>
      </c>
      <c r="C3514" s="1" t="s">
        <v>43</v>
      </c>
      <c r="D3514" s="11">
        <v>990818</v>
      </c>
      <c r="E3514" s="15">
        <f>DATE(LEFT(D3514, 2)+1911, MID(D3514, 3, 2), RIGHT(D3514, 2))</f>
        <v>40408</v>
      </c>
      <c r="F3514" s="1" t="s">
        <v>378</v>
      </c>
      <c r="G3514" s="1" t="s">
        <v>1980</v>
      </c>
      <c r="H3514" s="1" t="s">
        <v>1981</v>
      </c>
      <c r="I3514" s="11">
        <v>1</v>
      </c>
      <c r="J3514" s="11">
        <v>149</v>
      </c>
      <c r="K3514" s="11">
        <v>149</v>
      </c>
      <c r="L3514" s="11">
        <v>1106</v>
      </c>
    </row>
    <row r="3515" spans="1:12">
      <c r="A3515" s="1">
        <v>3673</v>
      </c>
      <c r="B3515" s="1">
        <v>422</v>
      </c>
      <c r="C3515" s="1" t="s">
        <v>43</v>
      </c>
      <c r="D3515" s="11">
        <v>990818</v>
      </c>
      <c r="E3515" s="15">
        <f>DATE(LEFT(D3515, 2)+1911, MID(D3515, 3, 2), RIGHT(D3515, 2))</f>
        <v>40408</v>
      </c>
      <c r="F3515" s="1" t="s">
        <v>378</v>
      </c>
      <c r="G3515" s="1" t="s">
        <v>1980</v>
      </c>
      <c r="H3515" s="1" t="s">
        <v>1981</v>
      </c>
      <c r="I3515" s="11">
        <v>1</v>
      </c>
      <c r="J3515" s="11">
        <v>149</v>
      </c>
      <c r="K3515" s="11">
        <v>149</v>
      </c>
      <c r="L3515" s="11">
        <v>1106</v>
      </c>
    </row>
    <row r="3516" spans="1:12">
      <c r="A3516" s="1">
        <v>3673</v>
      </c>
      <c r="B3516" s="1">
        <v>422</v>
      </c>
      <c r="C3516" s="1" t="s">
        <v>43</v>
      </c>
      <c r="D3516" s="11">
        <v>990818</v>
      </c>
      <c r="E3516" s="15">
        <f>DATE(LEFT(D3516, 2)+1911, MID(D3516, 3, 2), RIGHT(D3516, 2))</f>
        <v>40408</v>
      </c>
      <c r="F3516" s="1" t="s">
        <v>835</v>
      </c>
      <c r="G3516" s="1" t="s">
        <v>1991</v>
      </c>
      <c r="H3516" s="1" t="s">
        <v>1992</v>
      </c>
      <c r="I3516" s="11">
        <v>1</v>
      </c>
      <c r="J3516" s="11">
        <v>19</v>
      </c>
      <c r="K3516" s="11">
        <v>19</v>
      </c>
      <c r="L3516" s="11">
        <v>1106</v>
      </c>
    </row>
    <row r="3517" spans="1:12">
      <c r="A3517" s="1">
        <v>3673</v>
      </c>
      <c r="B3517" s="1">
        <v>422</v>
      </c>
      <c r="C3517" s="1" t="s">
        <v>43</v>
      </c>
      <c r="D3517" s="11">
        <v>990818</v>
      </c>
      <c r="E3517" s="15">
        <f>DATE(LEFT(D3517, 2)+1911, MID(D3517, 3, 2), RIGHT(D3517, 2))</f>
        <v>40408</v>
      </c>
      <c r="F3517" s="1" t="s">
        <v>118</v>
      </c>
      <c r="G3517" s="1" t="s">
        <v>1993</v>
      </c>
      <c r="H3517" s="1" t="s">
        <v>1994</v>
      </c>
      <c r="I3517" s="11">
        <v>1</v>
      </c>
      <c r="J3517" s="11">
        <v>53</v>
      </c>
      <c r="K3517" s="11">
        <v>53</v>
      </c>
      <c r="L3517" s="11">
        <v>1106</v>
      </c>
    </row>
    <row r="3518" spans="1:12">
      <c r="A3518" s="1">
        <v>3673</v>
      </c>
      <c r="B3518" s="1">
        <v>422</v>
      </c>
      <c r="C3518" s="1" t="s">
        <v>43</v>
      </c>
      <c r="D3518" s="11">
        <v>990818</v>
      </c>
      <c r="E3518" s="15">
        <f>DATE(LEFT(D3518, 2)+1911, MID(D3518, 3, 2), RIGHT(D3518, 2))</f>
        <v>40408</v>
      </c>
      <c r="F3518" s="1" t="s">
        <v>118</v>
      </c>
      <c r="G3518" s="1" t="s">
        <v>1995</v>
      </c>
      <c r="H3518" s="1" t="s">
        <v>1996</v>
      </c>
      <c r="I3518" s="11">
        <v>1</v>
      </c>
      <c r="J3518" s="11">
        <v>48</v>
      </c>
      <c r="K3518" s="11">
        <v>48</v>
      </c>
      <c r="L3518" s="11">
        <v>1106</v>
      </c>
    </row>
    <row r="3519" spans="1:12">
      <c r="A3519" s="1">
        <v>3673</v>
      </c>
      <c r="B3519" s="1">
        <v>422</v>
      </c>
      <c r="C3519" s="1" t="s">
        <v>43</v>
      </c>
      <c r="D3519" s="11">
        <v>990818</v>
      </c>
      <c r="E3519" s="15">
        <f>DATE(LEFT(D3519, 2)+1911, MID(D3519, 3, 2), RIGHT(D3519, 2))</f>
        <v>40408</v>
      </c>
      <c r="F3519" s="1" t="s">
        <v>403</v>
      </c>
      <c r="G3519" s="1" t="s">
        <v>1997</v>
      </c>
      <c r="H3519" s="1" t="s">
        <v>1998</v>
      </c>
      <c r="I3519" s="11">
        <v>1</v>
      </c>
      <c r="J3519" s="11">
        <v>57</v>
      </c>
      <c r="K3519" s="11">
        <v>57</v>
      </c>
      <c r="L3519" s="11">
        <v>1106</v>
      </c>
    </row>
    <row r="3520" spans="1:12">
      <c r="A3520" s="1">
        <v>3673</v>
      </c>
      <c r="B3520" s="1">
        <v>422</v>
      </c>
      <c r="C3520" s="1" t="s">
        <v>43</v>
      </c>
      <c r="D3520" s="11">
        <v>990818</v>
      </c>
      <c r="E3520" s="15">
        <f>DATE(LEFT(D3520, 2)+1911, MID(D3520, 3, 2), RIGHT(D3520, 2))</f>
        <v>40408</v>
      </c>
      <c r="F3520" s="1" t="s">
        <v>307</v>
      </c>
      <c r="G3520" s="1" t="s">
        <v>1805</v>
      </c>
      <c r="H3520" s="1" t="s">
        <v>1806</v>
      </c>
      <c r="I3520" s="11">
        <v>1</v>
      </c>
      <c r="J3520" s="11">
        <v>25</v>
      </c>
      <c r="K3520" s="11">
        <v>25</v>
      </c>
      <c r="L3520" s="11">
        <v>1106</v>
      </c>
    </row>
    <row r="3521" spans="1:12">
      <c r="A3521" s="1">
        <v>3673</v>
      </c>
      <c r="B3521" s="1">
        <v>422</v>
      </c>
      <c r="C3521" s="1" t="s">
        <v>43</v>
      </c>
      <c r="D3521" s="11">
        <v>990818</v>
      </c>
      <c r="E3521" s="15">
        <f>DATE(LEFT(D3521, 2)+1911, MID(D3521, 3, 2), RIGHT(D3521, 2))</f>
        <v>40408</v>
      </c>
      <c r="F3521" s="1" t="s">
        <v>188</v>
      </c>
      <c r="G3521" s="1" t="s">
        <v>1539</v>
      </c>
      <c r="H3521" s="1" t="s">
        <v>1540</v>
      </c>
      <c r="I3521" s="11">
        <v>1</v>
      </c>
      <c r="J3521" s="11">
        <v>35</v>
      </c>
      <c r="K3521" s="11">
        <v>35</v>
      </c>
      <c r="L3521" s="11">
        <v>1106</v>
      </c>
    </row>
    <row r="3522" spans="1:12">
      <c r="A3522" s="1">
        <v>3673</v>
      </c>
      <c r="B3522" s="1">
        <v>422</v>
      </c>
      <c r="C3522" s="1" t="s">
        <v>43</v>
      </c>
      <c r="D3522" s="11">
        <v>990818</v>
      </c>
      <c r="E3522" s="15">
        <f>DATE(LEFT(D3522, 2)+1911, MID(D3522, 3, 2), RIGHT(D3522, 2))</f>
        <v>40408</v>
      </c>
      <c r="F3522" s="1" t="s">
        <v>136</v>
      </c>
      <c r="G3522" s="1" t="s">
        <v>137</v>
      </c>
      <c r="H3522" s="1" t="s">
        <v>138</v>
      </c>
      <c r="I3522" s="11">
        <v>1</v>
      </c>
      <c r="J3522" s="11">
        <v>36</v>
      </c>
      <c r="K3522" s="11">
        <v>36</v>
      </c>
      <c r="L3522" s="11">
        <v>1106</v>
      </c>
    </row>
    <row r="3523" spans="1:12">
      <c r="A3523" s="1">
        <v>3673</v>
      </c>
      <c r="B3523" s="1">
        <v>422</v>
      </c>
      <c r="C3523" s="1" t="s">
        <v>43</v>
      </c>
      <c r="D3523" s="11">
        <v>990818</v>
      </c>
      <c r="E3523" s="15">
        <f>DATE(LEFT(D3523, 2)+1911, MID(D3523, 3, 2), RIGHT(D3523, 2))</f>
        <v>40408</v>
      </c>
      <c r="F3523" s="1" t="s">
        <v>136</v>
      </c>
      <c r="G3523" s="1" t="s">
        <v>137</v>
      </c>
      <c r="H3523" s="1" t="s">
        <v>138</v>
      </c>
      <c r="I3523" s="11">
        <v>1</v>
      </c>
      <c r="J3523" s="11">
        <v>36</v>
      </c>
      <c r="K3523" s="11">
        <v>36</v>
      </c>
      <c r="L3523" s="11">
        <v>1106</v>
      </c>
    </row>
    <row r="3524" spans="1:12">
      <c r="A3524" s="1">
        <v>3673</v>
      </c>
      <c r="B3524" s="1">
        <v>422</v>
      </c>
      <c r="C3524" s="1" t="s">
        <v>43</v>
      </c>
      <c r="D3524" s="11">
        <v>990818</v>
      </c>
      <c r="E3524" s="15">
        <f>DATE(LEFT(D3524, 2)+1911, MID(D3524, 3, 2), RIGHT(D3524, 2))</f>
        <v>40408</v>
      </c>
      <c r="F3524" s="1" t="s">
        <v>453</v>
      </c>
      <c r="G3524" s="1" t="s">
        <v>1999</v>
      </c>
      <c r="H3524" s="1" t="s">
        <v>2000</v>
      </c>
      <c r="I3524" s="11">
        <v>1</v>
      </c>
      <c r="J3524" s="11">
        <v>61</v>
      </c>
      <c r="K3524" s="11">
        <v>61</v>
      </c>
      <c r="L3524" s="11">
        <v>1106</v>
      </c>
    </row>
    <row r="3525" spans="1:12">
      <c r="A3525" s="1">
        <v>3673</v>
      </c>
      <c r="B3525" s="1">
        <v>422</v>
      </c>
      <c r="C3525" s="1" t="s">
        <v>43</v>
      </c>
      <c r="D3525" s="11">
        <v>990818</v>
      </c>
      <c r="E3525" s="15">
        <f>DATE(LEFT(D3525, 2)+1911, MID(D3525, 3, 2), RIGHT(D3525, 2))</f>
        <v>40408</v>
      </c>
      <c r="F3525" s="1" t="s">
        <v>453</v>
      </c>
      <c r="G3525" s="1" t="s">
        <v>1999</v>
      </c>
      <c r="H3525" s="1" t="s">
        <v>2000</v>
      </c>
      <c r="I3525" s="11">
        <v>1</v>
      </c>
      <c r="J3525" s="11">
        <v>61</v>
      </c>
      <c r="K3525" s="11">
        <v>61</v>
      </c>
      <c r="L3525" s="11">
        <v>1106</v>
      </c>
    </row>
    <row r="3526" spans="1:12">
      <c r="A3526" s="1">
        <v>3673</v>
      </c>
      <c r="B3526" s="1">
        <v>422</v>
      </c>
      <c r="C3526" s="1" t="s">
        <v>43</v>
      </c>
      <c r="D3526" s="11">
        <v>990818</v>
      </c>
      <c r="E3526" s="15">
        <f>DATE(LEFT(D3526, 2)+1911, MID(D3526, 3, 2), RIGHT(D3526, 2))</f>
        <v>40408</v>
      </c>
      <c r="F3526" s="1" t="s">
        <v>74</v>
      </c>
      <c r="G3526" s="1" t="s">
        <v>2001</v>
      </c>
      <c r="H3526" s="1" t="s">
        <v>2002</v>
      </c>
      <c r="I3526" s="11">
        <v>1</v>
      </c>
      <c r="J3526" s="11">
        <v>60</v>
      </c>
      <c r="K3526" s="11">
        <v>60</v>
      </c>
      <c r="L3526" s="11">
        <v>1106</v>
      </c>
    </row>
    <row r="3527" spans="1:12">
      <c r="A3527" s="1">
        <v>3673</v>
      </c>
      <c r="B3527" s="1">
        <v>422</v>
      </c>
      <c r="C3527" s="1" t="s">
        <v>43</v>
      </c>
      <c r="D3527" s="11">
        <v>990818</v>
      </c>
      <c r="E3527" s="15">
        <f>DATE(LEFT(D3527, 2)+1911, MID(D3527, 3, 2), RIGHT(D3527, 2))</f>
        <v>40408</v>
      </c>
      <c r="F3527" s="1" t="s">
        <v>196</v>
      </c>
      <c r="G3527" s="1" t="s">
        <v>197</v>
      </c>
      <c r="H3527" s="1" t="s">
        <v>198</v>
      </c>
      <c r="I3527" s="11">
        <v>1</v>
      </c>
      <c r="J3527" s="11">
        <v>2</v>
      </c>
      <c r="K3527" s="11">
        <v>2</v>
      </c>
      <c r="L3527" s="11">
        <v>1106</v>
      </c>
    </row>
    <row r="3528" spans="1:12">
      <c r="A3528" s="1">
        <v>3673</v>
      </c>
      <c r="B3528" s="1">
        <v>422</v>
      </c>
      <c r="C3528" s="1" t="s">
        <v>43</v>
      </c>
      <c r="D3528" s="11">
        <v>990818</v>
      </c>
      <c r="E3528" s="15">
        <f>DATE(LEFT(D3528, 2)+1911, MID(D3528, 3, 2), RIGHT(D3528, 2))</f>
        <v>40408</v>
      </c>
      <c r="F3528" s="1" t="s">
        <v>53</v>
      </c>
      <c r="G3528" s="1" t="s">
        <v>436</v>
      </c>
      <c r="H3528" s="1" t="s">
        <v>437</v>
      </c>
      <c r="I3528" s="11">
        <v>1</v>
      </c>
      <c r="J3528" s="11">
        <v>166</v>
      </c>
      <c r="K3528" s="11">
        <v>166</v>
      </c>
      <c r="L3528" s="11">
        <v>1106</v>
      </c>
    </row>
    <row r="3529" spans="1:12">
      <c r="A3529" s="1">
        <v>6563</v>
      </c>
      <c r="B3529" s="1">
        <v>1235</v>
      </c>
      <c r="C3529" s="1" t="s">
        <v>2056</v>
      </c>
      <c r="D3529" s="11">
        <v>990821</v>
      </c>
      <c r="E3529" s="15">
        <f>DATE(LEFT(D3529, 2)+1911, MID(D3529, 3, 2), RIGHT(D3529, 2))</f>
        <v>40411</v>
      </c>
      <c r="F3529" s="1" t="s">
        <v>708</v>
      </c>
      <c r="G3529" s="1" t="s">
        <v>709</v>
      </c>
      <c r="H3529" s="1" t="s">
        <v>710</v>
      </c>
      <c r="I3529" s="11">
        <v>1</v>
      </c>
      <c r="J3529" s="11">
        <v>99</v>
      </c>
      <c r="K3529" s="11">
        <v>99</v>
      </c>
      <c r="L3529" s="11">
        <v>523</v>
      </c>
    </row>
    <row r="3530" spans="1:12">
      <c r="A3530" s="1">
        <v>6563</v>
      </c>
      <c r="B3530" s="1">
        <v>1235</v>
      </c>
      <c r="C3530" s="1" t="s">
        <v>2056</v>
      </c>
      <c r="D3530" s="11">
        <v>990821</v>
      </c>
      <c r="E3530" s="15">
        <f>DATE(LEFT(D3530, 2)+1911, MID(D3530, 3, 2), RIGHT(D3530, 2))</f>
        <v>40411</v>
      </c>
      <c r="F3530" s="1" t="s">
        <v>609</v>
      </c>
      <c r="G3530" s="1" t="s">
        <v>685</v>
      </c>
      <c r="H3530" s="1" t="s">
        <v>686</v>
      </c>
      <c r="I3530" s="11">
        <v>1</v>
      </c>
      <c r="J3530" s="11">
        <v>95</v>
      </c>
      <c r="K3530" s="11">
        <v>95</v>
      </c>
      <c r="L3530" s="11">
        <v>523</v>
      </c>
    </row>
    <row r="3531" spans="1:12">
      <c r="A3531" s="1">
        <v>6563</v>
      </c>
      <c r="B3531" s="1">
        <v>1235</v>
      </c>
      <c r="C3531" s="1" t="s">
        <v>2056</v>
      </c>
      <c r="D3531" s="11">
        <v>990821</v>
      </c>
      <c r="E3531" s="15">
        <f>DATE(LEFT(D3531, 2)+1911, MID(D3531, 3, 2), RIGHT(D3531, 2))</f>
        <v>40411</v>
      </c>
      <c r="F3531" s="1" t="s">
        <v>609</v>
      </c>
      <c r="G3531" s="1" t="s">
        <v>2873</v>
      </c>
      <c r="H3531" s="1" t="s">
        <v>2874</v>
      </c>
      <c r="I3531" s="11">
        <v>1</v>
      </c>
      <c r="J3531" s="11">
        <v>75</v>
      </c>
      <c r="K3531" s="11">
        <v>75</v>
      </c>
      <c r="L3531" s="11">
        <v>523</v>
      </c>
    </row>
    <row r="3532" spans="1:12">
      <c r="A3532" s="1">
        <v>6563</v>
      </c>
      <c r="B3532" s="1">
        <v>1235</v>
      </c>
      <c r="C3532" s="1" t="s">
        <v>2056</v>
      </c>
      <c r="D3532" s="11">
        <v>990821</v>
      </c>
      <c r="E3532" s="15">
        <f>DATE(LEFT(D3532, 2)+1911, MID(D3532, 3, 2), RIGHT(D3532, 2))</f>
        <v>40411</v>
      </c>
      <c r="F3532" s="1" t="s">
        <v>71</v>
      </c>
      <c r="G3532" s="1" t="s">
        <v>2875</v>
      </c>
      <c r="H3532" s="1" t="s">
        <v>2876</v>
      </c>
      <c r="I3532" s="11">
        <v>1</v>
      </c>
      <c r="J3532" s="11">
        <v>69</v>
      </c>
      <c r="K3532" s="11">
        <v>69</v>
      </c>
      <c r="L3532" s="11">
        <v>523</v>
      </c>
    </row>
    <row r="3533" spans="1:12">
      <c r="A3533" s="1">
        <v>6563</v>
      </c>
      <c r="B3533" s="1">
        <v>1235</v>
      </c>
      <c r="C3533" s="1" t="s">
        <v>2056</v>
      </c>
      <c r="D3533" s="11">
        <v>990821</v>
      </c>
      <c r="E3533" s="15">
        <f>DATE(LEFT(D3533, 2)+1911, MID(D3533, 3, 2), RIGHT(D3533, 2))</f>
        <v>40411</v>
      </c>
      <c r="F3533" s="1" t="s">
        <v>53</v>
      </c>
      <c r="G3533" s="1" t="s">
        <v>436</v>
      </c>
      <c r="H3533" s="1" t="s">
        <v>437</v>
      </c>
      <c r="I3533" s="11">
        <v>1</v>
      </c>
      <c r="J3533" s="11">
        <v>185</v>
      </c>
      <c r="K3533" s="11">
        <v>185</v>
      </c>
      <c r="L3533" s="11">
        <v>523</v>
      </c>
    </row>
    <row r="3534" spans="1:12">
      <c r="A3534" s="1">
        <v>113</v>
      </c>
      <c r="B3534" s="1">
        <v>220</v>
      </c>
      <c r="C3534" s="1" t="s">
        <v>43</v>
      </c>
      <c r="D3534" s="11">
        <v>990822</v>
      </c>
      <c r="E3534" s="15">
        <f>DATE(LEFT(D3534, 2)+1911, MID(D3534, 3, 2), RIGHT(D3534, 2))</f>
        <v>40412</v>
      </c>
      <c r="F3534" s="1" t="s">
        <v>107</v>
      </c>
      <c r="G3534" s="1" t="s">
        <v>108</v>
      </c>
      <c r="H3534" s="1" t="s">
        <v>109</v>
      </c>
      <c r="I3534" s="11">
        <v>1</v>
      </c>
      <c r="J3534" s="11">
        <v>66</v>
      </c>
      <c r="K3534" s="11">
        <v>66</v>
      </c>
      <c r="L3534" s="11">
        <v>1243</v>
      </c>
    </row>
    <row r="3535" spans="1:12">
      <c r="A3535" s="1">
        <v>113</v>
      </c>
      <c r="B3535" s="1">
        <v>220</v>
      </c>
      <c r="C3535" s="1" t="s">
        <v>43</v>
      </c>
      <c r="D3535" s="11">
        <v>990822</v>
      </c>
      <c r="E3535" s="15">
        <f>DATE(LEFT(D3535, 2)+1911, MID(D3535, 3, 2), RIGHT(D3535, 2))</f>
        <v>40412</v>
      </c>
      <c r="F3535" s="1" t="s">
        <v>110</v>
      </c>
      <c r="G3535" s="1" t="s">
        <v>111</v>
      </c>
      <c r="H3535" s="1" t="s">
        <v>112</v>
      </c>
      <c r="I3535" s="11">
        <v>1</v>
      </c>
      <c r="J3535" s="11">
        <v>80</v>
      </c>
      <c r="K3535" s="11">
        <v>80</v>
      </c>
      <c r="L3535" s="11">
        <v>1243</v>
      </c>
    </row>
    <row r="3536" spans="1:12">
      <c r="A3536" s="1">
        <v>113</v>
      </c>
      <c r="B3536" s="1">
        <v>220</v>
      </c>
      <c r="C3536" s="1" t="s">
        <v>43</v>
      </c>
      <c r="D3536" s="11">
        <v>990822</v>
      </c>
      <c r="E3536" s="15">
        <f>DATE(LEFT(D3536, 2)+1911, MID(D3536, 3, 2), RIGHT(D3536, 2))</f>
        <v>40412</v>
      </c>
      <c r="F3536" s="1" t="s">
        <v>113</v>
      </c>
      <c r="G3536" s="1" t="s">
        <v>114</v>
      </c>
      <c r="H3536" s="1" t="s">
        <v>115</v>
      </c>
      <c r="I3536" s="11">
        <v>1</v>
      </c>
      <c r="J3536" s="11">
        <v>128</v>
      </c>
      <c r="K3536" s="11">
        <v>128</v>
      </c>
      <c r="L3536" s="11">
        <v>1243</v>
      </c>
    </row>
    <row r="3537" spans="1:12">
      <c r="A3537" s="1">
        <v>113</v>
      </c>
      <c r="B3537" s="1">
        <v>220</v>
      </c>
      <c r="C3537" s="1" t="s">
        <v>43</v>
      </c>
      <c r="D3537" s="11">
        <v>990822</v>
      </c>
      <c r="E3537" s="15">
        <f>DATE(LEFT(D3537, 2)+1911, MID(D3537, 3, 2), RIGHT(D3537, 2))</f>
        <v>40412</v>
      </c>
      <c r="F3537" s="1" t="s">
        <v>71</v>
      </c>
      <c r="G3537" s="1" t="s">
        <v>116</v>
      </c>
      <c r="H3537" s="1" t="s">
        <v>117</v>
      </c>
      <c r="I3537" s="11">
        <v>1</v>
      </c>
      <c r="J3537" s="11">
        <v>1</v>
      </c>
      <c r="K3537" s="11">
        <v>1</v>
      </c>
      <c r="L3537" s="11">
        <v>1243</v>
      </c>
    </row>
    <row r="3538" spans="1:12">
      <c r="A3538" s="1">
        <v>113</v>
      </c>
      <c r="B3538" s="1">
        <v>220</v>
      </c>
      <c r="C3538" s="1" t="s">
        <v>43</v>
      </c>
      <c r="D3538" s="11">
        <v>990822</v>
      </c>
      <c r="E3538" s="15">
        <f>DATE(LEFT(D3538, 2)+1911, MID(D3538, 3, 2), RIGHT(D3538, 2))</f>
        <v>40412</v>
      </c>
      <c r="F3538" s="1" t="s">
        <v>118</v>
      </c>
      <c r="G3538" s="1" t="s">
        <v>119</v>
      </c>
      <c r="H3538" s="1" t="s">
        <v>120</v>
      </c>
      <c r="I3538" s="11">
        <v>1</v>
      </c>
      <c r="J3538" s="11">
        <v>57</v>
      </c>
      <c r="K3538" s="11">
        <v>57</v>
      </c>
      <c r="L3538" s="11">
        <v>1243</v>
      </c>
    </row>
    <row r="3539" spans="1:12">
      <c r="A3539" s="1">
        <v>113</v>
      </c>
      <c r="B3539" s="1">
        <v>220</v>
      </c>
      <c r="C3539" s="1" t="s">
        <v>43</v>
      </c>
      <c r="D3539" s="11">
        <v>990822</v>
      </c>
      <c r="E3539" s="15">
        <f>DATE(LEFT(D3539, 2)+1911, MID(D3539, 3, 2), RIGHT(D3539, 2))</f>
        <v>40412</v>
      </c>
      <c r="F3539" s="1" t="s">
        <v>85</v>
      </c>
      <c r="G3539" s="1" t="s">
        <v>121</v>
      </c>
      <c r="H3539" s="1" t="s">
        <v>122</v>
      </c>
      <c r="I3539" s="11">
        <v>1</v>
      </c>
      <c r="J3539" s="11">
        <v>35</v>
      </c>
      <c r="K3539" s="11">
        <v>35</v>
      </c>
      <c r="L3539" s="11">
        <v>1243</v>
      </c>
    </row>
    <row r="3540" spans="1:12">
      <c r="A3540" s="1">
        <v>113</v>
      </c>
      <c r="B3540" s="1">
        <v>220</v>
      </c>
      <c r="C3540" s="1" t="s">
        <v>43</v>
      </c>
      <c r="D3540" s="11">
        <v>990822</v>
      </c>
      <c r="E3540" s="15">
        <f>DATE(LEFT(D3540, 2)+1911, MID(D3540, 3, 2), RIGHT(D3540, 2))</f>
        <v>40412</v>
      </c>
      <c r="F3540" s="1" t="s">
        <v>85</v>
      </c>
      <c r="G3540" s="1" t="s">
        <v>121</v>
      </c>
      <c r="H3540" s="1" t="s">
        <v>122</v>
      </c>
      <c r="I3540" s="11">
        <v>1</v>
      </c>
      <c r="J3540" s="11">
        <v>35</v>
      </c>
      <c r="K3540" s="11">
        <v>35</v>
      </c>
      <c r="L3540" s="11">
        <v>1243</v>
      </c>
    </row>
    <row r="3541" spans="1:12">
      <c r="A3541" s="1">
        <v>113</v>
      </c>
      <c r="B3541" s="1">
        <v>220</v>
      </c>
      <c r="C3541" s="1" t="s">
        <v>43</v>
      </c>
      <c r="D3541" s="11">
        <v>990822</v>
      </c>
      <c r="E3541" s="15">
        <f>DATE(LEFT(D3541, 2)+1911, MID(D3541, 3, 2), RIGHT(D3541, 2))</f>
        <v>40412</v>
      </c>
      <c r="F3541" s="1" t="s">
        <v>85</v>
      </c>
      <c r="G3541" s="1" t="s">
        <v>121</v>
      </c>
      <c r="H3541" s="1" t="s">
        <v>122</v>
      </c>
      <c r="I3541" s="11">
        <v>1</v>
      </c>
      <c r="J3541" s="11">
        <v>35</v>
      </c>
      <c r="K3541" s="11">
        <v>35</v>
      </c>
      <c r="L3541" s="11">
        <v>1243</v>
      </c>
    </row>
    <row r="3542" spans="1:12">
      <c r="A3542" s="1">
        <v>113</v>
      </c>
      <c r="B3542" s="1">
        <v>220</v>
      </c>
      <c r="C3542" s="1" t="s">
        <v>43</v>
      </c>
      <c r="D3542" s="11">
        <v>990822</v>
      </c>
      <c r="E3542" s="15">
        <f>DATE(LEFT(D3542, 2)+1911, MID(D3542, 3, 2), RIGHT(D3542, 2))</f>
        <v>40412</v>
      </c>
      <c r="F3542" s="1" t="s">
        <v>85</v>
      </c>
      <c r="G3542" s="1" t="s">
        <v>123</v>
      </c>
      <c r="H3542" s="1" t="s">
        <v>124</v>
      </c>
      <c r="I3542" s="11">
        <v>1</v>
      </c>
      <c r="J3542" s="11">
        <v>45</v>
      </c>
      <c r="K3542" s="11">
        <v>45</v>
      </c>
      <c r="L3542" s="11">
        <v>1243</v>
      </c>
    </row>
    <row r="3543" spans="1:12">
      <c r="A3543" s="1">
        <v>113</v>
      </c>
      <c r="B3543" s="1">
        <v>220</v>
      </c>
      <c r="C3543" s="1" t="s">
        <v>43</v>
      </c>
      <c r="D3543" s="11">
        <v>990822</v>
      </c>
      <c r="E3543" s="15">
        <f>DATE(LEFT(D3543, 2)+1911, MID(D3543, 3, 2), RIGHT(D3543, 2))</f>
        <v>40412</v>
      </c>
      <c r="F3543" s="1" t="s">
        <v>85</v>
      </c>
      <c r="G3543" s="1" t="s">
        <v>125</v>
      </c>
      <c r="H3543" s="1" t="s">
        <v>126</v>
      </c>
      <c r="I3543" s="11">
        <v>1</v>
      </c>
      <c r="J3543" s="11">
        <v>59</v>
      </c>
      <c r="K3543" s="11">
        <v>59</v>
      </c>
      <c r="L3543" s="11">
        <v>1243</v>
      </c>
    </row>
    <row r="3544" spans="1:12">
      <c r="A3544" s="1">
        <v>113</v>
      </c>
      <c r="B3544" s="1">
        <v>220</v>
      </c>
      <c r="C3544" s="1" t="s">
        <v>43</v>
      </c>
      <c r="D3544" s="11">
        <v>990822</v>
      </c>
      <c r="E3544" s="15">
        <f>DATE(LEFT(D3544, 2)+1911, MID(D3544, 3, 2), RIGHT(D3544, 2))</f>
        <v>40412</v>
      </c>
      <c r="F3544" s="1" t="s">
        <v>85</v>
      </c>
      <c r="G3544" s="1" t="s">
        <v>125</v>
      </c>
      <c r="H3544" s="1" t="s">
        <v>126</v>
      </c>
      <c r="I3544" s="11">
        <v>1</v>
      </c>
      <c r="J3544" s="11">
        <v>59</v>
      </c>
      <c r="K3544" s="11">
        <v>59</v>
      </c>
      <c r="L3544" s="11">
        <v>1243</v>
      </c>
    </row>
    <row r="3545" spans="1:12">
      <c r="A3545" s="1">
        <v>113</v>
      </c>
      <c r="B3545" s="1">
        <v>220</v>
      </c>
      <c r="C3545" s="1" t="s">
        <v>43</v>
      </c>
      <c r="D3545" s="11">
        <v>990822</v>
      </c>
      <c r="E3545" s="15">
        <f>DATE(LEFT(D3545, 2)+1911, MID(D3545, 3, 2), RIGHT(D3545, 2))</f>
        <v>40412</v>
      </c>
      <c r="F3545" s="1" t="s">
        <v>85</v>
      </c>
      <c r="G3545" s="1" t="s">
        <v>127</v>
      </c>
      <c r="H3545" s="1" t="s">
        <v>128</v>
      </c>
      <c r="I3545" s="11">
        <v>1</v>
      </c>
      <c r="J3545" s="11">
        <v>32</v>
      </c>
      <c r="K3545" s="11">
        <v>32</v>
      </c>
      <c r="L3545" s="11">
        <v>1243</v>
      </c>
    </row>
    <row r="3546" spans="1:12">
      <c r="A3546" s="1">
        <v>113</v>
      </c>
      <c r="B3546" s="1">
        <v>220</v>
      </c>
      <c r="C3546" s="1" t="s">
        <v>43</v>
      </c>
      <c r="D3546" s="11">
        <v>990822</v>
      </c>
      <c r="E3546" s="15">
        <f>DATE(LEFT(D3546, 2)+1911, MID(D3546, 3, 2), RIGHT(D3546, 2))</f>
        <v>40412</v>
      </c>
      <c r="F3546" s="1" t="s">
        <v>129</v>
      </c>
      <c r="G3546" s="1" t="s">
        <v>130</v>
      </c>
      <c r="H3546" s="1" t="s">
        <v>131</v>
      </c>
      <c r="I3546" s="11">
        <v>1</v>
      </c>
      <c r="J3546" s="11">
        <v>69</v>
      </c>
      <c r="K3546" s="11">
        <v>69</v>
      </c>
      <c r="L3546" s="11">
        <v>1243</v>
      </c>
    </row>
    <row r="3547" spans="1:12">
      <c r="A3547" s="1">
        <v>113</v>
      </c>
      <c r="B3547" s="1">
        <v>220</v>
      </c>
      <c r="C3547" s="1" t="s">
        <v>43</v>
      </c>
      <c r="D3547" s="11">
        <v>990822</v>
      </c>
      <c r="E3547" s="15">
        <f>DATE(LEFT(D3547, 2)+1911, MID(D3547, 3, 2), RIGHT(D3547, 2))</f>
        <v>40412</v>
      </c>
      <c r="F3547" s="1" t="s">
        <v>129</v>
      </c>
      <c r="G3547" s="1" t="s">
        <v>132</v>
      </c>
      <c r="H3547" s="1" t="s">
        <v>133</v>
      </c>
      <c r="I3547" s="11">
        <v>1</v>
      </c>
      <c r="J3547" s="11">
        <v>75</v>
      </c>
      <c r="K3547" s="11">
        <v>75</v>
      </c>
      <c r="L3547" s="11">
        <v>1243</v>
      </c>
    </row>
    <row r="3548" spans="1:12">
      <c r="A3548" s="1">
        <v>113</v>
      </c>
      <c r="B3548" s="1">
        <v>220</v>
      </c>
      <c r="C3548" s="1" t="s">
        <v>43</v>
      </c>
      <c r="D3548" s="11">
        <v>990822</v>
      </c>
      <c r="E3548" s="15">
        <f>DATE(LEFT(D3548, 2)+1911, MID(D3548, 3, 2), RIGHT(D3548, 2))</f>
        <v>40412</v>
      </c>
      <c r="F3548" s="1" t="s">
        <v>129</v>
      </c>
      <c r="G3548" s="1" t="s">
        <v>134</v>
      </c>
      <c r="H3548" s="1" t="s">
        <v>135</v>
      </c>
      <c r="I3548" s="11">
        <v>1</v>
      </c>
      <c r="J3548" s="11">
        <v>75</v>
      </c>
      <c r="K3548" s="11">
        <v>75</v>
      </c>
      <c r="L3548" s="11">
        <v>1243</v>
      </c>
    </row>
    <row r="3549" spans="1:12">
      <c r="A3549" s="1">
        <v>113</v>
      </c>
      <c r="B3549" s="1">
        <v>220</v>
      </c>
      <c r="C3549" s="1" t="s">
        <v>43</v>
      </c>
      <c r="D3549" s="11">
        <v>990822</v>
      </c>
      <c r="E3549" s="15">
        <f>DATE(LEFT(D3549, 2)+1911, MID(D3549, 3, 2), RIGHT(D3549, 2))</f>
        <v>40412</v>
      </c>
      <c r="F3549" s="1" t="s">
        <v>136</v>
      </c>
      <c r="G3549" s="1" t="s">
        <v>137</v>
      </c>
      <c r="H3549" s="1" t="s">
        <v>138</v>
      </c>
      <c r="I3549" s="11">
        <v>1</v>
      </c>
      <c r="J3549" s="11">
        <v>36</v>
      </c>
      <c r="K3549" s="11">
        <v>36</v>
      </c>
      <c r="L3549" s="11">
        <v>1243</v>
      </c>
    </row>
    <row r="3550" spans="1:12">
      <c r="A3550" s="1">
        <v>113</v>
      </c>
      <c r="B3550" s="1">
        <v>220</v>
      </c>
      <c r="C3550" s="1" t="s">
        <v>43</v>
      </c>
      <c r="D3550" s="11">
        <v>990822</v>
      </c>
      <c r="E3550" s="15">
        <f>DATE(LEFT(D3550, 2)+1911, MID(D3550, 3, 2), RIGHT(D3550, 2))</f>
        <v>40412</v>
      </c>
      <c r="F3550" s="1" t="s">
        <v>136</v>
      </c>
      <c r="G3550" s="1" t="s">
        <v>139</v>
      </c>
      <c r="H3550" s="1" t="s">
        <v>140</v>
      </c>
      <c r="I3550" s="11">
        <v>1</v>
      </c>
      <c r="J3550" s="11">
        <v>36</v>
      </c>
      <c r="K3550" s="11">
        <v>36</v>
      </c>
      <c r="L3550" s="11">
        <v>1243</v>
      </c>
    </row>
    <row r="3551" spans="1:12">
      <c r="A3551" s="1">
        <v>113</v>
      </c>
      <c r="B3551" s="1">
        <v>220</v>
      </c>
      <c r="C3551" s="1" t="s">
        <v>43</v>
      </c>
      <c r="D3551" s="11">
        <v>990822</v>
      </c>
      <c r="E3551" s="15">
        <f>DATE(LEFT(D3551, 2)+1911, MID(D3551, 3, 2), RIGHT(D3551, 2))</f>
        <v>40412</v>
      </c>
      <c r="F3551" s="1" t="s">
        <v>141</v>
      </c>
      <c r="G3551" s="1" t="s">
        <v>142</v>
      </c>
      <c r="H3551" s="1" t="s">
        <v>143</v>
      </c>
      <c r="I3551" s="11">
        <v>1</v>
      </c>
      <c r="J3551" s="11">
        <v>35</v>
      </c>
      <c r="K3551" s="11">
        <v>35</v>
      </c>
      <c r="L3551" s="11">
        <v>1243</v>
      </c>
    </row>
    <row r="3552" spans="1:12">
      <c r="A3552" s="1">
        <v>113</v>
      </c>
      <c r="B3552" s="1">
        <v>220</v>
      </c>
      <c r="C3552" s="1" t="s">
        <v>43</v>
      </c>
      <c r="D3552" s="11">
        <v>990822</v>
      </c>
      <c r="E3552" s="15">
        <f>DATE(LEFT(D3552, 2)+1911, MID(D3552, 3, 2), RIGHT(D3552, 2))</f>
        <v>40412</v>
      </c>
      <c r="F3552" s="1" t="s">
        <v>144</v>
      </c>
      <c r="G3552" s="1" t="s">
        <v>145</v>
      </c>
      <c r="H3552" s="1" t="s">
        <v>146</v>
      </c>
      <c r="I3552" s="11">
        <v>2</v>
      </c>
      <c r="J3552" s="11">
        <v>3</v>
      </c>
      <c r="K3552" s="11">
        <v>6</v>
      </c>
      <c r="L3552" s="11">
        <v>1243</v>
      </c>
    </row>
    <row r="3553" spans="1:12">
      <c r="A3553" s="1">
        <v>113</v>
      </c>
      <c r="B3553" s="1">
        <v>220</v>
      </c>
      <c r="C3553" s="1" t="s">
        <v>43</v>
      </c>
      <c r="D3553" s="11">
        <v>990822</v>
      </c>
      <c r="E3553" s="15">
        <f>DATE(LEFT(D3553, 2)+1911, MID(D3553, 3, 2), RIGHT(D3553, 2))</f>
        <v>40412</v>
      </c>
      <c r="F3553" s="1" t="s">
        <v>144</v>
      </c>
      <c r="G3553" s="1" t="s">
        <v>147</v>
      </c>
      <c r="H3553" s="1" t="s">
        <v>148</v>
      </c>
      <c r="I3553" s="11">
        <v>1</v>
      </c>
      <c r="J3553" s="11">
        <v>52</v>
      </c>
      <c r="K3553" s="11">
        <v>52</v>
      </c>
      <c r="L3553" s="11">
        <v>1243</v>
      </c>
    </row>
    <row r="3554" spans="1:12">
      <c r="A3554" s="1">
        <v>113</v>
      </c>
      <c r="B3554" s="1">
        <v>220</v>
      </c>
      <c r="C3554" s="1" t="s">
        <v>43</v>
      </c>
      <c r="D3554" s="11">
        <v>990822</v>
      </c>
      <c r="E3554" s="15">
        <f>DATE(LEFT(D3554, 2)+1911, MID(D3554, 3, 2), RIGHT(D3554, 2))</f>
        <v>40412</v>
      </c>
      <c r="F3554" s="1" t="s">
        <v>144</v>
      </c>
      <c r="G3554" s="1" t="s">
        <v>147</v>
      </c>
      <c r="H3554" s="1" t="s">
        <v>148</v>
      </c>
      <c r="I3554" s="11">
        <v>1</v>
      </c>
      <c r="J3554" s="11">
        <v>52</v>
      </c>
      <c r="K3554" s="11">
        <v>52</v>
      </c>
      <c r="L3554" s="11">
        <v>1243</v>
      </c>
    </row>
    <row r="3555" spans="1:12">
      <c r="A3555" s="1">
        <v>113</v>
      </c>
      <c r="B3555" s="1">
        <v>220</v>
      </c>
      <c r="C3555" s="1" t="s">
        <v>43</v>
      </c>
      <c r="D3555" s="11">
        <v>990822</v>
      </c>
      <c r="E3555" s="15">
        <f>DATE(LEFT(D3555, 2)+1911, MID(D3555, 3, 2), RIGHT(D3555, 2))</f>
        <v>40412</v>
      </c>
      <c r="F3555" s="1" t="s">
        <v>53</v>
      </c>
      <c r="G3555" s="1" t="s">
        <v>149</v>
      </c>
      <c r="H3555" s="1" t="s">
        <v>150</v>
      </c>
      <c r="I3555" s="11">
        <v>1</v>
      </c>
      <c r="J3555" s="11">
        <v>175</v>
      </c>
      <c r="K3555" s="11">
        <v>175</v>
      </c>
      <c r="L3555" s="11">
        <v>1243</v>
      </c>
    </row>
    <row r="3556" spans="1:12">
      <c r="A3556" s="1">
        <v>3553</v>
      </c>
      <c r="B3556" s="1">
        <v>232</v>
      </c>
      <c r="C3556" s="1" t="s">
        <v>43</v>
      </c>
      <c r="D3556" s="11">
        <v>990822</v>
      </c>
      <c r="E3556" s="15">
        <f>DATE(LEFT(D3556, 2)+1911, MID(D3556, 3, 2), RIGHT(D3556, 2))</f>
        <v>40412</v>
      </c>
      <c r="F3556" s="1" t="s">
        <v>708</v>
      </c>
      <c r="G3556" s="1" t="s">
        <v>1175</v>
      </c>
      <c r="H3556" s="1" t="s">
        <v>1176</v>
      </c>
      <c r="I3556" s="11">
        <v>1</v>
      </c>
      <c r="J3556" s="11">
        <v>99</v>
      </c>
      <c r="K3556" s="11">
        <v>99</v>
      </c>
      <c r="L3556" s="11">
        <v>2325</v>
      </c>
    </row>
    <row r="3557" spans="1:12">
      <c r="A3557" s="1">
        <v>3553</v>
      </c>
      <c r="B3557" s="1">
        <v>232</v>
      </c>
      <c r="C3557" s="1" t="s">
        <v>43</v>
      </c>
      <c r="D3557" s="11">
        <v>990822</v>
      </c>
      <c r="E3557" s="15">
        <f>DATE(LEFT(D3557, 2)+1911, MID(D3557, 3, 2), RIGHT(D3557, 2))</f>
        <v>40412</v>
      </c>
      <c r="F3557" s="1" t="s">
        <v>708</v>
      </c>
      <c r="G3557" s="1" t="s">
        <v>709</v>
      </c>
      <c r="H3557" s="1" t="s">
        <v>710</v>
      </c>
      <c r="I3557" s="11">
        <v>1</v>
      </c>
      <c r="J3557" s="11">
        <v>99</v>
      </c>
      <c r="K3557" s="11">
        <v>99</v>
      </c>
      <c r="L3557" s="11">
        <v>2325</v>
      </c>
    </row>
    <row r="3558" spans="1:12">
      <c r="A3558" s="1">
        <v>3553</v>
      </c>
      <c r="B3558" s="1">
        <v>232</v>
      </c>
      <c r="C3558" s="1" t="s">
        <v>43</v>
      </c>
      <c r="D3558" s="11">
        <v>990822</v>
      </c>
      <c r="E3558" s="15">
        <f>DATE(LEFT(D3558, 2)+1911, MID(D3558, 3, 2), RIGHT(D3558, 2))</f>
        <v>40412</v>
      </c>
      <c r="F3558" s="1" t="s">
        <v>253</v>
      </c>
      <c r="G3558" s="1" t="s">
        <v>737</v>
      </c>
      <c r="H3558" s="1" t="s">
        <v>738</v>
      </c>
      <c r="I3558" s="11">
        <v>1</v>
      </c>
      <c r="J3558" s="11">
        <v>29</v>
      </c>
      <c r="K3558" s="11">
        <v>29</v>
      </c>
      <c r="L3558" s="11">
        <v>2325</v>
      </c>
    </row>
    <row r="3559" spans="1:12">
      <c r="A3559" s="1">
        <v>3553</v>
      </c>
      <c r="B3559" s="1">
        <v>232</v>
      </c>
      <c r="C3559" s="1" t="s">
        <v>43</v>
      </c>
      <c r="D3559" s="11">
        <v>990822</v>
      </c>
      <c r="E3559" s="15">
        <f>DATE(LEFT(D3559, 2)+1911, MID(D3559, 3, 2), RIGHT(D3559, 2))</f>
        <v>40412</v>
      </c>
      <c r="F3559" s="1" t="s">
        <v>163</v>
      </c>
      <c r="G3559" s="1" t="s">
        <v>1890</v>
      </c>
      <c r="H3559" s="1" t="s">
        <v>1891</v>
      </c>
      <c r="I3559" s="11">
        <v>1</v>
      </c>
      <c r="J3559" s="11">
        <v>85</v>
      </c>
      <c r="K3559" s="11">
        <v>85</v>
      </c>
      <c r="L3559" s="11">
        <v>2325</v>
      </c>
    </row>
    <row r="3560" spans="1:12">
      <c r="A3560" s="1">
        <v>3553</v>
      </c>
      <c r="B3560" s="1">
        <v>232</v>
      </c>
      <c r="C3560" s="1" t="s">
        <v>43</v>
      </c>
      <c r="D3560" s="11">
        <v>990822</v>
      </c>
      <c r="E3560" s="15">
        <f>DATE(LEFT(D3560, 2)+1911, MID(D3560, 3, 2), RIGHT(D3560, 2))</f>
        <v>40412</v>
      </c>
      <c r="F3560" s="1" t="s">
        <v>56</v>
      </c>
      <c r="G3560" s="1" t="s">
        <v>168</v>
      </c>
      <c r="H3560" s="1" t="s">
        <v>169</v>
      </c>
      <c r="I3560" s="11">
        <v>1</v>
      </c>
      <c r="J3560" s="11">
        <v>15</v>
      </c>
      <c r="K3560" s="11">
        <v>15</v>
      </c>
      <c r="L3560" s="11">
        <v>2325</v>
      </c>
    </row>
    <row r="3561" spans="1:12">
      <c r="A3561" s="1">
        <v>3553</v>
      </c>
      <c r="B3561" s="1">
        <v>232</v>
      </c>
      <c r="C3561" s="1" t="s">
        <v>43</v>
      </c>
      <c r="D3561" s="11">
        <v>990822</v>
      </c>
      <c r="E3561" s="15">
        <f>DATE(LEFT(D3561, 2)+1911, MID(D3561, 3, 2), RIGHT(D3561, 2))</f>
        <v>40412</v>
      </c>
      <c r="F3561" s="1" t="s">
        <v>851</v>
      </c>
      <c r="G3561" s="1" t="s">
        <v>852</v>
      </c>
      <c r="H3561" s="1" t="s">
        <v>853</v>
      </c>
      <c r="I3561" s="11">
        <v>1</v>
      </c>
      <c r="J3561" s="11">
        <v>27</v>
      </c>
      <c r="K3561" s="11">
        <v>27</v>
      </c>
      <c r="L3561" s="11">
        <v>2325</v>
      </c>
    </row>
    <row r="3562" spans="1:12">
      <c r="A3562" s="1">
        <v>3553</v>
      </c>
      <c r="B3562" s="1">
        <v>232</v>
      </c>
      <c r="C3562" s="1" t="s">
        <v>43</v>
      </c>
      <c r="D3562" s="11">
        <v>990822</v>
      </c>
      <c r="E3562" s="15">
        <f>DATE(LEFT(D3562, 2)+1911, MID(D3562, 3, 2), RIGHT(D3562, 2))</f>
        <v>40412</v>
      </c>
      <c r="F3562" s="1" t="s">
        <v>118</v>
      </c>
      <c r="G3562" s="1" t="s">
        <v>1892</v>
      </c>
      <c r="H3562" s="1" t="s">
        <v>1893</v>
      </c>
      <c r="I3562" s="11">
        <v>1</v>
      </c>
      <c r="J3562" s="11">
        <v>55</v>
      </c>
      <c r="K3562" s="11">
        <v>55</v>
      </c>
      <c r="L3562" s="11">
        <v>2325</v>
      </c>
    </row>
    <row r="3563" spans="1:12">
      <c r="A3563" s="1">
        <v>3553</v>
      </c>
      <c r="B3563" s="1">
        <v>232</v>
      </c>
      <c r="C3563" s="1" t="s">
        <v>43</v>
      </c>
      <c r="D3563" s="11">
        <v>990822</v>
      </c>
      <c r="E3563" s="15">
        <f>DATE(LEFT(D3563, 2)+1911, MID(D3563, 3, 2), RIGHT(D3563, 2))</f>
        <v>40412</v>
      </c>
      <c r="F3563" s="1" t="s">
        <v>118</v>
      </c>
      <c r="G3563" s="1" t="s">
        <v>1894</v>
      </c>
      <c r="H3563" s="1" t="s">
        <v>1895</v>
      </c>
      <c r="I3563" s="11">
        <v>1</v>
      </c>
      <c r="J3563" s="11">
        <v>139</v>
      </c>
      <c r="K3563" s="11">
        <v>139</v>
      </c>
      <c r="L3563" s="11">
        <v>2325</v>
      </c>
    </row>
    <row r="3564" spans="1:12">
      <c r="A3564" s="1">
        <v>3553</v>
      </c>
      <c r="B3564" s="1">
        <v>232</v>
      </c>
      <c r="C3564" s="1" t="s">
        <v>43</v>
      </c>
      <c r="D3564" s="11">
        <v>990822</v>
      </c>
      <c r="E3564" s="15">
        <f>DATE(LEFT(D3564, 2)+1911, MID(D3564, 3, 2), RIGHT(D3564, 2))</f>
        <v>40412</v>
      </c>
      <c r="F3564" s="1" t="s">
        <v>118</v>
      </c>
      <c r="G3564" s="1" t="s">
        <v>1074</v>
      </c>
      <c r="H3564" s="1" t="s">
        <v>1075</v>
      </c>
      <c r="I3564" s="11">
        <v>1</v>
      </c>
      <c r="J3564" s="11">
        <v>119</v>
      </c>
      <c r="K3564" s="11">
        <v>119</v>
      </c>
      <c r="L3564" s="11">
        <v>2325</v>
      </c>
    </row>
    <row r="3565" spans="1:12">
      <c r="A3565" s="1">
        <v>3553</v>
      </c>
      <c r="B3565" s="1">
        <v>232</v>
      </c>
      <c r="C3565" s="1" t="s">
        <v>43</v>
      </c>
      <c r="D3565" s="11">
        <v>990822</v>
      </c>
      <c r="E3565" s="15">
        <f>DATE(LEFT(D3565, 2)+1911, MID(D3565, 3, 2), RIGHT(D3565, 2))</f>
        <v>40412</v>
      </c>
      <c r="F3565" s="1" t="s">
        <v>307</v>
      </c>
      <c r="G3565" s="1" t="s">
        <v>308</v>
      </c>
      <c r="H3565" s="1" t="s">
        <v>309</v>
      </c>
      <c r="I3565" s="11">
        <v>1</v>
      </c>
      <c r="J3565" s="11">
        <v>84</v>
      </c>
      <c r="K3565" s="11">
        <v>84</v>
      </c>
      <c r="L3565" s="11">
        <v>2325</v>
      </c>
    </row>
    <row r="3566" spans="1:12">
      <c r="A3566" s="1">
        <v>3553</v>
      </c>
      <c r="B3566" s="1">
        <v>232</v>
      </c>
      <c r="C3566" s="1" t="s">
        <v>43</v>
      </c>
      <c r="D3566" s="11">
        <v>990822</v>
      </c>
      <c r="E3566" s="15">
        <f>DATE(LEFT(D3566, 2)+1911, MID(D3566, 3, 2), RIGHT(D3566, 2))</f>
        <v>40412</v>
      </c>
      <c r="F3566" s="1" t="s">
        <v>307</v>
      </c>
      <c r="G3566" s="1" t="s">
        <v>1896</v>
      </c>
      <c r="H3566" s="1" t="s">
        <v>1897</v>
      </c>
      <c r="I3566" s="11">
        <v>2</v>
      </c>
      <c r="J3566" s="11">
        <v>69</v>
      </c>
      <c r="K3566" s="11">
        <v>138</v>
      </c>
      <c r="L3566" s="11">
        <v>2325</v>
      </c>
    </row>
    <row r="3567" spans="1:12">
      <c r="A3567" s="1">
        <v>3553</v>
      </c>
      <c r="B3567" s="1">
        <v>232</v>
      </c>
      <c r="C3567" s="1" t="s">
        <v>43</v>
      </c>
      <c r="D3567" s="11">
        <v>990822</v>
      </c>
      <c r="E3567" s="15">
        <f>DATE(LEFT(D3567, 2)+1911, MID(D3567, 3, 2), RIGHT(D3567, 2))</f>
        <v>40412</v>
      </c>
      <c r="F3567" s="1" t="s">
        <v>535</v>
      </c>
      <c r="G3567" s="1" t="s">
        <v>1029</v>
      </c>
      <c r="H3567" s="1" t="s">
        <v>1030</v>
      </c>
      <c r="I3567" s="11">
        <v>4</v>
      </c>
      <c r="J3567" s="11">
        <v>50</v>
      </c>
      <c r="K3567" s="11">
        <v>200</v>
      </c>
      <c r="L3567" s="11">
        <v>2325</v>
      </c>
    </row>
    <row r="3568" spans="1:12">
      <c r="A3568" s="1">
        <v>3553</v>
      </c>
      <c r="B3568" s="1">
        <v>232</v>
      </c>
      <c r="C3568" s="1" t="s">
        <v>43</v>
      </c>
      <c r="D3568" s="11">
        <v>990822</v>
      </c>
      <c r="E3568" s="15">
        <f>DATE(LEFT(D3568, 2)+1911, MID(D3568, 3, 2), RIGHT(D3568, 2))</f>
        <v>40412</v>
      </c>
      <c r="F3568" s="1" t="s">
        <v>1031</v>
      </c>
      <c r="G3568" s="1" t="s">
        <v>1898</v>
      </c>
      <c r="H3568" s="1" t="s">
        <v>1899</v>
      </c>
      <c r="I3568" s="11">
        <v>1</v>
      </c>
      <c r="J3568" s="11">
        <v>139</v>
      </c>
      <c r="K3568" s="11">
        <v>139</v>
      </c>
      <c r="L3568" s="11">
        <v>2325</v>
      </c>
    </row>
    <row r="3569" spans="1:12">
      <c r="A3569" s="1">
        <v>3553</v>
      </c>
      <c r="B3569" s="1">
        <v>232</v>
      </c>
      <c r="C3569" s="1" t="s">
        <v>43</v>
      </c>
      <c r="D3569" s="11">
        <v>990822</v>
      </c>
      <c r="E3569" s="15">
        <f>DATE(LEFT(D3569, 2)+1911, MID(D3569, 3, 2), RIGHT(D3569, 2))</f>
        <v>40412</v>
      </c>
      <c r="F3569" s="1" t="s">
        <v>410</v>
      </c>
      <c r="G3569" s="1" t="s">
        <v>411</v>
      </c>
      <c r="H3569" s="1" t="s">
        <v>412</v>
      </c>
      <c r="I3569" s="11">
        <v>1</v>
      </c>
      <c r="J3569" s="11">
        <v>219</v>
      </c>
      <c r="K3569" s="11">
        <v>219</v>
      </c>
      <c r="L3569" s="11">
        <v>2325</v>
      </c>
    </row>
    <row r="3570" spans="1:12">
      <c r="A3570" s="1">
        <v>3553</v>
      </c>
      <c r="B3570" s="1">
        <v>232</v>
      </c>
      <c r="C3570" s="1" t="s">
        <v>43</v>
      </c>
      <c r="D3570" s="11">
        <v>990822</v>
      </c>
      <c r="E3570" s="15">
        <f>DATE(LEFT(D3570, 2)+1911, MID(D3570, 3, 2), RIGHT(D3570, 2))</f>
        <v>40412</v>
      </c>
      <c r="F3570" s="1" t="s">
        <v>136</v>
      </c>
      <c r="G3570" s="1" t="s">
        <v>1900</v>
      </c>
      <c r="H3570" s="1" t="s">
        <v>1901</v>
      </c>
      <c r="I3570" s="11">
        <v>1</v>
      </c>
      <c r="J3570" s="11">
        <v>89</v>
      </c>
      <c r="K3570" s="11">
        <v>89</v>
      </c>
      <c r="L3570" s="11">
        <v>2325</v>
      </c>
    </row>
    <row r="3571" spans="1:12">
      <c r="A3571" s="1">
        <v>3553</v>
      </c>
      <c r="B3571" s="1">
        <v>232</v>
      </c>
      <c r="C3571" s="1" t="s">
        <v>43</v>
      </c>
      <c r="D3571" s="11">
        <v>990822</v>
      </c>
      <c r="E3571" s="15">
        <f>DATE(LEFT(D3571, 2)+1911, MID(D3571, 3, 2), RIGHT(D3571, 2))</f>
        <v>40412</v>
      </c>
      <c r="F3571" s="1" t="s">
        <v>136</v>
      </c>
      <c r="G3571" s="1" t="s">
        <v>1900</v>
      </c>
      <c r="H3571" s="1" t="s">
        <v>1901</v>
      </c>
      <c r="I3571" s="11">
        <v>1</v>
      </c>
      <c r="J3571" s="11">
        <v>89</v>
      </c>
      <c r="K3571" s="11">
        <v>89</v>
      </c>
      <c r="L3571" s="11">
        <v>2325</v>
      </c>
    </row>
    <row r="3572" spans="1:12">
      <c r="A3572" s="1">
        <v>3553</v>
      </c>
      <c r="B3572" s="1">
        <v>232</v>
      </c>
      <c r="C3572" s="1" t="s">
        <v>43</v>
      </c>
      <c r="D3572" s="11">
        <v>990822</v>
      </c>
      <c r="E3572" s="15">
        <f>DATE(LEFT(D3572, 2)+1911, MID(D3572, 3, 2), RIGHT(D3572, 2))</f>
        <v>40412</v>
      </c>
      <c r="F3572" s="1" t="s">
        <v>196</v>
      </c>
      <c r="G3572" s="1" t="s">
        <v>197</v>
      </c>
      <c r="H3572" s="1" t="s">
        <v>198</v>
      </c>
      <c r="I3572" s="11">
        <v>1</v>
      </c>
      <c r="J3572" s="11">
        <v>2</v>
      </c>
      <c r="K3572" s="11">
        <v>2</v>
      </c>
      <c r="L3572" s="11">
        <v>2325</v>
      </c>
    </row>
    <row r="3573" spans="1:12">
      <c r="A3573" s="1">
        <v>3553</v>
      </c>
      <c r="B3573" s="1">
        <v>232</v>
      </c>
      <c r="C3573" s="1" t="s">
        <v>43</v>
      </c>
      <c r="D3573" s="11">
        <v>990822</v>
      </c>
      <c r="E3573" s="15">
        <f>DATE(LEFT(D3573, 2)+1911, MID(D3573, 3, 2), RIGHT(D3573, 2))</f>
        <v>40412</v>
      </c>
      <c r="F3573" s="1" t="s">
        <v>53</v>
      </c>
      <c r="G3573" s="1" t="s">
        <v>232</v>
      </c>
      <c r="H3573" s="1" t="s">
        <v>233</v>
      </c>
      <c r="I3573" s="11">
        <v>2</v>
      </c>
      <c r="J3573" s="11">
        <v>349</v>
      </c>
      <c r="K3573" s="11">
        <v>698</v>
      </c>
      <c r="L3573" s="11">
        <v>2325</v>
      </c>
    </row>
    <row r="3574" spans="1:12">
      <c r="A3574" s="1">
        <v>2481</v>
      </c>
      <c r="B3574" s="1">
        <v>851</v>
      </c>
      <c r="C3574" s="1" t="s">
        <v>43</v>
      </c>
      <c r="D3574" s="11">
        <v>990822</v>
      </c>
      <c r="E3574" s="15">
        <f>DATE(LEFT(D3574, 2)+1911, MID(D3574, 3, 2), RIGHT(D3574, 2))</f>
        <v>40412</v>
      </c>
      <c r="F3574" s="1" t="s">
        <v>378</v>
      </c>
      <c r="G3574" s="1" t="s">
        <v>1297</v>
      </c>
      <c r="H3574" s="1" t="s">
        <v>1298</v>
      </c>
      <c r="I3574" s="11">
        <v>1</v>
      </c>
      <c r="J3574" s="11">
        <v>67</v>
      </c>
      <c r="K3574" s="11">
        <v>67</v>
      </c>
      <c r="L3574" s="11">
        <v>720</v>
      </c>
    </row>
    <row r="3575" spans="1:12">
      <c r="A3575" s="1">
        <v>2481</v>
      </c>
      <c r="B3575" s="1">
        <v>851</v>
      </c>
      <c r="C3575" s="1" t="s">
        <v>43</v>
      </c>
      <c r="D3575" s="11">
        <v>990822</v>
      </c>
      <c r="E3575" s="15">
        <f>DATE(LEFT(D3575, 2)+1911, MID(D3575, 3, 2), RIGHT(D3575, 2))</f>
        <v>40412</v>
      </c>
      <c r="F3575" s="1" t="s">
        <v>609</v>
      </c>
      <c r="G3575" s="1" t="s">
        <v>1320</v>
      </c>
      <c r="H3575" s="1" t="s">
        <v>1321</v>
      </c>
      <c r="I3575" s="11">
        <v>1</v>
      </c>
      <c r="J3575" s="11">
        <v>65</v>
      </c>
      <c r="K3575" s="11">
        <v>65</v>
      </c>
      <c r="L3575" s="11">
        <v>720</v>
      </c>
    </row>
    <row r="3576" spans="1:12">
      <c r="A3576" s="1">
        <v>2481</v>
      </c>
      <c r="B3576" s="1">
        <v>851</v>
      </c>
      <c r="C3576" s="1" t="s">
        <v>43</v>
      </c>
      <c r="D3576" s="11">
        <v>990822</v>
      </c>
      <c r="E3576" s="15">
        <f>DATE(LEFT(D3576, 2)+1911, MID(D3576, 3, 2), RIGHT(D3576, 2))</f>
        <v>40412</v>
      </c>
      <c r="F3576" s="1" t="s">
        <v>244</v>
      </c>
      <c r="G3576" s="1" t="s">
        <v>1205</v>
      </c>
      <c r="H3576" s="1" t="s">
        <v>1206</v>
      </c>
      <c r="I3576" s="11">
        <v>1</v>
      </c>
      <c r="J3576" s="11">
        <v>45</v>
      </c>
      <c r="K3576" s="11">
        <v>45</v>
      </c>
      <c r="L3576" s="11">
        <v>720</v>
      </c>
    </row>
    <row r="3577" spans="1:12">
      <c r="A3577" s="1">
        <v>2481</v>
      </c>
      <c r="B3577" s="1">
        <v>851</v>
      </c>
      <c r="C3577" s="1" t="s">
        <v>43</v>
      </c>
      <c r="D3577" s="11">
        <v>990822</v>
      </c>
      <c r="E3577" s="15">
        <f>DATE(LEFT(D3577, 2)+1911, MID(D3577, 3, 2), RIGHT(D3577, 2))</f>
        <v>40412</v>
      </c>
      <c r="F3577" s="1" t="s">
        <v>50</v>
      </c>
      <c r="G3577" s="1" t="s">
        <v>1306</v>
      </c>
      <c r="H3577" s="1" t="s">
        <v>1307</v>
      </c>
      <c r="I3577" s="11">
        <v>1</v>
      </c>
      <c r="J3577" s="11">
        <v>20</v>
      </c>
      <c r="K3577" s="11">
        <v>20</v>
      </c>
      <c r="L3577" s="11">
        <v>720</v>
      </c>
    </row>
    <row r="3578" spans="1:12">
      <c r="A3578" s="1">
        <v>2481</v>
      </c>
      <c r="B3578" s="1">
        <v>851</v>
      </c>
      <c r="C3578" s="1" t="s">
        <v>43</v>
      </c>
      <c r="D3578" s="11">
        <v>990822</v>
      </c>
      <c r="E3578" s="15">
        <f>DATE(LEFT(D3578, 2)+1911, MID(D3578, 3, 2), RIGHT(D3578, 2))</f>
        <v>40412</v>
      </c>
      <c r="F3578" s="1" t="s">
        <v>1322</v>
      </c>
      <c r="G3578" s="1" t="s">
        <v>1323</v>
      </c>
      <c r="H3578" s="1" t="s">
        <v>1324</v>
      </c>
      <c r="I3578" s="11">
        <v>1</v>
      </c>
      <c r="J3578" s="11">
        <v>58</v>
      </c>
      <c r="K3578" s="11">
        <v>58</v>
      </c>
      <c r="L3578" s="11">
        <v>720</v>
      </c>
    </row>
    <row r="3579" spans="1:12">
      <c r="A3579" s="1">
        <v>2481</v>
      </c>
      <c r="B3579" s="1">
        <v>851</v>
      </c>
      <c r="C3579" s="1" t="s">
        <v>43</v>
      </c>
      <c r="D3579" s="11">
        <v>990822</v>
      </c>
      <c r="E3579" s="15">
        <f>DATE(LEFT(D3579, 2)+1911, MID(D3579, 3, 2), RIGHT(D3579, 2))</f>
        <v>40412</v>
      </c>
      <c r="F3579" s="1" t="s">
        <v>997</v>
      </c>
      <c r="G3579" s="1" t="s">
        <v>1325</v>
      </c>
      <c r="H3579" s="1" t="s">
        <v>1326</v>
      </c>
      <c r="I3579" s="11">
        <v>1</v>
      </c>
      <c r="J3579" s="11">
        <v>49</v>
      </c>
      <c r="K3579" s="11">
        <v>49</v>
      </c>
      <c r="L3579" s="11">
        <v>720</v>
      </c>
    </row>
    <row r="3580" spans="1:12">
      <c r="A3580" s="1">
        <v>2481</v>
      </c>
      <c r="B3580" s="1">
        <v>851</v>
      </c>
      <c r="C3580" s="1" t="s">
        <v>43</v>
      </c>
      <c r="D3580" s="11">
        <v>990822</v>
      </c>
      <c r="E3580" s="15">
        <f>DATE(LEFT(D3580, 2)+1911, MID(D3580, 3, 2), RIGHT(D3580, 2))</f>
        <v>40412</v>
      </c>
      <c r="F3580" s="1" t="s">
        <v>85</v>
      </c>
      <c r="G3580" s="1" t="s">
        <v>1327</v>
      </c>
      <c r="H3580" s="1" t="s">
        <v>1328</v>
      </c>
      <c r="I3580" s="11">
        <v>1</v>
      </c>
      <c r="J3580" s="11">
        <v>69</v>
      </c>
      <c r="K3580" s="11">
        <v>69</v>
      </c>
      <c r="L3580" s="11">
        <v>720</v>
      </c>
    </row>
    <row r="3581" spans="1:12">
      <c r="A3581" s="1">
        <v>2481</v>
      </c>
      <c r="B3581" s="1">
        <v>851</v>
      </c>
      <c r="C3581" s="1" t="s">
        <v>43</v>
      </c>
      <c r="D3581" s="11">
        <v>990822</v>
      </c>
      <c r="E3581" s="15">
        <f>DATE(LEFT(D3581, 2)+1911, MID(D3581, 3, 2), RIGHT(D3581, 2))</f>
        <v>40412</v>
      </c>
      <c r="F3581" s="1" t="s">
        <v>141</v>
      </c>
      <c r="G3581" s="1" t="s">
        <v>1329</v>
      </c>
      <c r="H3581" s="1" t="s">
        <v>1330</v>
      </c>
      <c r="I3581" s="11">
        <v>1</v>
      </c>
      <c r="J3581" s="11">
        <v>16</v>
      </c>
      <c r="K3581" s="11">
        <v>16</v>
      </c>
      <c r="L3581" s="11">
        <v>720</v>
      </c>
    </row>
    <row r="3582" spans="1:12">
      <c r="A3582" s="1">
        <v>2481</v>
      </c>
      <c r="B3582" s="1">
        <v>851</v>
      </c>
      <c r="C3582" s="1" t="s">
        <v>43</v>
      </c>
      <c r="D3582" s="11">
        <v>990822</v>
      </c>
      <c r="E3582" s="15">
        <f>DATE(LEFT(D3582, 2)+1911, MID(D3582, 3, 2), RIGHT(D3582, 2))</f>
        <v>40412</v>
      </c>
      <c r="F3582" s="1" t="s">
        <v>141</v>
      </c>
      <c r="G3582" s="1" t="s">
        <v>1313</v>
      </c>
      <c r="H3582" s="1" t="s">
        <v>1314</v>
      </c>
      <c r="I3582" s="11">
        <v>1</v>
      </c>
      <c r="J3582" s="11">
        <v>16</v>
      </c>
      <c r="K3582" s="11">
        <v>16</v>
      </c>
      <c r="L3582" s="11">
        <v>720</v>
      </c>
    </row>
    <row r="3583" spans="1:12">
      <c r="A3583" s="1">
        <v>2481</v>
      </c>
      <c r="B3583" s="1">
        <v>851</v>
      </c>
      <c r="C3583" s="1" t="s">
        <v>43</v>
      </c>
      <c r="D3583" s="11">
        <v>990822</v>
      </c>
      <c r="E3583" s="15">
        <f>DATE(LEFT(D3583, 2)+1911, MID(D3583, 3, 2), RIGHT(D3583, 2))</f>
        <v>40412</v>
      </c>
      <c r="F3583" s="1" t="s">
        <v>488</v>
      </c>
      <c r="G3583" s="1" t="s">
        <v>1290</v>
      </c>
      <c r="H3583" s="1" t="s">
        <v>1291</v>
      </c>
      <c r="I3583" s="11">
        <v>1</v>
      </c>
      <c r="J3583" s="11">
        <v>99</v>
      </c>
      <c r="K3583" s="11">
        <v>99</v>
      </c>
      <c r="L3583" s="11">
        <v>720</v>
      </c>
    </row>
    <row r="3584" spans="1:12">
      <c r="A3584" s="1">
        <v>2481</v>
      </c>
      <c r="B3584" s="1">
        <v>851</v>
      </c>
      <c r="C3584" s="1" t="s">
        <v>43</v>
      </c>
      <c r="D3584" s="11">
        <v>990822</v>
      </c>
      <c r="E3584" s="15">
        <f>DATE(LEFT(D3584, 2)+1911, MID(D3584, 3, 2), RIGHT(D3584, 2))</f>
        <v>40412</v>
      </c>
      <c r="F3584" s="1" t="s">
        <v>459</v>
      </c>
      <c r="G3584" s="1" t="s">
        <v>1331</v>
      </c>
      <c r="H3584" s="1" t="s">
        <v>1332</v>
      </c>
      <c r="I3584" s="11">
        <v>1</v>
      </c>
      <c r="J3584" s="11">
        <v>65</v>
      </c>
      <c r="K3584" s="11">
        <v>65</v>
      </c>
      <c r="L3584" s="11">
        <v>720</v>
      </c>
    </row>
    <row r="3585" spans="1:12">
      <c r="A3585" s="1">
        <v>2481</v>
      </c>
      <c r="B3585" s="1">
        <v>851</v>
      </c>
      <c r="C3585" s="1" t="s">
        <v>43</v>
      </c>
      <c r="D3585" s="11">
        <v>990822</v>
      </c>
      <c r="E3585" s="15">
        <f>DATE(LEFT(D3585, 2)+1911, MID(D3585, 3, 2), RIGHT(D3585, 2))</f>
        <v>40412</v>
      </c>
      <c r="F3585" s="1" t="s">
        <v>196</v>
      </c>
      <c r="G3585" s="1" t="s">
        <v>197</v>
      </c>
      <c r="H3585" s="1" t="s">
        <v>198</v>
      </c>
      <c r="I3585" s="11">
        <v>1</v>
      </c>
      <c r="J3585" s="11">
        <v>2</v>
      </c>
      <c r="K3585" s="11">
        <v>2</v>
      </c>
      <c r="L3585" s="11">
        <v>720</v>
      </c>
    </row>
    <row r="3586" spans="1:12">
      <c r="A3586" s="1">
        <v>2481</v>
      </c>
      <c r="B3586" s="1">
        <v>851</v>
      </c>
      <c r="C3586" s="1" t="s">
        <v>43</v>
      </c>
      <c r="D3586" s="11">
        <v>990822</v>
      </c>
      <c r="E3586" s="15">
        <f>DATE(LEFT(D3586, 2)+1911, MID(D3586, 3, 2), RIGHT(D3586, 2))</f>
        <v>40412</v>
      </c>
      <c r="F3586" s="1" t="s">
        <v>53</v>
      </c>
      <c r="G3586" s="1" t="s">
        <v>105</v>
      </c>
      <c r="H3586" s="1" t="s">
        <v>106</v>
      </c>
      <c r="I3586" s="11">
        <v>1</v>
      </c>
      <c r="J3586" s="11">
        <v>149</v>
      </c>
      <c r="K3586" s="11">
        <v>149</v>
      </c>
      <c r="L3586" s="11">
        <v>720</v>
      </c>
    </row>
    <row r="3587" spans="1:12">
      <c r="A3587" s="1">
        <v>2041</v>
      </c>
      <c r="B3587" s="1">
        <v>7</v>
      </c>
      <c r="C3587" s="1" t="s">
        <v>43</v>
      </c>
      <c r="D3587" s="11">
        <v>990823</v>
      </c>
      <c r="E3587" s="15">
        <f>DATE(LEFT(D3587, 2)+1911, MID(D3587, 3, 2), RIGHT(D3587, 2))</f>
        <v>40413</v>
      </c>
      <c r="F3587" s="1" t="s">
        <v>1069</v>
      </c>
      <c r="G3587" s="1" t="s">
        <v>1070</v>
      </c>
      <c r="H3587" s="1" t="s">
        <v>1071</v>
      </c>
      <c r="I3587" s="11">
        <v>1</v>
      </c>
      <c r="J3587" s="11">
        <v>115</v>
      </c>
      <c r="K3587" s="11">
        <v>115</v>
      </c>
      <c r="L3587" s="11">
        <v>2149</v>
      </c>
    </row>
    <row r="3588" spans="1:12">
      <c r="A3588" s="1">
        <v>2041</v>
      </c>
      <c r="B3588" s="1">
        <v>7</v>
      </c>
      <c r="C3588" s="1" t="s">
        <v>43</v>
      </c>
      <c r="D3588" s="11">
        <v>990823</v>
      </c>
      <c r="E3588" s="15">
        <f>DATE(LEFT(D3588, 2)+1911, MID(D3588, 3, 2), RIGHT(D3588, 2))</f>
        <v>40413</v>
      </c>
      <c r="F3588" s="1" t="s">
        <v>1069</v>
      </c>
      <c r="G3588" s="1" t="s">
        <v>1070</v>
      </c>
      <c r="H3588" s="1" t="s">
        <v>1071</v>
      </c>
      <c r="I3588" s="11">
        <v>-1</v>
      </c>
      <c r="J3588" s="11">
        <v>115</v>
      </c>
      <c r="K3588" s="11">
        <v>-115</v>
      </c>
      <c r="L3588" s="11">
        <v>2149</v>
      </c>
    </row>
    <row r="3589" spans="1:12">
      <c r="A3589" s="1">
        <v>2041</v>
      </c>
      <c r="B3589" s="1">
        <v>7</v>
      </c>
      <c r="C3589" s="1" t="s">
        <v>43</v>
      </c>
      <c r="D3589" s="11">
        <v>990823</v>
      </c>
      <c r="E3589" s="15">
        <f>DATE(LEFT(D3589, 2)+1911, MID(D3589, 3, 2), RIGHT(D3589, 2))</f>
        <v>40413</v>
      </c>
      <c r="F3589" s="1" t="s">
        <v>282</v>
      </c>
      <c r="G3589" s="1" t="s">
        <v>525</v>
      </c>
      <c r="H3589" s="1" t="s">
        <v>526</v>
      </c>
      <c r="I3589" s="11">
        <v>1</v>
      </c>
      <c r="J3589" s="11">
        <v>32</v>
      </c>
      <c r="K3589" s="11">
        <v>32</v>
      </c>
      <c r="L3589" s="11">
        <v>2149</v>
      </c>
    </row>
    <row r="3590" spans="1:12">
      <c r="A3590" s="1">
        <v>2041</v>
      </c>
      <c r="B3590" s="1">
        <v>7</v>
      </c>
      <c r="C3590" s="1" t="s">
        <v>43</v>
      </c>
      <c r="D3590" s="11">
        <v>990823</v>
      </c>
      <c r="E3590" s="15">
        <f>DATE(LEFT(D3590, 2)+1911, MID(D3590, 3, 2), RIGHT(D3590, 2))</f>
        <v>40413</v>
      </c>
      <c r="F3590" s="1" t="s">
        <v>282</v>
      </c>
      <c r="G3590" s="1" t="s">
        <v>1004</v>
      </c>
      <c r="H3590" s="1" t="s">
        <v>1005</v>
      </c>
      <c r="I3590" s="11">
        <v>1</v>
      </c>
      <c r="J3590" s="11">
        <v>139</v>
      </c>
      <c r="K3590" s="11">
        <v>139</v>
      </c>
      <c r="L3590" s="11">
        <v>2149</v>
      </c>
    </row>
    <row r="3591" spans="1:12">
      <c r="A3591" s="1">
        <v>2041</v>
      </c>
      <c r="B3591" s="1">
        <v>7</v>
      </c>
      <c r="C3591" s="1" t="s">
        <v>43</v>
      </c>
      <c r="D3591" s="11">
        <v>990823</v>
      </c>
      <c r="E3591" s="15">
        <f>DATE(LEFT(D3591, 2)+1911, MID(D3591, 3, 2), RIGHT(D3591, 2))</f>
        <v>40413</v>
      </c>
      <c r="F3591" s="1" t="s">
        <v>282</v>
      </c>
      <c r="G3591" s="1" t="s">
        <v>525</v>
      </c>
      <c r="H3591" s="1" t="s">
        <v>526</v>
      </c>
      <c r="I3591" s="11">
        <v>1</v>
      </c>
      <c r="J3591" s="11">
        <v>32</v>
      </c>
      <c r="K3591" s="11">
        <v>32</v>
      </c>
      <c r="L3591" s="11">
        <v>2149</v>
      </c>
    </row>
    <row r="3592" spans="1:12">
      <c r="A3592" s="1">
        <v>2041</v>
      </c>
      <c r="B3592" s="1">
        <v>7</v>
      </c>
      <c r="C3592" s="1" t="s">
        <v>43</v>
      </c>
      <c r="D3592" s="11">
        <v>990823</v>
      </c>
      <c r="E3592" s="15">
        <f>DATE(LEFT(D3592, 2)+1911, MID(D3592, 3, 2), RIGHT(D3592, 2))</f>
        <v>40413</v>
      </c>
      <c r="F3592" s="1" t="s">
        <v>282</v>
      </c>
      <c r="G3592" s="1" t="s">
        <v>1004</v>
      </c>
      <c r="H3592" s="1" t="s">
        <v>1005</v>
      </c>
      <c r="I3592" s="11">
        <v>1</v>
      </c>
      <c r="J3592" s="11">
        <v>139</v>
      </c>
      <c r="K3592" s="11">
        <v>139</v>
      </c>
      <c r="L3592" s="11">
        <v>2149</v>
      </c>
    </row>
    <row r="3593" spans="1:12">
      <c r="A3593" s="1">
        <v>2041</v>
      </c>
      <c r="B3593" s="1">
        <v>7</v>
      </c>
      <c r="C3593" s="1" t="s">
        <v>43</v>
      </c>
      <c r="D3593" s="11">
        <v>990823</v>
      </c>
      <c r="E3593" s="15">
        <f>DATE(LEFT(D3593, 2)+1911, MID(D3593, 3, 2), RIGHT(D3593, 2))</f>
        <v>40413</v>
      </c>
      <c r="F3593" s="1" t="s">
        <v>229</v>
      </c>
      <c r="G3593" s="1" t="s">
        <v>1072</v>
      </c>
      <c r="H3593" s="1" t="s">
        <v>1073</v>
      </c>
      <c r="I3593" s="11">
        <v>6</v>
      </c>
      <c r="J3593" s="11">
        <v>16.329999999999998</v>
      </c>
      <c r="K3593" s="11">
        <v>98</v>
      </c>
      <c r="L3593" s="11">
        <v>2149</v>
      </c>
    </row>
    <row r="3594" spans="1:12">
      <c r="A3594" s="1">
        <v>2041</v>
      </c>
      <c r="B3594" s="1">
        <v>7</v>
      </c>
      <c r="C3594" s="1" t="s">
        <v>43</v>
      </c>
      <c r="D3594" s="11">
        <v>990823</v>
      </c>
      <c r="E3594" s="15">
        <f>DATE(LEFT(D3594, 2)+1911, MID(D3594, 3, 2), RIGHT(D3594, 2))</f>
        <v>40413</v>
      </c>
      <c r="F3594" s="1" t="s">
        <v>118</v>
      </c>
      <c r="G3594" s="1" t="s">
        <v>1074</v>
      </c>
      <c r="H3594" s="1" t="s">
        <v>1075</v>
      </c>
      <c r="I3594" s="11">
        <v>1</v>
      </c>
      <c r="J3594" s="11">
        <v>119</v>
      </c>
      <c r="K3594" s="11">
        <v>119</v>
      </c>
      <c r="L3594" s="11">
        <v>2149</v>
      </c>
    </row>
    <row r="3595" spans="1:12">
      <c r="A3595" s="1">
        <v>2041</v>
      </c>
      <c r="B3595" s="1">
        <v>7</v>
      </c>
      <c r="C3595" s="1" t="s">
        <v>43</v>
      </c>
      <c r="D3595" s="11">
        <v>990823</v>
      </c>
      <c r="E3595" s="15">
        <f>DATE(LEFT(D3595, 2)+1911, MID(D3595, 3, 2), RIGHT(D3595, 2))</f>
        <v>40413</v>
      </c>
      <c r="F3595" s="1" t="s">
        <v>307</v>
      </c>
      <c r="G3595" s="1" t="s">
        <v>1076</v>
      </c>
      <c r="H3595" s="1" t="s">
        <v>1077</v>
      </c>
      <c r="I3595" s="11">
        <v>2</v>
      </c>
      <c r="J3595" s="11">
        <v>12</v>
      </c>
      <c r="K3595" s="11">
        <v>24</v>
      </c>
      <c r="L3595" s="11">
        <v>2149</v>
      </c>
    </row>
    <row r="3596" spans="1:12">
      <c r="A3596" s="1">
        <v>2041</v>
      </c>
      <c r="B3596" s="1">
        <v>7</v>
      </c>
      <c r="C3596" s="1" t="s">
        <v>43</v>
      </c>
      <c r="D3596" s="11">
        <v>990823</v>
      </c>
      <c r="E3596" s="15">
        <f>DATE(LEFT(D3596, 2)+1911, MID(D3596, 3, 2), RIGHT(D3596, 2))</f>
        <v>40413</v>
      </c>
      <c r="F3596" s="1" t="s">
        <v>307</v>
      </c>
      <c r="G3596" s="1" t="s">
        <v>1078</v>
      </c>
      <c r="H3596" s="1" t="s">
        <v>1079</v>
      </c>
      <c r="I3596" s="11">
        <v>1</v>
      </c>
      <c r="J3596" s="11">
        <v>69</v>
      </c>
      <c r="K3596" s="11">
        <v>69</v>
      </c>
      <c r="L3596" s="11">
        <v>2149</v>
      </c>
    </row>
    <row r="3597" spans="1:12">
      <c r="A3597" s="1">
        <v>2041</v>
      </c>
      <c r="B3597" s="1">
        <v>7</v>
      </c>
      <c r="C3597" s="1" t="s">
        <v>43</v>
      </c>
      <c r="D3597" s="11">
        <v>990823</v>
      </c>
      <c r="E3597" s="15">
        <f>DATE(LEFT(D3597, 2)+1911, MID(D3597, 3, 2), RIGHT(D3597, 2))</f>
        <v>40413</v>
      </c>
      <c r="F3597" s="1" t="s">
        <v>1023</v>
      </c>
      <c r="G3597" s="1" t="s">
        <v>1080</v>
      </c>
      <c r="H3597" s="1" t="s">
        <v>1081</v>
      </c>
      <c r="I3597" s="11">
        <v>1</v>
      </c>
      <c r="J3597" s="11">
        <v>260</v>
      </c>
      <c r="K3597" s="11">
        <v>260</v>
      </c>
      <c r="L3597" s="11">
        <v>2149</v>
      </c>
    </row>
    <row r="3598" spans="1:12">
      <c r="A3598" s="1">
        <v>2041</v>
      </c>
      <c r="B3598" s="1">
        <v>7</v>
      </c>
      <c r="C3598" s="1" t="s">
        <v>43</v>
      </c>
      <c r="D3598" s="11">
        <v>990823</v>
      </c>
      <c r="E3598" s="15">
        <f>DATE(LEFT(D3598, 2)+1911, MID(D3598, 3, 2), RIGHT(D3598, 2))</f>
        <v>40413</v>
      </c>
      <c r="F3598" s="1" t="s">
        <v>1082</v>
      </c>
      <c r="G3598" s="1" t="s">
        <v>1083</v>
      </c>
      <c r="H3598" s="1" t="s">
        <v>1084</v>
      </c>
      <c r="I3598" s="11">
        <v>1</v>
      </c>
      <c r="J3598" s="11">
        <v>24</v>
      </c>
      <c r="K3598" s="11">
        <v>24</v>
      </c>
      <c r="L3598" s="11">
        <v>2149</v>
      </c>
    </row>
    <row r="3599" spans="1:12">
      <c r="A3599" s="1">
        <v>2041</v>
      </c>
      <c r="B3599" s="1">
        <v>7</v>
      </c>
      <c r="C3599" s="1" t="s">
        <v>43</v>
      </c>
      <c r="D3599" s="11">
        <v>990823</v>
      </c>
      <c r="E3599" s="15">
        <f>DATE(LEFT(D3599, 2)+1911, MID(D3599, 3, 2), RIGHT(D3599, 2))</f>
        <v>40413</v>
      </c>
      <c r="F3599" s="1" t="s">
        <v>1082</v>
      </c>
      <c r="G3599" s="1" t="s">
        <v>1083</v>
      </c>
      <c r="H3599" s="1" t="s">
        <v>1084</v>
      </c>
      <c r="I3599" s="11">
        <v>1</v>
      </c>
      <c r="J3599" s="11">
        <v>24</v>
      </c>
      <c r="K3599" s="11">
        <v>24</v>
      </c>
      <c r="L3599" s="11">
        <v>2149</v>
      </c>
    </row>
    <row r="3600" spans="1:12">
      <c r="A3600" s="1">
        <v>2041</v>
      </c>
      <c r="B3600" s="1">
        <v>7</v>
      </c>
      <c r="C3600" s="1" t="s">
        <v>43</v>
      </c>
      <c r="D3600" s="11">
        <v>990823</v>
      </c>
      <c r="E3600" s="15">
        <f>DATE(LEFT(D3600, 2)+1911, MID(D3600, 3, 2), RIGHT(D3600, 2))</f>
        <v>40413</v>
      </c>
      <c r="F3600" s="1" t="s">
        <v>1082</v>
      </c>
      <c r="G3600" s="1" t="s">
        <v>1085</v>
      </c>
      <c r="H3600" s="1" t="s">
        <v>1086</v>
      </c>
      <c r="I3600" s="11">
        <v>1</v>
      </c>
      <c r="J3600" s="11">
        <v>16</v>
      </c>
      <c r="K3600" s="11">
        <v>16</v>
      </c>
      <c r="L3600" s="11">
        <v>2149</v>
      </c>
    </row>
    <row r="3601" spans="1:12">
      <c r="A3601" s="1">
        <v>2041</v>
      </c>
      <c r="B3601" s="1">
        <v>7</v>
      </c>
      <c r="C3601" s="1" t="s">
        <v>43</v>
      </c>
      <c r="D3601" s="11">
        <v>990823</v>
      </c>
      <c r="E3601" s="15">
        <f>DATE(LEFT(D3601, 2)+1911, MID(D3601, 3, 2), RIGHT(D3601, 2))</f>
        <v>40413</v>
      </c>
      <c r="F3601" s="1" t="s">
        <v>1082</v>
      </c>
      <c r="G3601" s="1" t="s">
        <v>1085</v>
      </c>
      <c r="H3601" s="1" t="s">
        <v>1086</v>
      </c>
      <c r="I3601" s="11">
        <v>1</v>
      </c>
      <c r="J3601" s="11">
        <v>16</v>
      </c>
      <c r="K3601" s="11">
        <v>16</v>
      </c>
      <c r="L3601" s="11">
        <v>2149</v>
      </c>
    </row>
    <row r="3602" spans="1:12">
      <c r="A3602" s="1">
        <v>2041</v>
      </c>
      <c r="B3602" s="1">
        <v>7</v>
      </c>
      <c r="C3602" s="1" t="s">
        <v>43</v>
      </c>
      <c r="D3602" s="11">
        <v>990823</v>
      </c>
      <c r="E3602" s="15">
        <f>DATE(LEFT(D3602, 2)+1911, MID(D3602, 3, 2), RIGHT(D3602, 2))</f>
        <v>40413</v>
      </c>
      <c r="F3602" s="1" t="s">
        <v>1082</v>
      </c>
      <c r="G3602" s="1" t="s">
        <v>1087</v>
      </c>
      <c r="H3602" s="1" t="s">
        <v>1088</v>
      </c>
      <c r="I3602" s="11">
        <v>1</v>
      </c>
      <c r="J3602" s="11">
        <v>16</v>
      </c>
      <c r="K3602" s="11">
        <v>16</v>
      </c>
      <c r="L3602" s="11">
        <v>2149</v>
      </c>
    </row>
    <row r="3603" spans="1:12">
      <c r="A3603" s="1">
        <v>2041</v>
      </c>
      <c r="B3603" s="1">
        <v>7</v>
      </c>
      <c r="C3603" s="1" t="s">
        <v>43</v>
      </c>
      <c r="D3603" s="11">
        <v>990823</v>
      </c>
      <c r="E3603" s="15">
        <f>DATE(LEFT(D3603, 2)+1911, MID(D3603, 3, 2), RIGHT(D3603, 2))</f>
        <v>40413</v>
      </c>
      <c r="F3603" s="1" t="s">
        <v>1082</v>
      </c>
      <c r="G3603" s="1" t="s">
        <v>1087</v>
      </c>
      <c r="H3603" s="1" t="s">
        <v>1088</v>
      </c>
      <c r="I3603" s="11">
        <v>1</v>
      </c>
      <c r="J3603" s="11">
        <v>16</v>
      </c>
      <c r="K3603" s="11">
        <v>16</v>
      </c>
      <c r="L3603" s="11">
        <v>2149</v>
      </c>
    </row>
    <row r="3604" spans="1:12">
      <c r="A3604" s="1">
        <v>2041</v>
      </c>
      <c r="B3604" s="1">
        <v>7</v>
      </c>
      <c r="C3604" s="1" t="s">
        <v>43</v>
      </c>
      <c r="D3604" s="11">
        <v>990823</v>
      </c>
      <c r="E3604" s="15">
        <f>DATE(LEFT(D3604, 2)+1911, MID(D3604, 3, 2), RIGHT(D3604, 2))</f>
        <v>40413</v>
      </c>
      <c r="F3604" s="1" t="s">
        <v>85</v>
      </c>
      <c r="G3604" s="1" t="s">
        <v>1044</v>
      </c>
      <c r="H3604" s="1" t="s">
        <v>1045</v>
      </c>
      <c r="I3604" s="11">
        <v>1</v>
      </c>
      <c r="J3604" s="11">
        <v>72</v>
      </c>
      <c r="K3604" s="11">
        <v>72</v>
      </c>
      <c r="L3604" s="11">
        <v>2149</v>
      </c>
    </row>
    <row r="3605" spans="1:12">
      <c r="A3605" s="1">
        <v>2041</v>
      </c>
      <c r="B3605" s="1">
        <v>7</v>
      </c>
      <c r="C3605" s="1" t="s">
        <v>43</v>
      </c>
      <c r="D3605" s="11">
        <v>990823</v>
      </c>
      <c r="E3605" s="15">
        <f>DATE(LEFT(D3605, 2)+1911, MID(D3605, 3, 2), RIGHT(D3605, 2))</f>
        <v>40413</v>
      </c>
      <c r="F3605" s="1" t="s">
        <v>85</v>
      </c>
      <c r="G3605" s="1" t="s">
        <v>1089</v>
      </c>
      <c r="H3605" s="1" t="s">
        <v>1090</v>
      </c>
      <c r="I3605" s="11">
        <v>1</v>
      </c>
      <c r="J3605" s="11">
        <v>69</v>
      </c>
      <c r="K3605" s="11">
        <v>69</v>
      </c>
      <c r="L3605" s="11">
        <v>2149</v>
      </c>
    </row>
    <row r="3606" spans="1:12">
      <c r="A3606" s="1">
        <v>2041</v>
      </c>
      <c r="B3606" s="1">
        <v>7</v>
      </c>
      <c r="C3606" s="1" t="s">
        <v>43</v>
      </c>
      <c r="D3606" s="11">
        <v>990823</v>
      </c>
      <c r="E3606" s="15">
        <f>DATE(LEFT(D3606, 2)+1911, MID(D3606, 3, 2), RIGHT(D3606, 2))</f>
        <v>40413</v>
      </c>
      <c r="F3606" s="1" t="s">
        <v>136</v>
      </c>
      <c r="G3606" s="1" t="s">
        <v>137</v>
      </c>
      <c r="H3606" s="1" t="s">
        <v>138</v>
      </c>
      <c r="I3606" s="11">
        <v>1</v>
      </c>
      <c r="J3606" s="11">
        <v>36</v>
      </c>
      <c r="K3606" s="11">
        <v>36</v>
      </c>
      <c r="L3606" s="11">
        <v>2149</v>
      </c>
    </row>
    <row r="3607" spans="1:12">
      <c r="A3607" s="1">
        <v>2041</v>
      </c>
      <c r="B3607" s="1">
        <v>7</v>
      </c>
      <c r="C3607" s="1" t="s">
        <v>43</v>
      </c>
      <c r="D3607" s="11">
        <v>990823</v>
      </c>
      <c r="E3607" s="15">
        <f>DATE(LEFT(D3607, 2)+1911, MID(D3607, 3, 2), RIGHT(D3607, 2))</f>
        <v>40413</v>
      </c>
      <c r="F3607" s="1" t="s">
        <v>136</v>
      </c>
      <c r="G3607" s="1" t="s">
        <v>137</v>
      </c>
      <c r="H3607" s="1" t="s">
        <v>138</v>
      </c>
      <c r="I3607" s="11">
        <v>1</v>
      </c>
      <c r="J3607" s="11">
        <v>36</v>
      </c>
      <c r="K3607" s="11">
        <v>36</v>
      </c>
      <c r="L3607" s="11">
        <v>2149</v>
      </c>
    </row>
    <row r="3608" spans="1:12">
      <c r="A3608" s="1">
        <v>2041</v>
      </c>
      <c r="B3608" s="1">
        <v>7</v>
      </c>
      <c r="C3608" s="1" t="s">
        <v>43</v>
      </c>
      <c r="D3608" s="11">
        <v>990823</v>
      </c>
      <c r="E3608" s="15">
        <f>DATE(LEFT(D3608, 2)+1911, MID(D3608, 3, 2), RIGHT(D3608, 2))</f>
        <v>40413</v>
      </c>
      <c r="F3608" s="1" t="s">
        <v>141</v>
      </c>
      <c r="G3608" s="1" t="s">
        <v>1091</v>
      </c>
      <c r="H3608" s="1" t="s">
        <v>1092</v>
      </c>
      <c r="I3608" s="11">
        <v>1</v>
      </c>
      <c r="J3608" s="11">
        <v>75</v>
      </c>
      <c r="K3608" s="11">
        <v>75</v>
      </c>
      <c r="L3608" s="11">
        <v>2149</v>
      </c>
    </row>
    <row r="3609" spans="1:12">
      <c r="A3609" s="1">
        <v>2041</v>
      </c>
      <c r="B3609" s="1">
        <v>7</v>
      </c>
      <c r="C3609" s="1" t="s">
        <v>43</v>
      </c>
      <c r="D3609" s="11">
        <v>990823</v>
      </c>
      <c r="E3609" s="15">
        <f>DATE(LEFT(D3609, 2)+1911, MID(D3609, 3, 2), RIGHT(D3609, 2))</f>
        <v>40413</v>
      </c>
      <c r="F3609" s="1" t="s">
        <v>141</v>
      </c>
      <c r="G3609" s="1" t="s">
        <v>1093</v>
      </c>
      <c r="H3609" s="1" t="s">
        <v>1094</v>
      </c>
      <c r="I3609" s="11">
        <v>1</v>
      </c>
      <c r="J3609" s="11">
        <v>48</v>
      </c>
      <c r="K3609" s="11">
        <v>48</v>
      </c>
      <c r="L3609" s="11">
        <v>2149</v>
      </c>
    </row>
    <row r="3610" spans="1:12">
      <c r="A3610" s="1">
        <v>2041</v>
      </c>
      <c r="B3610" s="1">
        <v>7</v>
      </c>
      <c r="C3610" s="1" t="s">
        <v>43</v>
      </c>
      <c r="D3610" s="11">
        <v>990823</v>
      </c>
      <c r="E3610" s="15">
        <f>DATE(LEFT(D3610, 2)+1911, MID(D3610, 3, 2), RIGHT(D3610, 2))</f>
        <v>40413</v>
      </c>
      <c r="F3610" s="1" t="s">
        <v>141</v>
      </c>
      <c r="G3610" s="1" t="s">
        <v>1095</v>
      </c>
      <c r="H3610" s="1" t="s">
        <v>1096</v>
      </c>
      <c r="I3610" s="11">
        <v>1</v>
      </c>
      <c r="J3610" s="11">
        <v>47</v>
      </c>
      <c r="K3610" s="11">
        <v>47</v>
      </c>
      <c r="L3610" s="11">
        <v>2149</v>
      </c>
    </row>
    <row r="3611" spans="1:12">
      <c r="A3611" s="1">
        <v>2041</v>
      </c>
      <c r="B3611" s="1">
        <v>7</v>
      </c>
      <c r="C3611" s="1" t="s">
        <v>43</v>
      </c>
      <c r="D3611" s="11">
        <v>990823</v>
      </c>
      <c r="E3611" s="15">
        <f>DATE(LEFT(D3611, 2)+1911, MID(D3611, 3, 2), RIGHT(D3611, 2))</f>
        <v>40413</v>
      </c>
      <c r="F3611" s="1" t="s">
        <v>141</v>
      </c>
      <c r="G3611" s="1" t="s">
        <v>1097</v>
      </c>
      <c r="H3611" s="1" t="s">
        <v>1098</v>
      </c>
      <c r="I3611" s="11">
        <v>1</v>
      </c>
      <c r="J3611" s="11">
        <v>59</v>
      </c>
      <c r="K3611" s="11">
        <v>59</v>
      </c>
      <c r="L3611" s="11">
        <v>2149</v>
      </c>
    </row>
    <row r="3612" spans="1:12">
      <c r="A3612" s="1">
        <v>2041</v>
      </c>
      <c r="B3612" s="1">
        <v>7</v>
      </c>
      <c r="C3612" s="1" t="s">
        <v>43</v>
      </c>
      <c r="D3612" s="11">
        <v>990823</v>
      </c>
      <c r="E3612" s="15">
        <f>DATE(LEFT(D3612, 2)+1911, MID(D3612, 3, 2), RIGHT(D3612, 2))</f>
        <v>40413</v>
      </c>
      <c r="F3612" s="1" t="s">
        <v>1099</v>
      </c>
      <c r="G3612" s="1" t="s">
        <v>1100</v>
      </c>
      <c r="H3612" s="1" t="s">
        <v>1101</v>
      </c>
      <c r="I3612" s="11">
        <v>1</v>
      </c>
      <c r="J3612" s="11">
        <v>19</v>
      </c>
      <c r="K3612" s="11">
        <v>19</v>
      </c>
      <c r="L3612" s="11">
        <v>2149</v>
      </c>
    </row>
    <row r="3613" spans="1:12">
      <c r="A3613" s="1">
        <v>2041</v>
      </c>
      <c r="B3613" s="1">
        <v>7</v>
      </c>
      <c r="C3613" s="1" t="s">
        <v>43</v>
      </c>
      <c r="D3613" s="11">
        <v>990823</v>
      </c>
      <c r="E3613" s="15">
        <f>DATE(LEFT(D3613, 2)+1911, MID(D3613, 3, 2), RIGHT(D3613, 2))</f>
        <v>40413</v>
      </c>
      <c r="F3613" s="1" t="s">
        <v>1099</v>
      </c>
      <c r="G3613" s="1" t="s">
        <v>1102</v>
      </c>
      <c r="H3613" s="1" t="s">
        <v>1103</v>
      </c>
      <c r="I3613" s="11">
        <v>1</v>
      </c>
      <c r="J3613" s="11">
        <v>19</v>
      </c>
      <c r="K3613" s="11">
        <v>19</v>
      </c>
      <c r="L3613" s="11">
        <v>2149</v>
      </c>
    </row>
    <row r="3614" spans="1:12">
      <c r="A3614" s="1">
        <v>2041</v>
      </c>
      <c r="B3614" s="1">
        <v>7</v>
      </c>
      <c r="C3614" s="1" t="s">
        <v>43</v>
      </c>
      <c r="D3614" s="11">
        <v>990823</v>
      </c>
      <c r="E3614" s="15">
        <f>DATE(LEFT(D3614, 2)+1911, MID(D3614, 3, 2), RIGHT(D3614, 2))</f>
        <v>40413</v>
      </c>
      <c r="F3614" s="1" t="s">
        <v>1099</v>
      </c>
      <c r="G3614" s="1" t="s">
        <v>1104</v>
      </c>
      <c r="H3614" s="1" t="s">
        <v>1105</v>
      </c>
      <c r="I3614" s="11">
        <v>1</v>
      </c>
      <c r="J3614" s="11">
        <v>19</v>
      </c>
      <c r="K3614" s="11">
        <v>19</v>
      </c>
      <c r="L3614" s="11">
        <v>2149</v>
      </c>
    </row>
    <row r="3615" spans="1:12">
      <c r="A3615" s="1">
        <v>2041</v>
      </c>
      <c r="B3615" s="1">
        <v>7</v>
      </c>
      <c r="C3615" s="1" t="s">
        <v>43</v>
      </c>
      <c r="D3615" s="11">
        <v>990823</v>
      </c>
      <c r="E3615" s="15">
        <f>DATE(LEFT(D3615, 2)+1911, MID(D3615, 3, 2), RIGHT(D3615, 2))</f>
        <v>40413</v>
      </c>
      <c r="F3615" s="1" t="s">
        <v>450</v>
      </c>
      <c r="G3615" s="1" t="s">
        <v>1106</v>
      </c>
      <c r="H3615" s="1" t="s">
        <v>1107</v>
      </c>
      <c r="I3615" s="11">
        <v>1</v>
      </c>
      <c r="J3615" s="11">
        <v>69</v>
      </c>
      <c r="K3615" s="11">
        <v>69</v>
      </c>
      <c r="L3615" s="11">
        <v>2149</v>
      </c>
    </row>
    <row r="3616" spans="1:12">
      <c r="A3616" s="1">
        <v>2041</v>
      </c>
      <c r="B3616" s="1">
        <v>7</v>
      </c>
      <c r="C3616" s="1" t="s">
        <v>43</v>
      </c>
      <c r="D3616" s="11">
        <v>990823</v>
      </c>
      <c r="E3616" s="15">
        <f>DATE(LEFT(D3616, 2)+1911, MID(D3616, 3, 2), RIGHT(D3616, 2))</f>
        <v>40413</v>
      </c>
      <c r="F3616" s="1" t="s">
        <v>544</v>
      </c>
      <c r="G3616" s="1" t="s">
        <v>1108</v>
      </c>
      <c r="H3616" s="1" t="s">
        <v>1109</v>
      </c>
      <c r="I3616" s="11">
        <v>1</v>
      </c>
      <c r="J3616" s="11">
        <v>55</v>
      </c>
      <c r="K3616" s="11">
        <v>55</v>
      </c>
      <c r="L3616" s="11">
        <v>2149</v>
      </c>
    </row>
    <row r="3617" spans="1:12">
      <c r="A3617" s="1">
        <v>2041</v>
      </c>
      <c r="B3617" s="1">
        <v>7</v>
      </c>
      <c r="C3617" s="1" t="s">
        <v>43</v>
      </c>
      <c r="D3617" s="11">
        <v>990823</v>
      </c>
      <c r="E3617" s="15">
        <f>DATE(LEFT(D3617, 2)+1911, MID(D3617, 3, 2), RIGHT(D3617, 2))</f>
        <v>40413</v>
      </c>
      <c r="F3617" s="1" t="s">
        <v>571</v>
      </c>
      <c r="G3617" s="1" t="s">
        <v>1110</v>
      </c>
      <c r="H3617" s="1" t="s">
        <v>1111</v>
      </c>
      <c r="I3617" s="11">
        <v>1</v>
      </c>
      <c r="J3617" s="11">
        <v>49</v>
      </c>
      <c r="K3617" s="11">
        <v>49</v>
      </c>
      <c r="L3617" s="11">
        <v>2149</v>
      </c>
    </row>
    <row r="3618" spans="1:12">
      <c r="A3618" s="1">
        <v>2041</v>
      </c>
      <c r="B3618" s="1">
        <v>7</v>
      </c>
      <c r="C3618" s="1" t="s">
        <v>43</v>
      </c>
      <c r="D3618" s="11">
        <v>990823</v>
      </c>
      <c r="E3618" s="15">
        <f>DATE(LEFT(D3618, 2)+1911, MID(D3618, 3, 2), RIGHT(D3618, 2))</f>
        <v>40413</v>
      </c>
      <c r="F3618" s="1" t="s">
        <v>571</v>
      </c>
      <c r="G3618" s="1" t="s">
        <v>1110</v>
      </c>
      <c r="H3618" s="1" t="s">
        <v>1111</v>
      </c>
      <c r="I3618" s="11">
        <v>2</v>
      </c>
      <c r="J3618" s="11">
        <v>49</v>
      </c>
      <c r="K3618" s="11">
        <v>98</v>
      </c>
      <c r="L3618" s="11">
        <v>2149</v>
      </c>
    </row>
    <row r="3619" spans="1:12">
      <c r="A3619" s="1">
        <v>2041</v>
      </c>
      <c r="B3619" s="1">
        <v>7</v>
      </c>
      <c r="C3619" s="1" t="s">
        <v>43</v>
      </c>
      <c r="D3619" s="11">
        <v>990823</v>
      </c>
      <c r="E3619" s="15">
        <f>DATE(LEFT(D3619, 2)+1911, MID(D3619, 3, 2), RIGHT(D3619, 2))</f>
        <v>40413</v>
      </c>
      <c r="F3619" s="1" t="s">
        <v>144</v>
      </c>
      <c r="G3619" s="1" t="s">
        <v>780</v>
      </c>
      <c r="H3619" s="1" t="s">
        <v>781</v>
      </c>
      <c r="I3619" s="11">
        <v>2</v>
      </c>
      <c r="J3619" s="11">
        <v>42</v>
      </c>
      <c r="K3619" s="11">
        <v>84</v>
      </c>
      <c r="L3619" s="11">
        <v>2149</v>
      </c>
    </row>
    <row r="3620" spans="1:12">
      <c r="A3620" s="1">
        <v>2041</v>
      </c>
      <c r="B3620" s="1">
        <v>7</v>
      </c>
      <c r="C3620" s="1" t="s">
        <v>43</v>
      </c>
      <c r="D3620" s="11">
        <v>990823</v>
      </c>
      <c r="E3620" s="15">
        <f>DATE(LEFT(D3620, 2)+1911, MID(D3620, 3, 2), RIGHT(D3620, 2))</f>
        <v>40413</v>
      </c>
      <c r="F3620" s="1" t="s">
        <v>144</v>
      </c>
      <c r="G3620" s="1" t="s">
        <v>147</v>
      </c>
      <c r="H3620" s="1" t="s">
        <v>148</v>
      </c>
      <c r="I3620" s="11">
        <v>3</v>
      </c>
      <c r="J3620" s="11">
        <v>52</v>
      </c>
      <c r="K3620" s="11">
        <v>156</v>
      </c>
      <c r="L3620" s="11">
        <v>2149</v>
      </c>
    </row>
    <row r="3621" spans="1:12">
      <c r="A3621" s="1">
        <v>2041</v>
      </c>
      <c r="B3621" s="1">
        <v>7</v>
      </c>
      <c r="C3621" s="1" t="s">
        <v>43</v>
      </c>
      <c r="D3621" s="11">
        <v>990823</v>
      </c>
      <c r="E3621" s="15">
        <f>DATE(LEFT(D3621, 2)+1911, MID(D3621, 3, 2), RIGHT(D3621, 2))</f>
        <v>40413</v>
      </c>
      <c r="F3621" s="1" t="s">
        <v>53</v>
      </c>
      <c r="G3621" s="1" t="s">
        <v>493</v>
      </c>
      <c r="H3621" s="1" t="s">
        <v>494</v>
      </c>
      <c r="I3621" s="11">
        <v>1</v>
      </c>
      <c r="J3621" s="11">
        <v>115</v>
      </c>
      <c r="K3621" s="11">
        <v>115</v>
      </c>
      <c r="L3621" s="11">
        <v>2149</v>
      </c>
    </row>
    <row r="3622" spans="1:12">
      <c r="A3622" s="1">
        <v>2719</v>
      </c>
      <c r="B3622" s="1">
        <v>677</v>
      </c>
      <c r="C3622" s="1" t="s">
        <v>43</v>
      </c>
      <c r="D3622" s="11">
        <v>990824</v>
      </c>
      <c r="E3622" s="15">
        <f>DATE(LEFT(D3622, 2)+1911, MID(D3622, 3, 2), RIGHT(D3622, 2))</f>
        <v>40414</v>
      </c>
      <c r="F3622" s="1" t="s">
        <v>326</v>
      </c>
      <c r="G3622" s="1" t="s">
        <v>1463</v>
      </c>
      <c r="H3622" s="1" t="s">
        <v>1464</v>
      </c>
      <c r="I3622" s="11">
        <v>1</v>
      </c>
      <c r="J3622" s="11">
        <v>35</v>
      </c>
      <c r="K3622" s="11">
        <v>35</v>
      </c>
      <c r="L3622" s="11">
        <v>895</v>
      </c>
    </row>
    <row r="3623" spans="1:12">
      <c r="A3623" s="1">
        <v>2719</v>
      </c>
      <c r="B3623" s="1">
        <v>677</v>
      </c>
      <c r="C3623" s="1" t="s">
        <v>43</v>
      </c>
      <c r="D3623" s="11">
        <v>990824</v>
      </c>
      <c r="E3623" s="15">
        <f>DATE(LEFT(D3623, 2)+1911, MID(D3623, 3, 2), RIGHT(D3623, 2))</f>
        <v>40414</v>
      </c>
      <c r="F3623" s="1" t="s">
        <v>1465</v>
      </c>
      <c r="G3623" s="1" t="s">
        <v>1466</v>
      </c>
      <c r="H3623" s="1" t="s">
        <v>1467</v>
      </c>
      <c r="I3623" s="11">
        <v>1</v>
      </c>
      <c r="J3623" s="11">
        <v>32</v>
      </c>
      <c r="K3623" s="11">
        <v>32</v>
      </c>
      <c r="L3623" s="11">
        <v>895</v>
      </c>
    </row>
    <row r="3624" spans="1:12">
      <c r="A3624" s="1">
        <v>2719</v>
      </c>
      <c r="B3624" s="1">
        <v>677</v>
      </c>
      <c r="C3624" s="1" t="s">
        <v>43</v>
      </c>
      <c r="D3624" s="11">
        <v>990824</v>
      </c>
      <c r="E3624" s="15">
        <f>DATE(LEFT(D3624, 2)+1911, MID(D3624, 3, 2), RIGHT(D3624, 2))</f>
        <v>40414</v>
      </c>
      <c r="F3624" s="1" t="s">
        <v>1371</v>
      </c>
      <c r="G3624" s="1" t="s">
        <v>1468</v>
      </c>
      <c r="H3624" s="1" t="s">
        <v>1469</v>
      </c>
      <c r="I3624" s="11">
        <v>1</v>
      </c>
      <c r="J3624" s="11">
        <v>16</v>
      </c>
      <c r="K3624" s="11">
        <v>16</v>
      </c>
      <c r="L3624" s="11">
        <v>895</v>
      </c>
    </row>
    <row r="3625" spans="1:12">
      <c r="A3625" s="1">
        <v>2719</v>
      </c>
      <c r="B3625" s="1">
        <v>677</v>
      </c>
      <c r="C3625" s="1" t="s">
        <v>43</v>
      </c>
      <c r="D3625" s="11">
        <v>990824</v>
      </c>
      <c r="E3625" s="15">
        <f>DATE(LEFT(D3625, 2)+1911, MID(D3625, 3, 2), RIGHT(D3625, 2))</f>
        <v>40414</v>
      </c>
      <c r="F3625" s="1" t="s">
        <v>56</v>
      </c>
      <c r="G3625" s="1" t="s">
        <v>384</v>
      </c>
      <c r="H3625" s="1" t="s">
        <v>385</v>
      </c>
      <c r="I3625" s="11">
        <v>1</v>
      </c>
      <c r="J3625" s="11">
        <v>15</v>
      </c>
      <c r="K3625" s="11">
        <v>15</v>
      </c>
      <c r="L3625" s="11">
        <v>895</v>
      </c>
    </row>
    <row r="3626" spans="1:12">
      <c r="A3626" s="1">
        <v>2719</v>
      </c>
      <c r="B3626" s="1">
        <v>677</v>
      </c>
      <c r="C3626" s="1" t="s">
        <v>43</v>
      </c>
      <c r="D3626" s="11">
        <v>990824</v>
      </c>
      <c r="E3626" s="15">
        <f>DATE(LEFT(D3626, 2)+1911, MID(D3626, 3, 2), RIGHT(D3626, 2))</f>
        <v>40414</v>
      </c>
      <c r="F3626" s="1" t="s">
        <v>678</v>
      </c>
      <c r="G3626" s="1" t="s">
        <v>1470</v>
      </c>
      <c r="H3626" s="1" t="s">
        <v>1471</v>
      </c>
      <c r="I3626" s="11">
        <v>1</v>
      </c>
      <c r="J3626" s="11">
        <v>17</v>
      </c>
      <c r="K3626" s="11">
        <v>17</v>
      </c>
      <c r="L3626" s="11">
        <v>895</v>
      </c>
    </row>
    <row r="3627" spans="1:12">
      <c r="A3627" s="1">
        <v>2719</v>
      </c>
      <c r="B3627" s="1">
        <v>677</v>
      </c>
      <c r="C3627" s="1" t="s">
        <v>43</v>
      </c>
      <c r="D3627" s="11">
        <v>990824</v>
      </c>
      <c r="E3627" s="15">
        <f>DATE(LEFT(D3627, 2)+1911, MID(D3627, 3, 2), RIGHT(D3627, 2))</f>
        <v>40414</v>
      </c>
      <c r="F3627" s="1" t="s">
        <v>678</v>
      </c>
      <c r="G3627" s="1" t="s">
        <v>1470</v>
      </c>
      <c r="H3627" s="1" t="s">
        <v>1471</v>
      </c>
      <c r="I3627" s="11">
        <v>1</v>
      </c>
      <c r="J3627" s="11">
        <v>17</v>
      </c>
      <c r="K3627" s="11">
        <v>17</v>
      </c>
      <c r="L3627" s="11">
        <v>895</v>
      </c>
    </row>
    <row r="3628" spans="1:12">
      <c r="A3628" s="1">
        <v>2719</v>
      </c>
      <c r="B3628" s="1">
        <v>677</v>
      </c>
      <c r="C3628" s="1" t="s">
        <v>43</v>
      </c>
      <c r="D3628" s="11">
        <v>990824</v>
      </c>
      <c r="E3628" s="15">
        <f>DATE(LEFT(D3628, 2)+1911, MID(D3628, 3, 2), RIGHT(D3628, 2))</f>
        <v>40414</v>
      </c>
      <c r="F3628" s="1" t="s">
        <v>1406</v>
      </c>
      <c r="G3628" s="1" t="s">
        <v>1407</v>
      </c>
      <c r="H3628" s="1" t="s">
        <v>1408</v>
      </c>
      <c r="I3628" s="11">
        <v>1</v>
      </c>
      <c r="J3628" s="11">
        <v>59</v>
      </c>
      <c r="K3628" s="11">
        <v>59</v>
      </c>
      <c r="L3628" s="11">
        <v>895</v>
      </c>
    </row>
    <row r="3629" spans="1:12">
      <c r="A3629" s="1">
        <v>2719</v>
      </c>
      <c r="B3629" s="1">
        <v>677</v>
      </c>
      <c r="C3629" s="1" t="s">
        <v>43</v>
      </c>
      <c r="D3629" s="11">
        <v>990824</v>
      </c>
      <c r="E3629" s="15">
        <f>DATE(LEFT(D3629, 2)+1911, MID(D3629, 3, 2), RIGHT(D3629, 2))</f>
        <v>40414</v>
      </c>
      <c r="F3629" s="1" t="s">
        <v>282</v>
      </c>
      <c r="G3629" s="1" t="s">
        <v>1472</v>
      </c>
      <c r="H3629" s="1" t="s">
        <v>1473</v>
      </c>
      <c r="I3629" s="11">
        <v>1</v>
      </c>
      <c r="J3629" s="11">
        <v>37</v>
      </c>
      <c r="K3629" s="11">
        <v>37</v>
      </c>
      <c r="L3629" s="11">
        <v>895</v>
      </c>
    </row>
    <row r="3630" spans="1:12">
      <c r="A3630" s="1">
        <v>2719</v>
      </c>
      <c r="B3630" s="1">
        <v>677</v>
      </c>
      <c r="C3630" s="1" t="s">
        <v>43</v>
      </c>
      <c r="D3630" s="11">
        <v>990824</v>
      </c>
      <c r="E3630" s="15">
        <f>DATE(LEFT(D3630, 2)+1911, MID(D3630, 3, 2), RIGHT(D3630, 2))</f>
        <v>40414</v>
      </c>
      <c r="F3630" s="1" t="s">
        <v>398</v>
      </c>
      <c r="G3630" s="1" t="s">
        <v>399</v>
      </c>
      <c r="H3630" s="1" t="s">
        <v>400</v>
      </c>
      <c r="I3630" s="11">
        <v>1</v>
      </c>
      <c r="J3630" s="11">
        <v>39</v>
      </c>
      <c r="K3630" s="11">
        <v>39</v>
      </c>
      <c r="L3630" s="11">
        <v>895</v>
      </c>
    </row>
    <row r="3631" spans="1:12">
      <c r="A3631" s="1">
        <v>2719</v>
      </c>
      <c r="B3631" s="1">
        <v>677</v>
      </c>
      <c r="C3631" s="1" t="s">
        <v>43</v>
      </c>
      <c r="D3631" s="11">
        <v>990824</v>
      </c>
      <c r="E3631" s="15">
        <f>DATE(LEFT(D3631, 2)+1911, MID(D3631, 3, 2), RIGHT(D3631, 2))</f>
        <v>40414</v>
      </c>
      <c r="F3631" s="1" t="s">
        <v>1391</v>
      </c>
      <c r="G3631" s="1" t="s">
        <v>1474</v>
      </c>
      <c r="H3631" s="1" t="s">
        <v>1475</v>
      </c>
      <c r="I3631" s="11">
        <v>1</v>
      </c>
      <c r="J3631" s="11">
        <v>389</v>
      </c>
      <c r="K3631" s="11">
        <v>389</v>
      </c>
      <c r="L3631" s="11">
        <v>895</v>
      </c>
    </row>
    <row r="3632" spans="1:12">
      <c r="A3632" s="1">
        <v>2719</v>
      </c>
      <c r="B3632" s="1">
        <v>677</v>
      </c>
      <c r="C3632" s="1" t="s">
        <v>43</v>
      </c>
      <c r="D3632" s="11">
        <v>990824</v>
      </c>
      <c r="E3632" s="15">
        <f>DATE(LEFT(D3632, 2)+1911, MID(D3632, 3, 2), RIGHT(D3632, 2))</f>
        <v>40414</v>
      </c>
      <c r="F3632" s="1" t="s">
        <v>53</v>
      </c>
      <c r="G3632" s="1" t="s">
        <v>1374</v>
      </c>
      <c r="H3632" s="1" t="s">
        <v>1375</v>
      </c>
      <c r="I3632" s="11">
        <v>1</v>
      </c>
      <c r="J3632" s="11">
        <v>239</v>
      </c>
      <c r="K3632" s="11">
        <v>239</v>
      </c>
      <c r="L3632" s="11">
        <v>895</v>
      </c>
    </row>
    <row r="3633" spans="1:12">
      <c r="A3633" s="1">
        <v>4488</v>
      </c>
      <c r="B3633" s="1">
        <v>1988</v>
      </c>
      <c r="C3633" s="1" t="s">
        <v>2056</v>
      </c>
      <c r="D3633" s="11">
        <v>990824</v>
      </c>
      <c r="E3633" s="15">
        <f>DATE(LEFT(D3633, 2)+1911, MID(D3633, 3, 2), RIGHT(D3633, 2))</f>
        <v>40414</v>
      </c>
      <c r="F3633" s="1" t="s">
        <v>403</v>
      </c>
      <c r="G3633" s="1" t="s">
        <v>1746</v>
      </c>
      <c r="H3633" s="1" t="s">
        <v>1747</v>
      </c>
      <c r="I3633" s="11">
        <v>1</v>
      </c>
      <c r="J3633" s="11">
        <v>65</v>
      </c>
      <c r="K3633" s="11">
        <v>65</v>
      </c>
      <c r="L3633" s="11">
        <v>929</v>
      </c>
    </row>
    <row r="3634" spans="1:12">
      <c r="A3634" s="1">
        <v>4488</v>
      </c>
      <c r="B3634" s="1">
        <v>1988</v>
      </c>
      <c r="C3634" s="1" t="s">
        <v>2056</v>
      </c>
      <c r="D3634" s="11">
        <v>990824</v>
      </c>
      <c r="E3634" s="15">
        <f>DATE(LEFT(D3634, 2)+1911, MID(D3634, 3, 2), RIGHT(D3634, 2))</f>
        <v>40414</v>
      </c>
      <c r="F3634" s="1" t="s">
        <v>85</v>
      </c>
      <c r="G3634" s="1" t="s">
        <v>2325</v>
      </c>
      <c r="H3634" s="1" t="s">
        <v>2326</v>
      </c>
      <c r="I3634" s="11">
        <v>1</v>
      </c>
      <c r="J3634" s="11">
        <v>40</v>
      </c>
      <c r="K3634" s="11">
        <v>40</v>
      </c>
      <c r="L3634" s="11">
        <v>929</v>
      </c>
    </row>
    <row r="3635" spans="1:12">
      <c r="A3635" s="1">
        <v>4488</v>
      </c>
      <c r="B3635" s="1">
        <v>1988</v>
      </c>
      <c r="C3635" s="1" t="s">
        <v>2056</v>
      </c>
      <c r="D3635" s="11">
        <v>990824</v>
      </c>
      <c r="E3635" s="15">
        <f>DATE(LEFT(D3635, 2)+1911, MID(D3635, 3, 2), RIGHT(D3635, 2))</f>
        <v>40414</v>
      </c>
      <c r="F3635" s="1" t="s">
        <v>85</v>
      </c>
      <c r="G3635" s="1" t="s">
        <v>900</v>
      </c>
      <c r="H3635" s="1" t="s">
        <v>901</v>
      </c>
      <c r="I3635" s="11">
        <v>1</v>
      </c>
      <c r="J3635" s="11">
        <v>45</v>
      </c>
      <c r="K3635" s="11">
        <v>45</v>
      </c>
      <c r="L3635" s="11">
        <v>929</v>
      </c>
    </row>
    <row r="3636" spans="1:12">
      <c r="A3636" s="1">
        <v>4488</v>
      </c>
      <c r="B3636" s="1">
        <v>1988</v>
      </c>
      <c r="C3636" s="1" t="s">
        <v>2056</v>
      </c>
      <c r="D3636" s="11">
        <v>990824</v>
      </c>
      <c r="E3636" s="15">
        <f>DATE(LEFT(D3636, 2)+1911, MID(D3636, 3, 2), RIGHT(D3636, 2))</f>
        <v>40414</v>
      </c>
      <c r="F3636" s="1" t="s">
        <v>85</v>
      </c>
      <c r="G3636" s="1" t="s">
        <v>538</v>
      </c>
      <c r="H3636" s="1" t="s">
        <v>539</v>
      </c>
      <c r="I3636" s="11">
        <v>1</v>
      </c>
      <c r="J3636" s="11">
        <v>45</v>
      </c>
      <c r="K3636" s="11">
        <v>45</v>
      </c>
      <c r="L3636" s="11">
        <v>929</v>
      </c>
    </row>
    <row r="3637" spans="1:12">
      <c r="A3637" s="1">
        <v>4488</v>
      </c>
      <c r="B3637" s="1">
        <v>1988</v>
      </c>
      <c r="C3637" s="1" t="s">
        <v>2056</v>
      </c>
      <c r="D3637" s="11">
        <v>990824</v>
      </c>
      <c r="E3637" s="15">
        <f>DATE(LEFT(D3637, 2)+1911, MID(D3637, 3, 2), RIGHT(D3637, 2))</f>
        <v>40414</v>
      </c>
      <c r="F3637" s="1" t="s">
        <v>85</v>
      </c>
      <c r="G3637" s="1" t="s">
        <v>2327</v>
      </c>
      <c r="H3637" s="1" t="s">
        <v>2328</v>
      </c>
      <c r="I3637" s="11">
        <v>1</v>
      </c>
      <c r="J3637" s="11">
        <v>42</v>
      </c>
      <c r="K3637" s="11">
        <v>42</v>
      </c>
      <c r="L3637" s="11">
        <v>929</v>
      </c>
    </row>
    <row r="3638" spans="1:12">
      <c r="A3638" s="1">
        <v>4488</v>
      </c>
      <c r="B3638" s="1">
        <v>1988</v>
      </c>
      <c r="C3638" s="1" t="s">
        <v>2056</v>
      </c>
      <c r="D3638" s="11">
        <v>990824</v>
      </c>
      <c r="E3638" s="15">
        <f>DATE(LEFT(D3638, 2)+1911, MID(D3638, 3, 2), RIGHT(D3638, 2))</f>
        <v>40414</v>
      </c>
      <c r="F3638" s="1" t="s">
        <v>85</v>
      </c>
      <c r="G3638" s="1" t="s">
        <v>2329</v>
      </c>
      <c r="H3638" s="1" t="s">
        <v>2330</v>
      </c>
      <c r="I3638" s="11">
        <v>1</v>
      </c>
      <c r="J3638" s="11">
        <v>39</v>
      </c>
      <c r="K3638" s="11">
        <v>39</v>
      </c>
      <c r="L3638" s="11">
        <v>929</v>
      </c>
    </row>
    <row r="3639" spans="1:12">
      <c r="A3639" s="1">
        <v>4488</v>
      </c>
      <c r="B3639" s="1">
        <v>1988</v>
      </c>
      <c r="C3639" s="1" t="s">
        <v>2056</v>
      </c>
      <c r="D3639" s="11">
        <v>990824</v>
      </c>
      <c r="E3639" s="15">
        <f>DATE(LEFT(D3639, 2)+1911, MID(D3639, 3, 2), RIGHT(D3639, 2))</f>
        <v>40414</v>
      </c>
      <c r="F3639" s="1" t="s">
        <v>85</v>
      </c>
      <c r="G3639" s="1" t="s">
        <v>2331</v>
      </c>
      <c r="H3639" s="1" t="s">
        <v>2332</v>
      </c>
      <c r="I3639" s="11">
        <v>1</v>
      </c>
      <c r="J3639" s="11">
        <v>73</v>
      </c>
      <c r="K3639" s="11">
        <v>73</v>
      </c>
      <c r="L3639" s="11">
        <v>929</v>
      </c>
    </row>
    <row r="3640" spans="1:12">
      <c r="A3640" s="1">
        <v>4488</v>
      </c>
      <c r="B3640" s="1">
        <v>1988</v>
      </c>
      <c r="C3640" s="1" t="s">
        <v>2056</v>
      </c>
      <c r="D3640" s="11">
        <v>990824</v>
      </c>
      <c r="E3640" s="15">
        <f>DATE(LEFT(D3640, 2)+1911, MID(D3640, 3, 2), RIGHT(D3640, 2))</f>
        <v>40414</v>
      </c>
      <c r="F3640" s="1" t="s">
        <v>85</v>
      </c>
      <c r="G3640" s="1" t="s">
        <v>2333</v>
      </c>
      <c r="H3640" s="1" t="s">
        <v>2334</v>
      </c>
      <c r="I3640" s="11">
        <v>1</v>
      </c>
      <c r="J3640" s="11">
        <v>50</v>
      </c>
      <c r="K3640" s="11">
        <v>50</v>
      </c>
      <c r="L3640" s="11">
        <v>929</v>
      </c>
    </row>
    <row r="3641" spans="1:12">
      <c r="A3641" s="1">
        <v>4488</v>
      </c>
      <c r="B3641" s="1">
        <v>1988</v>
      </c>
      <c r="C3641" s="1" t="s">
        <v>2056</v>
      </c>
      <c r="D3641" s="11">
        <v>990824</v>
      </c>
      <c r="E3641" s="15">
        <f>DATE(LEFT(D3641, 2)+1911, MID(D3641, 3, 2), RIGHT(D3641, 2))</f>
        <v>40414</v>
      </c>
      <c r="F3641" s="1" t="s">
        <v>85</v>
      </c>
      <c r="G3641" s="1" t="s">
        <v>2027</v>
      </c>
      <c r="H3641" s="1" t="s">
        <v>2028</v>
      </c>
      <c r="I3641" s="11">
        <v>1</v>
      </c>
      <c r="J3641" s="11">
        <v>26</v>
      </c>
      <c r="K3641" s="11">
        <v>26</v>
      </c>
      <c r="L3641" s="11">
        <v>929</v>
      </c>
    </row>
    <row r="3642" spans="1:12">
      <c r="A3642" s="1">
        <v>4488</v>
      </c>
      <c r="B3642" s="1">
        <v>1988</v>
      </c>
      <c r="C3642" s="1" t="s">
        <v>2056</v>
      </c>
      <c r="D3642" s="11">
        <v>990824</v>
      </c>
      <c r="E3642" s="15">
        <f>DATE(LEFT(D3642, 2)+1911, MID(D3642, 3, 2), RIGHT(D3642, 2))</f>
        <v>40414</v>
      </c>
      <c r="F3642" s="1" t="s">
        <v>129</v>
      </c>
      <c r="G3642" s="1" t="s">
        <v>2335</v>
      </c>
      <c r="H3642" s="1" t="s">
        <v>2336</v>
      </c>
      <c r="I3642" s="11">
        <v>1</v>
      </c>
      <c r="J3642" s="11">
        <v>69</v>
      </c>
      <c r="K3642" s="11">
        <v>69</v>
      </c>
      <c r="L3642" s="11">
        <v>929</v>
      </c>
    </row>
    <row r="3643" spans="1:12">
      <c r="A3643" s="1">
        <v>4488</v>
      </c>
      <c r="B3643" s="1">
        <v>1988</v>
      </c>
      <c r="C3643" s="1" t="s">
        <v>2056</v>
      </c>
      <c r="D3643" s="11">
        <v>990824</v>
      </c>
      <c r="E3643" s="15">
        <f>DATE(LEFT(D3643, 2)+1911, MID(D3643, 3, 2), RIGHT(D3643, 2))</f>
        <v>40414</v>
      </c>
      <c r="F3643" s="1" t="s">
        <v>129</v>
      </c>
      <c r="G3643" s="1" t="s">
        <v>2337</v>
      </c>
      <c r="H3643" s="1" t="s">
        <v>2338</v>
      </c>
      <c r="I3643" s="11">
        <v>1</v>
      </c>
      <c r="J3643" s="11">
        <v>55</v>
      </c>
      <c r="K3643" s="11">
        <v>55</v>
      </c>
      <c r="L3643" s="11">
        <v>929</v>
      </c>
    </row>
    <row r="3644" spans="1:12">
      <c r="A3644" s="1">
        <v>4488</v>
      </c>
      <c r="B3644" s="1">
        <v>1988</v>
      </c>
      <c r="C3644" s="1" t="s">
        <v>2056</v>
      </c>
      <c r="D3644" s="11">
        <v>990824</v>
      </c>
      <c r="E3644" s="15">
        <f>DATE(LEFT(D3644, 2)+1911, MID(D3644, 3, 2), RIGHT(D3644, 2))</f>
        <v>40414</v>
      </c>
      <c r="F3644" s="1" t="s">
        <v>136</v>
      </c>
      <c r="G3644" s="1" t="s">
        <v>137</v>
      </c>
      <c r="H3644" s="1" t="s">
        <v>138</v>
      </c>
      <c r="I3644" s="11">
        <v>1</v>
      </c>
      <c r="J3644" s="11">
        <v>45</v>
      </c>
      <c r="K3644" s="11">
        <v>45</v>
      </c>
      <c r="L3644" s="11">
        <v>929</v>
      </c>
    </row>
    <row r="3645" spans="1:12">
      <c r="A3645" s="1">
        <v>4488</v>
      </c>
      <c r="B3645" s="1">
        <v>1988</v>
      </c>
      <c r="C3645" s="1" t="s">
        <v>2056</v>
      </c>
      <c r="D3645" s="11">
        <v>990824</v>
      </c>
      <c r="E3645" s="15">
        <f>DATE(LEFT(D3645, 2)+1911, MID(D3645, 3, 2), RIGHT(D3645, 2))</f>
        <v>40414</v>
      </c>
      <c r="F3645" s="1" t="s">
        <v>450</v>
      </c>
      <c r="G3645" s="1" t="s">
        <v>2339</v>
      </c>
      <c r="H3645" s="1" t="s">
        <v>2340</v>
      </c>
      <c r="I3645" s="11">
        <v>1</v>
      </c>
      <c r="J3645" s="11">
        <v>39</v>
      </c>
      <c r="K3645" s="11">
        <v>39</v>
      </c>
      <c r="L3645" s="11">
        <v>929</v>
      </c>
    </row>
    <row r="3646" spans="1:12">
      <c r="A3646" s="1">
        <v>4488</v>
      </c>
      <c r="B3646" s="1">
        <v>1988</v>
      </c>
      <c r="C3646" s="1" t="s">
        <v>2056</v>
      </c>
      <c r="D3646" s="11">
        <v>990824</v>
      </c>
      <c r="E3646" s="15">
        <f>DATE(LEFT(D3646, 2)+1911, MID(D3646, 3, 2), RIGHT(D3646, 2))</f>
        <v>40414</v>
      </c>
      <c r="F3646" s="1" t="s">
        <v>1187</v>
      </c>
      <c r="G3646" s="1" t="s">
        <v>2341</v>
      </c>
      <c r="H3646" s="1" t="s">
        <v>2342</v>
      </c>
      <c r="I3646" s="11">
        <v>1</v>
      </c>
      <c r="J3646" s="11">
        <v>145</v>
      </c>
      <c r="K3646" s="11">
        <v>145</v>
      </c>
      <c r="L3646" s="11">
        <v>929</v>
      </c>
    </row>
    <row r="3647" spans="1:12">
      <c r="A3647" s="1">
        <v>4488</v>
      </c>
      <c r="B3647" s="1">
        <v>1988</v>
      </c>
      <c r="C3647" s="1" t="s">
        <v>2056</v>
      </c>
      <c r="D3647" s="11">
        <v>990824</v>
      </c>
      <c r="E3647" s="15">
        <f>DATE(LEFT(D3647, 2)+1911, MID(D3647, 3, 2), RIGHT(D3647, 2))</f>
        <v>40414</v>
      </c>
      <c r="F3647" s="1" t="s">
        <v>196</v>
      </c>
      <c r="G3647" s="1" t="s">
        <v>197</v>
      </c>
      <c r="H3647" s="1" t="s">
        <v>198</v>
      </c>
      <c r="I3647" s="11">
        <v>1</v>
      </c>
      <c r="J3647" s="11">
        <v>2</v>
      </c>
      <c r="K3647" s="11">
        <v>2</v>
      </c>
      <c r="L3647" s="11">
        <v>929</v>
      </c>
    </row>
    <row r="3648" spans="1:12">
      <c r="A3648" s="1">
        <v>4488</v>
      </c>
      <c r="B3648" s="1">
        <v>1988</v>
      </c>
      <c r="C3648" s="1" t="s">
        <v>2056</v>
      </c>
      <c r="D3648" s="11">
        <v>990824</v>
      </c>
      <c r="E3648" s="15">
        <f>DATE(LEFT(D3648, 2)+1911, MID(D3648, 3, 2), RIGHT(D3648, 2))</f>
        <v>40414</v>
      </c>
      <c r="F3648" s="1" t="s">
        <v>53</v>
      </c>
      <c r="G3648" s="1" t="s">
        <v>939</v>
      </c>
      <c r="H3648" s="1" t="s">
        <v>940</v>
      </c>
      <c r="I3648" s="11">
        <v>1</v>
      </c>
      <c r="J3648" s="11">
        <v>149</v>
      </c>
      <c r="K3648" s="11">
        <v>149</v>
      </c>
      <c r="L3648" s="11">
        <v>929</v>
      </c>
    </row>
    <row r="3649" spans="1:12">
      <c r="A3649" s="1">
        <v>12560</v>
      </c>
      <c r="B3649" s="1">
        <v>4081</v>
      </c>
      <c r="C3649" s="1" t="s">
        <v>4234</v>
      </c>
      <c r="D3649" s="11">
        <v>990824</v>
      </c>
      <c r="E3649" s="15">
        <f>DATE(LEFT(D3649, 2)+1911, MID(D3649, 3, 2), RIGHT(D3649, 2))</f>
        <v>40414</v>
      </c>
      <c r="F3649" s="1" t="s">
        <v>196</v>
      </c>
      <c r="G3649" s="1" t="s">
        <v>197</v>
      </c>
      <c r="H3649" s="1" t="s">
        <v>198</v>
      </c>
      <c r="I3649" s="11">
        <v>1</v>
      </c>
      <c r="J3649" s="11">
        <v>2</v>
      </c>
      <c r="K3649" s="11">
        <v>2</v>
      </c>
      <c r="L3649" s="11">
        <v>569</v>
      </c>
    </row>
    <row r="3650" spans="1:12">
      <c r="A3650" s="1">
        <v>12560</v>
      </c>
      <c r="B3650" s="1">
        <v>4081</v>
      </c>
      <c r="C3650" s="1" t="s">
        <v>4234</v>
      </c>
      <c r="D3650" s="11">
        <v>990824</v>
      </c>
      <c r="E3650" s="15">
        <f>DATE(LEFT(D3650, 2)+1911, MID(D3650, 3, 2), RIGHT(D3650, 2))</f>
        <v>40414</v>
      </c>
      <c r="F3650" s="1" t="s">
        <v>53</v>
      </c>
      <c r="G3650" s="1" t="s">
        <v>1441</v>
      </c>
      <c r="H3650" s="1" t="s">
        <v>1442</v>
      </c>
      <c r="I3650" s="11">
        <v>1</v>
      </c>
      <c r="J3650" s="11">
        <v>189</v>
      </c>
      <c r="K3650" s="11">
        <v>189</v>
      </c>
      <c r="L3650" s="11">
        <v>569</v>
      </c>
    </row>
    <row r="3651" spans="1:12">
      <c r="A3651" s="1">
        <v>12560</v>
      </c>
      <c r="B3651" s="1">
        <v>4081</v>
      </c>
      <c r="C3651" s="1" t="s">
        <v>4234</v>
      </c>
      <c r="D3651" s="11">
        <v>990824</v>
      </c>
      <c r="E3651" s="15">
        <f>DATE(LEFT(D3651, 2)+1911, MID(D3651, 3, 2), RIGHT(D3651, 2))</f>
        <v>40414</v>
      </c>
      <c r="F3651" s="1" t="s">
        <v>53</v>
      </c>
      <c r="G3651" s="1" t="s">
        <v>1441</v>
      </c>
      <c r="H3651" s="1" t="s">
        <v>1442</v>
      </c>
      <c r="I3651" s="11">
        <v>2</v>
      </c>
      <c r="J3651" s="11">
        <v>189</v>
      </c>
      <c r="K3651" s="11">
        <v>378</v>
      </c>
      <c r="L3651" s="11">
        <v>569</v>
      </c>
    </row>
    <row r="3652" spans="1:12">
      <c r="A3652" s="1">
        <v>9095</v>
      </c>
      <c r="B3652" s="1">
        <v>2013</v>
      </c>
      <c r="C3652" s="1" t="s">
        <v>3008</v>
      </c>
      <c r="D3652" s="11">
        <v>990825</v>
      </c>
      <c r="E3652" s="15">
        <f>DATE(LEFT(D3652, 2)+1911, MID(D3652, 3, 2), RIGHT(D3652, 2))</f>
        <v>40415</v>
      </c>
      <c r="F3652" s="1" t="s">
        <v>503</v>
      </c>
      <c r="G3652" s="1" t="s">
        <v>1902</v>
      </c>
      <c r="H3652" s="1" t="s">
        <v>1903</v>
      </c>
      <c r="I3652" s="11">
        <v>1</v>
      </c>
      <c r="J3652" s="11">
        <v>29</v>
      </c>
      <c r="K3652" s="11">
        <v>29</v>
      </c>
      <c r="L3652" s="11">
        <v>1494</v>
      </c>
    </row>
    <row r="3653" spans="1:12">
      <c r="A3653" s="1">
        <v>9095</v>
      </c>
      <c r="B3653" s="1">
        <v>2013</v>
      </c>
      <c r="C3653" s="1" t="s">
        <v>3008</v>
      </c>
      <c r="D3653" s="11">
        <v>990825</v>
      </c>
      <c r="E3653" s="15">
        <f>DATE(LEFT(D3653, 2)+1911, MID(D3653, 3, 2), RIGHT(D3653, 2))</f>
        <v>40415</v>
      </c>
      <c r="F3653" s="1" t="s">
        <v>503</v>
      </c>
      <c r="G3653" s="1" t="s">
        <v>1902</v>
      </c>
      <c r="H3653" s="1" t="s">
        <v>1903</v>
      </c>
      <c r="I3653" s="11">
        <v>1</v>
      </c>
      <c r="J3653" s="11">
        <v>29</v>
      </c>
      <c r="K3653" s="11">
        <v>29</v>
      </c>
      <c r="L3653" s="11">
        <v>1494</v>
      </c>
    </row>
    <row r="3654" spans="1:12">
      <c r="A3654" s="1">
        <v>9095</v>
      </c>
      <c r="B3654" s="1">
        <v>2013</v>
      </c>
      <c r="C3654" s="1" t="s">
        <v>3008</v>
      </c>
      <c r="D3654" s="11">
        <v>990825</v>
      </c>
      <c r="E3654" s="15">
        <f>DATE(LEFT(D3654, 2)+1911, MID(D3654, 3, 2), RIGHT(D3654, 2))</f>
        <v>40415</v>
      </c>
      <c r="F3654" s="1" t="s">
        <v>221</v>
      </c>
      <c r="G3654" s="1" t="s">
        <v>3272</v>
      </c>
      <c r="H3654" s="1" t="s">
        <v>3273</v>
      </c>
      <c r="I3654" s="11">
        <v>1</v>
      </c>
      <c r="J3654" s="11">
        <v>62</v>
      </c>
      <c r="K3654" s="11">
        <v>62</v>
      </c>
      <c r="L3654" s="11">
        <v>1494</v>
      </c>
    </row>
    <row r="3655" spans="1:12">
      <c r="A3655" s="1">
        <v>9095</v>
      </c>
      <c r="B3655" s="1">
        <v>2013</v>
      </c>
      <c r="C3655" s="1" t="s">
        <v>3008</v>
      </c>
      <c r="D3655" s="11">
        <v>990825</v>
      </c>
      <c r="E3655" s="15">
        <f>DATE(LEFT(D3655, 2)+1911, MID(D3655, 3, 2), RIGHT(D3655, 2))</f>
        <v>40415</v>
      </c>
      <c r="F3655" s="1" t="s">
        <v>1648</v>
      </c>
      <c r="G3655" s="1" t="s">
        <v>3274</v>
      </c>
      <c r="H3655" s="1" t="s">
        <v>3275</v>
      </c>
      <c r="I3655" s="11">
        <v>1</v>
      </c>
      <c r="J3655" s="11">
        <v>359</v>
      </c>
      <c r="K3655" s="11">
        <v>359</v>
      </c>
      <c r="L3655" s="11">
        <v>1494</v>
      </c>
    </row>
    <row r="3656" spans="1:12">
      <c r="A3656" s="1">
        <v>9095</v>
      </c>
      <c r="B3656" s="1">
        <v>2013</v>
      </c>
      <c r="C3656" s="1" t="s">
        <v>3008</v>
      </c>
      <c r="D3656" s="11">
        <v>990825</v>
      </c>
      <c r="E3656" s="15">
        <f>DATE(LEFT(D3656, 2)+1911, MID(D3656, 3, 2), RIGHT(D3656, 2))</f>
        <v>40415</v>
      </c>
      <c r="F3656" s="1" t="s">
        <v>1708</v>
      </c>
      <c r="G3656" s="1" t="s">
        <v>3276</v>
      </c>
      <c r="H3656" s="1" t="s">
        <v>3277</v>
      </c>
      <c r="I3656" s="11">
        <v>1</v>
      </c>
      <c r="J3656" s="11">
        <v>130</v>
      </c>
      <c r="K3656" s="11">
        <v>130</v>
      </c>
      <c r="L3656" s="11">
        <v>1494</v>
      </c>
    </row>
    <row r="3657" spans="1:12">
      <c r="A3657" s="1">
        <v>9095</v>
      </c>
      <c r="B3657" s="1">
        <v>2013</v>
      </c>
      <c r="C3657" s="1" t="s">
        <v>3008</v>
      </c>
      <c r="D3657" s="11">
        <v>990825</v>
      </c>
      <c r="E3657" s="15">
        <f>DATE(LEFT(D3657, 2)+1911, MID(D3657, 3, 2), RIGHT(D3657, 2))</f>
        <v>40415</v>
      </c>
      <c r="F3657" s="1" t="s">
        <v>761</v>
      </c>
      <c r="G3657" s="1" t="s">
        <v>3278</v>
      </c>
      <c r="H3657" s="1" t="s">
        <v>3279</v>
      </c>
      <c r="I3657" s="11">
        <v>1</v>
      </c>
      <c r="J3657" s="11">
        <v>134</v>
      </c>
      <c r="K3657" s="11">
        <v>134</v>
      </c>
      <c r="L3657" s="11">
        <v>1494</v>
      </c>
    </row>
    <row r="3658" spans="1:12">
      <c r="A3658" s="1">
        <v>9095</v>
      </c>
      <c r="B3658" s="1">
        <v>2013</v>
      </c>
      <c r="C3658" s="1" t="s">
        <v>3008</v>
      </c>
      <c r="D3658" s="11">
        <v>990825</v>
      </c>
      <c r="E3658" s="15">
        <f>DATE(LEFT(D3658, 2)+1911, MID(D3658, 3, 2), RIGHT(D3658, 2))</f>
        <v>40415</v>
      </c>
      <c r="F3658" s="1" t="s">
        <v>453</v>
      </c>
      <c r="G3658" s="1" t="s">
        <v>3280</v>
      </c>
      <c r="H3658" s="1" t="s">
        <v>3281</v>
      </c>
      <c r="I3658" s="11">
        <v>1</v>
      </c>
      <c r="J3658" s="11">
        <v>125</v>
      </c>
      <c r="K3658" s="11">
        <v>125</v>
      </c>
      <c r="L3658" s="11">
        <v>1494</v>
      </c>
    </row>
    <row r="3659" spans="1:12">
      <c r="A3659" s="1">
        <v>9095</v>
      </c>
      <c r="B3659" s="1">
        <v>2013</v>
      </c>
      <c r="C3659" s="1" t="s">
        <v>3008</v>
      </c>
      <c r="D3659" s="11">
        <v>990825</v>
      </c>
      <c r="E3659" s="15">
        <f>DATE(LEFT(D3659, 2)+1911, MID(D3659, 3, 2), RIGHT(D3659, 2))</f>
        <v>40415</v>
      </c>
      <c r="F3659" s="1" t="s">
        <v>459</v>
      </c>
      <c r="G3659" s="1" t="s">
        <v>3282</v>
      </c>
      <c r="H3659" s="1" t="s">
        <v>3283</v>
      </c>
      <c r="I3659" s="11">
        <v>1</v>
      </c>
      <c r="J3659" s="11">
        <v>119</v>
      </c>
      <c r="K3659" s="11">
        <v>119</v>
      </c>
      <c r="L3659" s="11">
        <v>1494</v>
      </c>
    </row>
    <row r="3660" spans="1:12">
      <c r="A3660" s="1">
        <v>9095</v>
      </c>
      <c r="B3660" s="1">
        <v>2013</v>
      </c>
      <c r="C3660" s="1" t="s">
        <v>3008</v>
      </c>
      <c r="D3660" s="11">
        <v>990825</v>
      </c>
      <c r="E3660" s="15">
        <f>DATE(LEFT(D3660, 2)+1911, MID(D3660, 3, 2), RIGHT(D3660, 2))</f>
        <v>40415</v>
      </c>
      <c r="F3660" s="1" t="s">
        <v>1947</v>
      </c>
      <c r="G3660" s="1" t="s">
        <v>3284</v>
      </c>
      <c r="H3660" s="1" t="s">
        <v>3285</v>
      </c>
      <c r="I3660" s="11">
        <v>1</v>
      </c>
      <c r="J3660" s="11">
        <v>129</v>
      </c>
      <c r="K3660" s="11">
        <v>129</v>
      </c>
      <c r="L3660" s="11">
        <v>1494</v>
      </c>
    </row>
    <row r="3661" spans="1:12">
      <c r="A3661" s="1">
        <v>9095</v>
      </c>
      <c r="B3661" s="1">
        <v>2013</v>
      </c>
      <c r="C3661" s="1" t="s">
        <v>3008</v>
      </c>
      <c r="D3661" s="11">
        <v>990825</v>
      </c>
      <c r="E3661" s="15">
        <f>DATE(LEFT(D3661, 2)+1911, MID(D3661, 3, 2), RIGHT(D3661, 2))</f>
        <v>40415</v>
      </c>
      <c r="F3661" s="1" t="s">
        <v>2199</v>
      </c>
      <c r="G3661" s="1" t="s">
        <v>3286</v>
      </c>
      <c r="H3661" s="1" t="s">
        <v>3287</v>
      </c>
      <c r="I3661" s="11">
        <v>1</v>
      </c>
      <c r="J3661" s="11">
        <v>58</v>
      </c>
      <c r="K3661" s="11">
        <v>58</v>
      </c>
      <c r="L3661" s="11">
        <v>1494</v>
      </c>
    </row>
    <row r="3662" spans="1:12">
      <c r="A3662" s="1">
        <v>9095</v>
      </c>
      <c r="B3662" s="1">
        <v>2013</v>
      </c>
      <c r="C3662" s="1" t="s">
        <v>3008</v>
      </c>
      <c r="D3662" s="11">
        <v>990825</v>
      </c>
      <c r="E3662" s="15">
        <f>DATE(LEFT(D3662, 2)+1911, MID(D3662, 3, 2), RIGHT(D3662, 2))</f>
        <v>40415</v>
      </c>
      <c r="F3662" s="1" t="s">
        <v>2199</v>
      </c>
      <c r="G3662" s="1" t="s">
        <v>3288</v>
      </c>
      <c r="H3662" s="1" t="s">
        <v>3289</v>
      </c>
      <c r="I3662" s="11">
        <v>1</v>
      </c>
      <c r="J3662" s="11">
        <v>70</v>
      </c>
      <c r="K3662" s="11">
        <v>70</v>
      </c>
      <c r="L3662" s="11">
        <v>1494</v>
      </c>
    </row>
    <row r="3663" spans="1:12">
      <c r="A3663" s="1">
        <v>9095</v>
      </c>
      <c r="B3663" s="1">
        <v>2013</v>
      </c>
      <c r="C3663" s="1" t="s">
        <v>3008</v>
      </c>
      <c r="D3663" s="11">
        <v>990825</v>
      </c>
      <c r="E3663" s="15">
        <f>DATE(LEFT(D3663, 2)+1911, MID(D3663, 3, 2), RIGHT(D3663, 2))</f>
        <v>40415</v>
      </c>
      <c r="F3663" s="1" t="s">
        <v>53</v>
      </c>
      <c r="G3663" s="1" t="s">
        <v>3290</v>
      </c>
      <c r="H3663" s="1" t="s">
        <v>3291</v>
      </c>
      <c r="I3663" s="11">
        <v>1</v>
      </c>
      <c r="J3663" s="11">
        <v>250</v>
      </c>
      <c r="K3663" s="11">
        <v>250</v>
      </c>
      <c r="L3663" s="11">
        <v>1494</v>
      </c>
    </row>
    <row r="3664" spans="1:12">
      <c r="A3664" s="1">
        <v>9257</v>
      </c>
      <c r="B3664" s="1">
        <v>2367</v>
      </c>
      <c r="C3664" s="1" t="s">
        <v>3008</v>
      </c>
      <c r="D3664" s="11">
        <v>990825</v>
      </c>
      <c r="E3664" s="15">
        <f>DATE(LEFT(D3664, 2)+1911, MID(D3664, 3, 2), RIGHT(D3664, 2))</f>
        <v>40415</v>
      </c>
      <c r="F3664" s="1" t="s">
        <v>274</v>
      </c>
      <c r="G3664" s="1" t="s">
        <v>3350</v>
      </c>
      <c r="H3664" s="1" t="s">
        <v>3351</v>
      </c>
      <c r="I3664" s="11">
        <v>1</v>
      </c>
      <c r="J3664" s="11">
        <v>43</v>
      </c>
      <c r="K3664" s="11">
        <v>43</v>
      </c>
      <c r="L3664" s="11">
        <v>267</v>
      </c>
    </row>
    <row r="3665" spans="1:12">
      <c r="A3665" s="1">
        <v>9257</v>
      </c>
      <c r="B3665" s="1">
        <v>2367</v>
      </c>
      <c r="C3665" s="1" t="s">
        <v>3008</v>
      </c>
      <c r="D3665" s="11">
        <v>990825</v>
      </c>
      <c r="E3665" s="15">
        <f>DATE(LEFT(D3665, 2)+1911, MID(D3665, 3, 2), RIGHT(D3665, 2))</f>
        <v>40415</v>
      </c>
      <c r="F3665" s="1" t="s">
        <v>163</v>
      </c>
      <c r="G3665" s="1" t="s">
        <v>1890</v>
      </c>
      <c r="H3665" s="1" t="s">
        <v>1891</v>
      </c>
      <c r="I3665" s="11">
        <v>1</v>
      </c>
      <c r="J3665" s="11">
        <v>85</v>
      </c>
      <c r="K3665" s="11">
        <v>85</v>
      </c>
      <c r="L3665" s="11">
        <v>267</v>
      </c>
    </row>
    <row r="3666" spans="1:12">
      <c r="A3666" s="1">
        <v>9257</v>
      </c>
      <c r="B3666" s="1">
        <v>2367</v>
      </c>
      <c r="C3666" s="1" t="s">
        <v>3008</v>
      </c>
      <c r="D3666" s="11">
        <v>990825</v>
      </c>
      <c r="E3666" s="15">
        <f>DATE(LEFT(D3666, 2)+1911, MID(D3666, 3, 2), RIGHT(D3666, 2))</f>
        <v>40415</v>
      </c>
      <c r="F3666" s="1" t="s">
        <v>53</v>
      </c>
      <c r="G3666" s="1" t="s">
        <v>376</v>
      </c>
      <c r="H3666" s="1" t="s">
        <v>377</v>
      </c>
      <c r="I3666" s="11">
        <v>1</v>
      </c>
      <c r="J3666" s="11">
        <v>139</v>
      </c>
      <c r="K3666" s="11">
        <v>139</v>
      </c>
      <c r="L3666" s="11">
        <v>267</v>
      </c>
    </row>
    <row r="3667" spans="1:12">
      <c r="A3667" s="1">
        <v>1172</v>
      </c>
      <c r="B3667" s="1">
        <v>274</v>
      </c>
      <c r="C3667" s="1" t="s">
        <v>43</v>
      </c>
      <c r="D3667" s="11">
        <v>990827</v>
      </c>
      <c r="E3667" s="15">
        <f>DATE(LEFT(D3667, 2)+1911, MID(D3667, 3, 2), RIGHT(D3667, 2))</f>
        <v>40417</v>
      </c>
      <c r="F3667" s="1" t="s">
        <v>250</v>
      </c>
      <c r="G3667" s="1" t="s">
        <v>600</v>
      </c>
      <c r="H3667" s="1" t="s">
        <v>601</v>
      </c>
      <c r="I3667" s="11">
        <v>1</v>
      </c>
      <c r="J3667" s="11">
        <v>33</v>
      </c>
      <c r="K3667" s="11">
        <v>33</v>
      </c>
      <c r="L3667" s="11">
        <v>1196</v>
      </c>
    </row>
    <row r="3668" spans="1:12">
      <c r="A3668" s="1">
        <v>1172</v>
      </c>
      <c r="B3668" s="1">
        <v>274</v>
      </c>
      <c r="C3668" s="1" t="s">
        <v>43</v>
      </c>
      <c r="D3668" s="11">
        <v>990827</v>
      </c>
      <c r="E3668" s="15">
        <f>DATE(LEFT(D3668, 2)+1911, MID(D3668, 3, 2), RIGHT(D3668, 2))</f>
        <v>40417</v>
      </c>
      <c r="F3668" s="1" t="s">
        <v>250</v>
      </c>
      <c r="G3668" s="1" t="s">
        <v>619</v>
      </c>
      <c r="H3668" s="1" t="s">
        <v>620</v>
      </c>
      <c r="I3668" s="11">
        <v>1</v>
      </c>
      <c r="J3668" s="11">
        <v>32</v>
      </c>
      <c r="K3668" s="11">
        <v>32</v>
      </c>
      <c r="L3668" s="11">
        <v>1196</v>
      </c>
    </row>
    <row r="3669" spans="1:12">
      <c r="A3669" s="1">
        <v>1172</v>
      </c>
      <c r="B3669" s="1">
        <v>274</v>
      </c>
      <c r="C3669" s="1" t="s">
        <v>43</v>
      </c>
      <c r="D3669" s="11">
        <v>990827</v>
      </c>
      <c r="E3669" s="15">
        <f>DATE(LEFT(D3669, 2)+1911, MID(D3669, 3, 2), RIGHT(D3669, 2))</f>
        <v>40417</v>
      </c>
      <c r="F3669" s="1" t="s">
        <v>250</v>
      </c>
      <c r="G3669" s="1" t="s">
        <v>596</v>
      </c>
      <c r="H3669" s="1" t="s">
        <v>597</v>
      </c>
      <c r="I3669" s="11">
        <v>1</v>
      </c>
      <c r="J3669" s="11">
        <v>33</v>
      </c>
      <c r="K3669" s="11">
        <v>33</v>
      </c>
      <c r="L3669" s="11">
        <v>1196</v>
      </c>
    </row>
    <row r="3670" spans="1:12">
      <c r="A3670" s="1">
        <v>1172</v>
      </c>
      <c r="B3670" s="1">
        <v>274</v>
      </c>
      <c r="C3670" s="1" t="s">
        <v>43</v>
      </c>
      <c r="D3670" s="11">
        <v>990827</v>
      </c>
      <c r="E3670" s="15">
        <f>DATE(LEFT(D3670, 2)+1911, MID(D3670, 3, 2), RIGHT(D3670, 2))</f>
        <v>40417</v>
      </c>
      <c r="F3670" s="1" t="s">
        <v>250</v>
      </c>
      <c r="G3670" s="1" t="s">
        <v>596</v>
      </c>
      <c r="H3670" s="1" t="s">
        <v>597</v>
      </c>
      <c r="I3670" s="11">
        <v>1</v>
      </c>
      <c r="J3670" s="11">
        <v>33</v>
      </c>
      <c r="K3670" s="11">
        <v>33</v>
      </c>
      <c r="L3670" s="11">
        <v>1196</v>
      </c>
    </row>
    <row r="3671" spans="1:12">
      <c r="A3671" s="1">
        <v>1172</v>
      </c>
      <c r="B3671" s="1">
        <v>274</v>
      </c>
      <c r="C3671" s="1" t="s">
        <v>43</v>
      </c>
      <c r="D3671" s="11">
        <v>990827</v>
      </c>
      <c r="E3671" s="15">
        <f>DATE(LEFT(D3671, 2)+1911, MID(D3671, 3, 2), RIGHT(D3671, 2))</f>
        <v>40417</v>
      </c>
      <c r="F3671" s="1" t="s">
        <v>250</v>
      </c>
      <c r="G3671" s="1" t="s">
        <v>621</v>
      </c>
      <c r="H3671" s="1" t="s">
        <v>622</v>
      </c>
      <c r="I3671" s="11">
        <v>1</v>
      </c>
      <c r="J3671" s="11">
        <v>32</v>
      </c>
      <c r="K3671" s="11">
        <v>32</v>
      </c>
      <c r="L3671" s="11">
        <v>1196</v>
      </c>
    </row>
    <row r="3672" spans="1:12">
      <c r="A3672" s="1">
        <v>1172</v>
      </c>
      <c r="B3672" s="1">
        <v>274</v>
      </c>
      <c r="C3672" s="1" t="s">
        <v>43</v>
      </c>
      <c r="D3672" s="11">
        <v>990827</v>
      </c>
      <c r="E3672" s="15">
        <f>DATE(LEFT(D3672, 2)+1911, MID(D3672, 3, 2), RIGHT(D3672, 2))</f>
        <v>40417</v>
      </c>
      <c r="F3672" s="1" t="s">
        <v>250</v>
      </c>
      <c r="G3672" s="1" t="s">
        <v>621</v>
      </c>
      <c r="H3672" s="1" t="s">
        <v>622</v>
      </c>
      <c r="I3672" s="11">
        <v>1</v>
      </c>
      <c r="J3672" s="11">
        <v>32</v>
      </c>
      <c r="K3672" s="11">
        <v>32</v>
      </c>
      <c r="L3672" s="11">
        <v>1196</v>
      </c>
    </row>
    <row r="3673" spans="1:12">
      <c r="A3673" s="1">
        <v>1172</v>
      </c>
      <c r="B3673" s="1">
        <v>274</v>
      </c>
      <c r="C3673" s="1" t="s">
        <v>43</v>
      </c>
      <c r="D3673" s="11">
        <v>990827</v>
      </c>
      <c r="E3673" s="15">
        <f>DATE(LEFT(D3673, 2)+1911, MID(D3673, 3, 2), RIGHT(D3673, 2))</f>
        <v>40417</v>
      </c>
      <c r="F3673" s="1" t="s">
        <v>277</v>
      </c>
      <c r="G3673" s="1" t="s">
        <v>623</v>
      </c>
      <c r="H3673" s="1" t="s">
        <v>624</v>
      </c>
      <c r="I3673" s="11">
        <v>1</v>
      </c>
      <c r="J3673" s="11">
        <v>13</v>
      </c>
      <c r="K3673" s="11">
        <v>13</v>
      </c>
      <c r="L3673" s="11">
        <v>1196</v>
      </c>
    </row>
    <row r="3674" spans="1:12">
      <c r="A3674" s="1">
        <v>1172</v>
      </c>
      <c r="B3674" s="1">
        <v>274</v>
      </c>
      <c r="C3674" s="1" t="s">
        <v>43</v>
      </c>
      <c r="D3674" s="11">
        <v>990827</v>
      </c>
      <c r="E3674" s="15">
        <f>DATE(LEFT(D3674, 2)+1911, MID(D3674, 3, 2), RIGHT(D3674, 2))</f>
        <v>40417</v>
      </c>
      <c r="F3674" s="1" t="s">
        <v>277</v>
      </c>
      <c r="G3674" s="1" t="s">
        <v>625</v>
      </c>
      <c r="H3674" s="1" t="s">
        <v>626</v>
      </c>
      <c r="I3674" s="11">
        <v>1</v>
      </c>
      <c r="J3674" s="11">
        <v>39</v>
      </c>
      <c r="K3674" s="11">
        <v>39</v>
      </c>
      <c r="L3674" s="11">
        <v>1196</v>
      </c>
    </row>
    <row r="3675" spans="1:12">
      <c r="A3675" s="1">
        <v>1172</v>
      </c>
      <c r="B3675" s="1">
        <v>274</v>
      </c>
      <c r="C3675" s="1" t="s">
        <v>43</v>
      </c>
      <c r="D3675" s="11">
        <v>990827</v>
      </c>
      <c r="E3675" s="15">
        <f>DATE(LEFT(D3675, 2)+1911, MID(D3675, 3, 2), RIGHT(D3675, 2))</f>
        <v>40417</v>
      </c>
      <c r="F3675" s="1" t="s">
        <v>627</v>
      </c>
      <c r="G3675" s="1" t="s">
        <v>628</v>
      </c>
      <c r="H3675" s="1" t="s">
        <v>629</v>
      </c>
      <c r="I3675" s="11">
        <v>1</v>
      </c>
      <c r="J3675" s="11">
        <v>119</v>
      </c>
      <c r="K3675" s="11">
        <v>119</v>
      </c>
      <c r="L3675" s="11">
        <v>1196</v>
      </c>
    </row>
    <row r="3676" spans="1:12">
      <c r="A3676" s="1">
        <v>1172</v>
      </c>
      <c r="B3676" s="1">
        <v>274</v>
      </c>
      <c r="C3676" s="1" t="s">
        <v>43</v>
      </c>
      <c r="D3676" s="11">
        <v>990827</v>
      </c>
      <c r="E3676" s="15">
        <f>DATE(LEFT(D3676, 2)+1911, MID(D3676, 3, 2), RIGHT(D3676, 2))</f>
        <v>40417</v>
      </c>
      <c r="F3676" s="1" t="s">
        <v>630</v>
      </c>
      <c r="G3676" s="1" t="s">
        <v>631</v>
      </c>
      <c r="H3676" s="1" t="s">
        <v>632</v>
      </c>
      <c r="I3676" s="11">
        <v>4</v>
      </c>
      <c r="J3676" s="11">
        <v>18</v>
      </c>
      <c r="K3676" s="11">
        <v>72</v>
      </c>
      <c r="L3676" s="11">
        <v>1196</v>
      </c>
    </row>
    <row r="3677" spans="1:12">
      <c r="A3677" s="1">
        <v>1172</v>
      </c>
      <c r="B3677" s="1">
        <v>274</v>
      </c>
      <c r="C3677" s="1" t="s">
        <v>43</v>
      </c>
      <c r="D3677" s="11">
        <v>990827</v>
      </c>
      <c r="E3677" s="15">
        <f>DATE(LEFT(D3677, 2)+1911, MID(D3677, 3, 2), RIGHT(D3677, 2))</f>
        <v>40417</v>
      </c>
      <c r="F3677" s="1" t="s">
        <v>630</v>
      </c>
      <c r="G3677" s="1" t="s">
        <v>633</v>
      </c>
      <c r="H3677" s="1" t="s">
        <v>634</v>
      </c>
      <c r="I3677" s="11">
        <v>1</v>
      </c>
      <c r="J3677" s="11">
        <v>129</v>
      </c>
      <c r="K3677" s="11">
        <v>129</v>
      </c>
      <c r="L3677" s="11">
        <v>1196</v>
      </c>
    </row>
    <row r="3678" spans="1:12">
      <c r="A3678" s="1">
        <v>1172</v>
      </c>
      <c r="B3678" s="1">
        <v>274</v>
      </c>
      <c r="C3678" s="1" t="s">
        <v>43</v>
      </c>
      <c r="D3678" s="11">
        <v>990827</v>
      </c>
      <c r="E3678" s="15">
        <f>DATE(LEFT(D3678, 2)+1911, MID(D3678, 3, 2), RIGHT(D3678, 2))</f>
        <v>40417</v>
      </c>
      <c r="F3678" s="1" t="s">
        <v>635</v>
      </c>
      <c r="G3678" s="1" t="s">
        <v>636</v>
      </c>
      <c r="H3678" s="1" t="s">
        <v>637</v>
      </c>
      <c r="I3678" s="11">
        <v>1</v>
      </c>
      <c r="J3678" s="11">
        <v>129</v>
      </c>
      <c r="K3678" s="11">
        <v>129</v>
      </c>
      <c r="L3678" s="11">
        <v>1196</v>
      </c>
    </row>
    <row r="3679" spans="1:12">
      <c r="A3679" s="1">
        <v>1172</v>
      </c>
      <c r="B3679" s="1">
        <v>274</v>
      </c>
      <c r="C3679" s="1" t="s">
        <v>43</v>
      </c>
      <c r="D3679" s="11">
        <v>990827</v>
      </c>
      <c r="E3679" s="15">
        <f>DATE(LEFT(D3679, 2)+1911, MID(D3679, 3, 2), RIGHT(D3679, 2))</f>
        <v>40417</v>
      </c>
      <c r="F3679" s="1" t="s">
        <v>604</v>
      </c>
      <c r="G3679" s="1" t="s">
        <v>605</v>
      </c>
      <c r="H3679" s="1" t="s">
        <v>606</v>
      </c>
      <c r="I3679" s="11">
        <v>2</v>
      </c>
      <c r="J3679" s="11">
        <v>119</v>
      </c>
      <c r="K3679" s="11">
        <v>238</v>
      </c>
      <c r="L3679" s="11">
        <v>1196</v>
      </c>
    </row>
    <row r="3680" spans="1:12">
      <c r="A3680" s="1">
        <v>1172</v>
      </c>
      <c r="B3680" s="1">
        <v>274</v>
      </c>
      <c r="C3680" s="1" t="s">
        <v>43</v>
      </c>
      <c r="D3680" s="11">
        <v>990827</v>
      </c>
      <c r="E3680" s="15">
        <f>DATE(LEFT(D3680, 2)+1911, MID(D3680, 3, 2), RIGHT(D3680, 2))</f>
        <v>40417</v>
      </c>
      <c r="F3680" s="1" t="s">
        <v>421</v>
      </c>
      <c r="G3680" s="1" t="s">
        <v>638</v>
      </c>
      <c r="H3680" s="1" t="s">
        <v>639</v>
      </c>
      <c r="I3680" s="11">
        <v>1</v>
      </c>
      <c r="J3680" s="11">
        <v>33</v>
      </c>
      <c r="K3680" s="11">
        <v>33</v>
      </c>
      <c r="L3680" s="11">
        <v>1196</v>
      </c>
    </row>
    <row r="3681" spans="1:12">
      <c r="A3681" s="1">
        <v>1172</v>
      </c>
      <c r="B3681" s="1">
        <v>274</v>
      </c>
      <c r="C3681" s="1" t="s">
        <v>43</v>
      </c>
      <c r="D3681" s="11">
        <v>990827</v>
      </c>
      <c r="E3681" s="15">
        <f>DATE(LEFT(D3681, 2)+1911, MID(D3681, 3, 2), RIGHT(D3681, 2))</f>
        <v>40417</v>
      </c>
      <c r="F3681" s="1" t="s">
        <v>53</v>
      </c>
      <c r="G3681" s="1" t="s">
        <v>333</v>
      </c>
      <c r="H3681" s="1" t="s">
        <v>334</v>
      </c>
      <c r="I3681" s="11">
        <v>1</v>
      </c>
      <c r="J3681" s="11">
        <v>229</v>
      </c>
      <c r="K3681" s="11">
        <v>229</v>
      </c>
      <c r="L3681" s="11">
        <v>1196</v>
      </c>
    </row>
    <row r="3682" spans="1:12">
      <c r="A3682" s="1">
        <v>4223</v>
      </c>
      <c r="B3682" s="1">
        <v>1215</v>
      </c>
      <c r="C3682" s="1" t="s">
        <v>2056</v>
      </c>
      <c r="D3682" s="11">
        <v>990827</v>
      </c>
      <c r="E3682" s="15">
        <f>DATE(LEFT(D3682, 2)+1911, MID(D3682, 3, 2), RIGHT(D3682, 2))</f>
        <v>40417</v>
      </c>
      <c r="F3682" s="1" t="s">
        <v>2287</v>
      </c>
      <c r="G3682" s="1" t="s">
        <v>2288</v>
      </c>
      <c r="H3682" s="1" t="s">
        <v>2289</v>
      </c>
      <c r="I3682" s="11">
        <v>4</v>
      </c>
      <c r="J3682" s="11">
        <v>75</v>
      </c>
      <c r="K3682" s="11">
        <v>300</v>
      </c>
      <c r="L3682" s="11">
        <v>789</v>
      </c>
    </row>
    <row r="3683" spans="1:12">
      <c r="A3683" s="1">
        <v>4223</v>
      </c>
      <c r="B3683" s="1">
        <v>1215</v>
      </c>
      <c r="C3683" s="1" t="s">
        <v>2056</v>
      </c>
      <c r="D3683" s="11">
        <v>990827</v>
      </c>
      <c r="E3683" s="15">
        <f>DATE(LEFT(D3683, 2)+1911, MID(D3683, 3, 2), RIGHT(D3683, 2))</f>
        <v>40417</v>
      </c>
      <c r="F3683" s="1" t="s">
        <v>207</v>
      </c>
      <c r="G3683" s="1" t="s">
        <v>2290</v>
      </c>
      <c r="H3683" s="1" t="s">
        <v>2291</v>
      </c>
      <c r="I3683" s="11">
        <v>1</v>
      </c>
      <c r="J3683" s="11">
        <v>89</v>
      </c>
      <c r="K3683" s="11">
        <v>89</v>
      </c>
      <c r="L3683" s="11">
        <v>789</v>
      </c>
    </row>
    <row r="3684" spans="1:12">
      <c r="A3684" s="1">
        <v>4223</v>
      </c>
      <c r="B3684" s="1">
        <v>1215</v>
      </c>
      <c r="C3684" s="1" t="s">
        <v>2056</v>
      </c>
      <c r="D3684" s="11">
        <v>990827</v>
      </c>
      <c r="E3684" s="15">
        <f>DATE(LEFT(D3684, 2)+1911, MID(D3684, 3, 2), RIGHT(D3684, 2))</f>
        <v>40417</v>
      </c>
      <c r="F3684" s="1" t="s">
        <v>213</v>
      </c>
      <c r="G3684" s="1" t="s">
        <v>2292</v>
      </c>
      <c r="H3684" s="1" t="s">
        <v>2293</v>
      </c>
      <c r="I3684" s="11">
        <v>1</v>
      </c>
      <c r="J3684" s="11">
        <v>38</v>
      </c>
      <c r="K3684" s="11">
        <v>38</v>
      </c>
      <c r="L3684" s="11">
        <v>789</v>
      </c>
    </row>
    <row r="3685" spans="1:12">
      <c r="A3685" s="1">
        <v>4223</v>
      </c>
      <c r="B3685" s="1">
        <v>1215</v>
      </c>
      <c r="C3685" s="1" t="s">
        <v>2056</v>
      </c>
      <c r="D3685" s="11">
        <v>990827</v>
      </c>
      <c r="E3685" s="15">
        <f>DATE(LEFT(D3685, 2)+1911, MID(D3685, 3, 2), RIGHT(D3685, 2))</f>
        <v>40417</v>
      </c>
      <c r="F3685" s="1" t="s">
        <v>177</v>
      </c>
      <c r="G3685" s="1" t="s">
        <v>290</v>
      </c>
      <c r="H3685" s="1" t="s">
        <v>291</v>
      </c>
      <c r="I3685" s="11">
        <v>1</v>
      </c>
      <c r="J3685" s="11">
        <v>46</v>
      </c>
      <c r="K3685" s="11">
        <v>46</v>
      </c>
      <c r="L3685" s="11">
        <v>789</v>
      </c>
    </row>
    <row r="3686" spans="1:12">
      <c r="A3686" s="1">
        <v>4223</v>
      </c>
      <c r="B3686" s="1">
        <v>1215</v>
      </c>
      <c r="C3686" s="1" t="s">
        <v>2056</v>
      </c>
      <c r="D3686" s="11">
        <v>990827</v>
      </c>
      <c r="E3686" s="15">
        <f>DATE(LEFT(D3686, 2)+1911, MID(D3686, 3, 2), RIGHT(D3686, 2))</f>
        <v>40417</v>
      </c>
      <c r="F3686" s="1" t="s">
        <v>118</v>
      </c>
      <c r="G3686" s="1" t="s">
        <v>1993</v>
      </c>
      <c r="H3686" s="1" t="s">
        <v>1994</v>
      </c>
      <c r="I3686" s="11">
        <v>1</v>
      </c>
      <c r="J3686" s="11">
        <v>57</v>
      </c>
      <c r="K3686" s="11">
        <v>57</v>
      </c>
      <c r="L3686" s="11">
        <v>789</v>
      </c>
    </row>
    <row r="3687" spans="1:12">
      <c r="A3687" s="1">
        <v>4223</v>
      </c>
      <c r="B3687" s="1">
        <v>1215</v>
      </c>
      <c r="C3687" s="1" t="s">
        <v>2056</v>
      </c>
      <c r="D3687" s="11">
        <v>990827</v>
      </c>
      <c r="E3687" s="15">
        <f>DATE(LEFT(D3687, 2)+1911, MID(D3687, 3, 2), RIGHT(D3687, 2))</f>
        <v>40417</v>
      </c>
      <c r="F3687" s="1" t="s">
        <v>1026</v>
      </c>
      <c r="G3687" s="1" t="s">
        <v>2294</v>
      </c>
      <c r="H3687" s="1" t="s">
        <v>2295</v>
      </c>
      <c r="I3687" s="11">
        <v>1</v>
      </c>
      <c r="J3687" s="11">
        <v>45</v>
      </c>
      <c r="K3687" s="11">
        <v>45</v>
      </c>
      <c r="L3687" s="11">
        <v>789</v>
      </c>
    </row>
    <row r="3688" spans="1:12">
      <c r="A3688" s="1">
        <v>4223</v>
      </c>
      <c r="B3688" s="1">
        <v>1215</v>
      </c>
      <c r="C3688" s="1" t="s">
        <v>2056</v>
      </c>
      <c r="D3688" s="11">
        <v>990827</v>
      </c>
      <c r="E3688" s="15">
        <f>DATE(LEFT(D3688, 2)+1911, MID(D3688, 3, 2), RIGHT(D3688, 2))</f>
        <v>40417</v>
      </c>
      <c r="F3688" s="1" t="s">
        <v>488</v>
      </c>
      <c r="G3688" s="1" t="s">
        <v>1290</v>
      </c>
      <c r="H3688" s="1" t="s">
        <v>1291</v>
      </c>
      <c r="I3688" s="11">
        <v>1</v>
      </c>
      <c r="J3688" s="11">
        <v>99</v>
      </c>
      <c r="K3688" s="11">
        <v>99</v>
      </c>
      <c r="L3688" s="11">
        <v>789</v>
      </c>
    </row>
    <row r="3689" spans="1:12">
      <c r="A3689" s="1">
        <v>4223</v>
      </c>
      <c r="B3689" s="1">
        <v>1215</v>
      </c>
      <c r="C3689" s="1" t="s">
        <v>2056</v>
      </c>
      <c r="D3689" s="11">
        <v>990827</v>
      </c>
      <c r="E3689" s="15">
        <f>DATE(LEFT(D3689, 2)+1911, MID(D3689, 3, 2), RIGHT(D3689, 2))</f>
        <v>40417</v>
      </c>
      <c r="F3689" s="1" t="s">
        <v>53</v>
      </c>
      <c r="G3689" s="1" t="s">
        <v>493</v>
      </c>
      <c r="H3689" s="1" t="s">
        <v>494</v>
      </c>
      <c r="I3689" s="11">
        <v>1</v>
      </c>
      <c r="J3689" s="11">
        <v>115</v>
      </c>
      <c r="K3689" s="11">
        <v>115</v>
      </c>
      <c r="L3689" s="11">
        <v>789</v>
      </c>
    </row>
    <row r="3690" spans="1:12">
      <c r="A3690" s="1">
        <v>2443</v>
      </c>
      <c r="B3690" s="1">
        <v>42</v>
      </c>
      <c r="C3690" s="1" t="s">
        <v>43</v>
      </c>
      <c r="D3690" s="11">
        <v>990828</v>
      </c>
      <c r="E3690" s="15">
        <f>DATE(LEFT(D3690, 2)+1911, MID(D3690, 3, 2), RIGHT(D3690, 2))</f>
        <v>40418</v>
      </c>
      <c r="F3690" s="1" t="s">
        <v>1169</v>
      </c>
      <c r="G3690" s="1" t="s">
        <v>1170</v>
      </c>
      <c r="H3690" s="1" t="s">
        <v>1171</v>
      </c>
      <c r="I3690" s="11">
        <v>1</v>
      </c>
      <c r="J3690" s="11">
        <v>176</v>
      </c>
      <c r="K3690" s="11">
        <v>176</v>
      </c>
      <c r="L3690" s="11">
        <v>635</v>
      </c>
    </row>
    <row r="3691" spans="1:12">
      <c r="A3691" s="1">
        <v>2443</v>
      </c>
      <c r="B3691" s="1">
        <v>42</v>
      </c>
      <c r="C3691" s="1" t="s">
        <v>43</v>
      </c>
      <c r="D3691" s="11">
        <v>990828</v>
      </c>
      <c r="E3691" s="15">
        <f>DATE(LEFT(D3691, 2)+1911, MID(D3691, 3, 2), RIGHT(D3691, 2))</f>
        <v>40418</v>
      </c>
      <c r="F3691" s="1" t="s">
        <v>1172</v>
      </c>
      <c r="G3691" s="1" t="s">
        <v>1173</v>
      </c>
      <c r="H3691" s="1" t="s">
        <v>1174</v>
      </c>
      <c r="I3691" s="11">
        <v>1</v>
      </c>
      <c r="J3691" s="11">
        <v>93</v>
      </c>
      <c r="K3691" s="11">
        <v>93</v>
      </c>
      <c r="L3691" s="11">
        <v>635</v>
      </c>
    </row>
    <row r="3692" spans="1:12">
      <c r="A3692" s="1">
        <v>2443</v>
      </c>
      <c r="B3692" s="1">
        <v>42</v>
      </c>
      <c r="C3692" s="1" t="s">
        <v>43</v>
      </c>
      <c r="D3692" s="11">
        <v>990828</v>
      </c>
      <c r="E3692" s="15">
        <f>DATE(LEFT(D3692, 2)+1911, MID(D3692, 3, 2), RIGHT(D3692, 2))</f>
        <v>40418</v>
      </c>
      <c r="F3692" s="1" t="s">
        <v>708</v>
      </c>
      <c r="G3692" s="1" t="s">
        <v>1175</v>
      </c>
      <c r="H3692" s="1" t="s">
        <v>1176</v>
      </c>
      <c r="I3692" s="11">
        <v>1</v>
      </c>
      <c r="J3692" s="11">
        <v>99</v>
      </c>
      <c r="K3692" s="11">
        <v>99</v>
      </c>
      <c r="L3692" s="11">
        <v>635</v>
      </c>
    </row>
    <row r="3693" spans="1:12">
      <c r="A3693" s="1">
        <v>2443</v>
      </c>
      <c r="B3693" s="1">
        <v>42</v>
      </c>
      <c r="C3693" s="1" t="s">
        <v>43</v>
      </c>
      <c r="D3693" s="11">
        <v>990828</v>
      </c>
      <c r="E3693" s="15">
        <f>DATE(LEFT(D3693, 2)+1911, MID(D3693, 3, 2), RIGHT(D3693, 2))</f>
        <v>40418</v>
      </c>
      <c r="F3693" s="1" t="s">
        <v>154</v>
      </c>
      <c r="G3693" s="1" t="s">
        <v>155</v>
      </c>
      <c r="H3693" s="1" t="s">
        <v>156</v>
      </c>
      <c r="I3693" s="11">
        <v>1</v>
      </c>
      <c r="J3693" s="11">
        <v>75</v>
      </c>
      <c r="K3693" s="11">
        <v>75</v>
      </c>
      <c r="L3693" s="11">
        <v>635</v>
      </c>
    </row>
    <row r="3694" spans="1:12">
      <c r="A3694" s="1">
        <v>2443</v>
      </c>
      <c r="B3694" s="1">
        <v>42</v>
      </c>
      <c r="C3694" s="1" t="s">
        <v>43</v>
      </c>
      <c r="D3694" s="11">
        <v>990828</v>
      </c>
      <c r="E3694" s="15">
        <f>DATE(LEFT(D3694, 2)+1911, MID(D3694, 3, 2), RIGHT(D3694, 2))</f>
        <v>40418</v>
      </c>
      <c r="F3694" s="1" t="s">
        <v>210</v>
      </c>
      <c r="G3694" s="1" t="s">
        <v>1177</v>
      </c>
      <c r="H3694" s="1" t="s">
        <v>1178</v>
      </c>
      <c r="I3694" s="11">
        <v>1</v>
      </c>
      <c r="J3694" s="11">
        <v>75</v>
      </c>
      <c r="K3694" s="11">
        <v>75</v>
      </c>
      <c r="L3694" s="11">
        <v>635</v>
      </c>
    </row>
    <row r="3695" spans="1:12">
      <c r="A3695" s="1">
        <v>2443</v>
      </c>
      <c r="B3695" s="1">
        <v>42</v>
      </c>
      <c r="C3695" s="1" t="s">
        <v>43</v>
      </c>
      <c r="D3695" s="11">
        <v>990828</v>
      </c>
      <c r="E3695" s="15">
        <f>DATE(LEFT(D3695, 2)+1911, MID(D3695, 3, 2), RIGHT(D3695, 2))</f>
        <v>40418</v>
      </c>
      <c r="F3695" s="1" t="s">
        <v>196</v>
      </c>
      <c r="G3695" s="1" t="s">
        <v>197</v>
      </c>
      <c r="H3695" s="1" t="s">
        <v>198</v>
      </c>
      <c r="I3695" s="11">
        <v>1</v>
      </c>
      <c r="J3695" s="11">
        <v>2</v>
      </c>
      <c r="K3695" s="11">
        <v>2</v>
      </c>
      <c r="L3695" s="11">
        <v>635</v>
      </c>
    </row>
    <row r="3696" spans="1:12">
      <c r="A3696" s="1">
        <v>2443</v>
      </c>
      <c r="B3696" s="1">
        <v>42</v>
      </c>
      <c r="C3696" s="1" t="s">
        <v>43</v>
      </c>
      <c r="D3696" s="11">
        <v>990828</v>
      </c>
      <c r="E3696" s="15">
        <f>DATE(LEFT(D3696, 2)+1911, MID(D3696, 3, 2), RIGHT(D3696, 2))</f>
        <v>40418</v>
      </c>
      <c r="F3696" s="1" t="s">
        <v>53</v>
      </c>
      <c r="G3696" s="1" t="s">
        <v>493</v>
      </c>
      <c r="H3696" s="1" t="s">
        <v>494</v>
      </c>
      <c r="I3696" s="11">
        <v>1</v>
      </c>
      <c r="J3696" s="11">
        <v>115</v>
      </c>
      <c r="K3696" s="11">
        <v>115</v>
      </c>
      <c r="L3696" s="11">
        <v>635</v>
      </c>
    </row>
    <row r="3697" spans="1:12">
      <c r="A3697" s="1">
        <v>1595</v>
      </c>
      <c r="B3697" s="1">
        <v>100</v>
      </c>
      <c r="C3697" s="1" t="s">
        <v>43</v>
      </c>
      <c r="D3697" s="11">
        <v>990828</v>
      </c>
      <c r="E3697" s="15">
        <f>DATE(LEFT(D3697, 2)+1911, MID(D3697, 3, 2), RIGHT(D3697, 2))</f>
        <v>40418</v>
      </c>
      <c r="F3697" s="1" t="s">
        <v>53</v>
      </c>
      <c r="G3697" s="1" t="s">
        <v>807</v>
      </c>
      <c r="H3697" s="1" t="s">
        <v>808</v>
      </c>
      <c r="I3697" s="11">
        <v>1</v>
      </c>
      <c r="J3697" s="11">
        <v>129</v>
      </c>
      <c r="K3697" s="11">
        <v>129</v>
      </c>
      <c r="L3697" s="11">
        <v>129</v>
      </c>
    </row>
    <row r="3698" spans="1:12">
      <c r="A3698" s="1">
        <v>12561</v>
      </c>
      <c r="B3698" s="1">
        <v>4081</v>
      </c>
      <c r="C3698" s="1" t="s">
        <v>4234</v>
      </c>
      <c r="D3698" s="11">
        <v>990901</v>
      </c>
      <c r="E3698" s="15">
        <f>DATE(LEFT(D3698, 2)+1911, MID(D3698, 3, 2), RIGHT(D3698, 2))</f>
        <v>40422</v>
      </c>
      <c r="F3698" s="1" t="s">
        <v>326</v>
      </c>
      <c r="G3698" s="1" t="s">
        <v>327</v>
      </c>
      <c r="H3698" s="1" t="s">
        <v>328</v>
      </c>
      <c r="I3698" s="11">
        <v>3</v>
      </c>
      <c r="J3698" s="11">
        <v>195</v>
      </c>
      <c r="K3698" s="11">
        <v>585</v>
      </c>
      <c r="L3698" s="11">
        <v>774</v>
      </c>
    </row>
    <row r="3699" spans="1:12">
      <c r="A3699" s="1">
        <v>12561</v>
      </c>
      <c r="B3699" s="1">
        <v>4081</v>
      </c>
      <c r="C3699" s="1" t="s">
        <v>4234</v>
      </c>
      <c r="D3699" s="11">
        <v>990901</v>
      </c>
      <c r="E3699" s="15">
        <f>DATE(LEFT(D3699, 2)+1911, MID(D3699, 3, 2), RIGHT(D3699, 2))</f>
        <v>40422</v>
      </c>
      <c r="F3699" s="1" t="s">
        <v>53</v>
      </c>
      <c r="G3699" s="1" t="s">
        <v>1441</v>
      </c>
      <c r="H3699" s="1" t="s">
        <v>1442</v>
      </c>
      <c r="I3699" s="11">
        <v>1</v>
      </c>
      <c r="J3699" s="11">
        <v>189</v>
      </c>
      <c r="K3699" s="11">
        <v>189</v>
      </c>
      <c r="L3699" s="11">
        <v>774</v>
      </c>
    </row>
    <row r="3700" spans="1:12">
      <c r="A3700" s="1">
        <v>12562</v>
      </c>
      <c r="B3700" s="1">
        <v>4081</v>
      </c>
      <c r="C3700" s="1" t="s">
        <v>4234</v>
      </c>
      <c r="D3700" s="11">
        <v>990901</v>
      </c>
      <c r="E3700" s="15">
        <f>DATE(LEFT(D3700, 2)+1911, MID(D3700, 3, 2), RIGHT(D3700, 2))</f>
        <v>40422</v>
      </c>
      <c r="F3700" s="1" t="s">
        <v>326</v>
      </c>
      <c r="G3700" s="1" t="s">
        <v>327</v>
      </c>
      <c r="H3700" s="1" t="s">
        <v>328</v>
      </c>
      <c r="I3700" s="11">
        <v>3</v>
      </c>
      <c r="J3700" s="11">
        <v>195</v>
      </c>
      <c r="K3700" s="11">
        <v>585</v>
      </c>
      <c r="L3700" s="11">
        <v>774</v>
      </c>
    </row>
    <row r="3701" spans="1:12">
      <c r="A3701" s="1">
        <v>12562</v>
      </c>
      <c r="B3701" s="1">
        <v>4081</v>
      </c>
      <c r="C3701" s="1" t="s">
        <v>4234</v>
      </c>
      <c r="D3701" s="11">
        <v>990901</v>
      </c>
      <c r="E3701" s="15">
        <f>DATE(LEFT(D3701, 2)+1911, MID(D3701, 3, 2), RIGHT(D3701, 2))</f>
        <v>40422</v>
      </c>
      <c r="F3701" s="1" t="s">
        <v>53</v>
      </c>
      <c r="G3701" s="1" t="s">
        <v>1441</v>
      </c>
      <c r="H3701" s="1" t="s">
        <v>1442</v>
      </c>
      <c r="I3701" s="11">
        <v>1</v>
      </c>
      <c r="J3701" s="11">
        <v>189</v>
      </c>
      <c r="K3701" s="11">
        <v>189</v>
      </c>
      <c r="L3701" s="11">
        <v>774</v>
      </c>
    </row>
    <row r="3702" spans="1:12">
      <c r="A3702" s="1">
        <v>1323</v>
      </c>
      <c r="B3702" s="1">
        <v>278</v>
      </c>
      <c r="C3702" s="1" t="s">
        <v>43</v>
      </c>
      <c r="D3702" s="11">
        <v>990902</v>
      </c>
      <c r="E3702" s="15">
        <f>DATE(LEFT(D3702, 2)+1911, MID(D3702, 3, 2), RIGHT(D3702, 2))</f>
        <v>40423</v>
      </c>
      <c r="F3702" s="1" t="s">
        <v>497</v>
      </c>
      <c r="G3702" s="1" t="s">
        <v>735</v>
      </c>
      <c r="H3702" s="1" t="s">
        <v>736</v>
      </c>
      <c r="I3702" s="11">
        <v>1</v>
      </c>
      <c r="J3702" s="11">
        <v>83</v>
      </c>
      <c r="K3702" s="11">
        <v>83</v>
      </c>
      <c r="L3702" s="11">
        <v>566</v>
      </c>
    </row>
    <row r="3703" spans="1:12">
      <c r="A3703" s="1">
        <v>1323</v>
      </c>
      <c r="B3703" s="1">
        <v>278</v>
      </c>
      <c r="C3703" s="1" t="s">
        <v>43</v>
      </c>
      <c r="D3703" s="11">
        <v>990902</v>
      </c>
      <c r="E3703" s="15">
        <f>DATE(LEFT(D3703, 2)+1911, MID(D3703, 3, 2), RIGHT(D3703, 2))</f>
        <v>40423</v>
      </c>
      <c r="F3703" s="1" t="s">
        <v>497</v>
      </c>
      <c r="G3703" s="1" t="s">
        <v>674</v>
      </c>
      <c r="H3703" s="1" t="s">
        <v>675</v>
      </c>
      <c r="I3703" s="11">
        <v>1</v>
      </c>
      <c r="J3703" s="11">
        <v>84</v>
      </c>
      <c r="K3703" s="11">
        <v>84</v>
      </c>
      <c r="L3703" s="11">
        <v>566</v>
      </c>
    </row>
    <row r="3704" spans="1:12">
      <c r="A3704" s="1">
        <v>1323</v>
      </c>
      <c r="B3704" s="1">
        <v>278</v>
      </c>
      <c r="C3704" s="1" t="s">
        <v>43</v>
      </c>
      <c r="D3704" s="11">
        <v>990902</v>
      </c>
      <c r="E3704" s="15">
        <f>DATE(LEFT(D3704, 2)+1911, MID(D3704, 3, 2), RIGHT(D3704, 2))</f>
        <v>40423</v>
      </c>
      <c r="F3704" s="1" t="s">
        <v>253</v>
      </c>
      <c r="G3704" s="1" t="s">
        <v>737</v>
      </c>
      <c r="H3704" s="1" t="s">
        <v>738</v>
      </c>
      <c r="I3704" s="11">
        <v>1</v>
      </c>
      <c r="J3704" s="11">
        <v>29</v>
      </c>
      <c r="K3704" s="11">
        <v>29</v>
      </c>
      <c r="L3704" s="11">
        <v>566</v>
      </c>
    </row>
    <row r="3705" spans="1:12">
      <c r="A3705" s="1">
        <v>1323</v>
      </c>
      <c r="B3705" s="1">
        <v>278</v>
      </c>
      <c r="C3705" s="1" t="s">
        <v>43</v>
      </c>
      <c r="D3705" s="11">
        <v>990902</v>
      </c>
      <c r="E3705" s="15">
        <f>DATE(LEFT(D3705, 2)+1911, MID(D3705, 3, 2), RIGHT(D3705, 2))</f>
        <v>40423</v>
      </c>
      <c r="F3705" s="1" t="s">
        <v>326</v>
      </c>
      <c r="G3705" s="1" t="s">
        <v>739</v>
      </c>
      <c r="H3705" s="1" t="s">
        <v>740</v>
      </c>
      <c r="I3705" s="11">
        <v>1</v>
      </c>
      <c r="J3705" s="11">
        <v>119</v>
      </c>
      <c r="K3705" s="11">
        <v>119</v>
      </c>
      <c r="L3705" s="11">
        <v>566</v>
      </c>
    </row>
    <row r="3706" spans="1:12">
      <c r="A3706" s="1">
        <v>1323</v>
      </c>
      <c r="B3706" s="1">
        <v>278</v>
      </c>
      <c r="C3706" s="1" t="s">
        <v>43</v>
      </c>
      <c r="D3706" s="11">
        <v>990902</v>
      </c>
      <c r="E3706" s="15">
        <f>DATE(LEFT(D3706, 2)+1911, MID(D3706, 3, 2), RIGHT(D3706, 2))</f>
        <v>40423</v>
      </c>
      <c r="F3706" s="1" t="s">
        <v>226</v>
      </c>
      <c r="G3706" s="1" t="s">
        <v>561</v>
      </c>
      <c r="H3706" s="1" t="s">
        <v>562</v>
      </c>
      <c r="I3706" s="11">
        <v>1</v>
      </c>
      <c r="J3706" s="11">
        <v>33</v>
      </c>
      <c r="K3706" s="11">
        <v>33</v>
      </c>
      <c r="L3706" s="11">
        <v>566</v>
      </c>
    </row>
    <row r="3707" spans="1:12">
      <c r="A3707" s="1">
        <v>1323</v>
      </c>
      <c r="B3707" s="1">
        <v>278</v>
      </c>
      <c r="C3707" s="1" t="s">
        <v>43</v>
      </c>
      <c r="D3707" s="11">
        <v>990902</v>
      </c>
      <c r="E3707" s="15">
        <f>DATE(LEFT(D3707, 2)+1911, MID(D3707, 3, 2), RIGHT(D3707, 2))</f>
        <v>40423</v>
      </c>
      <c r="F3707" s="1" t="s">
        <v>226</v>
      </c>
      <c r="G3707" s="1" t="s">
        <v>561</v>
      </c>
      <c r="H3707" s="1" t="s">
        <v>562</v>
      </c>
      <c r="I3707" s="11">
        <v>1</v>
      </c>
      <c r="J3707" s="11">
        <v>33</v>
      </c>
      <c r="K3707" s="11">
        <v>33</v>
      </c>
      <c r="L3707" s="11">
        <v>566</v>
      </c>
    </row>
    <row r="3708" spans="1:12">
      <c r="A3708" s="1">
        <v>1323</v>
      </c>
      <c r="B3708" s="1">
        <v>278</v>
      </c>
      <c r="C3708" s="1" t="s">
        <v>43</v>
      </c>
      <c r="D3708" s="11">
        <v>990902</v>
      </c>
      <c r="E3708" s="15">
        <f>DATE(LEFT(D3708, 2)+1911, MID(D3708, 3, 2), RIGHT(D3708, 2))</f>
        <v>40423</v>
      </c>
      <c r="F3708" s="1" t="s">
        <v>53</v>
      </c>
      <c r="G3708" s="1" t="s">
        <v>706</v>
      </c>
      <c r="H3708" s="1" t="s">
        <v>707</v>
      </c>
      <c r="I3708" s="11">
        <v>1</v>
      </c>
      <c r="J3708" s="11">
        <v>185</v>
      </c>
      <c r="K3708" s="11">
        <v>185</v>
      </c>
      <c r="L3708" s="11">
        <v>566</v>
      </c>
    </row>
    <row r="3709" spans="1:12">
      <c r="A3709" s="1">
        <v>7588</v>
      </c>
      <c r="B3709" s="1">
        <v>2247</v>
      </c>
      <c r="C3709" s="1" t="s">
        <v>3008</v>
      </c>
      <c r="D3709" s="11">
        <v>990905</v>
      </c>
      <c r="E3709" s="15">
        <f>DATE(LEFT(D3709, 2)+1911, MID(D3709, 3, 2), RIGHT(D3709, 2))</f>
        <v>40426</v>
      </c>
      <c r="F3709" s="1" t="s">
        <v>587</v>
      </c>
      <c r="G3709" s="1" t="s">
        <v>3093</v>
      </c>
      <c r="H3709" s="1" t="s">
        <v>3094</v>
      </c>
      <c r="I3709" s="11">
        <v>1</v>
      </c>
      <c r="J3709" s="11">
        <v>48</v>
      </c>
      <c r="K3709" s="11">
        <v>48</v>
      </c>
      <c r="L3709" s="11">
        <v>415</v>
      </c>
    </row>
    <row r="3710" spans="1:12">
      <c r="A3710" s="1">
        <v>7588</v>
      </c>
      <c r="B3710" s="1">
        <v>2247</v>
      </c>
      <c r="C3710" s="1" t="s">
        <v>3008</v>
      </c>
      <c r="D3710" s="11">
        <v>990905</v>
      </c>
      <c r="E3710" s="15">
        <f>DATE(LEFT(D3710, 2)+1911, MID(D3710, 3, 2), RIGHT(D3710, 2))</f>
        <v>40426</v>
      </c>
      <c r="F3710" s="1" t="s">
        <v>587</v>
      </c>
      <c r="G3710" s="1" t="s">
        <v>3093</v>
      </c>
      <c r="H3710" s="1" t="s">
        <v>3094</v>
      </c>
      <c r="I3710" s="11">
        <v>1</v>
      </c>
      <c r="J3710" s="11">
        <v>48</v>
      </c>
      <c r="K3710" s="11">
        <v>48</v>
      </c>
      <c r="L3710" s="11">
        <v>415</v>
      </c>
    </row>
    <row r="3711" spans="1:12">
      <c r="A3711" s="1">
        <v>7588</v>
      </c>
      <c r="B3711" s="1">
        <v>2247</v>
      </c>
      <c r="C3711" s="1" t="s">
        <v>3008</v>
      </c>
      <c r="D3711" s="11">
        <v>990905</v>
      </c>
      <c r="E3711" s="15">
        <f>DATE(LEFT(D3711, 2)+1911, MID(D3711, 3, 2), RIGHT(D3711, 2))</f>
        <v>40426</v>
      </c>
      <c r="F3711" s="1" t="s">
        <v>53</v>
      </c>
      <c r="G3711" s="1" t="s">
        <v>1920</v>
      </c>
      <c r="H3711" s="1" t="s">
        <v>1921</v>
      </c>
      <c r="I3711" s="11">
        <v>1</v>
      </c>
      <c r="J3711" s="11">
        <v>319</v>
      </c>
      <c r="K3711" s="11">
        <v>319</v>
      </c>
      <c r="L3711" s="11">
        <v>415</v>
      </c>
    </row>
    <row r="3712" spans="1:12">
      <c r="A3712" s="1">
        <v>6564</v>
      </c>
      <c r="B3712" s="1">
        <v>1235</v>
      </c>
      <c r="C3712" s="1" t="s">
        <v>2056</v>
      </c>
      <c r="D3712" s="11">
        <v>990907</v>
      </c>
      <c r="E3712" s="15">
        <f>DATE(LEFT(D3712, 2)+1911, MID(D3712, 3, 2), RIGHT(D3712, 2))</f>
        <v>40428</v>
      </c>
      <c r="F3712" s="1" t="s">
        <v>71</v>
      </c>
      <c r="G3712" s="1" t="s">
        <v>116</v>
      </c>
      <c r="H3712" s="1" t="s">
        <v>117</v>
      </c>
      <c r="I3712" s="11">
        <v>1</v>
      </c>
      <c r="J3712" s="11">
        <v>75</v>
      </c>
      <c r="K3712" s="11">
        <v>75</v>
      </c>
      <c r="L3712" s="11">
        <v>410</v>
      </c>
    </row>
    <row r="3713" spans="1:12">
      <c r="A3713" s="1">
        <v>6564</v>
      </c>
      <c r="B3713" s="1">
        <v>1235</v>
      </c>
      <c r="C3713" s="1" t="s">
        <v>2056</v>
      </c>
      <c r="D3713" s="11">
        <v>990907</v>
      </c>
      <c r="E3713" s="15">
        <f>DATE(LEFT(D3713, 2)+1911, MID(D3713, 3, 2), RIGHT(D3713, 2))</f>
        <v>40428</v>
      </c>
      <c r="F3713" s="1" t="s">
        <v>612</v>
      </c>
      <c r="G3713" s="1" t="s">
        <v>2877</v>
      </c>
      <c r="H3713" s="1" t="s">
        <v>2878</v>
      </c>
      <c r="I3713" s="11">
        <v>1</v>
      </c>
      <c r="J3713" s="11">
        <v>82</v>
      </c>
      <c r="K3713" s="11">
        <v>82</v>
      </c>
      <c r="L3713" s="11">
        <v>410</v>
      </c>
    </row>
    <row r="3714" spans="1:12">
      <c r="A3714" s="1">
        <v>6564</v>
      </c>
      <c r="B3714" s="1">
        <v>1235</v>
      </c>
      <c r="C3714" s="1" t="s">
        <v>2056</v>
      </c>
      <c r="D3714" s="11">
        <v>990907</v>
      </c>
      <c r="E3714" s="15">
        <f>DATE(LEFT(D3714, 2)+1911, MID(D3714, 3, 2), RIGHT(D3714, 2))</f>
        <v>40428</v>
      </c>
      <c r="F3714" s="1" t="s">
        <v>1141</v>
      </c>
      <c r="G3714" s="1" t="s">
        <v>1142</v>
      </c>
      <c r="H3714" s="1" t="s">
        <v>1143</v>
      </c>
      <c r="I3714" s="11">
        <v>1</v>
      </c>
      <c r="J3714" s="11">
        <v>48</v>
      </c>
      <c r="K3714" s="11">
        <v>48</v>
      </c>
      <c r="L3714" s="11">
        <v>410</v>
      </c>
    </row>
    <row r="3715" spans="1:12">
      <c r="A3715" s="1">
        <v>6564</v>
      </c>
      <c r="B3715" s="1">
        <v>1235</v>
      </c>
      <c r="C3715" s="1" t="s">
        <v>2056</v>
      </c>
      <c r="D3715" s="11">
        <v>990907</v>
      </c>
      <c r="E3715" s="15">
        <f>DATE(LEFT(D3715, 2)+1911, MID(D3715, 3, 2), RIGHT(D3715, 2))</f>
        <v>40428</v>
      </c>
      <c r="F3715" s="1" t="s">
        <v>196</v>
      </c>
      <c r="G3715" s="1" t="s">
        <v>197</v>
      </c>
      <c r="H3715" s="1" t="s">
        <v>198</v>
      </c>
      <c r="I3715" s="11">
        <v>1</v>
      </c>
      <c r="J3715" s="11">
        <v>2</v>
      </c>
      <c r="K3715" s="11">
        <v>2</v>
      </c>
      <c r="L3715" s="11">
        <v>410</v>
      </c>
    </row>
    <row r="3716" spans="1:12">
      <c r="A3716" s="1">
        <v>6564</v>
      </c>
      <c r="B3716" s="1">
        <v>1235</v>
      </c>
      <c r="C3716" s="1" t="s">
        <v>2056</v>
      </c>
      <c r="D3716" s="11">
        <v>990907</v>
      </c>
      <c r="E3716" s="15">
        <f>DATE(LEFT(D3716, 2)+1911, MID(D3716, 3, 2), RIGHT(D3716, 2))</f>
        <v>40428</v>
      </c>
      <c r="F3716" s="1" t="s">
        <v>196</v>
      </c>
      <c r="G3716" s="1" t="s">
        <v>197</v>
      </c>
      <c r="H3716" s="1" t="s">
        <v>198</v>
      </c>
      <c r="I3716" s="11">
        <v>-1</v>
      </c>
      <c r="J3716" s="11">
        <v>2</v>
      </c>
      <c r="K3716" s="11">
        <v>-2</v>
      </c>
      <c r="L3716" s="11">
        <v>410</v>
      </c>
    </row>
    <row r="3717" spans="1:12">
      <c r="A3717" s="1">
        <v>6564</v>
      </c>
      <c r="B3717" s="1">
        <v>1235</v>
      </c>
      <c r="C3717" s="1" t="s">
        <v>2056</v>
      </c>
      <c r="D3717" s="11">
        <v>990907</v>
      </c>
      <c r="E3717" s="15">
        <f>DATE(LEFT(D3717, 2)+1911, MID(D3717, 3, 2), RIGHT(D3717, 2))</f>
        <v>40428</v>
      </c>
      <c r="F3717" s="1" t="s">
        <v>53</v>
      </c>
      <c r="G3717" s="1" t="s">
        <v>436</v>
      </c>
      <c r="H3717" s="1" t="s">
        <v>437</v>
      </c>
      <c r="I3717" s="11">
        <v>1</v>
      </c>
      <c r="J3717" s="11">
        <v>205</v>
      </c>
      <c r="K3717" s="11">
        <v>205</v>
      </c>
      <c r="L3717" s="11">
        <v>410</v>
      </c>
    </row>
    <row r="3718" spans="1:12">
      <c r="A3718" s="1">
        <v>10096</v>
      </c>
      <c r="B3718" s="1">
        <v>2104</v>
      </c>
      <c r="C3718" s="1" t="s">
        <v>3008</v>
      </c>
      <c r="D3718" s="11">
        <v>990907</v>
      </c>
      <c r="E3718" s="15">
        <f>DATE(LEFT(D3718, 2)+1911, MID(D3718, 3, 2), RIGHT(D3718, 2))</f>
        <v>40428</v>
      </c>
      <c r="F3718" s="1" t="s">
        <v>1679</v>
      </c>
      <c r="G3718" s="1" t="s">
        <v>3614</v>
      </c>
      <c r="H3718" s="1" t="s">
        <v>3615</v>
      </c>
      <c r="I3718" s="11">
        <v>1</v>
      </c>
      <c r="J3718" s="11">
        <v>40</v>
      </c>
      <c r="K3718" s="11">
        <v>40</v>
      </c>
      <c r="L3718" s="11">
        <v>937</v>
      </c>
    </row>
    <row r="3719" spans="1:12">
      <c r="A3719" s="1">
        <v>10096</v>
      </c>
      <c r="B3719" s="1">
        <v>2104</v>
      </c>
      <c r="C3719" s="1" t="s">
        <v>3008</v>
      </c>
      <c r="D3719" s="11">
        <v>990907</v>
      </c>
      <c r="E3719" s="15">
        <f>DATE(LEFT(D3719, 2)+1911, MID(D3719, 3, 2), RIGHT(D3719, 2))</f>
        <v>40428</v>
      </c>
      <c r="F3719" s="1" t="s">
        <v>1679</v>
      </c>
      <c r="G3719" s="1" t="s">
        <v>3614</v>
      </c>
      <c r="H3719" s="1" t="s">
        <v>3615</v>
      </c>
      <c r="I3719" s="11">
        <v>1</v>
      </c>
      <c r="J3719" s="11">
        <v>46</v>
      </c>
      <c r="K3719" s="11">
        <v>46</v>
      </c>
      <c r="L3719" s="11">
        <v>937</v>
      </c>
    </row>
    <row r="3720" spans="1:12">
      <c r="A3720" s="1">
        <v>10096</v>
      </c>
      <c r="B3720" s="1">
        <v>2104</v>
      </c>
      <c r="C3720" s="1" t="s">
        <v>3008</v>
      </c>
      <c r="D3720" s="11">
        <v>990907</v>
      </c>
      <c r="E3720" s="15">
        <f>DATE(LEFT(D3720, 2)+1911, MID(D3720, 3, 2), RIGHT(D3720, 2))</f>
        <v>40428</v>
      </c>
      <c r="F3720" s="1" t="s">
        <v>1679</v>
      </c>
      <c r="G3720" s="1" t="s">
        <v>3614</v>
      </c>
      <c r="H3720" s="1" t="s">
        <v>3615</v>
      </c>
      <c r="I3720" s="11">
        <v>1</v>
      </c>
      <c r="J3720" s="11">
        <v>38</v>
      </c>
      <c r="K3720" s="11">
        <v>38</v>
      </c>
      <c r="L3720" s="11">
        <v>937</v>
      </c>
    </row>
    <row r="3721" spans="1:12">
      <c r="A3721" s="1">
        <v>10096</v>
      </c>
      <c r="B3721" s="1">
        <v>2104</v>
      </c>
      <c r="C3721" s="1" t="s">
        <v>3008</v>
      </c>
      <c r="D3721" s="11">
        <v>990907</v>
      </c>
      <c r="E3721" s="15">
        <f>DATE(LEFT(D3721, 2)+1911, MID(D3721, 3, 2), RIGHT(D3721, 2))</f>
        <v>40428</v>
      </c>
      <c r="F3721" s="1" t="s">
        <v>497</v>
      </c>
      <c r="G3721" s="1" t="s">
        <v>3616</v>
      </c>
      <c r="H3721" s="1" t="s">
        <v>3617</v>
      </c>
      <c r="I3721" s="11">
        <v>1</v>
      </c>
      <c r="J3721" s="11">
        <v>62</v>
      </c>
      <c r="K3721" s="11">
        <v>62</v>
      </c>
      <c r="L3721" s="11">
        <v>937</v>
      </c>
    </row>
    <row r="3722" spans="1:12">
      <c r="A3722" s="1">
        <v>10096</v>
      </c>
      <c r="B3722" s="1">
        <v>2104</v>
      </c>
      <c r="C3722" s="1" t="s">
        <v>3008</v>
      </c>
      <c r="D3722" s="11">
        <v>990907</v>
      </c>
      <c r="E3722" s="15">
        <f>DATE(LEFT(D3722, 2)+1911, MID(D3722, 3, 2), RIGHT(D3722, 2))</f>
        <v>40428</v>
      </c>
      <c r="F3722" s="1" t="s">
        <v>210</v>
      </c>
      <c r="G3722" s="1" t="s">
        <v>3618</v>
      </c>
      <c r="H3722" s="1" t="s">
        <v>3619</v>
      </c>
      <c r="I3722" s="11">
        <v>1</v>
      </c>
      <c r="J3722" s="11">
        <v>15</v>
      </c>
      <c r="K3722" s="11">
        <v>15</v>
      </c>
      <c r="L3722" s="11">
        <v>937</v>
      </c>
    </row>
    <row r="3723" spans="1:12">
      <c r="A3723" s="1">
        <v>10096</v>
      </c>
      <c r="B3723" s="1">
        <v>2104</v>
      </c>
      <c r="C3723" s="1" t="s">
        <v>3008</v>
      </c>
      <c r="D3723" s="11">
        <v>990907</v>
      </c>
      <c r="E3723" s="15">
        <f>DATE(LEFT(D3723, 2)+1911, MID(D3723, 3, 2), RIGHT(D3723, 2))</f>
        <v>40428</v>
      </c>
      <c r="F3723" s="1" t="s">
        <v>253</v>
      </c>
      <c r="G3723" s="1" t="s">
        <v>3567</v>
      </c>
      <c r="H3723" s="1" t="s">
        <v>3568</v>
      </c>
      <c r="I3723" s="11">
        <v>1</v>
      </c>
      <c r="J3723" s="11">
        <v>25</v>
      </c>
      <c r="K3723" s="11">
        <v>25</v>
      </c>
      <c r="L3723" s="11">
        <v>937</v>
      </c>
    </row>
    <row r="3724" spans="1:12">
      <c r="A3724" s="1">
        <v>10096</v>
      </c>
      <c r="B3724" s="1">
        <v>2104</v>
      </c>
      <c r="C3724" s="1" t="s">
        <v>3008</v>
      </c>
      <c r="D3724" s="11">
        <v>990907</v>
      </c>
      <c r="E3724" s="15">
        <f>DATE(LEFT(D3724, 2)+1911, MID(D3724, 3, 2), RIGHT(D3724, 2))</f>
        <v>40428</v>
      </c>
      <c r="F3724" s="1" t="s">
        <v>253</v>
      </c>
      <c r="G3724" s="1" t="s">
        <v>722</v>
      </c>
      <c r="H3724" s="1" t="s">
        <v>723</v>
      </c>
      <c r="I3724" s="11">
        <v>1</v>
      </c>
      <c r="J3724" s="11">
        <v>69</v>
      </c>
      <c r="K3724" s="11">
        <v>69</v>
      </c>
      <c r="L3724" s="11">
        <v>937</v>
      </c>
    </row>
    <row r="3725" spans="1:12">
      <c r="A3725" s="1">
        <v>10096</v>
      </c>
      <c r="B3725" s="1">
        <v>2104</v>
      </c>
      <c r="C3725" s="1" t="s">
        <v>3008</v>
      </c>
      <c r="D3725" s="11">
        <v>990907</v>
      </c>
      <c r="E3725" s="15">
        <f>DATE(LEFT(D3725, 2)+1911, MID(D3725, 3, 2), RIGHT(D3725, 2))</f>
        <v>40428</v>
      </c>
      <c r="F3725" s="1" t="s">
        <v>213</v>
      </c>
      <c r="G3725" s="1" t="s">
        <v>3346</v>
      </c>
      <c r="H3725" s="1" t="s">
        <v>3347</v>
      </c>
      <c r="I3725" s="11">
        <v>1</v>
      </c>
      <c r="J3725" s="11">
        <v>29</v>
      </c>
      <c r="K3725" s="11">
        <v>29</v>
      </c>
      <c r="L3725" s="11">
        <v>937</v>
      </c>
    </row>
    <row r="3726" spans="1:12">
      <c r="A3726" s="1">
        <v>10096</v>
      </c>
      <c r="B3726" s="1">
        <v>2104</v>
      </c>
      <c r="C3726" s="1" t="s">
        <v>3008</v>
      </c>
      <c r="D3726" s="11">
        <v>990907</v>
      </c>
      <c r="E3726" s="15">
        <f>DATE(LEFT(D3726, 2)+1911, MID(D3726, 3, 2), RIGHT(D3726, 2))</f>
        <v>40428</v>
      </c>
      <c r="F3726" s="1" t="s">
        <v>213</v>
      </c>
      <c r="G3726" s="1" t="s">
        <v>2436</v>
      </c>
      <c r="H3726" s="1" t="s">
        <v>2437</v>
      </c>
      <c r="I3726" s="11">
        <v>1</v>
      </c>
      <c r="J3726" s="11">
        <v>49</v>
      </c>
      <c r="K3726" s="11">
        <v>49</v>
      </c>
      <c r="L3726" s="11">
        <v>937</v>
      </c>
    </row>
    <row r="3727" spans="1:12">
      <c r="A3727" s="1">
        <v>10096</v>
      </c>
      <c r="B3727" s="1">
        <v>2104</v>
      </c>
      <c r="C3727" s="1" t="s">
        <v>3008</v>
      </c>
      <c r="D3727" s="11">
        <v>990907</v>
      </c>
      <c r="E3727" s="15">
        <f>DATE(LEFT(D3727, 2)+1911, MID(D3727, 3, 2), RIGHT(D3727, 2))</f>
        <v>40428</v>
      </c>
      <c r="F3727" s="1" t="s">
        <v>277</v>
      </c>
      <c r="G3727" s="1" t="s">
        <v>3620</v>
      </c>
      <c r="H3727" s="1" t="s">
        <v>3621</v>
      </c>
      <c r="I3727" s="11">
        <v>1</v>
      </c>
      <c r="J3727" s="11">
        <v>45</v>
      </c>
      <c r="K3727" s="11">
        <v>45</v>
      </c>
      <c r="L3727" s="11">
        <v>937</v>
      </c>
    </row>
    <row r="3728" spans="1:12">
      <c r="A3728" s="1">
        <v>10096</v>
      </c>
      <c r="B3728" s="1">
        <v>2104</v>
      </c>
      <c r="C3728" s="1" t="s">
        <v>3008</v>
      </c>
      <c r="D3728" s="11">
        <v>990907</v>
      </c>
      <c r="E3728" s="15">
        <f>DATE(LEFT(D3728, 2)+1911, MID(D3728, 3, 2), RIGHT(D3728, 2))</f>
        <v>40428</v>
      </c>
      <c r="F3728" s="1" t="s">
        <v>277</v>
      </c>
      <c r="G3728" s="1" t="s">
        <v>2246</v>
      </c>
      <c r="H3728" s="1" t="s">
        <v>2247</v>
      </c>
      <c r="I3728" s="11">
        <v>1</v>
      </c>
      <c r="J3728" s="11">
        <v>45</v>
      </c>
      <c r="K3728" s="11">
        <v>45</v>
      </c>
      <c r="L3728" s="11">
        <v>937</v>
      </c>
    </row>
    <row r="3729" spans="1:12">
      <c r="A3729" s="1">
        <v>10096</v>
      </c>
      <c r="B3729" s="1">
        <v>2104</v>
      </c>
      <c r="C3729" s="1" t="s">
        <v>3008</v>
      </c>
      <c r="D3729" s="11">
        <v>990907</v>
      </c>
      <c r="E3729" s="15">
        <f>DATE(LEFT(D3729, 2)+1911, MID(D3729, 3, 2), RIGHT(D3729, 2))</f>
        <v>40428</v>
      </c>
      <c r="F3729" s="1" t="s">
        <v>267</v>
      </c>
      <c r="G3729" s="1" t="s">
        <v>3622</v>
      </c>
      <c r="H3729" s="1" t="s">
        <v>3623</v>
      </c>
      <c r="I3729" s="11">
        <v>1</v>
      </c>
      <c r="J3729" s="11">
        <v>20</v>
      </c>
      <c r="K3729" s="11">
        <v>20</v>
      </c>
      <c r="L3729" s="11">
        <v>937</v>
      </c>
    </row>
    <row r="3730" spans="1:12">
      <c r="A3730" s="1">
        <v>10096</v>
      </c>
      <c r="B3730" s="1">
        <v>2104</v>
      </c>
      <c r="C3730" s="1" t="s">
        <v>3008</v>
      </c>
      <c r="D3730" s="11">
        <v>990907</v>
      </c>
      <c r="E3730" s="15">
        <f>DATE(LEFT(D3730, 2)+1911, MID(D3730, 3, 2), RIGHT(D3730, 2))</f>
        <v>40428</v>
      </c>
      <c r="F3730" s="1" t="s">
        <v>1159</v>
      </c>
      <c r="G3730" s="1" t="s">
        <v>3624</v>
      </c>
      <c r="H3730" s="1" t="s">
        <v>3625</v>
      </c>
      <c r="I3730" s="11">
        <v>1</v>
      </c>
      <c r="J3730" s="11">
        <v>45</v>
      </c>
      <c r="K3730" s="11">
        <v>45</v>
      </c>
      <c r="L3730" s="11">
        <v>937</v>
      </c>
    </row>
    <row r="3731" spans="1:12">
      <c r="A3731" s="1">
        <v>10096</v>
      </c>
      <c r="B3731" s="1">
        <v>2104</v>
      </c>
      <c r="C3731" s="1" t="s">
        <v>3008</v>
      </c>
      <c r="D3731" s="11">
        <v>990907</v>
      </c>
      <c r="E3731" s="15">
        <f>DATE(LEFT(D3731, 2)+1911, MID(D3731, 3, 2), RIGHT(D3731, 2))</f>
        <v>40428</v>
      </c>
      <c r="F3731" s="1" t="s">
        <v>1159</v>
      </c>
      <c r="G3731" s="1" t="s">
        <v>1160</v>
      </c>
      <c r="H3731" s="1" t="s">
        <v>1161</v>
      </c>
      <c r="I3731" s="11">
        <v>1</v>
      </c>
      <c r="J3731" s="11">
        <v>85</v>
      </c>
      <c r="K3731" s="11">
        <v>85</v>
      </c>
      <c r="L3731" s="11">
        <v>937</v>
      </c>
    </row>
    <row r="3732" spans="1:12">
      <c r="A3732" s="1">
        <v>10096</v>
      </c>
      <c r="B3732" s="1">
        <v>2104</v>
      </c>
      <c r="C3732" s="1" t="s">
        <v>3008</v>
      </c>
      <c r="D3732" s="11">
        <v>990907</v>
      </c>
      <c r="E3732" s="15">
        <f>DATE(LEFT(D3732, 2)+1911, MID(D3732, 3, 2), RIGHT(D3732, 2))</f>
        <v>40428</v>
      </c>
      <c r="F3732" s="1" t="s">
        <v>56</v>
      </c>
      <c r="G3732" s="1" t="s">
        <v>3047</v>
      </c>
      <c r="H3732" s="1" t="s">
        <v>3048</v>
      </c>
      <c r="I3732" s="11">
        <v>1</v>
      </c>
      <c r="J3732" s="11">
        <v>12</v>
      </c>
      <c r="K3732" s="11">
        <v>12</v>
      </c>
      <c r="L3732" s="11">
        <v>937</v>
      </c>
    </row>
    <row r="3733" spans="1:12">
      <c r="A3733" s="1">
        <v>10096</v>
      </c>
      <c r="B3733" s="1">
        <v>2104</v>
      </c>
      <c r="C3733" s="1" t="s">
        <v>3008</v>
      </c>
      <c r="D3733" s="11">
        <v>990907</v>
      </c>
      <c r="E3733" s="15">
        <f>DATE(LEFT(D3733, 2)+1911, MID(D3733, 3, 2), RIGHT(D3733, 2))</f>
        <v>40428</v>
      </c>
      <c r="F3733" s="1" t="s">
        <v>56</v>
      </c>
      <c r="G3733" s="1" t="s">
        <v>3047</v>
      </c>
      <c r="H3733" s="1" t="s">
        <v>3048</v>
      </c>
      <c r="I3733" s="11">
        <v>1</v>
      </c>
      <c r="J3733" s="11">
        <v>12</v>
      </c>
      <c r="K3733" s="11">
        <v>12</v>
      </c>
      <c r="L3733" s="11">
        <v>937</v>
      </c>
    </row>
    <row r="3734" spans="1:12">
      <c r="A3734" s="1">
        <v>10096</v>
      </c>
      <c r="B3734" s="1">
        <v>2104</v>
      </c>
      <c r="C3734" s="1" t="s">
        <v>3008</v>
      </c>
      <c r="D3734" s="11">
        <v>990907</v>
      </c>
      <c r="E3734" s="15">
        <f>DATE(LEFT(D3734, 2)+1911, MID(D3734, 3, 2), RIGHT(D3734, 2))</f>
        <v>40428</v>
      </c>
      <c r="F3734" s="1" t="s">
        <v>678</v>
      </c>
      <c r="G3734" s="1" t="s">
        <v>3626</v>
      </c>
      <c r="H3734" s="1" t="s">
        <v>3627</v>
      </c>
      <c r="I3734" s="11">
        <v>1</v>
      </c>
      <c r="J3734" s="11">
        <v>19</v>
      </c>
      <c r="K3734" s="11">
        <v>19</v>
      </c>
      <c r="L3734" s="11">
        <v>937</v>
      </c>
    </row>
    <row r="3735" spans="1:12">
      <c r="A3735" s="1">
        <v>10096</v>
      </c>
      <c r="B3735" s="1">
        <v>2104</v>
      </c>
      <c r="C3735" s="1" t="s">
        <v>3008</v>
      </c>
      <c r="D3735" s="11">
        <v>990907</v>
      </c>
      <c r="E3735" s="15">
        <f>DATE(LEFT(D3735, 2)+1911, MID(D3735, 3, 2), RIGHT(D3735, 2))</f>
        <v>40428</v>
      </c>
      <c r="F3735" s="1" t="s">
        <v>609</v>
      </c>
      <c r="G3735" s="1" t="s">
        <v>3628</v>
      </c>
      <c r="H3735" s="1" t="s">
        <v>3629</v>
      </c>
      <c r="I3735" s="11">
        <v>1</v>
      </c>
      <c r="J3735" s="11">
        <v>44</v>
      </c>
      <c r="K3735" s="11">
        <v>44</v>
      </c>
      <c r="L3735" s="11">
        <v>937</v>
      </c>
    </row>
    <row r="3736" spans="1:12">
      <c r="A3736" s="1">
        <v>10096</v>
      </c>
      <c r="B3736" s="1">
        <v>2104</v>
      </c>
      <c r="C3736" s="1" t="s">
        <v>3008</v>
      </c>
      <c r="D3736" s="11">
        <v>990907</v>
      </c>
      <c r="E3736" s="15">
        <f>DATE(LEFT(D3736, 2)+1911, MID(D3736, 3, 2), RIGHT(D3736, 2))</f>
        <v>40428</v>
      </c>
      <c r="F3736" s="1" t="s">
        <v>609</v>
      </c>
      <c r="G3736" s="1" t="s">
        <v>3628</v>
      </c>
      <c r="H3736" s="1" t="s">
        <v>3629</v>
      </c>
      <c r="I3736" s="11">
        <v>1</v>
      </c>
      <c r="J3736" s="11">
        <v>44</v>
      </c>
      <c r="K3736" s="11">
        <v>44</v>
      </c>
      <c r="L3736" s="11">
        <v>937</v>
      </c>
    </row>
    <row r="3737" spans="1:12">
      <c r="A3737" s="1">
        <v>10096</v>
      </c>
      <c r="B3737" s="1">
        <v>2104</v>
      </c>
      <c r="C3737" s="1" t="s">
        <v>3008</v>
      </c>
      <c r="D3737" s="11">
        <v>990907</v>
      </c>
      <c r="E3737" s="15">
        <f>DATE(LEFT(D3737, 2)+1911, MID(D3737, 3, 2), RIGHT(D3737, 2))</f>
        <v>40428</v>
      </c>
      <c r="F3737" s="1" t="s">
        <v>82</v>
      </c>
      <c r="G3737" s="1" t="s">
        <v>3630</v>
      </c>
      <c r="H3737" s="1" t="s">
        <v>3631</v>
      </c>
      <c r="I3737" s="11">
        <v>1</v>
      </c>
      <c r="J3737" s="11">
        <v>54</v>
      </c>
      <c r="K3737" s="11">
        <v>54</v>
      </c>
      <c r="L3737" s="11">
        <v>937</v>
      </c>
    </row>
    <row r="3738" spans="1:12">
      <c r="A3738" s="1">
        <v>10096</v>
      </c>
      <c r="B3738" s="1">
        <v>2104</v>
      </c>
      <c r="C3738" s="1" t="s">
        <v>3008</v>
      </c>
      <c r="D3738" s="11">
        <v>990907</v>
      </c>
      <c r="E3738" s="15">
        <f>DATE(LEFT(D3738, 2)+1911, MID(D3738, 3, 2), RIGHT(D3738, 2))</f>
        <v>40428</v>
      </c>
      <c r="F3738" s="1" t="s">
        <v>53</v>
      </c>
      <c r="G3738" s="1" t="s">
        <v>2031</v>
      </c>
      <c r="H3738" s="1" t="s">
        <v>2032</v>
      </c>
      <c r="I3738" s="11">
        <v>1</v>
      </c>
      <c r="J3738" s="11">
        <v>139</v>
      </c>
      <c r="K3738" s="11">
        <v>139</v>
      </c>
      <c r="L3738" s="11">
        <v>937</v>
      </c>
    </row>
    <row r="3739" spans="1:12">
      <c r="A3739" s="1">
        <v>5148</v>
      </c>
      <c r="B3739" s="1">
        <v>1265</v>
      </c>
      <c r="C3739" s="1" t="s">
        <v>2056</v>
      </c>
      <c r="D3739" s="11">
        <v>990912</v>
      </c>
      <c r="E3739" s="15">
        <f>DATE(LEFT(D3739, 2)+1911, MID(D3739, 3, 2), RIGHT(D3739, 2))</f>
        <v>40433</v>
      </c>
      <c r="F3739" s="1" t="s">
        <v>53</v>
      </c>
      <c r="G3739" s="1" t="s">
        <v>858</v>
      </c>
      <c r="H3739" s="1" t="s">
        <v>859</v>
      </c>
      <c r="I3739" s="11">
        <v>1</v>
      </c>
      <c r="J3739" s="11">
        <v>289</v>
      </c>
      <c r="K3739" s="11">
        <v>289</v>
      </c>
      <c r="L3739" s="11">
        <v>289</v>
      </c>
    </row>
    <row r="3740" spans="1:12">
      <c r="A3740" s="1">
        <v>12661</v>
      </c>
      <c r="B3740" s="1">
        <v>3978</v>
      </c>
      <c r="C3740" s="1" t="s">
        <v>4234</v>
      </c>
      <c r="D3740" s="11">
        <v>990912</v>
      </c>
      <c r="E3740" s="15">
        <f>DATE(LEFT(D3740, 2)+1911, MID(D3740, 3, 2), RIGHT(D3740, 2))</f>
        <v>40433</v>
      </c>
      <c r="F3740" s="1" t="s">
        <v>213</v>
      </c>
      <c r="G3740" s="1" t="s">
        <v>1868</v>
      </c>
      <c r="H3740" s="1" t="s">
        <v>1869</v>
      </c>
      <c r="I3740" s="11">
        <v>1</v>
      </c>
      <c r="J3740" s="11">
        <v>41</v>
      </c>
      <c r="K3740" s="11">
        <v>41</v>
      </c>
      <c r="L3740" s="11">
        <v>1032</v>
      </c>
    </row>
    <row r="3741" spans="1:12">
      <c r="A3741" s="1">
        <v>12661</v>
      </c>
      <c r="B3741" s="1">
        <v>3978</v>
      </c>
      <c r="C3741" s="1" t="s">
        <v>4234</v>
      </c>
      <c r="D3741" s="11">
        <v>990912</v>
      </c>
      <c r="E3741" s="15">
        <f>DATE(LEFT(D3741, 2)+1911, MID(D3741, 3, 2), RIGHT(D3741, 2))</f>
        <v>40433</v>
      </c>
      <c r="F3741" s="1" t="s">
        <v>277</v>
      </c>
      <c r="G3741" s="1" t="s">
        <v>1814</v>
      </c>
      <c r="H3741" s="1" t="s">
        <v>1815</v>
      </c>
      <c r="I3741" s="11">
        <v>1</v>
      </c>
      <c r="J3741" s="11">
        <v>42</v>
      </c>
      <c r="K3741" s="11">
        <v>42</v>
      </c>
      <c r="L3741" s="11">
        <v>1032</v>
      </c>
    </row>
    <row r="3742" spans="1:12">
      <c r="A3742" s="1">
        <v>12661</v>
      </c>
      <c r="B3742" s="1">
        <v>3978</v>
      </c>
      <c r="C3742" s="1" t="s">
        <v>4234</v>
      </c>
      <c r="D3742" s="11">
        <v>990912</v>
      </c>
      <c r="E3742" s="15">
        <f>DATE(LEFT(D3742, 2)+1911, MID(D3742, 3, 2), RIGHT(D3742, 2))</f>
        <v>40433</v>
      </c>
      <c r="F3742" s="1" t="s">
        <v>277</v>
      </c>
      <c r="G3742" s="1" t="s">
        <v>3620</v>
      </c>
      <c r="H3742" s="1" t="s">
        <v>3621</v>
      </c>
      <c r="I3742" s="11">
        <v>1</v>
      </c>
      <c r="J3742" s="11">
        <v>42</v>
      </c>
      <c r="K3742" s="11">
        <v>42</v>
      </c>
      <c r="L3742" s="11">
        <v>1032</v>
      </c>
    </row>
    <row r="3743" spans="1:12">
      <c r="A3743" s="1">
        <v>12661</v>
      </c>
      <c r="B3743" s="1">
        <v>3978</v>
      </c>
      <c r="C3743" s="1" t="s">
        <v>4234</v>
      </c>
      <c r="D3743" s="11">
        <v>990912</v>
      </c>
      <c r="E3743" s="15">
        <f>DATE(LEFT(D3743, 2)+1911, MID(D3743, 3, 2), RIGHT(D3743, 2))</f>
        <v>40433</v>
      </c>
      <c r="F3743" s="1" t="s">
        <v>326</v>
      </c>
      <c r="G3743" s="1" t="s">
        <v>819</v>
      </c>
      <c r="H3743" s="1" t="s">
        <v>820</v>
      </c>
      <c r="I3743" s="11">
        <v>1</v>
      </c>
      <c r="J3743" s="11">
        <v>135</v>
      </c>
      <c r="K3743" s="11">
        <v>135</v>
      </c>
      <c r="L3743" s="11">
        <v>1032</v>
      </c>
    </row>
    <row r="3744" spans="1:12">
      <c r="A3744" s="1">
        <v>12661</v>
      </c>
      <c r="B3744" s="1">
        <v>3978</v>
      </c>
      <c r="C3744" s="1" t="s">
        <v>4234</v>
      </c>
      <c r="D3744" s="11">
        <v>990912</v>
      </c>
      <c r="E3744" s="15">
        <f>DATE(LEFT(D3744, 2)+1911, MID(D3744, 3, 2), RIGHT(D3744, 2))</f>
        <v>40433</v>
      </c>
      <c r="F3744" s="1" t="s">
        <v>107</v>
      </c>
      <c r="G3744" s="1" t="s">
        <v>4328</v>
      </c>
      <c r="H3744" s="1" t="s">
        <v>4329</v>
      </c>
      <c r="I3744" s="11">
        <v>1</v>
      </c>
      <c r="J3744" s="11">
        <v>69</v>
      </c>
      <c r="K3744" s="11">
        <v>69</v>
      </c>
      <c r="L3744" s="11">
        <v>1032</v>
      </c>
    </row>
    <row r="3745" spans="1:12">
      <c r="A3745" s="1">
        <v>12661</v>
      </c>
      <c r="B3745" s="1">
        <v>3978</v>
      </c>
      <c r="C3745" s="1" t="s">
        <v>4234</v>
      </c>
      <c r="D3745" s="11">
        <v>990912</v>
      </c>
      <c r="E3745" s="15">
        <f>DATE(LEFT(D3745, 2)+1911, MID(D3745, 3, 2), RIGHT(D3745, 2))</f>
        <v>40433</v>
      </c>
      <c r="F3745" s="1" t="s">
        <v>50</v>
      </c>
      <c r="G3745" s="1" t="s">
        <v>4330</v>
      </c>
      <c r="H3745" s="1" t="s">
        <v>4331</v>
      </c>
      <c r="I3745" s="11">
        <v>1</v>
      </c>
      <c r="J3745" s="11">
        <v>20</v>
      </c>
      <c r="K3745" s="11">
        <v>20</v>
      </c>
      <c r="L3745" s="11">
        <v>1032</v>
      </c>
    </row>
    <row r="3746" spans="1:12">
      <c r="A3746" s="1">
        <v>12661</v>
      </c>
      <c r="B3746" s="1">
        <v>3978</v>
      </c>
      <c r="C3746" s="1" t="s">
        <v>4234</v>
      </c>
      <c r="D3746" s="11">
        <v>990912</v>
      </c>
      <c r="E3746" s="15">
        <f>DATE(LEFT(D3746, 2)+1911, MID(D3746, 3, 2), RIGHT(D3746, 2))</f>
        <v>40433</v>
      </c>
      <c r="F3746" s="1" t="s">
        <v>50</v>
      </c>
      <c r="G3746" s="1" t="s">
        <v>4332</v>
      </c>
      <c r="H3746" s="1" t="s">
        <v>4333</v>
      </c>
      <c r="I3746" s="11">
        <v>2</v>
      </c>
      <c r="J3746" s="11">
        <v>16</v>
      </c>
      <c r="K3746" s="11">
        <v>32</v>
      </c>
      <c r="L3746" s="11">
        <v>1032</v>
      </c>
    </row>
    <row r="3747" spans="1:12">
      <c r="A3747" s="1">
        <v>12661</v>
      </c>
      <c r="B3747" s="1">
        <v>3978</v>
      </c>
      <c r="C3747" s="1" t="s">
        <v>4234</v>
      </c>
      <c r="D3747" s="11">
        <v>990912</v>
      </c>
      <c r="E3747" s="15">
        <f>DATE(LEFT(D3747, 2)+1911, MID(D3747, 3, 2), RIGHT(D3747, 2))</f>
        <v>40433</v>
      </c>
      <c r="F3747" s="1" t="s">
        <v>85</v>
      </c>
      <c r="G3747" s="1" t="s">
        <v>4334</v>
      </c>
      <c r="H3747" s="1" t="s">
        <v>4335</v>
      </c>
      <c r="I3747" s="11">
        <v>1</v>
      </c>
      <c r="J3747" s="11">
        <v>135</v>
      </c>
      <c r="K3747" s="11">
        <v>135</v>
      </c>
      <c r="L3747" s="11">
        <v>1032</v>
      </c>
    </row>
    <row r="3748" spans="1:12">
      <c r="A3748" s="1">
        <v>12661</v>
      </c>
      <c r="B3748" s="1">
        <v>3978</v>
      </c>
      <c r="C3748" s="1" t="s">
        <v>4234</v>
      </c>
      <c r="D3748" s="11">
        <v>990912</v>
      </c>
      <c r="E3748" s="15">
        <f>DATE(LEFT(D3748, 2)+1911, MID(D3748, 3, 2), RIGHT(D3748, 2))</f>
        <v>40433</v>
      </c>
      <c r="F3748" s="1" t="s">
        <v>2864</v>
      </c>
      <c r="G3748" s="1" t="s">
        <v>4336</v>
      </c>
      <c r="H3748" s="1" t="s">
        <v>4337</v>
      </c>
      <c r="I3748" s="11">
        <v>1</v>
      </c>
      <c r="J3748" s="11">
        <v>89</v>
      </c>
      <c r="K3748" s="11">
        <v>89</v>
      </c>
      <c r="L3748" s="11">
        <v>1032</v>
      </c>
    </row>
    <row r="3749" spans="1:12">
      <c r="A3749" s="1">
        <v>12661</v>
      </c>
      <c r="B3749" s="1">
        <v>3978</v>
      </c>
      <c r="C3749" s="1" t="s">
        <v>4234</v>
      </c>
      <c r="D3749" s="11">
        <v>990912</v>
      </c>
      <c r="E3749" s="15">
        <f>DATE(LEFT(D3749, 2)+1911, MID(D3749, 3, 2), RIGHT(D3749, 2))</f>
        <v>40433</v>
      </c>
      <c r="F3749" s="1" t="s">
        <v>191</v>
      </c>
      <c r="G3749" s="1" t="s">
        <v>192</v>
      </c>
      <c r="H3749" s="1" t="s">
        <v>193</v>
      </c>
      <c r="I3749" s="11">
        <v>2</v>
      </c>
      <c r="J3749" s="11">
        <v>99</v>
      </c>
      <c r="K3749" s="11">
        <v>198</v>
      </c>
      <c r="L3749" s="11">
        <v>1032</v>
      </c>
    </row>
    <row r="3750" spans="1:12">
      <c r="A3750" s="1">
        <v>12661</v>
      </c>
      <c r="B3750" s="1">
        <v>3978</v>
      </c>
      <c r="C3750" s="1" t="s">
        <v>4234</v>
      </c>
      <c r="D3750" s="11">
        <v>990912</v>
      </c>
      <c r="E3750" s="15">
        <f>DATE(LEFT(D3750, 2)+1911, MID(D3750, 3, 2), RIGHT(D3750, 2))</f>
        <v>40433</v>
      </c>
      <c r="F3750" s="1" t="s">
        <v>53</v>
      </c>
      <c r="G3750" s="1" t="s">
        <v>333</v>
      </c>
      <c r="H3750" s="1" t="s">
        <v>334</v>
      </c>
      <c r="I3750" s="11">
        <v>1</v>
      </c>
      <c r="J3750" s="11">
        <v>229</v>
      </c>
      <c r="K3750" s="11">
        <v>229</v>
      </c>
      <c r="L3750" s="11">
        <v>1032</v>
      </c>
    </row>
    <row r="3751" spans="1:12">
      <c r="A3751" s="1">
        <v>3674</v>
      </c>
      <c r="B3751" s="1">
        <v>422</v>
      </c>
      <c r="C3751" s="1" t="s">
        <v>43</v>
      </c>
      <c r="D3751" s="11">
        <v>990915</v>
      </c>
      <c r="E3751" s="15">
        <f>DATE(LEFT(D3751, 2)+1911, MID(D3751, 3, 2), RIGHT(D3751, 2))</f>
        <v>40436</v>
      </c>
      <c r="F3751" s="1" t="s">
        <v>378</v>
      </c>
      <c r="G3751" s="1" t="s">
        <v>1980</v>
      </c>
      <c r="H3751" s="1" t="s">
        <v>1981</v>
      </c>
      <c r="I3751" s="11">
        <v>1</v>
      </c>
      <c r="J3751" s="11">
        <v>153</v>
      </c>
      <c r="K3751" s="11">
        <v>153</v>
      </c>
      <c r="L3751" s="11">
        <v>627</v>
      </c>
    </row>
    <row r="3752" spans="1:12">
      <c r="A3752" s="1">
        <v>3674</v>
      </c>
      <c r="B3752" s="1">
        <v>422</v>
      </c>
      <c r="C3752" s="1" t="s">
        <v>43</v>
      </c>
      <c r="D3752" s="11">
        <v>990915</v>
      </c>
      <c r="E3752" s="15">
        <f>DATE(LEFT(D3752, 2)+1911, MID(D3752, 3, 2), RIGHT(D3752, 2))</f>
        <v>40436</v>
      </c>
      <c r="F3752" s="1" t="s">
        <v>378</v>
      </c>
      <c r="G3752" s="1" t="s">
        <v>1980</v>
      </c>
      <c r="H3752" s="1" t="s">
        <v>1981</v>
      </c>
      <c r="I3752" s="11">
        <v>1</v>
      </c>
      <c r="J3752" s="11">
        <v>153</v>
      </c>
      <c r="K3752" s="11">
        <v>153</v>
      </c>
      <c r="L3752" s="11">
        <v>627</v>
      </c>
    </row>
    <row r="3753" spans="1:12">
      <c r="A3753" s="1">
        <v>3674</v>
      </c>
      <c r="B3753" s="1">
        <v>422</v>
      </c>
      <c r="C3753" s="1" t="s">
        <v>43</v>
      </c>
      <c r="D3753" s="11">
        <v>990915</v>
      </c>
      <c r="E3753" s="15">
        <f>DATE(LEFT(D3753, 2)+1911, MID(D3753, 3, 2), RIGHT(D3753, 2))</f>
        <v>40436</v>
      </c>
      <c r="F3753" s="1" t="s">
        <v>378</v>
      </c>
      <c r="G3753" s="1" t="s">
        <v>1980</v>
      </c>
      <c r="H3753" s="1" t="s">
        <v>1981</v>
      </c>
      <c r="I3753" s="11">
        <v>1</v>
      </c>
      <c r="J3753" s="11">
        <v>153</v>
      </c>
      <c r="K3753" s="11">
        <v>153</v>
      </c>
      <c r="L3753" s="11">
        <v>627</v>
      </c>
    </row>
    <row r="3754" spans="1:12">
      <c r="A3754" s="1">
        <v>3674</v>
      </c>
      <c r="B3754" s="1">
        <v>422</v>
      </c>
      <c r="C3754" s="1" t="s">
        <v>43</v>
      </c>
      <c r="D3754" s="11">
        <v>990915</v>
      </c>
      <c r="E3754" s="15">
        <f>DATE(LEFT(D3754, 2)+1911, MID(D3754, 3, 2), RIGHT(D3754, 2))</f>
        <v>40436</v>
      </c>
      <c r="F3754" s="1" t="s">
        <v>196</v>
      </c>
      <c r="G3754" s="1" t="s">
        <v>197</v>
      </c>
      <c r="H3754" s="1" t="s">
        <v>198</v>
      </c>
      <c r="I3754" s="11">
        <v>1</v>
      </c>
      <c r="J3754" s="11">
        <v>2</v>
      </c>
      <c r="K3754" s="11">
        <v>2</v>
      </c>
      <c r="L3754" s="11">
        <v>627</v>
      </c>
    </row>
    <row r="3755" spans="1:12">
      <c r="A3755" s="1">
        <v>3674</v>
      </c>
      <c r="B3755" s="1">
        <v>422</v>
      </c>
      <c r="C3755" s="1" t="s">
        <v>43</v>
      </c>
      <c r="D3755" s="11">
        <v>990915</v>
      </c>
      <c r="E3755" s="15">
        <f>DATE(LEFT(D3755, 2)+1911, MID(D3755, 3, 2), RIGHT(D3755, 2))</f>
        <v>40436</v>
      </c>
      <c r="F3755" s="1" t="s">
        <v>53</v>
      </c>
      <c r="G3755" s="1" t="s">
        <v>66</v>
      </c>
      <c r="H3755" s="1" t="s">
        <v>67</v>
      </c>
      <c r="I3755" s="11">
        <v>1</v>
      </c>
      <c r="J3755" s="11">
        <v>166</v>
      </c>
      <c r="K3755" s="11">
        <v>166</v>
      </c>
      <c r="L3755" s="11">
        <v>627</v>
      </c>
    </row>
    <row r="3756" spans="1:12">
      <c r="A3756" s="1">
        <v>6793</v>
      </c>
      <c r="B3756" s="1">
        <v>1300</v>
      </c>
      <c r="C3756" s="1" t="s">
        <v>2056</v>
      </c>
      <c r="D3756" s="11">
        <v>990915</v>
      </c>
      <c r="E3756" s="15">
        <f>DATE(LEFT(D3756, 2)+1911, MID(D3756, 3, 2), RIGHT(D3756, 2))</f>
        <v>40436</v>
      </c>
      <c r="F3756" s="1" t="s">
        <v>213</v>
      </c>
      <c r="G3756" s="1" t="s">
        <v>261</v>
      </c>
      <c r="H3756" s="1" t="s">
        <v>262</v>
      </c>
      <c r="I3756" s="11">
        <v>1</v>
      </c>
      <c r="J3756" s="11">
        <v>38</v>
      </c>
      <c r="K3756" s="11">
        <v>38</v>
      </c>
      <c r="L3756" s="11">
        <v>1573</v>
      </c>
    </row>
    <row r="3757" spans="1:12">
      <c r="A3757" s="1">
        <v>6793</v>
      </c>
      <c r="B3757" s="1">
        <v>1300</v>
      </c>
      <c r="C3757" s="1" t="s">
        <v>2056</v>
      </c>
      <c r="D3757" s="11">
        <v>990915</v>
      </c>
      <c r="E3757" s="15">
        <f>DATE(LEFT(D3757, 2)+1911, MID(D3757, 3, 2), RIGHT(D3757, 2))</f>
        <v>40436</v>
      </c>
      <c r="F3757" s="1" t="s">
        <v>213</v>
      </c>
      <c r="G3757" s="1" t="s">
        <v>2923</v>
      </c>
      <c r="H3757" s="1" t="s">
        <v>2924</v>
      </c>
      <c r="I3757" s="11">
        <v>1</v>
      </c>
      <c r="J3757" s="11">
        <v>65</v>
      </c>
      <c r="K3757" s="11">
        <v>65</v>
      </c>
      <c r="L3757" s="11">
        <v>1573</v>
      </c>
    </row>
    <row r="3758" spans="1:12">
      <c r="A3758" s="1">
        <v>6793</v>
      </c>
      <c r="B3758" s="1">
        <v>1300</v>
      </c>
      <c r="C3758" s="1" t="s">
        <v>2056</v>
      </c>
      <c r="D3758" s="11">
        <v>990915</v>
      </c>
      <c r="E3758" s="15">
        <f>DATE(LEFT(D3758, 2)+1911, MID(D3758, 3, 2), RIGHT(D3758, 2))</f>
        <v>40436</v>
      </c>
      <c r="F3758" s="1" t="s">
        <v>107</v>
      </c>
      <c r="G3758" s="1" t="s">
        <v>108</v>
      </c>
      <c r="H3758" s="1" t="s">
        <v>109</v>
      </c>
      <c r="I3758" s="11">
        <v>1</v>
      </c>
      <c r="J3758" s="11">
        <v>66</v>
      </c>
      <c r="K3758" s="11">
        <v>66</v>
      </c>
      <c r="L3758" s="11">
        <v>1573</v>
      </c>
    </row>
    <row r="3759" spans="1:12">
      <c r="A3759" s="1">
        <v>6793</v>
      </c>
      <c r="B3759" s="1">
        <v>1300</v>
      </c>
      <c r="C3759" s="1" t="s">
        <v>2056</v>
      </c>
      <c r="D3759" s="11">
        <v>990915</v>
      </c>
      <c r="E3759" s="15">
        <f>DATE(LEFT(D3759, 2)+1911, MID(D3759, 3, 2), RIGHT(D3759, 2))</f>
        <v>40436</v>
      </c>
      <c r="F3759" s="1" t="s">
        <v>2396</v>
      </c>
      <c r="G3759" s="1" t="s">
        <v>2925</v>
      </c>
      <c r="H3759" s="1" t="s">
        <v>2926</v>
      </c>
      <c r="I3759" s="11">
        <v>1</v>
      </c>
      <c r="J3759" s="11">
        <v>77</v>
      </c>
      <c r="K3759" s="11">
        <v>77</v>
      </c>
      <c r="L3759" s="11">
        <v>1573</v>
      </c>
    </row>
    <row r="3760" spans="1:12">
      <c r="A3760" s="1">
        <v>6793</v>
      </c>
      <c r="B3760" s="1">
        <v>1300</v>
      </c>
      <c r="C3760" s="1" t="s">
        <v>2056</v>
      </c>
      <c r="D3760" s="11">
        <v>990915</v>
      </c>
      <c r="E3760" s="15">
        <f>DATE(LEFT(D3760, 2)+1911, MID(D3760, 3, 2), RIGHT(D3760, 2))</f>
        <v>40436</v>
      </c>
      <c r="F3760" s="1" t="s">
        <v>2396</v>
      </c>
      <c r="G3760" s="1" t="s">
        <v>2927</v>
      </c>
      <c r="H3760" s="1" t="s">
        <v>2928</v>
      </c>
      <c r="I3760" s="11">
        <v>1</v>
      </c>
      <c r="J3760" s="11">
        <v>133</v>
      </c>
      <c r="K3760" s="11">
        <v>133</v>
      </c>
      <c r="L3760" s="11">
        <v>1573</v>
      </c>
    </row>
    <row r="3761" spans="1:12">
      <c r="A3761" s="1">
        <v>6793</v>
      </c>
      <c r="B3761" s="1">
        <v>1300</v>
      </c>
      <c r="C3761" s="1" t="s">
        <v>2056</v>
      </c>
      <c r="D3761" s="11">
        <v>990915</v>
      </c>
      <c r="E3761" s="15">
        <f>DATE(LEFT(D3761, 2)+1911, MID(D3761, 3, 2), RIGHT(D3761, 2))</f>
        <v>40436</v>
      </c>
      <c r="F3761" s="1" t="s">
        <v>2396</v>
      </c>
      <c r="G3761" s="1" t="s">
        <v>2927</v>
      </c>
      <c r="H3761" s="1" t="s">
        <v>2928</v>
      </c>
      <c r="I3761" s="11">
        <v>1</v>
      </c>
      <c r="J3761" s="11">
        <v>133</v>
      </c>
      <c r="K3761" s="11">
        <v>133</v>
      </c>
      <c r="L3761" s="11">
        <v>1573</v>
      </c>
    </row>
    <row r="3762" spans="1:12">
      <c r="A3762" s="1">
        <v>6793</v>
      </c>
      <c r="B3762" s="1">
        <v>1300</v>
      </c>
      <c r="C3762" s="1" t="s">
        <v>2056</v>
      </c>
      <c r="D3762" s="11">
        <v>990915</v>
      </c>
      <c r="E3762" s="15">
        <f>DATE(LEFT(D3762, 2)+1911, MID(D3762, 3, 2), RIGHT(D3762, 2))</f>
        <v>40436</v>
      </c>
      <c r="F3762" s="1" t="s">
        <v>2396</v>
      </c>
      <c r="G3762" s="1" t="s">
        <v>2929</v>
      </c>
      <c r="H3762" s="1" t="s">
        <v>2930</v>
      </c>
      <c r="I3762" s="11">
        <v>1</v>
      </c>
      <c r="J3762" s="11">
        <v>77</v>
      </c>
      <c r="K3762" s="11">
        <v>77</v>
      </c>
      <c r="L3762" s="11">
        <v>1573</v>
      </c>
    </row>
    <row r="3763" spans="1:12">
      <c r="A3763" s="1">
        <v>6793</v>
      </c>
      <c r="B3763" s="1">
        <v>1300</v>
      </c>
      <c r="C3763" s="1" t="s">
        <v>2056</v>
      </c>
      <c r="D3763" s="11">
        <v>990915</v>
      </c>
      <c r="E3763" s="15">
        <f>DATE(LEFT(D3763, 2)+1911, MID(D3763, 3, 2), RIGHT(D3763, 2))</f>
        <v>40436</v>
      </c>
      <c r="F3763" s="1" t="s">
        <v>1371</v>
      </c>
      <c r="G3763" s="1" t="s">
        <v>1834</v>
      </c>
      <c r="H3763" s="1" t="s">
        <v>1835</v>
      </c>
      <c r="I3763" s="11">
        <v>1</v>
      </c>
      <c r="J3763" s="11">
        <v>26</v>
      </c>
      <c r="K3763" s="11">
        <v>26</v>
      </c>
      <c r="L3763" s="11">
        <v>1573</v>
      </c>
    </row>
    <row r="3764" spans="1:12">
      <c r="A3764" s="1">
        <v>6793</v>
      </c>
      <c r="B3764" s="1">
        <v>1300</v>
      </c>
      <c r="C3764" s="1" t="s">
        <v>2056</v>
      </c>
      <c r="D3764" s="11">
        <v>990915</v>
      </c>
      <c r="E3764" s="15">
        <f>DATE(LEFT(D3764, 2)+1911, MID(D3764, 3, 2), RIGHT(D3764, 2))</f>
        <v>40436</v>
      </c>
      <c r="F3764" s="1" t="s">
        <v>873</v>
      </c>
      <c r="G3764" s="1" t="s">
        <v>2931</v>
      </c>
      <c r="H3764" s="1" t="s">
        <v>2932</v>
      </c>
      <c r="I3764" s="11">
        <v>1</v>
      </c>
      <c r="J3764" s="11">
        <v>40</v>
      </c>
      <c r="K3764" s="11">
        <v>40</v>
      </c>
      <c r="L3764" s="11">
        <v>1573</v>
      </c>
    </row>
    <row r="3765" spans="1:12">
      <c r="A3765" s="1">
        <v>6793</v>
      </c>
      <c r="B3765" s="1">
        <v>1300</v>
      </c>
      <c r="C3765" s="1" t="s">
        <v>2056</v>
      </c>
      <c r="D3765" s="11">
        <v>990915</v>
      </c>
      <c r="E3765" s="15">
        <f>DATE(LEFT(D3765, 2)+1911, MID(D3765, 3, 2), RIGHT(D3765, 2))</f>
        <v>40436</v>
      </c>
      <c r="F3765" s="1" t="s">
        <v>304</v>
      </c>
      <c r="G3765" s="1" t="s">
        <v>2933</v>
      </c>
      <c r="H3765" s="1" t="s">
        <v>2934</v>
      </c>
      <c r="I3765" s="11">
        <v>4</v>
      </c>
      <c r="J3765" s="11">
        <v>71.25</v>
      </c>
      <c r="K3765" s="11">
        <v>285</v>
      </c>
      <c r="L3765" s="11">
        <v>1573</v>
      </c>
    </row>
    <row r="3766" spans="1:12">
      <c r="A3766" s="1">
        <v>6793</v>
      </c>
      <c r="B3766" s="1">
        <v>1300</v>
      </c>
      <c r="C3766" s="1" t="s">
        <v>2056</v>
      </c>
      <c r="D3766" s="11">
        <v>990915</v>
      </c>
      <c r="E3766" s="15">
        <f>DATE(LEFT(D3766, 2)+1911, MID(D3766, 3, 2), RIGHT(D3766, 2))</f>
        <v>40436</v>
      </c>
      <c r="F3766" s="1" t="s">
        <v>488</v>
      </c>
      <c r="G3766" s="1" t="s">
        <v>491</v>
      </c>
      <c r="H3766" s="1" t="s">
        <v>492</v>
      </c>
      <c r="I3766" s="11">
        <v>2</v>
      </c>
      <c r="J3766" s="11">
        <v>119</v>
      </c>
      <c r="K3766" s="11">
        <v>238</v>
      </c>
      <c r="L3766" s="11">
        <v>1573</v>
      </c>
    </row>
    <row r="3767" spans="1:12">
      <c r="A3767" s="1">
        <v>6793</v>
      </c>
      <c r="B3767" s="1">
        <v>1300</v>
      </c>
      <c r="C3767" s="1" t="s">
        <v>2056</v>
      </c>
      <c r="D3767" s="11">
        <v>990915</v>
      </c>
      <c r="E3767" s="15">
        <f>DATE(LEFT(D3767, 2)+1911, MID(D3767, 3, 2), RIGHT(D3767, 2))</f>
        <v>40436</v>
      </c>
      <c r="F3767" s="1" t="s">
        <v>1508</v>
      </c>
      <c r="G3767" s="1" t="s">
        <v>1509</v>
      </c>
      <c r="H3767" s="1" t="s">
        <v>1510</v>
      </c>
      <c r="I3767" s="11">
        <v>1</v>
      </c>
      <c r="J3767" s="11">
        <v>59</v>
      </c>
      <c r="K3767" s="11">
        <v>59</v>
      </c>
      <c r="L3767" s="11">
        <v>1573</v>
      </c>
    </row>
    <row r="3768" spans="1:12">
      <c r="A3768" s="1">
        <v>6793</v>
      </c>
      <c r="B3768" s="1">
        <v>1300</v>
      </c>
      <c r="C3768" s="1" t="s">
        <v>2056</v>
      </c>
      <c r="D3768" s="11">
        <v>990915</v>
      </c>
      <c r="E3768" s="15">
        <f>DATE(LEFT(D3768, 2)+1911, MID(D3768, 3, 2), RIGHT(D3768, 2))</f>
        <v>40436</v>
      </c>
      <c r="F3768" s="1" t="s">
        <v>766</v>
      </c>
      <c r="G3768" s="1" t="s">
        <v>2935</v>
      </c>
      <c r="H3768" s="1" t="s">
        <v>2936</v>
      </c>
      <c r="I3768" s="11">
        <v>1</v>
      </c>
      <c r="J3768" s="11">
        <v>34</v>
      </c>
      <c r="K3768" s="11">
        <v>34</v>
      </c>
      <c r="L3768" s="11">
        <v>1573</v>
      </c>
    </row>
    <row r="3769" spans="1:12">
      <c r="A3769" s="1">
        <v>6793</v>
      </c>
      <c r="B3769" s="1">
        <v>1300</v>
      </c>
      <c r="C3769" s="1" t="s">
        <v>2056</v>
      </c>
      <c r="D3769" s="11">
        <v>990915</v>
      </c>
      <c r="E3769" s="15">
        <f>DATE(LEFT(D3769, 2)+1911, MID(D3769, 3, 2), RIGHT(D3769, 2))</f>
        <v>40436</v>
      </c>
      <c r="F3769" s="1" t="s">
        <v>766</v>
      </c>
      <c r="G3769" s="1" t="s">
        <v>2935</v>
      </c>
      <c r="H3769" s="1" t="s">
        <v>2936</v>
      </c>
      <c r="I3769" s="11">
        <v>1</v>
      </c>
      <c r="J3769" s="11">
        <v>34</v>
      </c>
      <c r="K3769" s="11">
        <v>34</v>
      </c>
      <c r="L3769" s="11">
        <v>1573</v>
      </c>
    </row>
    <row r="3770" spans="1:12">
      <c r="A3770" s="1">
        <v>6793</v>
      </c>
      <c r="B3770" s="1">
        <v>1300</v>
      </c>
      <c r="C3770" s="1" t="s">
        <v>2056</v>
      </c>
      <c r="D3770" s="11">
        <v>990915</v>
      </c>
      <c r="E3770" s="15">
        <f>DATE(LEFT(D3770, 2)+1911, MID(D3770, 3, 2), RIGHT(D3770, 2))</f>
        <v>40436</v>
      </c>
      <c r="F3770" s="1" t="s">
        <v>571</v>
      </c>
      <c r="G3770" s="1" t="s">
        <v>2937</v>
      </c>
      <c r="H3770" s="1" t="s">
        <v>2938</v>
      </c>
      <c r="I3770" s="11">
        <v>1</v>
      </c>
      <c r="J3770" s="11">
        <v>96</v>
      </c>
      <c r="K3770" s="11">
        <v>96</v>
      </c>
      <c r="L3770" s="11">
        <v>1573</v>
      </c>
    </row>
    <row r="3771" spans="1:12">
      <c r="A3771" s="1">
        <v>6793</v>
      </c>
      <c r="B3771" s="1">
        <v>1300</v>
      </c>
      <c r="C3771" s="1" t="s">
        <v>2056</v>
      </c>
      <c r="D3771" s="11">
        <v>990915</v>
      </c>
      <c r="E3771" s="15">
        <f>DATE(LEFT(D3771, 2)+1911, MID(D3771, 3, 2), RIGHT(D3771, 2))</f>
        <v>40436</v>
      </c>
      <c r="F3771" s="1" t="s">
        <v>53</v>
      </c>
      <c r="G3771" s="1" t="s">
        <v>745</v>
      </c>
      <c r="H3771" s="1" t="s">
        <v>746</v>
      </c>
      <c r="I3771" s="11">
        <v>1</v>
      </c>
      <c r="J3771" s="11">
        <v>172</v>
      </c>
      <c r="K3771" s="11">
        <v>172</v>
      </c>
      <c r="L3771" s="11">
        <v>1573</v>
      </c>
    </row>
    <row r="3772" spans="1:12">
      <c r="A3772" s="1">
        <v>10097</v>
      </c>
      <c r="B3772" s="1">
        <v>2104</v>
      </c>
      <c r="C3772" s="1" t="s">
        <v>3008</v>
      </c>
      <c r="D3772" s="11">
        <v>990915</v>
      </c>
      <c r="E3772" s="15">
        <f>DATE(LEFT(D3772, 2)+1911, MID(D3772, 3, 2), RIGHT(D3772, 2))</f>
        <v>40436</v>
      </c>
      <c r="F3772" s="1" t="s">
        <v>3564</v>
      </c>
      <c r="G3772" s="1" t="s">
        <v>3632</v>
      </c>
      <c r="H3772" s="1" t="s">
        <v>3633</v>
      </c>
      <c r="I3772" s="11">
        <v>1</v>
      </c>
      <c r="J3772" s="11">
        <v>221</v>
      </c>
      <c r="K3772" s="11">
        <v>221</v>
      </c>
      <c r="L3772" s="11">
        <v>1440</v>
      </c>
    </row>
    <row r="3773" spans="1:12">
      <c r="A3773" s="1">
        <v>10097</v>
      </c>
      <c r="B3773" s="1">
        <v>2104</v>
      </c>
      <c r="C3773" s="1" t="s">
        <v>3008</v>
      </c>
      <c r="D3773" s="11">
        <v>990915</v>
      </c>
      <c r="E3773" s="15">
        <f>DATE(LEFT(D3773, 2)+1911, MID(D3773, 3, 2), RIGHT(D3773, 2))</f>
        <v>40436</v>
      </c>
      <c r="F3773" s="1" t="s">
        <v>210</v>
      </c>
      <c r="G3773" s="1" t="s">
        <v>2357</v>
      </c>
      <c r="H3773" s="1" t="s">
        <v>2358</v>
      </c>
      <c r="I3773" s="11">
        <v>1</v>
      </c>
      <c r="J3773" s="11">
        <v>22</v>
      </c>
      <c r="K3773" s="11">
        <v>22</v>
      </c>
      <c r="L3773" s="11">
        <v>1440</v>
      </c>
    </row>
    <row r="3774" spans="1:12">
      <c r="A3774" s="1">
        <v>10097</v>
      </c>
      <c r="B3774" s="1">
        <v>2104</v>
      </c>
      <c r="C3774" s="1" t="s">
        <v>3008</v>
      </c>
      <c r="D3774" s="11">
        <v>990915</v>
      </c>
      <c r="E3774" s="15">
        <f>DATE(LEFT(D3774, 2)+1911, MID(D3774, 3, 2), RIGHT(D3774, 2))</f>
        <v>40436</v>
      </c>
      <c r="F3774" s="1" t="s">
        <v>253</v>
      </c>
      <c r="G3774" s="1" t="s">
        <v>1611</v>
      </c>
      <c r="H3774" s="1" t="s">
        <v>255</v>
      </c>
      <c r="I3774" s="11">
        <v>1</v>
      </c>
      <c r="J3774" s="11">
        <v>35</v>
      </c>
      <c r="K3774" s="11">
        <v>35</v>
      </c>
      <c r="L3774" s="11">
        <v>1440</v>
      </c>
    </row>
    <row r="3775" spans="1:12">
      <c r="A3775" s="1">
        <v>10097</v>
      </c>
      <c r="B3775" s="1">
        <v>2104</v>
      </c>
      <c r="C3775" s="1" t="s">
        <v>3008</v>
      </c>
      <c r="D3775" s="11">
        <v>990915</v>
      </c>
      <c r="E3775" s="15">
        <f>DATE(LEFT(D3775, 2)+1911, MID(D3775, 3, 2), RIGHT(D3775, 2))</f>
        <v>40436</v>
      </c>
      <c r="F3775" s="1" t="s">
        <v>253</v>
      </c>
      <c r="G3775" s="1" t="s">
        <v>846</v>
      </c>
      <c r="H3775" s="1" t="s">
        <v>847</v>
      </c>
      <c r="I3775" s="11">
        <v>1</v>
      </c>
      <c r="J3775" s="11">
        <v>32</v>
      </c>
      <c r="K3775" s="11">
        <v>32</v>
      </c>
      <c r="L3775" s="11">
        <v>1440</v>
      </c>
    </row>
    <row r="3776" spans="1:12">
      <c r="A3776" s="1">
        <v>10097</v>
      </c>
      <c r="B3776" s="1">
        <v>2104</v>
      </c>
      <c r="C3776" s="1" t="s">
        <v>3008</v>
      </c>
      <c r="D3776" s="11">
        <v>990915</v>
      </c>
      <c r="E3776" s="15">
        <f>DATE(LEFT(D3776, 2)+1911, MID(D3776, 3, 2), RIGHT(D3776, 2))</f>
        <v>40436</v>
      </c>
      <c r="F3776" s="1" t="s">
        <v>253</v>
      </c>
      <c r="G3776" s="1" t="s">
        <v>737</v>
      </c>
      <c r="H3776" s="1" t="s">
        <v>738</v>
      </c>
      <c r="I3776" s="11">
        <v>1</v>
      </c>
      <c r="J3776" s="11">
        <v>31</v>
      </c>
      <c r="K3776" s="11">
        <v>31</v>
      </c>
      <c r="L3776" s="11">
        <v>1440</v>
      </c>
    </row>
    <row r="3777" spans="1:12">
      <c r="A3777" s="1">
        <v>10097</v>
      </c>
      <c r="B3777" s="1">
        <v>2104</v>
      </c>
      <c r="C3777" s="1" t="s">
        <v>3008</v>
      </c>
      <c r="D3777" s="11">
        <v>990915</v>
      </c>
      <c r="E3777" s="15">
        <f>DATE(LEFT(D3777, 2)+1911, MID(D3777, 3, 2), RIGHT(D3777, 2))</f>
        <v>40436</v>
      </c>
      <c r="F3777" s="1" t="s">
        <v>253</v>
      </c>
      <c r="G3777" s="1" t="s">
        <v>737</v>
      </c>
      <c r="H3777" s="1" t="s">
        <v>738</v>
      </c>
      <c r="I3777" s="11">
        <v>-1</v>
      </c>
      <c r="J3777" s="11">
        <v>31</v>
      </c>
      <c r="K3777" s="11">
        <v>-31</v>
      </c>
      <c r="L3777" s="11">
        <v>1440</v>
      </c>
    </row>
    <row r="3778" spans="1:12">
      <c r="A3778" s="1">
        <v>10097</v>
      </c>
      <c r="B3778" s="1">
        <v>2104</v>
      </c>
      <c r="C3778" s="1" t="s">
        <v>3008</v>
      </c>
      <c r="D3778" s="11">
        <v>990915</v>
      </c>
      <c r="E3778" s="15">
        <f>DATE(LEFT(D3778, 2)+1911, MID(D3778, 3, 2), RIGHT(D3778, 2))</f>
        <v>40436</v>
      </c>
      <c r="F3778" s="1" t="s">
        <v>253</v>
      </c>
      <c r="G3778" s="1" t="s">
        <v>722</v>
      </c>
      <c r="H3778" s="1" t="s">
        <v>723</v>
      </c>
      <c r="I3778" s="11">
        <v>1</v>
      </c>
      <c r="J3778" s="11">
        <v>65</v>
      </c>
      <c r="K3778" s="11">
        <v>65</v>
      </c>
      <c r="L3778" s="11">
        <v>1440</v>
      </c>
    </row>
    <row r="3779" spans="1:12">
      <c r="A3779" s="1">
        <v>10097</v>
      </c>
      <c r="B3779" s="1">
        <v>2104</v>
      </c>
      <c r="C3779" s="1" t="s">
        <v>3008</v>
      </c>
      <c r="D3779" s="11">
        <v>990915</v>
      </c>
      <c r="E3779" s="15">
        <f>DATE(LEFT(D3779, 2)+1911, MID(D3779, 3, 2), RIGHT(D3779, 2))</f>
        <v>40436</v>
      </c>
      <c r="F3779" s="1" t="s">
        <v>241</v>
      </c>
      <c r="G3779" s="1" t="s">
        <v>319</v>
      </c>
      <c r="H3779" s="1" t="s">
        <v>320</v>
      </c>
      <c r="I3779" s="11">
        <v>1</v>
      </c>
      <c r="J3779" s="11">
        <v>89</v>
      </c>
      <c r="K3779" s="11">
        <v>89</v>
      </c>
      <c r="L3779" s="11">
        <v>1440</v>
      </c>
    </row>
    <row r="3780" spans="1:12">
      <c r="A3780" s="1">
        <v>10097</v>
      </c>
      <c r="B3780" s="1">
        <v>2104</v>
      </c>
      <c r="C3780" s="1" t="s">
        <v>3008</v>
      </c>
      <c r="D3780" s="11">
        <v>990915</v>
      </c>
      <c r="E3780" s="15">
        <f>DATE(LEFT(D3780, 2)+1911, MID(D3780, 3, 2), RIGHT(D3780, 2))</f>
        <v>40436</v>
      </c>
      <c r="F3780" s="1" t="s">
        <v>79</v>
      </c>
      <c r="G3780" s="1" t="s">
        <v>1816</v>
      </c>
      <c r="H3780" s="1" t="s">
        <v>1817</v>
      </c>
      <c r="I3780" s="11">
        <v>1</v>
      </c>
      <c r="J3780" s="11">
        <v>98</v>
      </c>
      <c r="K3780" s="11">
        <v>98</v>
      </c>
      <c r="L3780" s="11">
        <v>1440</v>
      </c>
    </row>
    <row r="3781" spans="1:12">
      <c r="A3781" s="1">
        <v>10097</v>
      </c>
      <c r="B3781" s="1">
        <v>2104</v>
      </c>
      <c r="C3781" s="1" t="s">
        <v>3008</v>
      </c>
      <c r="D3781" s="11">
        <v>990915</v>
      </c>
      <c r="E3781" s="15">
        <f>DATE(LEFT(D3781, 2)+1911, MID(D3781, 3, 2), RIGHT(D3781, 2))</f>
        <v>40436</v>
      </c>
      <c r="F3781" s="1" t="s">
        <v>381</v>
      </c>
      <c r="G3781" s="1" t="s">
        <v>2143</v>
      </c>
      <c r="H3781" s="1" t="s">
        <v>2144</v>
      </c>
      <c r="I3781" s="11">
        <v>1</v>
      </c>
      <c r="J3781" s="11">
        <v>45</v>
      </c>
      <c r="K3781" s="11">
        <v>45</v>
      </c>
      <c r="L3781" s="11">
        <v>1440</v>
      </c>
    </row>
    <row r="3782" spans="1:12">
      <c r="A3782" s="1">
        <v>10097</v>
      </c>
      <c r="B3782" s="1">
        <v>2104</v>
      </c>
      <c r="C3782" s="1" t="s">
        <v>3008</v>
      </c>
      <c r="D3782" s="11">
        <v>990915</v>
      </c>
      <c r="E3782" s="15">
        <f>DATE(LEFT(D3782, 2)+1911, MID(D3782, 3, 2), RIGHT(D3782, 2))</f>
        <v>40436</v>
      </c>
      <c r="F3782" s="1" t="s">
        <v>2124</v>
      </c>
      <c r="G3782" s="1" t="s">
        <v>3634</v>
      </c>
      <c r="H3782" s="1" t="s">
        <v>3635</v>
      </c>
      <c r="I3782" s="11">
        <v>1</v>
      </c>
      <c r="J3782" s="11">
        <v>155</v>
      </c>
      <c r="K3782" s="11">
        <v>155</v>
      </c>
      <c r="L3782" s="11">
        <v>1440</v>
      </c>
    </row>
    <row r="3783" spans="1:12">
      <c r="A3783" s="1">
        <v>10097</v>
      </c>
      <c r="B3783" s="1">
        <v>2104</v>
      </c>
      <c r="C3783" s="1" t="s">
        <v>3008</v>
      </c>
      <c r="D3783" s="11">
        <v>990915</v>
      </c>
      <c r="E3783" s="15">
        <f>DATE(LEFT(D3783, 2)+1911, MID(D3783, 3, 2), RIGHT(D3783, 2))</f>
        <v>40436</v>
      </c>
      <c r="F3783" s="1" t="s">
        <v>282</v>
      </c>
      <c r="G3783" s="1" t="s">
        <v>3636</v>
      </c>
      <c r="H3783" s="1" t="s">
        <v>3637</v>
      </c>
      <c r="I3783" s="11">
        <v>1</v>
      </c>
      <c r="J3783" s="11">
        <v>153</v>
      </c>
      <c r="K3783" s="11">
        <v>153</v>
      </c>
      <c r="L3783" s="11">
        <v>1440</v>
      </c>
    </row>
    <row r="3784" spans="1:12">
      <c r="A3784" s="1">
        <v>10097</v>
      </c>
      <c r="B3784" s="1">
        <v>2104</v>
      </c>
      <c r="C3784" s="1" t="s">
        <v>3008</v>
      </c>
      <c r="D3784" s="11">
        <v>990915</v>
      </c>
      <c r="E3784" s="15">
        <f>DATE(LEFT(D3784, 2)+1911, MID(D3784, 3, 2), RIGHT(D3784, 2))</f>
        <v>40436</v>
      </c>
      <c r="F3784" s="1" t="s">
        <v>3435</v>
      </c>
      <c r="G3784" s="1" t="s">
        <v>3638</v>
      </c>
      <c r="H3784" s="1" t="s">
        <v>3639</v>
      </c>
      <c r="I3784" s="11">
        <v>1</v>
      </c>
      <c r="J3784" s="11">
        <v>108</v>
      </c>
      <c r="K3784" s="11">
        <v>108</v>
      </c>
      <c r="L3784" s="11">
        <v>1440</v>
      </c>
    </row>
    <row r="3785" spans="1:12">
      <c r="A3785" s="1">
        <v>10097</v>
      </c>
      <c r="B3785" s="1">
        <v>2104</v>
      </c>
      <c r="C3785" s="1" t="s">
        <v>3008</v>
      </c>
      <c r="D3785" s="11">
        <v>990915</v>
      </c>
      <c r="E3785" s="15">
        <f>DATE(LEFT(D3785, 2)+1911, MID(D3785, 3, 2), RIGHT(D3785, 2))</f>
        <v>40436</v>
      </c>
      <c r="F3785" s="1" t="s">
        <v>1634</v>
      </c>
      <c r="G3785" s="1" t="s">
        <v>3640</v>
      </c>
      <c r="H3785" s="1" t="s">
        <v>3641</v>
      </c>
      <c r="I3785" s="11">
        <v>1</v>
      </c>
      <c r="J3785" s="11">
        <v>109</v>
      </c>
      <c r="K3785" s="11">
        <v>109</v>
      </c>
      <c r="L3785" s="11">
        <v>1440</v>
      </c>
    </row>
    <row r="3786" spans="1:12">
      <c r="A3786" s="1">
        <v>10097</v>
      </c>
      <c r="B3786" s="1">
        <v>2104</v>
      </c>
      <c r="C3786" s="1" t="s">
        <v>3008</v>
      </c>
      <c r="D3786" s="11">
        <v>990915</v>
      </c>
      <c r="E3786" s="15">
        <f>DATE(LEFT(D3786, 2)+1911, MID(D3786, 3, 2), RIGHT(D3786, 2))</f>
        <v>40436</v>
      </c>
      <c r="F3786" s="1" t="s">
        <v>1634</v>
      </c>
      <c r="G3786" s="1" t="s">
        <v>3640</v>
      </c>
      <c r="H3786" s="1" t="s">
        <v>3641</v>
      </c>
      <c r="I3786" s="11">
        <v>1</v>
      </c>
      <c r="J3786" s="11">
        <v>109</v>
      </c>
      <c r="K3786" s="11">
        <v>109</v>
      </c>
      <c r="L3786" s="11">
        <v>1440</v>
      </c>
    </row>
    <row r="3787" spans="1:12">
      <c r="A3787" s="1">
        <v>10097</v>
      </c>
      <c r="B3787" s="1">
        <v>2104</v>
      </c>
      <c r="C3787" s="1" t="s">
        <v>3008</v>
      </c>
      <c r="D3787" s="11">
        <v>990915</v>
      </c>
      <c r="E3787" s="15">
        <f>DATE(LEFT(D3787, 2)+1911, MID(D3787, 3, 2), RIGHT(D3787, 2))</f>
        <v>40436</v>
      </c>
      <c r="F3787" s="1" t="s">
        <v>53</v>
      </c>
      <c r="G3787" s="1" t="s">
        <v>706</v>
      </c>
      <c r="H3787" s="1" t="s">
        <v>707</v>
      </c>
      <c r="I3787" s="11">
        <v>1</v>
      </c>
      <c r="J3787" s="11">
        <v>199</v>
      </c>
      <c r="K3787" s="11">
        <v>199</v>
      </c>
      <c r="L3787" s="11">
        <v>1440</v>
      </c>
    </row>
    <row r="3788" spans="1:12">
      <c r="A3788" s="1">
        <v>1781</v>
      </c>
      <c r="B3788" s="1">
        <v>684</v>
      </c>
      <c r="C3788" s="1" t="s">
        <v>43</v>
      </c>
      <c r="D3788" s="11">
        <v>990917</v>
      </c>
      <c r="E3788" s="15">
        <f>DATE(LEFT(D3788, 2)+1911, MID(D3788, 3, 2), RIGHT(D3788, 2))</f>
        <v>40438</v>
      </c>
      <c r="F3788" s="1" t="s">
        <v>326</v>
      </c>
      <c r="G3788" s="1" t="s">
        <v>819</v>
      </c>
      <c r="H3788" s="1" t="s">
        <v>820</v>
      </c>
      <c r="I3788" s="11">
        <v>1</v>
      </c>
      <c r="J3788" s="11">
        <v>139</v>
      </c>
      <c r="K3788" s="11">
        <v>139</v>
      </c>
      <c r="L3788" s="11">
        <v>527</v>
      </c>
    </row>
    <row r="3789" spans="1:12">
      <c r="A3789" s="1">
        <v>1781</v>
      </c>
      <c r="B3789" s="1">
        <v>684</v>
      </c>
      <c r="C3789" s="1" t="s">
        <v>43</v>
      </c>
      <c r="D3789" s="11">
        <v>990917</v>
      </c>
      <c r="E3789" s="15">
        <f>DATE(LEFT(D3789, 2)+1911, MID(D3789, 3, 2), RIGHT(D3789, 2))</f>
        <v>40438</v>
      </c>
      <c r="F3789" s="1" t="s">
        <v>47</v>
      </c>
      <c r="G3789" s="1" t="s">
        <v>237</v>
      </c>
      <c r="H3789" s="1" t="s">
        <v>238</v>
      </c>
      <c r="I3789" s="11">
        <v>1</v>
      </c>
      <c r="J3789" s="11">
        <v>85</v>
      </c>
      <c r="K3789" s="11">
        <v>85</v>
      </c>
      <c r="L3789" s="11">
        <v>527</v>
      </c>
    </row>
    <row r="3790" spans="1:12">
      <c r="A3790" s="1">
        <v>1781</v>
      </c>
      <c r="B3790" s="1">
        <v>684</v>
      </c>
      <c r="C3790" s="1" t="s">
        <v>43</v>
      </c>
      <c r="D3790" s="11">
        <v>990917</v>
      </c>
      <c r="E3790" s="15">
        <f>DATE(LEFT(D3790, 2)+1911, MID(D3790, 3, 2), RIGHT(D3790, 2))</f>
        <v>40438</v>
      </c>
      <c r="F3790" s="1" t="s">
        <v>295</v>
      </c>
      <c r="G3790" s="1" t="s">
        <v>821</v>
      </c>
      <c r="H3790" s="1" t="s">
        <v>822</v>
      </c>
      <c r="I3790" s="11">
        <v>1</v>
      </c>
      <c r="J3790" s="11">
        <v>34</v>
      </c>
      <c r="K3790" s="11">
        <v>34</v>
      </c>
      <c r="L3790" s="11">
        <v>527</v>
      </c>
    </row>
    <row r="3791" spans="1:12">
      <c r="A3791" s="1">
        <v>1781</v>
      </c>
      <c r="B3791" s="1">
        <v>684</v>
      </c>
      <c r="C3791" s="1" t="s">
        <v>43</v>
      </c>
      <c r="D3791" s="11">
        <v>990917</v>
      </c>
      <c r="E3791" s="15">
        <f>DATE(LEFT(D3791, 2)+1911, MID(D3791, 3, 2), RIGHT(D3791, 2))</f>
        <v>40438</v>
      </c>
      <c r="F3791" s="1" t="s">
        <v>295</v>
      </c>
      <c r="G3791" s="1" t="s">
        <v>823</v>
      </c>
      <c r="H3791" s="1" t="s">
        <v>824</v>
      </c>
      <c r="I3791" s="11">
        <v>1</v>
      </c>
      <c r="J3791" s="11">
        <v>32</v>
      </c>
      <c r="K3791" s="11">
        <v>32</v>
      </c>
      <c r="L3791" s="11">
        <v>527</v>
      </c>
    </row>
    <row r="3792" spans="1:12">
      <c r="A3792" s="1">
        <v>1781</v>
      </c>
      <c r="B3792" s="1">
        <v>684</v>
      </c>
      <c r="C3792" s="1" t="s">
        <v>43</v>
      </c>
      <c r="D3792" s="11">
        <v>990917</v>
      </c>
      <c r="E3792" s="15">
        <f>DATE(LEFT(D3792, 2)+1911, MID(D3792, 3, 2), RIGHT(D3792, 2))</f>
        <v>40438</v>
      </c>
      <c r="F3792" s="1" t="s">
        <v>450</v>
      </c>
      <c r="G3792" s="1" t="s">
        <v>825</v>
      </c>
      <c r="H3792" s="1" t="s">
        <v>826</v>
      </c>
      <c r="I3792" s="11">
        <v>1</v>
      </c>
      <c r="J3792" s="11">
        <v>52</v>
      </c>
      <c r="K3792" s="11">
        <v>52</v>
      </c>
      <c r="L3792" s="11">
        <v>527</v>
      </c>
    </row>
    <row r="3793" spans="1:12">
      <c r="A3793" s="1">
        <v>1781</v>
      </c>
      <c r="B3793" s="1">
        <v>684</v>
      </c>
      <c r="C3793" s="1" t="s">
        <v>43</v>
      </c>
      <c r="D3793" s="11">
        <v>990917</v>
      </c>
      <c r="E3793" s="15">
        <f>DATE(LEFT(D3793, 2)+1911, MID(D3793, 3, 2), RIGHT(D3793, 2))</f>
        <v>40438</v>
      </c>
      <c r="F3793" s="1" t="s">
        <v>53</v>
      </c>
      <c r="G3793" s="1" t="s">
        <v>436</v>
      </c>
      <c r="H3793" s="1" t="s">
        <v>437</v>
      </c>
      <c r="I3793" s="11">
        <v>1</v>
      </c>
      <c r="J3793" s="11">
        <v>185</v>
      </c>
      <c r="K3793" s="11">
        <v>185</v>
      </c>
      <c r="L3793" s="11">
        <v>527</v>
      </c>
    </row>
    <row r="3794" spans="1:12">
      <c r="A3794" s="1">
        <v>1846</v>
      </c>
      <c r="B3794" s="1">
        <v>396</v>
      </c>
      <c r="C3794" s="1" t="s">
        <v>43</v>
      </c>
      <c r="D3794" s="11">
        <v>990918</v>
      </c>
      <c r="E3794" s="15">
        <f>DATE(LEFT(D3794, 2)+1911, MID(D3794, 3, 2), RIGHT(D3794, 2))</f>
        <v>40439</v>
      </c>
      <c r="F3794" s="1" t="s">
        <v>880</v>
      </c>
      <c r="G3794" s="1" t="s">
        <v>881</v>
      </c>
      <c r="H3794" s="1" t="s">
        <v>882</v>
      </c>
      <c r="I3794" s="11">
        <v>1</v>
      </c>
      <c r="J3794" s="11">
        <v>119</v>
      </c>
      <c r="K3794" s="11">
        <v>119</v>
      </c>
      <c r="L3794" s="11">
        <v>1016</v>
      </c>
    </row>
    <row r="3795" spans="1:12">
      <c r="A3795" s="1">
        <v>1846</v>
      </c>
      <c r="B3795" s="1">
        <v>396</v>
      </c>
      <c r="C3795" s="1" t="s">
        <v>43</v>
      </c>
      <c r="D3795" s="11">
        <v>990918</v>
      </c>
      <c r="E3795" s="15">
        <f>DATE(LEFT(D3795, 2)+1911, MID(D3795, 3, 2), RIGHT(D3795, 2))</f>
        <v>40439</v>
      </c>
      <c r="F3795" s="1" t="s">
        <v>285</v>
      </c>
      <c r="G3795" s="1" t="s">
        <v>883</v>
      </c>
      <c r="H3795" s="1" t="s">
        <v>884</v>
      </c>
      <c r="I3795" s="11">
        <v>1</v>
      </c>
      <c r="J3795" s="11">
        <v>399</v>
      </c>
      <c r="K3795" s="11">
        <v>399</v>
      </c>
      <c r="L3795" s="11">
        <v>1016</v>
      </c>
    </row>
    <row r="3796" spans="1:12">
      <c r="A3796" s="1">
        <v>1846</v>
      </c>
      <c r="B3796" s="1">
        <v>396</v>
      </c>
      <c r="C3796" s="1" t="s">
        <v>43</v>
      </c>
      <c r="D3796" s="11">
        <v>990918</v>
      </c>
      <c r="E3796" s="15">
        <f>DATE(LEFT(D3796, 2)+1911, MID(D3796, 3, 2), RIGHT(D3796, 2))</f>
        <v>40439</v>
      </c>
      <c r="F3796" s="1" t="s">
        <v>285</v>
      </c>
      <c r="G3796" s="1" t="s">
        <v>885</v>
      </c>
      <c r="H3796" s="1" t="s">
        <v>886</v>
      </c>
      <c r="I3796" s="11">
        <v>1</v>
      </c>
      <c r="J3796" s="11">
        <v>199</v>
      </c>
      <c r="K3796" s="11">
        <v>199</v>
      </c>
      <c r="L3796" s="11">
        <v>1016</v>
      </c>
    </row>
    <row r="3797" spans="1:12">
      <c r="A3797" s="1">
        <v>1846</v>
      </c>
      <c r="B3797" s="1">
        <v>396</v>
      </c>
      <c r="C3797" s="1" t="s">
        <v>43</v>
      </c>
      <c r="D3797" s="11">
        <v>990918</v>
      </c>
      <c r="E3797" s="15">
        <f>DATE(LEFT(D3797, 2)+1911, MID(D3797, 3, 2), RIGHT(D3797, 2))</f>
        <v>40439</v>
      </c>
      <c r="F3797" s="1" t="s">
        <v>53</v>
      </c>
      <c r="G3797" s="1" t="s">
        <v>829</v>
      </c>
      <c r="H3797" s="1" t="s">
        <v>830</v>
      </c>
      <c r="I3797" s="11">
        <v>1</v>
      </c>
      <c r="J3797" s="11">
        <v>299</v>
      </c>
      <c r="K3797" s="11">
        <v>299</v>
      </c>
      <c r="L3797" s="11">
        <v>1016</v>
      </c>
    </row>
    <row r="3798" spans="1:12">
      <c r="A3798" s="1">
        <v>2947</v>
      </c>
      <c r="B3798" s="1">
        <v>486</v>
      </c>
      <c r="C3798" s="1" t="s">
        <v>43</v>
      </c>
      <c r="D3798" s="11">
        <v>990918</v>
      </c>
      <c r="E3798" s="15">
        <f>DATE(LEFT(D3798, 2)+1911, MID(D3798, 3, 2), RIGHT(D3798, 2))</f>
        <v>40439</v>
      </c>
      <c r="F3798" s="1" t="s">
        <v>107</v>
      </c>
      <c r="G3798" s="1" t="s">
        <v>1666</v>
      </c>
      <c r="H3798" s="1" t="s">
        <v>1667</v>
      </c>
      <c r="I3798" s="11">
        <v>1</v>
      </c>
      <c r="J3798" s="11">
        <v>66</v>
      </c>
      <c r="K3798" s="11">
        <v>66</v>
      </c>
      <c r="L3798" s="11">
        <v>864</v>
      </c>
    </row>
    <row r="3799" spans="1:12">
      <c r="A3799" s="1">
        <v>2947</v>
      </c>
      <c r="B3799" s="1">
        <v>486</v>
      </c>
      <c r="C3799" s="1" t="s">
        <v>43</v>
      </c>
      <c r="D3799" s="11">
        <v>990918</v>
      </c>
      <c r="E3799" s="15">
        <f>DATE(LEFT(D3799, 2)+1911, MID(D3799, 3, 2), RIGHT(D3799, 2))</f>
        <v>40439</v>
      </c>
      <c r="F3799" s="1" t="s">
        <v>421</v>
      </c>
      <c r="G3799" s="1" t="s">
        <v>1668</v>
      </c>
      <c r="H3799" s="1" t="s">
        <v>1669</v>
      </c>
      <c r="I3799" s="11">
        <v>1</v>
      </c>
      <c r="J3799" s="11">
        <v>33</v>
      </c>
      <c r="K3799" s="11">
        <v>33</v>
      </c>
      <c r="L3799" s="11">
        <v>864</v>
      </c>
    </row>
    <row r="3800" spans="1:12">
      <c r="A3800" s="1">
        <v>2947</v>
      </c>
      <c r="B3800" s="1">
        <v>486</v>
      </c>
      <c r="C3800" s="1" t="s">
        <v>43</v>
      </c>
      <c r="D3800" s="11">
        <v>990918</v>
      </c>
      <c r="E3800" s="15">
        <f>DATE(LEFT(D3800, 2)+1911, MID(D3800, 3, 2), RIGHT(D3800, 2))</f>
        <v>40439</v>
      </c>
      <c r="F3800" s="1" t="s">
        <v>392</v>
      </c>
      <c r="G3800" s="1" t="s">
        <v>1670</v>
      </c>
      <c r="H3800" s="1" t="s">
        <v>1671</v>
      </c>
      <c r="I3800" s="11">
        <v>1</v>
      </c>
      <c r="J3800" s="11">
        <v>69</v>
      </c>
      <c r="K3800" s="11">
        <v>69</v>
      </c>
      <c r="L3800" s="11">
        <v>864</v>
      </c>
    </row>
    <row r="3801" spans="1:12">
      <c r="A3801" s="1">
        <v>2947</v>
      </c>
      <c r="B3801" s="1">
        <v>486</v>
      </c>
      <c r="C3801" s="1" t="s">
        <v>43</v>
      </c>
      <c r="D3801" s="11">
        <v>990918</v>
      </c>
      <c r="E3801" s="15">
        <f>DATE(LEFT(D3801, 2)+1911, MID(D3801, 3, 2), RIGHT(D3801, 2))</f>
        <v>40439</v>
      </c>
      <c r="F3801" s="1" t="s">
        <v>1322</v>
      </c>
      <c r="G3801" s="1" t="s">
        <v>1672</v>
      </c>
      <c r="H3801" s="1" t="s">
        <v>1673</v>
      </c>
      <c r="I3801" s="11">
        <v>5</v>
      </c>
      <c r="J3801" s="11">
        <v>10</v>
      </c>
      <c r="K3801" s="11">
        <v>50</v>
      </c>
      <c r="L3801" s="11">
        <v>864</v>
      </c>
    </row>
    <row r="3802" spans="1:12">
      <c r="A3802" s="1">
        <v>2947</v>
      </c>
      <c r="B3802" s="1">
        <v>486</v>
      </c>
      <c r="C3802" s="1" t="s">
        <v>43</v>
      </c>
      <c r="D3802" s="11">
        <v>990918</v>
      </c>
      <c r="E3802" s="15">
        <f>DATE(LEFT(D3802, 2)+1911, MID(D3802, 3, 2), RIGHT(D3802, 2))</f>
        <v>40439</v>
      </c>
      <c r="F3802" s="1" t="s">
        <v>1674</v>
      </c>
      <c r="G3802" s="1" t="s">
        <v>1675</v>
      </c>
      <c r="H3802" s="1" t="s">
        <v>1676</v>
      </c>
      <c r="I3802" s="11">
        <v>1</v>
      </c>
      <c r="J3802" s="11">
        <v>69</v>
      </c>
      <c r="K3802" s="11">
        <v>69</v>
      </c>
      <c r="L3802" s="11">
        <v>864</v>
      </c>
    </row>
    <row r="3803" spans="1:12">
      <c r="A3803" s="1">
        <v>2947</v>
      </c>
      <c r="B3803" s="1">
        <v>486</v>
      </c>
      <c r="C3803" s="1" t="s">
        <v>43</v>
      </c>
      <c r="D3803" s="11">
        <v>990918</v>
      </c>
      <c r="E3803" s="15">
        <f>DATE(LEFT(D3803, 2)+1911, MID(D3803, 3, 2), RIGHT(D3803, 2))</f>
        <v>40439</v>
      </c>
      <c r="F3803" s="1" t="s">
        <v>1648</v>
      </c>
      <c r="G3803" s="1" t="s">
        <v>1649</v>
      </c>
      <c r="H3803" s="1" t="s">
        <v>1650</v>
      </c>
      <c r="I3803" s="11">
        <v>1</v>
      </c>
      <c r="J3803" s="11">
        <v>299</v>
      </c>
      <c r="K3803" s="11">
        <v>299</v>
      </c>
      <c r="L3803" s="11">
        <v>864</v>
      </c>
    </row>
    <row r="3804" spans="1:12">
      <c r="A3804" s="1">
        <v>2947</v>
      </c>
      <c r="B3804" s="1">
        <v>486</v>
      </c>
      <c r="C3804" s="1" t="s">
        <v>43</v>
      </c>
      <c r="D3804" s="11">
        <v>990918</v>
      </c>
      <c r="E3804" s="15">
        <f>DATE(LEFT(D3804, 2)+1911, MID(D3804, 3, 2), RIGHT(D3804, 2))</f>
        <v>40439</v>
      </c>
      <c r="F3804" s="1" t="s">
        <v>951</v>
      </c>
      <c r="G3804" s="1" t="s">
        <v>1677</v>
      </c>
      <c r="H3804" s="1" t="s">
        <v>1678</v>
      </c>
      <c r="I3804" s="11">
        <v>2</v>
      </c>
      <c r="J3804" s="11">
        <v>74.5</v>
      </c>
      <c r="K3804" s="11">
        <v>149</v>
      </c>
      <c r="L3804" s="11">
        <v>864</v>
      </c>
    </row>
    <row r="3805" spans="1:12">
      <c r="A3805" s="1">
        <v>2947</v>
      </c>
      <c r="B3805" s="1">
        <v>486</v>
      </c>
      <c r="C3805" s="1" t="s">
        <v>43</v>
      </c>
      <c r="D3805" s="11">
        <v>990918</v>
      </c>
      <c r="E3805" s="15">
        <f>DATE(LEFT(D3805, 2)+1911, MID(D3805, 3, 2), RIGHT(D3805, 2))</f>
        <v>40439</v>
      </c>
      <c r="F3805" s="1" t="s">
        <v>53</v>
      </c>
      <c r="G3805" s="1" t="s">
        <v>807</v>
      </c>
      <c r="H3805" s="1" t="s">
        <v>808</v>
      </c>
      <c r="I3805" s="11">
        <v>1</v>
      </c>
      <c r="J3805" s="11">
        <v>129</v>
      </c>
      <c r="K3805" s="11">
        <v>129</v>
      </c>
      <c r="L3805" s="11">
        <v>864</v>
      </c>
    </row>
    <row r="3806" spans="1:12">
      <c r="A3806" s="1">
        <v>2720</v>
      </c>
      <c r="B3806" s="1">
        <v>677</v>
      </c>
      <c r="C3806" s="1" t="s">
        <v>43</v>
      </c>
      <c r="D3806" s="11">
        <v>990918</v>
      </c>
      <c r="E3806" s="15">
        <f>DATE(LEFT(D3806, 2)+1911, MID(D3806, 3, 2), RIGHT(D3806, 2))</f>
        <v>40439</v>
      </c>
      <c r="F3806" s="1" t="s">
        <v>326</v>
      </c>
      <c r="G3806" s="1" t="s">
        <v>1476</v>
      </c>
      <c r="H3806" s="1" t="s">
        <v>1477</v>
      </c>
      <c r="I3806" s="11">
        <v>1</v>
      </c>
      <c r="J3806" s="11">
        <v>35</v>
      </c>
      <c r="K3806" s="11">
        <v>35</v>
      </c>
      <c r="L3806" s="11">
        <v>562</v>
      </c>
    </row>
    <row r="3807" spans="1:12">
      <c r="A3807" s="1">
        <v>2720</v>
      </c>
      <c r="B3807" s="1">
        <v>677</v>
      </c>
      <c r="C3807" s="1" t="s">
        <v>43</v>
      </c>
      <c r="D3807" s="11">
        <v>990918</v>
      </c>
      <c r="E3807" s="15">
        <f>DATE(LEFT(D3807, 2)+1911, MID(D3807, 3, 2), RIGHT(D3807, 2))</f>
        <v>40439</v>
      </c>
      <c r="F3807" s="1" t="s">
        <v>1371</v>
      </c>
      <c r="G3807" s="1" t="s">
        <v>1478</v>
      </c>
      <c r="H3807" s="1" t="s">
        <v>1479</v>
      </c>
      <c r="I3807" s="11">
        <v>1</v>
      </c>
      <c r="J3807" s="11">
        <v>17</v>
      </c>
      <c r="K3807" s="11">
        <v>17</v>
      </c>
      <c r="L3807" s="11">
        <v>562</v>
      </c>
    </row>
    <row r="3808" spans="1:12">
      <c r="A3808" s="1">
        <v>2720</v>
      </c>
      <c r="B3808" s="1">
        <v>677</v>
      </c>
      <c r="C3808" s="1" t="s">
        <v>43</v>
      </c>
      <c r="D3808" s="11">
        <v>990918</v>
      </c>
      <c r="E3808" s="15">
        <f>DATE(LEFT(D3808, 2)+1911, MID(D3808, 3, 2), RIGHT(D3808, 2))</f>
        <v>40439</v>
      </c>
      <c r="F3808" s="1" t="s">
        <v>47</v>
      </c>
      <c r="G3808" s="1" t="s">
        <v>1427</v>
      </c>
      <c r="H3808" s="1" t="s">
        <v>1428</v>
      </c>
      <c r="I3808" s="11">
        <v>1</v>
      </c>
      <c r="J3808" s="11">
        <v>66</v>
      </c>
      <c r="K3808" s="11">
        <v>66</v>
      </c>
      <c r="L3808" s="11">
        <v>562</v>
      </c>
    </row>
    <row r="3809" spans="1:12">
      <c r="A3809" s="1">
        <v>2720</v>
      </c>
      <c r="B3809" s="1">
        <v>677</v>
      </c>
      <c r="C3809" s="1" t="s">
        <v>43</v>
      </c>
      <c r="D3809" s="11">
        <v>990918</v>
      </c>
      <c r="E3809" s="15">
        <f>DATE(LEFT(D3809, 2)+1911, MID(D3809, 3, 2), RIGHT(D3809, 2))</f>
        <v>40439</v>
      </c>
      <c r="F3809" s="1" t="s">
        <v>118</v>
      </c>
      <c r="G3809" s="1" t="s">
        <v>1453</v>
      </c>
      <c r="H3809" s="1" t="s">
        <v>1454</v>
      </c>
      <c r="I3809" s="11">
        <v>1</v>
      </c>
      <c r="J3809" s="11">
        <v>12</v>
      </c>
      <c r="K3809" s="11">
        <v>12</v>
      </c>
      <c r="L3809" s="11">
        <v>562</v>
      </c>
    </row>
    <row r="3810" spans="1:12">
      <c r="A3810" s="1">
        <v>2720</v>
      </c>
      <c r="B3810" s="1">
        <v>677</v>
      </c>
      <c r="C3810" s="1" t="s">
        <v>43</v>
      </c>
      <c r="D3810" s="11">
        <v>990918</v>
      </c>
      <c r="E3810" s="15">
        <f>DATE(LEFT(D3810, 2)+1911, MID(D3810, 3, 2), RIGHT(D3810, 2))</f>
        <v>40439</v>
      </c>
      <c r="F3810" s="1" t="s">
        <v>118</v>
      </c>
      <c r="G3810" s="1" t="s">
        <v>1453</v>
      </c>
      <c r="H3810" s="1" t="s">
        <v>1454</v>
      </c>
      <c r="I3810" s="11">
        <v>1</v>
      </c>
      <c r="J3810" s="11">
        <v>12</v>
      </c>
      <c r="K3810" s="11">
        <v>12</v>
      </c>
      <c r="L3810" s="11">
        <v>562</v>
      </c>
    </row>
    <row r="3811" spans="1:12">
      <c r="A3811" s="1">
        <v>2720</v>
      </c>
      <c r="B3811" s="1">
        <v>677</v>
      </c>
      <c r="C3811" s="1" t="s">
        <v>43</v>
      </c>
      <c r="D3811" s="11">
        <v>990918</v>
      </c>
      <c r="E3811" s="15">
        <f>DATE(LEFT(D3811, 2)+1911, MID(D3811, 3, 2), RIGHT(D3811, 2))</f>
        <v>40439</v>
      </c>
      <c r="F3811" s="1" t="s">
        <v>403</v>
      </c>
      <c r="G3811" s="1" t="s">
        <v>1457</v>
      </c>
      <c r="H3811" s="1" t="s">
        <v>1458</v>
      </c>
      <c r="I3811" s="11">
        <v>1</v>
      </c>
      <c r="J3811" s="11">
        <v>18</v>
      </c>
      <c r="K3811" s="11">
        <v>18</v>
      </c>
      <c r="L3811" s="11">
        <v>562</v>
      </c>
    </row>
    <row r="3812" spans="1:12">
      <c r="A3812" s="1">
        <v>2720</v>
      </c>
      <c r="B3812" s="1">
        <v>677</v>
      </c>
      <c r="C3812" s="1" t="s">
        <v>43</v>
      </c>
      <c r="D3812" s="11">
        <v>990918</v>
      </c>
      <c r="E3812" s="15">
        <f>DATE(LEFT(D3812, 2)+1911, MID(D3812, 3, 2), RIGHT(D3812, 2))</f>
        <v>40439</v>
      </c>
      <c r="F3812" s="1" t="s">
        <v>403</v>
      </c>
      <c r="G3812" s="1" t="s">
        <v>1457</v>
      </c>
      <c r="H3812" s="1" t="s">
        <v>1458</v>
      </c>
      <c r="I3812" s="11">
        <v>1</v>
      </c>
      <c r="J3812" s="11">
        <v>18</v>
      </c>
      <c r="K3812" s="11">
        <v>18</v>
      </c>
      <c r="L3812" s="11">
        <v>562</v>
      </c>
    </row>
    <row r="3813" spans="1:12">
      <c r="A3813" s="1">
        <v>2720</v>
      </c>
      <c r="B3813" s="1">
        <v>677</v>
      </c>
      <c r="C3813" s="1" t="s">
        <v>43</v>
      </c>
      <c r="D3813" s="11">
        <v>990918</v>
      </c>
      <c r="E3813" s="15">
        <f>DATE(LEFT(D3813, 2)+1911, MID(D3813, 3, 2), RIGHT(D3813, 2))</f>
        <v>40439</v>
      </c>
      <c r="F3813" s="1" t="s">
        <v>307</v>
      </c>
      <c r="G3813" s="1" t="s">
        <v>1480</v>
      </c>
      <c r="H3813" s="1" t="s">
        <v>1481</v>
      </c>
      <c r="I3813" s="11">
        <v>1</v>
      </c>
      <c r="J3813" s="11">
        <v>15</v>
      </c>
      <c r="K3813" s="11">
        <v>15</v>
      </c>
      <c r="L3813" s="11">
        <v>562</v>
      </c>
    </row>
    <row r="3814" spans="1:12">
      <c r="A3814" s="1">
        <v>2720</v>
      </c>
      <c r="B3814" s="1">
        <v>677</v>
      </c>
      <c r="C3814" s="1" t="s">
        <v>43</v>
      </c>
      <c r="D3814" s="11">
        <v>990918</v>
      </c>
      <c r="E3814" s="15">
        <f>DATE(LEFT(D3814, 2)+1911, MID(D3814, 3, 2), RIGHT(D3814, 2))</f>
        <v>40439</v>
      </c>
      <c r="F3814" s="1" t="s">
        <v>307</v>
      </c>
      <c r="G3814" s="1" t="s">
        <v>1461</v>
      </c>
      <c r="H3814" s="1" t="s">
        <v>1462</v>
      </c>
      <c r="I3814" s="11">
        <v>1</v>
      </c>
      <c r="J3814" s="11">
        <v>14</v>
      </c>
      <c r="K3814" s="11">
        <v>14</v>
      </c>
      <c r="L3814" s="11">
        <v>562</v>
      </c>
    </row>
    <row r="3815" spans="1:12">
      <c r="A3815" s="1">
        <v>2720</v>
      </c>
      <c r="B3815" s="1">
        <v>677</v>
      </c>
      <c r="C3815" s="1" t="s">
        <v>43</v>
      </c>
      <c r="D3815" s="11">
        <v>990918</v>
      </c>
      <c r="E3815" s="15">
        <f>DATE(LEFT(D3815, 2)+1911, MID(D3815, 3, 2), RIGHT(D3815, 2))</f>
        <v>40439</v>
      </c>
      <c r="F3815" s="1" t="s">
        <v>1482</v>
      </c>
      <c r="G3815" s="1" t="s">
        <v>1483</v>
      </c>
      <c r="H3815" s="1" t="s">
        <v>1484</v>
      </c>
      <c r="I3815" s="11">
        <v>1</v>
      </c>
      <c r="J3815" s="11">
        <v>19</v>
      </c>
      <c r="K3815" s="11">
        <v>19</v>
      </c>
      <c r="L3815" s="11">
        <v>562</v>
      </c>
    </row>
    <row r="3816" spans="1:12">
      <c r="A3816" s="1">
        <v>2720</v>
      </c>
      <c r="B3816" s="1">
        <v>677</v>
      </c>
      <c r="C3816" s="1" t="s">
        <v>43</v>
      </c>
      <c r="D3816" s="11">
        <v>990918</v>
      </c>
      <c r="E3816" s="15">
        <f>DATE(LEFT(D3816, 2)+1911, MID(D3816, 3, 2), RIGHT(D3816, 2))</f>
        <v>40439</v>
      </c>
      <c r="F3816" s="1" t="s">
        <v>141</v>
      </c>
      <c r="G3816" s="1" t="s">
        <v>1485</v>
      </c>
      <c r="H3816" s="1" t="s">
        <v>1486</v>
      </c>
      <c r="I3816" s="11">
        <v>1</v>
      </c>
      <c r="J3816" s="11">
        <v>25</v>
      </c>
      <c r="K3816" s="11">
        <v>25</v>
      </c>
      <c r="L3816" s="11">
        <v>562</v>
      </c>
    </row>
    <row r="3817" spans="1:12">
      <c r="A3817" s="1">
        <v>2720</v>
      </c>
      <c r="B3817" s="1">
        <v>677</v>
      </c>
      <c r="C3817" s="1" t="s">
        <v>43</v>
      </c>
      <c r="D3817" s="11">
        <v>990918</v>
      </c>
      <c r="E3817" s="15">
        <f>DATE(LEFT(D3817, 2)+1911, MID(D3817, 3, 2), RIGHT(D3817, 2))</f>
        <v>40439</v>
      </c>
      <c r="F3817" s="1" t="s">
        <v>141</v>
      </c>
      <c r="G3817" s="1" t="s">
        <v>1485</v>
      </c>
      <c r="H3817" s="1" t="s">
        <v>1486</v>
      </c>
      <c r="I3817" s="11">
        <v>1</v>
      </c>
      <c r="J3817" s="11">
        <v>25</v>
      </c>
      <c r="K3817" s="11">
        <v>25</v>
      </c>
      <c r="L3817" s="11">
        <v>562</v>
      </c>
    </row>
    <row r="3818" spans="1:12">
      <c r="A3818" s="1">
        <v>2720</v>
      </c>
      <c r="B3818" s="1">
        <v>677</v>
      </c>
      <c r="C3818" s="1" t="s">
        <v>43</v>
      </c>
      <c r="D3818" s="11">
        <v>990918</v>
      </c>
      <c r="E3818" s="15">
        <f>DATE(LEFT(D3818, 2)+1911, MID(D3818, 3, 2), RIGHT(D3818, 2))</f>
        <v>40439</v>
      </c>
      <c r="F3818" s="1" t="s">
        <v>450</v>
      </c>
      <c r="G3818" s="1" t="s">
        <v>1487</v>
      </c>
      <c r="H3818" s="1" t="s">
        <v>1488</v>
      </c>
      <c r="I3818" s="11">
        <v>1</v>
      </c>
      <c r="J3818" s="11">
        <v>45</v>
      </c>
      <c r="K3818" s="11">
        <v>45</v>
      </c>
      <c r="L3818" s="11">
        <v>562</v>
      </c>
    </row>
    <row r="3819" spans="1:12">
      <c r="A3819" s="1">
        <v>2720</v>
      </c>
      <c r="B3819" s="1">
        <v>677</v>
      </c>
      <c r="C3819" s="1" t="s">
        <v>43</v>
      </c>
      <c r="D3819" s="11">
        <v>990918</v>
      </c>
      <c r="E3819" s="15">
        <f>DATE(LEFT(D3819, 2)+1911, MID(D3819, 3, 2), RIGHT(D3819, 2))</f>
        <v>40439</v>
      </c>
      <c r="F3819" s="1" t="s">
        <v>196</v>
      </c>
      <c r="G3819" s="1" t="s">
        <v>197</v>
      </c>
      <c r="H3819" s="1" t="s">
        <v>198</v>
      </c>
      <c r="I3819" s="11">
        <v>1</v>
      </c>
      <c r="J3819" s="11">
        <v>2</v>
      </c>
      <c r="K3819" s="11">
        <v>2</v>
      </c>
      <c r="L3819" s="11">
        <v>562</v>
      </c>
    </row>
    <row r="3820" spans="1:12">
      <c r="A3820" s="1">
        <v>2720</v>
      </c>
      <c r="B3820" s="1">
        <v>677</v>
      </c>
      <c r="C3820" s="1" t="s">
        <v>43</v>
      </c>
      <c r="D3820" s="11">
        <v>990918</v>
      </c>
      <c r="E3820" s="15">
        <f>DATE(LEFT(D3820, 2)+1911, MID(D3820, 3, 2), RIGHT(D3820, 2))</f>
        <v>40439</v>
      </c>
      <c r="F3820" s="1" t="s">
        <v>53</v>
      </c>
      <c r="G3820" s="1" t="s">
        <v>1374</v>
      </c>
      <c r="H3820" s="1" t="s">
        <v>1375</v>
      </c>
      <c r="I3820" s="11">
        <v>1</v>
      </c>
      <c r="J3820" s="11">
        <v>239</v>
      </c>
      <c r="K3820" s="11">
        <v>239</v>
      </c>
      <c r="L3820" s="11">
        <v>562</v>
      </c>
    </row>
    <row r="3821" spans="1:12">
      <c r="A3821" s="1">
        <v>2812</v>
      </c>
      <c r="B3821" s="1">
        <v>678</v>
      </c>
      <c r="C3821" s="1" t="s">
        <v>43</v>
      </c>
      <c r="D3821" s="11">
        <v>990918</v>
      </c>
      <c r="E3821" s="15">
        <f>DATE(LEFT(D3821, 2)+1911, MID(D3821, 3, 2), RIGHT(D3821, 2))</f>
        <v>40439</v>
      </c>
      <c r="F3821" s="1" t="s">
        <v>609</v>
      </c>
      <c r="G3821" s="1" t="s">
        <v>1320</v>
      </c>
      <c r="H3821" s="1" t="s">
        <v>1321</v>
      </c>
      <c r="I3821" s="11">
        <v>1</v>
      </c>
      <c r="J3821" s="11">
        <v>52</v>
      </c>
      <c r="K3821" s="11">
        <v>52</v>
      </c>
      <c r="L3821" s="11">
        <v>469</v>
      </c>
    </row>
    <row r="3822" spans="1:12">
      <c r="A3822" s="1">
        <v>2812</v>
      </c>
      <c r="B3822" s="1">
        <v>678</v>
      </c>
      <c r="C3822" s="1" t="s">
        <v>43</v>
      </c>
      <c r="D3822" s="11">
        <v>990918</v>
      </c>
      <c r="E3822" s="15">
        <f>DATE(LEFT(D3822, 2)+1911, MID(D3822, 3, 2), RIGHT(D3822, 2))</f>
        <v>40439</v>
      </c>
      <c r="F3822" s="1" t="s">
        <v>1018</v>
      </c>
      <c r="G3822" s="1" t="s">
        <v>1568</v>
      </c>
      <c r="H3822" s="1" t="s">
        <v>1569</v>
      </c>
      <c r="I3822" s="11">
        <v>1</v>
      </c>
      <c r="J3822" s="11">
        <v>119</v>
      </c>
      <c r="K3822" s="11">
        <v>119</v>
      </c>
      <c r="L3822" s="11">
        <v>469</v>
      </c>
    </row>
    <row r="3823" spans="1:12">
      <c r="A3823" s="1">
        <v>2812</v>
      </c>
      <c r="B3823" s="1">
        <v>678</v>
      </c>
      <c r="C3823" s="1" t="s">
        <v>43</v>
      </c>
      <c r="D3823" s="11">
        <v>990918</v>
      </c>
      <c r="E3823" s="15">
        <f>DATE(LEFT(D3823, 2)+1911, MID(D3823, 3, 2), RIGHT(D3823, 2))</f>
        <v>40439</v>
      </c>
      <c r="F3823" s="1" t="s">
        <v>53</v>
      </c>
      <c r="G3823" s="1" t="s">
        <v>54</v>
      </c>
      <c r="H3823" s="1" t="s">
        <v>55</v>
      </c>
      <c r="I3823" s="11">
        <v>1</v>
      </c>
      <c r="J3823" s="11">
        <v>149</v>
      </c>
      <c r="K3823" s="11">
        <v>149</v>
      </c>
      <c r="L3823" s="11">
        <v>469</v>
      </c>
    </row>
    <row r="3824" spans="1:12">
      <c r="A3824" s="1">
        <v>2812</v>
      </c>
      <c r="B3824" s="1">
        <v>678</v>
      </c>
      <c r="C3824" s="1" t="s">
        <v>43</v>
      </c>
      <c r="D3824" s="11">
        <v>990918</v>
      </c>
      <c r="E3824" s="15">
        <f>DATE(LEFT(D3824, 2)+1911, MID(D3824, 3, 2), RIGHT(D3824, 2))</f>
        <v>40439</v>
      </c>
      <c r="F3824" s="1" t="s">
        <v>53</v>
      </c>
      <c r="G3824" s="1" t="s">
        <v>54</v>
      </c>
      <c r="H3824" s="1" t="s">
        <v>55</v>
      </c>
      <c r="I3824" s="11">
        <v>1</v>
      </c>
      <c r="J3824" s="11">
        <v>149</v>
      </c>
      <c r="K3824" s="11">
        <v>149</v>
      </c>
      <c r="L3824" s="11">
        <v>469</v>
      </c>
    </row>
    <row r="3825" spans="1:12">
      <c r="A3825" s="1">
        <v>816</v>
      </c>
      <c r="B3825" s="1">
        <v>702</v>
      </c>
      <c r="C3825" s="1" t="s">
        <v>43</v>
      </c>
      <c r="D3825" s="11">
        <v>990918</v>
      </c>
      <c r="E3825" s="15">
        <f>DATE(LEFT(D3825, 2)+1911, MID(D3825, 3, 2), RIGHT(D3825, 2))</f>
        <v>40439</v>
      </c>
      <c r="F3825" s="1" t="s">
        <v>210</v>
      </c>
      <c r="G3825" s="1" t="s">
        <v>474</v>
      </c>
      <c r="H3825" s="1" t="s">
        <v>475</v>
      </c>
      <c r="I3825" s="11">
        <v>1</v>
      </c>
      <c r="J3825" s="11">
        <v>17</v>
      </c>
      <c r="K3825" s="11">
        <v>17</v>
      </c>
      <c r="L3825" s="11">
        <v>643</v>
      </c>
    </row>
    <row r="3826" spans="1:12">
      <c r="A3826" s="1">
        <v>816</v>
      </c>
      <c r="B3826" s="1">
        <v>702</v>
      </c>
      <c r="C3826" s="1" t="s">
        <v>43</v>
      </c>
      <c r="D3826" s="11">
        <v>990918</v>
      </c>
      <c r="E3826" s="15">
        <f>DATE(LEFT(D3826, 2)+1911, MID(D3826, 3, 2), RIGHT(D3826, 2))</f>
        <v>40439</v>
      </c>
      <c r="F3826" s="1" t="s">
        <v>421</v>
      </c>
      <c r="G3826" s="1" t="s">
        <v>476</v>
      </c>
      <c r="H3826" s="1" t="s">
        <v>477</v>
      </c>
      <c r="I3826" s="11">
        <v>1</v>
      </c>
      <c r="J3826" s="11">
        <v>55</v>
      </c>
      <c r="K3826" s="11">
        <v>55</v>
      </c>
      <c r="L3826" s="11">
        <v>643</v>
      </c>
    </row>
    <row r="3827" spans="1:12">
      <c r="A3827" s="1">
        <v>816</v>
      </c>
      <c r="B3827" s="1">
        <v>702</v>
      </c>
      <c r="C3827" s="1" t="s">
        <v>43</v>
      </c>
      <c r="D3827" s="11">
        <v>990918</v>
      </c>
      <c r="E3827" s="15">
        <f>DATE(LEFT(D3827, 2)+1911, MID(D3827, 3, 2), RIGHT(D3827, 2))</f>
        <v>40439</v>
      </c>
      <c r="F3827" s="1" t="s">
        <v>403</v>
      </c>
      <c r="G3827" s="1" t="s">
        <v>478</v>
      </c>
      <c r="H3827" s="1" t="s">
        <v>479</v>
      </c>
      <c r="I3827" s="11">
        <v>1</v>
      </c>
      <c r="J3827" s="11">
        <v>48</v>
      </c>
      <c r="K3827" s="11">
        <v>48</v>
      </c>
      <c r="L3827" s="11">
        <v>643</v>
      </c>
    </row>
    <row r="3828" spans="1:12">
      <c r="A3828" s="1">
        <v>816</v>
      </c>
      <c r="B3828" s="1">
        <v>702</v>
      </c>
      <c r="C3828" s="1" t="s">
        <v>43</v>
      </c>
      <c r="D3828" s="11">
        <v>990918</v>
      </c>
      <c r="E3828" s="15">
        <f>DATE(LEFT(D3828, 2)+1911, MID(D3828, 3, 2), RIGHT(D3828, 2))</f>
        <v>40439</v>
      </c>
      <c r="F3828" s="1" t="s">
        <v>403</v>
      </c>
      <c r="G3828" s="1" t="s">
        <v>480</v>
      </c>
      <c r="H3828" s="1" t="s">
        <v>481</v>
      </c>
      <c r="I3828" s="11">
        <v>1</v>
      </c>
      <c r="J3828" s="11">
        <v>48</v>
      </c>
      <c r="K3828" s="11">
        <v>48</v>
      </c>
      <c r="L3828" s="11">
        <v>643</v>
      </c>
    </row>
    <row r="3829" spans="1:12">
      <c r="A3829" s="1">
        <v>816</v>
      </c>
      <c r="B3829" s="1">
        <v>702</v>
      </c>
      <c r="C3829" s="1" t="s">
        <v>43</v>
      </c>
      <c r="D3829" s="11">
        <v>990918</v>
      </c>
      <c r="E3829" s="15">
        <f>DATE(LEFT(D3829, 2)+1911, MID(D3829, 3, 2), RIGHT(D3829, 2))</f>
        <v>40439</v>
      </c>
      <c r="F3829" s="1" t="s">
        <v>403</v>
      </c>
      <c r="G3829" s="1" t="s">
        <v>478</v>
      </c>
      <c r="H3829" s="1" t="s">
        <v>479</v>
      </c>
      <c r="I3829" s="11">
        <v>1</v>
      </c>
      <c r="J3829" s="11">
        <v>48</v>
      </c>
      <c r="K3829" s="11">
        <v>48</v>
      </c>
      <c r="L3829" s="11">
        <v>643</v>
      </c>
    </row>
    <row r="3830" spans="1:12">
      <c r="A3830" s="1">
        <v>816</v>
      </c>
      <c r="B3830" s="1">
        <v>702</v>
      </c>
      <c r="C3830" s="1" t="s">
        <v>43</v>
      </c>
      <c r="D3830" s="11">
        <v>990918</v>
      </c>
      <c r="E3830" s="15">
        <f>DATE(LEFT(D3830, 2)+1911, MID(D3830, 3, 2), RIGHT(D3830, 2))</f>
        <v>40439</v>
      </c>
      <c r="F3830" s="1" t="s">
        <v>403</v>
      </c>
      <c r="G3830" s="1" t="s">
        <v>482</v>
      </c>
      <c r="H3830" s="1" t="s">
        <v>483</v>
      </c>
      <c r="I3830" s="11">
        <v>1</v>
      </c>
      <c r="J3830" s="11">
        <v>48</v>
      </c>
      <c r="K3830" s="11">
        <v>48</v>
      </c>
      <c r="L3830" s="11">
        <v>643</v>
      </c>
    </row>
    <row r="3831" spans="1:12">
      <c r="A3831" s="1">
        <v>816</v>
      </c>
      <c r="B3831" s="1">
        <v>702</v>
      </c>
      <c r="C3831" s="1" t="s">
        <v>43</v>
      </c>
      <c r="D3831" s="11">
        <v>990918</v>
      </c>
      <c r="E3831" s="15">
        <f>DATE(LEFT(D3831, 2)+1911, MID(D3831, 3, 2), RIGHT(D3831, 2))</f>
        <v>40439</v>
      </c>
      <c r="F3831" s="1" t="s">
        <v>295</v>
      </c>
      <c r="G3831" s="1" t="s">
        <v>472</v>
      </c>
      <c r="H3831" s="1" t="s">
        <v>473</v>
      </c>
      <c r="I3831" s="11">
        <v>1</v>
      </c>
      <c r="J3831" s="11">
        <v>149</v>
      </c>
      <c r="K3831" s="11">
        <v>149</v>
      </c>
      <c r="L3831" s="11">
        <v>643</v>
      </c>
    </row>
    <row r="3832" spans="1:12">
      <c r="A3832" s="1">
        <v>816</v>
      </c>
      <c r="B3832" s="1">
        <v>702</v>
      </c>
      <c r="C3832" s="1" t="s">
        <v>43</v>
      </c>
      <c r="D3832" s="11">
        <v>990918</v>
      </c>
      <c r="E3832" s="15">
        <f>DATE(LEFT(D3832, 2)+1911, MID(D3832, 3, 2), RIGHT(D3832, 2))</f>
        <v>40439</v>
      </c>
      <c r="F3832" s="1" t="s">
        <v>459</v>
      </c>
      <c r="G3832" s="1" t="s">
        <v>484</v>
      </c>
      <c r="H3832" s="1" t="s">
        <v>485</v>
      </c>
      <c r="I3832" s="11">
        <v>1</v>
      </c>
      <c r="J3832" s="11">
        <v>89</v>
      </c>
      <c r="K3832" s="11">
        <v>89</v>
      </c>
      <c r="L3832" s="11">
        <v>643</v>
      </c>
    </row>
    <row r="3833" spans="1:12">
      <c r="A3833" s="1">
        <v>816</v>
      </c>
      <c r="B3833" s="1">
        <v>702</v>
      </c>
      <c r="C3833" s="1" t="s">
        <v>43</v>
      </c>
      <c r="D3833" s="11">
        <v>990918</v>
      </c>
      <c r="E3833" s="15">
        <f>DATE(LEFT(D3833, 2)+1911, MID(D3833, 3, 2), RIGHT(D3833, 2))</f>
        <v>40439</v>
      </c>
      <c r="F3833" s="1" t="s">
        <v>196</v>
      </c>
      <c r="G3833" s="1" t="s">
        <v>197</v>
      </c>
      <c r="H3833" s="1" t="s">
        <v>198</v>
      </c>
      <c r="I3833" s="11">
        <v>1</v>
      </c>
      <c r="J3833" s="11">
        <v>2</v>
      </c>
      <c r="K3833" s="11">
        <v>2</v>
      </c>
      <c r="L3833" s="11">
        <v>643</v>
      </c>
    </row>
    <row r="3834" spans="1:12">
      <c r="A3834" s="1">
        <v>816</v>
      </c>
      <c r="B3834" s="1">
        <v>702</v>
      </c>
      <c r="C3834" s="1" t="s">
        <v>43</v>
      </c>
      <c r="D3834" s="11">
        <v>990918</v>
      </c>
      <c r="E3834" s="15">
        <f>DATE(LEFT(D3834, 2)+1911, MID(D3834, 3, 2), RIGHT(D3834, 2))</f>
        <v>40439</v>
      </c>
      <c r="F3834" s="1" t="s">
        <v>53</v>
      </c>
      <c r="G3834" s="1" t="s">
        <v>376</v>
      </c>
      <c r="H3834" s="1" t="s">
        <v>377</v>
      </c>
      <c r="I3834" s="11">
        <v>1</v>
      </c>
      <c r="J3834" s="11">
        <v>139</v>
      </c>
      <c r="K3834" s="11">
        <v>139</v>
      </c>
      <c r="L3834" s="11">
        <v>643</v>
      </c>
    </row>
    <row r="3835" spans="1:12">
      <c r="A3835" s="1">
        <v>12750</v>
      </c>
      <c r="B3835" s="1">
        <v>4228</v>
      </c>
      <c r="C3835" s="1" t="s">
        <v>4234</v>
      </c>
      <c r="D3835" s="11">
        <v>990924</v>
      </c>
      <c r="E3835" s="15">
        <f>DATE(LEFT(D3835, 2)+1911, MID(D3835, 3, 2), RIGHT(D3835, 2))</f>
        <v>40445</v>
      </c>
      <c r="F3835" s="1" t="s">
        <v>442</v>
      </c>
      <c r="G3835" s="1" t="s">
        <v>443</v>
      </c>
      <c r="H3835" s="1" t="s">
        <v>444</v>
      </c>
      <c r="I3835" s="11">
        <v>1</v>
      </c>
      <c r="J3835" s="11">
        <v>169</v>
      </c>
      <c r="K3835" s="11">
        <v>169</v>
      </c>
      <c r="L3835" s="11">
        <v>454</v>
      </c>
    </row>
    <row r="3836" spans="1:12">
      <c r="A3836" s="1">
        <v>12750</v>
      </c>
      <c r="B3836" s="1">
        <v>4228</v>
      </c>
      <c r="C3836" s="1" t="s">
        <v>4234</v>
      </c>
      <c r="D3836" s="11">
        <v>990924</v>
      </c>
      <c r="E3836" s="15">
        <f>DATE(LEFT(D3836, 2)+1911, MID(D3836, 3, 2), RIGHT(D3836, 2))</f>
        <v>40445</v>
      </c>
      <c r="F3836" s="1" t="s">
        <v>53</v>
      </c>
      <c r="G3836" s="1" t="s">
        <v>1962</v>
      </c>
      <c r="H3836" s="1" t="s">
        <v>1963</v>
      </c>
      <c r="I3836" s="11">
        <v>1</v>
      </c>
      <c r="J3836" s="11">
        <v>285</v>
      </c>
      <c r="K3836" s="11">
        <v>285</v>
      </c>
      <c r="L3836" s="11">
        <v>454</v>
      </c>
    </row>
    <row r="3837" spans="1:12">
      <c r="A3837" s="1">
        <v>4805</v>
      </c>
      <c r="B3837" s="1">
        <v>1077</v>
      </c>
      <c r="C3837" s="1" t="s">
        <v>2056</v>
      </c>
      <c r="D3837" s="11">
        <v>990926</v>
      </c>
      <c r="E3837" s="15">
        <f>DATE(LEFT(D3837, 2)+1911, MID(D3837, 3, 2), RIGHT(D3837, 2))</f>
        <v>40447</v>
      </c>
      <c r="F3837" s="1" t="s">
        <v>514</v>
      </c>
      <c r="G3837" s="1" t="s">
        <v>2445</v>
      </c>
      <c r="H3837" s="1" t="s">
        <v>2446</v>
      </c>
      <c r="I3837" s="11">
        <v>10</v>
      </c>
      <c r="J3837" s="11">
        <v>19</v>
      </c>
      <c r="K3837" s="11">
        <v>190</v>
      </c>
      <c r="L3837" s="11">
        <v>2065</v>
      </c>
    </row>
    <row r="3838" spans="1:12">
      <c r="A3838" s="1">
        <v>4805</v>
      </c>
      <c r="B3838" s="1">
        <v>1077</v>
      </c>
      <c r="C3838" s="1" t="s">
        <v>2056</v>
      </c>
      <c r="D3838" s="11">
        <v>990926</v>
      </c>
      <c r="E3838" s="15">
        <f>DATE(LEFT(D3838, 2)+1911, MID(D3838, 3, 2), RIGHT(D3838, 2))</f>
        <v>40447</v>
      </c>
      <c r="F3838" s="1" t="s">
        <v>395</v>
      </c>
      <c r="G3838" s="1" t="s">
        <v>396</v>
      </c>
      <c r="H3838" s="1" t="s">
        <v>397</v>
      </c>
      <c r="I3838" s="11">
        <v>1</v>
      </c>
      <c r="J3838" s="11">
        <v>30</v>
      </c>
      <c r="K3838" s="11">
        <v>30</v>
      </c>
      <c r="L3838" s="11">
        <v>2065</v>
      </c>
    </row>
    <row r="3839" spans="1:12">
      <c r="A3839" s="1">
        <v>4805</v>
      </c>
      <c r="B3839" s="1">
        <v>1077</v>
      </c>
      <c r="C3839" s="1" t="s">
        <v>2056</v>
      </c>
      <c r="D3839" s="11">
        <v>990926</v>
      </c>
      <c r="E3839" s="15">
        <f>DATE(LEFT(D3839, 2)+1911, MID(D3839, 3, 2), RIGHT(D3839, 2))</f>
        <v>40447</v>
      </c>
      <c r="F3839" s="1" t="s">
        <v>1141</v>
      </c>
      <c r="G3839" s="1" t="s">
        <v>1142</v>
      </c>
      <c r="H3839" s="1" t="s">
        <v>1143</v>
      </c>
      <c r="I3839" s="11">
        <v>1</v>
      </c>
      <c r="J3839" s="11">
        <v>48</v>
      </c>
      <c r="K3839" s="11">
        <v>48</v>
      </c>
      <c r="L3839" s="11">
        <v>2065</v>
      </c>
    </row>
    <row r="3840" spans="1:12">
      <c r="A3840" s="1">
        <v>4805</v>
      </c>
      <c r="B3840" s="1">
        <v>1077</v>
      </c>
      <c r="C3840" s="1" t="s">
        <v>2056</v>
      </c>
      <c r="D3840" s="11">
        <v>990926</v>
      </c>
      <c r="E3840" s="15">
        <f>DATE(LEFT(D3840, 2)+1911, MID(D3840, 3, 2), RIGHT(D3840, 2))</f>
        <v>40447</v>
      </c>
      <c r="F3840" s="1" t="s">
        <v>1634</v>
      </c>
      <c r="G3840" s="1" t="s">
        <v>2447</v>
      </c>
      <c r="H3840" s="1" t="s">
        <v>2448</v>
      </c>
      <c r="I3840" s="11">
        <v>1</v>
      </c>
      <c r="J3840" s="11">
        <v>129</v>
      </c>
      <c r="K3840" s="11">
        <v>129</v>
      </c>
      <c r="L3840" s="11">
        <v>2065</v>
      </c>
    </row>
    <row r="3841" spans="1:12">
      <c r="A3841" s="1">
        <v>4805</v>
      </c>
      <c r="B3841" s="1">
        <v>1077</v>
      </c>
      <c r="C3841" s="1" t="s">
        <v>2056</v>
      </c>
      <c r="D3841" s="11">
        <v>990926</v>
      </c>
      <c r="E3841" s="15">
        <f>DATE(LEFT(D3841, 2)+1911, MID(D3841, 3, 2), RIGHT(D3841, 2))</f>
        <v>40447</v>
      </c>
      <c r="F3841" s="1" t="s">
        <v>1634</v>
      </c>
      <c r="G3841" s="1" t="s">
        <v>2449</v>
      </c>
      <c r="H3841" s="1" t="s">
        <v>2450</v>
      </c>
      <c r="I3841" s="11">
        <v>1</v>
      </c>
      <c r="J3841" s="11">
        <v>129</v>
      </c>
      <c r="K3841" s="11">
        <v>129</v>
      </c>
      <c r="L3841" s="11">
        <v>2065</v>
      </c>
    </row>
    <row r="3842" spans="1:12">
      <c r="A3842" s="1">
        <v>4805</v>
      </c>
      <c r="B3842" s="1">
        <v>1077</v>
      </c>
      <c r="C3842" s="1" t="s">
        <v>2056</v>
      </c>
      <c r="D3842" s="11">
        <v>990926</v>
      </c>
      <c r="E3842" s="15">
        <f>DATE(LEFT(D3842, 2)+1911, MID(D3842, 3, 2), RIGHT(D3842, 2))</f>
        <v>40447</v>
      </c>
      <c r="F3842" s="1" t="s">
        <v>488</v>
      </c>
      <c r="G3842" s="1" t="s">
        <v>549</v>
      </c>
      <c r="H3842" s="1" t="s">
        <v>550</v>
      </c>
      <c r="I3842" s="11">
        <v>2</v>
      </c>
      <c r="J3842" s="11">
        <v>209</v>
      </c>
      <c r="K3842" s="11">
        <v>418</v>
      </c>
      <c r="L3842" s="11">
        <v>2065</v>
      </c>
    </row>
    <row r="3843" spans="1:12">
      <c r="A3843" s="1">
        <v>4805</v>
      </c>
      <c r="B3843" s="1">
        <v>1077</v>
      </c>
      <c r="C3843" s="1" t="s">
        <v>2056</v>
      </c>
      <c r="D3843" s="11">
        <v>990926</v>
      </c>
      <c r="E3843" s="15">
        <f>DATE(LEFT(D3843, 2)+1911, MID(D3843, 3, 2), RIGHT(D3843, 2))</f>
        <v>40447</v>
      </c>
      <c r="F3843" s="1" t="s">
        <v>1508</v>
      </c>
      <c r="G3843" s="1" t="s">
        <v>2451</v>
      </c>
      <c r="H3843" s="1" t="s">
        <v>2452</v>
      </c>
      <c r="I3843" s="11">
        <v>1</v>
      </c>
      <c r="J3843" s="11">
        <v>129</v>
      </c>
      <c r="K3843" s="11">
        <v>129</v>
      </c>
      <c r="L3843" s="11">
        <v>2065</v>
      </c>
    </row>
    <row r="3844" spans="1:12">
      <c r="A3844" s="1">
        <v>4805</v>
      </c>
      <c r="B3844" s="1">
        <v>1077</v>
      </c>
      <c r="C3844" s="1" t="s">
        <v>2056</v>
      </c>
      <c r="D3844" s="11">
        <v>990926</v>
      </c>
      <c r="E3844" s="15">
        <f>DATE(LEFT(D3844, 2)+1911, MID(D3844, 3, 2), RIGHT(D3844, 2))</f>
        <v>40447</v>
      </c>
      <c r="F3844" s="1" t="s">
        <v>1348</v>
      </c>
      <c r="G3844" s="1" t="s">
        <v>2453</v>
      </c>
      <c r="H3844" s="1" t="s">
        <v>2454</v>
      </c>
      <c r="I3844" s="11">
        <v>1</v>
      </c>
      <c r="J3844" s="11">
        <v>99</v>
      </c>
      <c r="K3844" s="11">
        <v>99</v>
      </c>
      <c r="L3844" s="11">
        <v>2065</v>
      </c>
    </row>
    <row r="3845" spans="1:12">
      <c r="A3845" s="1">
        <v>4805</v>
      </c>
      <c r="B3845" s="1">
        <v>1077</v>
      </c>
      <c r="C3845" s="1" t="s">
        <v>2056</v>
      </c>
      <c r="D3845" s="11">
        <v>990926</v>
      </c>
      <c r="E3845" s="15">
        <f>DATE(LEFT(D3845, 2)+1911, MID(D3845, 3, 2), RIGHT(D3845, 2))</f>
        <v>40447</v>
      </c>
      <c r="F3845" s="1" t="s">
        <v>459</v>
      </c>
      <c r="G3845" s="1" t="s">
        <v>2455</v>
      </c>
      <c r="H3845" s="1" t="s">
        <v>2456</v>
      </c>
      <c r="I3845" s="11">
        <v>1</v>
      </c>
      <c r="J3845" s="11">
        <v>89</v>
      </c>
      <c r="K3845" s="11">
        <v>89</v>
      </c>
      <c r="L3845" s="11">
        <v>2065</v>
      </c>
    </row>
    <row r="3846" spans="1:12">
      <c r="A3846" s="1">
        <v>4805</v>
      </c>
      <c r="B3846" s="1">
        <v>1077</v>
      </c>
      <c r="C3846" s="1" t="s">
        <v>2056</v>
      </c>
      <c r="D3846" s="11">
        <v>990926</v>
      </c>
      <c r="E3846" s="15">
        <f>DATE(LEFT(D3846, 2)+1911, MID(D3846, 3, 2), RIGHT(D3846, 2))</f>
        <v>40447</v>
      </c>
      <c r="F3846" s="1" t="s">
        <v>459</v>
      </c>
      <c r="G3846" s="1" t="s">
        <v>2457</v>
      </c>
      <c r="H3846" s="1" t="s">
        <v>2458</v>
      </c>
      <c r="I3846" s="11">
        <v>1</v>
      </c>
      <c r="J3846" s="11">
        <v>240</v>
      </c>
      <c r="K3846" s="11">
        <v>240</v>
      </c>
      <c r="L3846" s="11">
        <v>2065</v>
      </c>
    </row>
    <row r="3847" spans="1:12">
      <c r="A3847" s="1">
        <v>4805</v>
      </c>
      <c r="B3847" s="1">
        <v>1077</v>
      </c>
      <c r="C3847" s="1" t="s">
        <v>2056</v>
      </c>
      <c r="D3847" s="11">
        <v>990926</v>
      </c>
      <c r="E3847" s="15">
        <f>DATE(LEFT(D3847, 2)+1911, MID(D3847, 3, 2), RIGHT(D3847, 2))</f>
        <v>40447</v>
      </c>
      <c r="F3847" s="1" t="s">
        <v>1988</v>
      </c>
      <c r="G3847" s="1" t="s">
        <v>2459</v>
      </c>
      <c r="H3847" s="1" t="s">
        <v>2460</v>
      </c>
      <c r="I3847" s="11">
        <v>1</v>
      </c>
      <c r="J3847" s="11">
        <v>143</v>
      </c>
      <c r="K3847" s="11">
        <v>143</v>
      </c>
      <c r="L3847" s="11">
        <v>2065</v>
      </c>
    </row>
    <row r="3848" spans="1:12">
      <c r="A3848" s="1">
        <v>4805</v>
      </c>
      <c r="B3848" s="1">
        <v>1077</v>
      </c>
      <c r="C3848" s="1" t="s">
        <v>2056</v>
      </c>
      <c r="D3848" s="11">
        <v>990926</v>
      </c>
      <c r="E3848" s="15">
        <f>DATE(LEFT(D3848, 2)+1911, MID(D3848, 3, 2), RIGHT(D3848, 2))</f>
        <v>40447</v>
      </c>
      <c r="F3848" s="1" t="s">
        <v>1988</v>
      </c>
      <c r="G3848" s="1" t="s">
        <v>2461</v>
      </c>
      <c r="H3848" s="1" t="s">
        <v>2462</v>
      </c>
      <c r="I3848" s="11">
        <v>1</v>
      </c>
      <c r="J3848" s="11">
        <v>58</v>
      </c>
      <c r="K3848" s="11">
        <v>58</v>
      </c>
      <c r="L3848" s="11">
        <v>2065</v>
      </c>
    </row>
    <row r="3849" spans="1:12">
      <c r="A3849" s="1">
        <v>4805</v>
      </c>
      <c r="B3849" s="1">
        <v>1077</v>
      </c>
      <c r="C3849" s="1" t="s">
        <v>2056</v>
      </c>
      <c r="D3849" s="11">
        <v>990926</v>
      </c>
      <c r="E3849" s="15">
        <f>DATE(LEFT(D3849, 2)+1911, MID(D3849, 3, 2), RIGHT(D3849, 2))</f>
        <v>40447</v>
      </c>
      <c r="F3849" s="1" t="s">
        <v>285</v>
      </c>
      <c r="G3849" s="1" t="s">
        <v>286</v>
      </c>
      <c r="H3849" s="1" t="s">
        <v>287</v>
      </c>
      <c r="I3849" s="11">
        <v>1</v>
      </c>
      <c r="J3849" s="11">
        <v>99</v>
      </c>
      <c r="K3849" s="11">
        <v>99</v>
      </c>
      <c r="L3849" s="11">
        <v>2065</v>
      </c>
    </row>
    <row r="3850" spans="1:12">
      <c r="A3850" s="1">
        <v>4805</v>
      </c>
      <c r="B3850" s="1">
        <v>1077</v>
      </c>
      <c r="C3850" s="1" t="s">
        <v>2056</v>
      </c>
      <c r="D3850" s="11">
        <v>990926</v>
      </c>
      <c r="E3850" s="15">
        <f>DATE(LEFT(D3850, 2)+1911, MID(D3850, 3, 2), RIGHT(D3850, 2))</f>
        <v>40447</v>
      </c>
      <c r="F3850" s="1" t="s">
        <v>285</v>
      </c>
      <c r="G3850" s="1" t="s">
        <v>286</v>
      </c>
      <c r="H3850" s="1" t="s">
        <v>287</v>
      </c>
      <c r="I3850" s="11">
        <v>1</v>
      </c>
      <c r="J3850" s="11">
        <v>99</v>
      </c>
      <c r="K3850" s="11">
        <v>99</v>
      </c>
      <c r="L3850" s="11">
        <v>2065</v>
      </c>
    </row>
    <row r="3851" spans="1:12">
      <c r="A3851" s="1">
        <v>4805</v>
      </c>
      <c r="B3851" s="1">
        <v>1077</v>
      </c>
      <c r="C3851" s="1" t="s">
        <v>2056</v>
      </c>
      <c r="D3851" s="11">
        <v>990926</v>
      </c>
      <c r="E3851" s="15">
        <f>DATE(LEFT(D3851, 2)+1911, MID(D3851, 3, 2), RIGHT(D3851, 2))</f>
        <v>40447</v>
      </c>
      <c r="F3851" s="1" t="s">
        <v>53</v>
      </c>
      <c r="G3851" s="1" t="s">
        <v>105</v>
      </c>
      <c r="H3851" s="1" t="s">
        <v>106</v>
      </c>
      <c r="I3851" s="11">
        <v>1</v>
      </c>
      <c r="J3851" s="11">
        <v>165</v>
      </c>
      <c r="K3851" s="11">
        <v>165</v>
      </c>
      <c r="L3851" s="11">
        <v>2065</v>
      </c>
    </row>
    <row r="3852" spans="1:12">
      <c r="A3852" s="1">
        <v>9258</v>
      </c>
      <c r="B3852" s="1">
        <v>2289</v>
      </c>
      <c r="C3852" s="1" t="s">
        <v>3008</v>
      </c>
      <c r="D3852" s="11">
        <v>990926</v>
      </c>
      <c r="E3852" s="15">
        <f>DATE(LEFT(D3852, 2)+1911, MID(D3852, 3, 2), RIGHT(D3852, 2))</f>
        <v>40447</v>
      </c>
      <c r="F3852" s="1" t="s">
        <v>1172</v>
      </c>
      <c r="G3852" s="1" t="s">
        <v>1173</v>
      </c>
      <c r="H3852" s="1" t="s">
        <v>1174</v>
      </c>
      <c r="I3852" s="11">
        <v>1</v>
      </c>
      <c r="J3852" s="11">
        <v>54</v>
      </c>
      <c r="K3852" s="11">
        <v>54</v>
      </c>
      <c r="L3852" s="11">
        <v>336</v>
      </c>
    </row>
    <row r="3853" spans="1:12">
      <c r="A3853" s="1">
        <v>9258</v>
      </c>
      <c r="B3853" s="1">
        <v>2289</v>
      </c>
      <c r="C3853" s="1" t="s">
        <v>3008</v>
      </c>
      <c r="D3853" s="11">
        <v>990926</v>
      </c>
      <c r="E3853" s="15">
        <f>DATE(LEFT(D3853, 2)+1911, MID(D3853, 3, 2), RIGHT(D3853, 2))</f>
        <v>40447</v>
      </c>
      <c r="F3853" s="1" t="s">
        <v>1654</v>
      </c>
      <c r="G3853" s="1" t="s">
        <v>3352</v>
      </c>
      <c r="H3853" s="1" t="s">
        <v>3353</v>
      </c>
      <c r="I3853" s="11">
        <v>1</v>
      </c>
      <c r="J3853" s="11">
        <v>29</v>
      </c>
      <c r="K3853" s="11">
        <v>29</v>
      </c>
      <c r="L3853" s="11">
        <v>336</v>
      </c>
    </row>
    <row r="3854" spans="1:12">
      <c r="A3854" s="1">
        <v>9258</v>
      </c>
      <c r="B3854" s="1">
        <v>2289</v>
      </c>
      <c r="C3854" s="1" t="s">
        <v>3008</v>
      </c>
      <c r="D3854" s="11">
        <v>990926</v>
      </c>
      <c r="E3854" s="15">
        <f>DATE(LEFT(D3854, 2)+1911, MID(D3854, 3, 2), RIGHT(D3854, 2))</f>
        <v>40447</v>
      </c>
      <c r="F3854" s="1" t="s">
        <v>253</v>
      </c>
      <c r="G3854" s="1" t="s">
        <v>737</v>
      </c>
      <c r="H3854" s="1" t="s">
        <v>738</v>
      </c>
      <c r="I3854" s="11">
        <v>1</v>
      </c>
      <c r="J3854" s="11">
        <v>15</v>
      </c>
      <c r="K3854" s="11">
        <v>15</v>
      </c>
      <c r="L3854" s="11">
        <v>336</v>
      </c>
    </row>
    <row r="3855" spans="1:12">
      <c r="A3855" s="1">
        <v>9258</v>
      </c>
      <c r="B3855" s="1">
        <v>2289</v>
      </c>
      <c r="C3855" s="1" t="s">
        <v>3008</v>
      </c>
      <c r="D3855" s="11">
        <v>990926</v>
      </c>
      <c r="E3855" s="15">
        <f>DATE(LEFT(D3855, 2)+1911, MID(D3855, 3, 2), RIGHT(D3855, 2))</f>
        <v>40447</v>
      </c>
      <c r="F3855" s="1" t="s">
        <v>630</v>
      </c>
      <c r="G3855" s="1" t="s">
        <v>3354</v>
      </c>
      <c r="H3855" s="1" t="s">
        <v>3355</v>
      </c>
      <c r="I3855" s="11">
        <v>1</v>
      </c>
      <c r="J3855" s="11">
        <v>99</v>
      </c>
      <c r="K3855" s="11">
        <v>99</v>
      </c>
      <c r="L3855" s="11">
        <v>336</v>
      </c>
    </row>
    <row r="3856" spans="1:12">
      <c r="A3856" s="1">
        <v>9258</v>
      </c>
      <c r="B3856" s="1">
        <v>2289</v>
      </c>
      <c r="C3856" s="1" t="s">
        <v>3008</v>
      </c>
      <c r="D3856" s="11">
        <v>990926</v>
      </c>
      <c r="E3856" s="15">
        <f>DATE(LEFT(D3856, 2)+1911, MID(D3856, 3, 2), RIGHT(D3856, 2))</f>
        <v>40447</v>
      </c>
      <c r="F3856" s="1" t="s">
        <v>53</v>
      </c>
      <c r="G3856" s="1" t="s">
        <v>2031</v>
      </c>
      <c r="H3856" s="1" t="s">
        <v>2032</v>
      </c>
      <c r="I3856" s="11">
        <v>1</v>
      </c>
      <c r="J3856" s="11">
        <v>139</v>
      </c>
      <c r="K3856" s="11">
        <v>139</v>
      </c>
      <c r="L3856" s="11">
        <v>336</v>
      </c>
    </row>
    <row r="3857" spans="1:12">
      <c r="A3857" s="1">
        <v>10017</v>
      </c>
      <c r="B3857" s="1">
        <v>2006</v>
      </c>
      <c r="C3857" s="1" t="s">
        <v>3008</v>
      </c>
      <c r="D3857" s="11">
        <v>990930</v>
      </c>
      <c r="E3857" s="15">
        <f>DATE(LEFT(D3857, 2)+1911, MID(D3857, 3, 2), RIGHT(D3857, 2))</f>
        <v>40451</v>
      </c>
      <c r="F3857" s="1" t="s">
        <v>247</v>
      </c>
      <c r="G3857" s="1" t="s">
        <v>413</v>
      </c>
      <c r="H3857" s="1" t="s">
        <v>414</v>
      </c>
      <c r="I3857" s="11">
        <v>1</v>
      </c>
      <c r="J3857" s="11">
        <v>69</v>
      </c>
      <c r="K3857" s="11">
        <v>69</v>
      </c>
      <c r="L3857" s="11">
        <v>869</v>
      </c>
    </row>
    <row r="3858" spans="1:12">
      <c r="A3858" s="1">
        <v>10017</v>
      </c>
      <c r="B3858" s="1">
        <v>2006</v>
      </c>
      <c r="C3858" s="1" t="s">
        <v>3008</v>
      </c>
      <c r="D3858" s="11">
        <v>990930</v>
      </c>
      <c r="E3858" s="15">
        <f>DATE(LEFT(D3858, 2)+1911, MID(D3858, 3, 2), RIGHT(D3858, 2))</f>
        <v>40451</v>
      </c>
      <c r="F3858" s="1" t="s">
        <v>247</v>
      </c>
      <c r="G3858" s="1" t="s">
        <v>413</v>
      </c>
      <c r="H3858" s="1" t="s">
        <v>414</v>
      </c>
      <c r="I3858" s="11">
        <v>1</v>
      </c>
      <c r="J3858" s="11">
        <v>69</v>
      </c>
      <c r="K3858" s="11">
        <v>69</v>
      </c>
      <c r="L3858" s="11">
        <v>869</v>
      </c>
    </row>
    <row r="3859" spans="1:12">
      <c r="A3859" s="1">
        <v>10017</v>
      </c>
      <c r="B3859" s="1">
        <v>2006</v>
      </c>
      <c r="C3859" s="1" t="s">
        <v>3008</v>
      </c>
      <c r="D3859" s="11">
        <v>990930</v>
      </c>
      <c r="E3859" s="15">
        <f>DATE(LEFT(D3859, 2)+1911, MID(D3859, 3, 2), RIGHT(D3859, 2))</f>
        <v>40451</v>
      </c>
      <c r="F3859" s="1" t="s">
        <v>247</v>
      </c>
      <c r="G3859" s="1" t="s">
        <v>413</v>
      </c>
      <c r="H3859" s="1" t="s">
        <v>414</v>
      </c>
      <c r="I3859" s="11">
        <v>1</v>
      </c>
      <c r="J3859" s="11">
        <v>69</v>
      </c>
      <c r="K3859" s="11">
        <v>69</v>
      </c>
      <c r="L3859" s="11">
        <v>869</v>
      </c>
    </row>
    <row r="3860" spans="1:12">
      <c r="A3860" s="1">
        <v>10017</v>
      </c>
      <c r="B3860" s="1">
        <v>2006</v>
      </c>
      <c r="C3860" s="1" t="s">
        <v>3008</v>
      </c>
      <c r="D3860" s="11">
        <v>990930</v>
      </c>
      <c r="E3860" s="15">
        <f>DATE(LEFT(D3860, 2)+1911, MID(D3860, 3, 2), RIGHT(D3860, 2))</f>
        <v>40451</v>
      </c>
      <c r="F3860" s="1" t="s">
        <v>3564</v>
      </c>
      <c r="G3860" s="1" t="s">
        <v>3565</v>
      </c>
      <c r="H3860" s="1" t="s">
        <v>3566</v>
      </c>
      <c r="I3860" s="11">
        <v>1</v>
      </c>
      <c r="J3860" s="11">
        <v>280</v>
      </c>
      <c r="K3860" s="11">
        <v>280</v>
      </c>
      <c r="L3860" s="11">
        <v>869</v>
      </c>
    </row>
    <row r="3861" spans="1:12">
      <c r="A3861" s="1">
        <v>10017</v>
      </c>
      <c r="B3861" s="1">
        <v>2006</v>
      </c>
      <c r="C3861" s="1" t="s">
        <v>3008</v>
      </c>
      <c r="D3861" s="11">
        <v>990930</v>
      </c>
      <c r="E3861" s="15">
        <f>DATE(LEFT(D3861, 2)+1911, MID(D3861, 3, 2), RIGHT(D3861, 2))</f>
        <v>40451</v>
      </c>
      <c r="F3861" s="1" t="s">
        <v>250</v>
      </c>
      <c r="G3861" s="1" t="s">
        <v>600</v>
      </c>
      <c r="H3861" s="1" t="s">
        <v>601</v>
      </c>
      <c r="I3861" s="11">
        <v>1</v>
      </c>
      <c r="J3861" s="11">
        <v>42</v>
      </c>
      <c r="K3861" s="11">
        <v>42</v>
      </c>
      <c r="L3861" s="11">
        <v>869</v>
      </c>
    </row>
    <row r="3862" spans="1:12">
      <c r="A3862" s="1">
        <v>10017</v>
      </c>
      <c r="B3862" s="1">
        <v>2006</v>
      </c>
      <c r="C3862" s="1" t="s">
        <v>3008</v>
      </c>
      <c r="D3862" s="11">
        <v>990930</v>
      </c>
      <c r="E3862" s="15">
        <f>DATE(LEFT(D3862, 2)+1911, MID(D3862, 3, 2), RIGHT(D3862, 2))</f>
        <v>40451</v>
      </c>
      <c r="F3862" s="1" t="s">
        <v>253</v>
      </c>
      <c r="G3862" s="1" t="s">
        <v>3567</v>
      </c>
      <c r="H3862" s="1" t="s">
        <v>3568</v>
      </c>
      <c r="I3862" s="11">
        <v>1</v>
      </c>
      <c r="J3862" s="11">
        <v>37</v>
      </c>
      <c r="K3862" s="11">
        <v>37</v>
      </c>
      <c r="L3862" s="11">
        <v>869</v>
      </c>
    </row>
    <row r="3863" spans="1:12">
      <c r="A3863" s="1">
        <v>10017</v>
      </c>
      <c r="B3863" s="1">
        <v>2006</v>
      </c>
      <c r="C3863" s="1" t="s">
        <v>3008</v>
      </c>
      <c r="D3863" s="11">
        <v>990930</v>
      </c>
      <c r="E3863" s="15">
        <f>DATE(LEFT(D3863, 2)+1911, MID(D3863, 3, 2), RIGHT(D3863, 2))</f>
        <v>40451</v>
      </c>
      <c r="F3863" s="1" t="s">
        <v>421</v>
      </c>
      <c r="G3863" s="1" t="s">
        <v>2171</v>
      </c>
      <c r="H3863" s="1" t="s">
        <v>2172</v>
      </c>
      <c r="I3863" s="11">
        <v>1</v>
      </c>
      <c r="J3863" s="11">
        <v>68</v>
      </c>
      <c r="K3863" s="11">
        <v>68</v>
      </c>
      <c r="L3863" s="11">
        <v>869</v>
      </c>
    </row>
    <row r="3864" spans="1:12">
      <c r="A3864" s="1">
        <v>10017</v>
      </c>
      <c r="B3864" s="1">
        <v>2006</v>
      </c>
      <c r="C3864" s="1" t="s">
        <v>3008</v>
      </c>
      <c r="D3864" s="11">
        <v>990930</v>
      </c>
      <c r="E3864" s="15">
        <f>DATE(LEFT(D3864, 2)+1911, MID(D3864, 3, 2), RIGHT(D3864, 2))</f>
        <v>40451</v>
      </c>
      <c r="F3864" s="1" t="s">
        <v>47</v>
      </c>
      <c r="G3864" s="1" t="s">
        <v>48</v>
      </c>
      <c r="H3864" s="1" t="s">
        <v>49</v>
      </c>
      <c r="I3864" s="11">
        <v>1</v>
      </c>
      <c r="J3864" s="11">
        <v>36</v>
      </c>
      <c r="K3864" s="11">
        <v>36</v>
      </c>
      <c r="L3864" s="11">
        <v>869</v>
      </c>
    </row>
    <row r="3865" spans="1:12">
      <c r="A3865" s="1">
        <v>10017</v>
      </c>
      <c r="B3865" s="1">
        <v>2006</v>
      </c>
      <c r="C3865" s="1" t="s">
        <v>3008</v>
      </c>
      <c r="D3865" s="11">
        <v>990930</v>
      </c>
      <c r="E3865" s="15">
        <f>DATE(LEFT(D3865, 2)+1911, MID(D3865, 3, 2), RIGHT(D3865, 2))</f>
        <v>40451</v>
      </c>
      <c r="F3865" s="1" t="s">
        <v>53</v>
      </c>
      <c r="G3865" s="1" t="s">
        <v>911</v>
      </c>
      <c r="H3865" s="1" t="s">
        <v>912</v>
      </c>
      <c r="I3865" s="11">
        <v>1</v>
      </c>
      <c r="J3865" s="11">
        <v>199</v>
      </c>
      <c r="K3865" s="11">
        <v>199</v>
      </c>
      <c r="L3865" s="11">
        <v>869</v>
      </c>
    </row>
    <row r="3866" spans="1:12">
      <c r="A3866" s="1">
        <v>12769</v>
      </c>
      <c r="B3866" s="1">
        <v>4284</v>
      </c>
      <c r="C3866" s="1" t="s">
        <v>4356</v>
      </c>
      <c r="D3866" s="11">
        <v>990930</v>
      </c>
      <c r="E3866" s="15">
        <f>DATE(LEFT(D3866, 2)+1911, MID(D3866, 3, 2), RIGHT(D3866, 2))</f>
        <v>40451</v>
      </c>
      <c r="F3866" s="1" t="s">
        <v>110</v>
      </c>
      <c r="G3866" s="1" t="s">
        <v>111</v>
      </c>
      <c r="H3866" s="1" t="s">
        <v>112</v>
      </c>
      <c r="I3866" s="11">
        <v>1</v>
      </c>
      <c r="J3866" s="11">
        <v>80</v>
      </c>
      <c r="K3866" s="11">
        <v>80</v>
      </c>
      <c r="L3866" s="11">
        <v>211</v>
      </c>
    </row>
    <row r="3867" spans="1:12">
      <c r="A3867" s="1">
        <v>12769</v>
      </c>
      <c r="B3867" s="1">
        <v>4284</v>
      </c>
      <c r="C3867" s="1" t="s">
        <v>4356</v>
      </c>
      <c r="D3867" s="11">
        <v>990930</v>
      </c>
      <c r="E3867" s="15">
        <f>DATE(LEFT(D3867, 2)+1911, MID(D3867, 3, 2), RIGHT(D3867, 2))</f>
        <v>40451</v>
      </c>
      <c r="F3867" s="1" t="s">
        <v>196</v>
      </c>
      <c r="G3867" s="1" t="s">
        <v>197</v>
      </c>
      <c r="H3867" s="1" t="s">
        <v>198</v>
      </c>
      <c r="I3867" s="11">
        <v>1</v>
      </c>
      <c r="J3867" s="11">
        <v>2</v>
      </c>
      <c r="K3867" s="11">
        <v>2</v>
      </c>
      <c r="L3867" s="11">
        <v>211</v>
      </c>
    </row>
    <row r="3868" spans="1:12">
      <c r="A3868" s="1">
        <v>12769</v>
      </c>
      <c r="B3868" s="1">
        <v>4284</v>
      </c>
      <c r="C3868" s="1" t="s">
        <v>4356</v>
      </c>
      <c r="D3868" s="11">
        <v>990930</v>
      </c>
      <c r="E3868" s="15">
        <f>DATE(LEFT(D3868, 2)+1911, MID(D3868, 3, 2), RIGHT(D3868, 2))</f>
        <v>40451</v>
      </c>
      <c r="F3868" s="1" t="s">
        <v>53</v>
      </c>
      <c r="G3868" s="1" t="s">
        <v>807</v>
      </c>
      <c r="H3868" s="1" t="s">
        <v>808</v>
      </c>
      <c r="I3868" s="11">
        <v>1</v>
      </c>
      <c r="J3868" s="11">
        <v>129</v>
      </c>
      <c r="K3868" s="11">
        <v>129</v>
      </c>
      <c r="L3868" s="11">
        <v>211</v>
      </c>
    </row>
    <row r="3869" spans="1:12">
      <c r="A3869" s="1">
        <v>12662</v>
      </c>
      <c r="B3869" s="1">
        <v>3978</v>
      </c>
      <c r="C3869" s="1" t="s">
        <v>4234</v>
      </c>
      <c r="D3869" s="11">
        <v>991001</v>
      </c>
      <c r="E3869" s="15">
        <f>DATE(LEFT(D3869, 2)+1911, MID(D3869, 3, 2), RIGHT(D3869, 2))</f>
        <v>40452</v>
      </c>
      <c r="F3869" s="1" t="s">
        <v>160</v>
      </c>
      <c r="G3869" s="1" t="s">
        <v>4338</v>
      </c>
      <c r="H3869" s="1" t="s">
        <v>4339</v>
      </c>
      <c r="I3869" s="11">
        <v>1</v>
      </c>
      <c r="J3869" s="11">
        <v>44</v>
      </c>
      <c r="K3869" s="11">
        <v>44</v>
      </c>
      <c r="L3869" s="11">
        <v>559</v>
      </c>
    </row>
    <row r="3870" spans="1:12">
      <c r="A3870" s="1">
        <v>12662</v>
      </c>
      <c r="B3870" s="1">
        <v>3978</v>
      </c>
      <c r="C3870" s="1" t="s">
        <v>4234</v>
      </c>
      <c r="D3870" s="11">
        <v>991001</v>
      </c>
      <c r="E3870" s="15">
        <f>DATE(LEFT(D3870, 2)+1911, MID(D3870, 3, 2), RIGHT(D3870, 2))</f>
        <v>40452</v>
      </c>
      <c r="F3870" s="1" t="s">
        <v>207</v>
      </c>
      <c r="G3870" s="1" t="s">
        <v>2290</v>
      </c>
      <c r="H3870" s="1" t="s">
        <v>2291</v>
      </c>
      <c r="I3870" s="11">
        <v>1</v>
      </c>
      <c r="J3870" s="11">
        <v>68</v>
      </c>
      <c r="K3870" s="11">
        <v>68</v>
      </c>
      <c r="L3870" s="11">
        <v>559</v>
      </c>
    </row>
    <row r="3871" spans="1:12">
      <c r="A3871" s="1">
        <v>12662</v>
      </c>
      <c r="B3871" s="1">
        <v>3978</v>
      </c>
      <c r="C3871" s="1" t="s">
        <v>4234</v>
      </c>
      <c r="D3871" s="11">
        <v>991001</v>
      </c>
      <c r="E3871" s="15">
        <f>DATE(LEFT(D3871, 2)+1911, MID(D3871, 3, 2), RIGHT(D3871, 2))</f>
        <v>40452</v>
      </c>
      <c r="F3871" s="1" t="s">
        <v>56</v>
      </c>
      <c r="G3871" s="1" t="s">
        <v>3717</v>
      </c>
      <c r="H3871" s="1" t="s">
        <v>3718</v>
      </c>
      <c r="I3871" s="11">
        <v>1</v>
      </c>
      <c r="J3871" s="11">
        <v>15</v>
      </c>
      <c r="K3871" s="11">
        <v>15</v>
      </c>
      <c r="L3871" s="11">
        <v>559</v>
      </c>
    </row>
    <row r="3872" spans="1:12">
      <c r="A3872" s="1">
        <v>12662</v>
      </c>
      <c r="B3872" s="1">
        <v>3978</v>
      </c>
      <c r="C3872" s="1" t="s">
        <v>4234</v>
      </c>
      <c r="D3872" s="11">
        <v>991001</v>
      </c>
      <c r="E3872" s="15">
        <f>DATE(LEFT(D3872, 2)+1911, MID(D3872, 3, 2), RIGHT(D3872, 2))</f>
        <v>40452</v>
      </c>
      <c r="F3872" s="1" t="s">
        <v>56</v>
      </c>
      <c r="G3872" s="1" t="s">
        <v>3717</v>
      </c>
      <c r="H3872" s="1" t="s">
        <v>3718</v>
      </c>
      <c r="I3872" s="11">
        <v>1</v>
      </c>
      <c r="J3872" s="11">
        <v>15</v>
      </c>
      <c r="K3872" s="11">
        <v>15</v>
      </c>
      <c r="L3872" s="11">
        <v>559</v>
      </c>
    </row>
    <row r="3873" spans="1:12">
      <c r="A3873" s="1">
        <v>12662</v>
      </c>
      <c r="B3873" s="1">
        <v>3978</v>
      </c>
      <c r="C3873" s="1" t="s">
        <v>4234</v>
      </c>
      <c r="D3873" s="11">
        <v>991001</v>
      </c>
      <c r="E3873" s="15">
        <f>DATE(LEFT(D3873, 2)+1911, MID(D3873, 3, 2), RIGHT(D3873, 2))</f>
        <v>40452</v>
      </c>
      <c r="F3873" s="1" t="s">
        <v>304</v>
      </c>
      <c r="G3873" s="1" t="s">
        <v>3908</v>
      </c>
      <c r="H3873" s="1" t="s">
        <v>3909</v>
      </c>
      <c r="I3873" s="11">
        <v>1</v>
      </c>
      <c r="J3873" s="11">
        <v>89</v>
      </c>
      <c r="K3873" s="11">
        <v>89</v>
      </c>
      <c r="L3873" s="11">
        <v>559</v>
      </c>
    </row>
    <row r="3874" spans="1:12">
      <c r="A3874" s="1">
        <v>12662</v>
      </c>
      <c r="B3874" s="1">
        <v>3978</v>
      </c>
      <c r="C3874" s="1" t="s">
        <v>4234</v>
      </c>
      <c r="D3874" s="11">
        <v>991001</v>
      </c>
      <c r="E3874" s="15">
        <f>DATE(LEFT(D3874, 2)+1911, MID(D3874, 3, 2), RIGHT(D3874, 2))</f>
        <v>40452</v>
      </c>
      <c r="F3874" s="1" t="s">
        <v>191</v>
      </c>
      <c r="G3874" s="1" t="s">
        <v>4340</v>
      </c>
      <c r="H3874" s="1" t="s">
        <v>4341</v>
      </c>
      <c r="I3874" s="11">
        <v>1</v>
      </c>
      <c r="J3874" s="11">
        <v>99</v>
      </c>
      <c r="K3874" s="11">
        <v>99</v>
      </c>
      <c r="L3874" s="11">
        <v>559</v>
      </c>
    </row>
    <row r="3875" spans="1:12">
      <c r="A3875" s="1">
        <v>12662</v>
      </c>
      <c r="B3875" s="1">
        <v>3978</v>
      </c>
      <c r="C3875" s="1" t="s">
        <v>4234</v>
      </c>
      <c r="D3875" s="11">
        <v>991001</v>
      </c>
      <c r="E3875" s="15">
        <f>DATE(LEFT(D3875, 2)+1911, MID(D3875, 3, 2), RIGHT(D3875, 2))</f>
        <v>40452</v>
      </c>
      <c r="F3875" s="1" t="s">
        <v>53</v>
      </c>
      <c r="G3875" s="1" t="s">
        <v>333</v>
      </c>
      <c r="H3875" s="1" t="s">
        <v>334</v>
      </c>
      <c r="I3875" s="11">
        <v>1</v>
      </c>
      <c r="J3875" s="11">
        <v>229</v>
      </c>
      <c r="K3875" s="11">
        <v>229</v>
      </c>
      <c r="L3875" s="11">
        <v>559</v>
      </c>
    </row>
    <row r="3876" spans="1:12">
      <c r="A3876" s="1">
        <v>12317</v>
      </c>
      <c r="B3876" s="1">
        <v>4105</v>
      </c>
      <c r="C3876" s="1" t="s">
        <v>4234</v>
      </c>
      <c r="D3876" s="11">
        <v>991001</v>
      </c>
      <c r="E3876" s="15">
        <f>DATE(LEFT(D3876, 2)+1911, MID(D3876, 3, 2), RIGHT(D3876, 2))</f>
        <v>40452</v>
      </c>
      <c r="F3876" s="1" t="s">
        <v>578</v>
      </c>
      <c r="G3876" s="1" t="s">
        <v>579</v>
      </c>
      <c r="H3876" s="1" t="s">
        <v>580</v>
      </c>
      <c r="I3876" s="11">
        <v>1</v>
      </c>
      <c r="J3876" s="11">
        <v>59</v>
      </c>
      <c r="K3876" s="11">
        <v>59</v>
      </c>
      <c r="L3876" s="11">
        <v>670</v>
      </c>
    </row>
    <row r="3877" spans="1:12">
      <c r="A3877" s="1">
        <v>12317</v>
      </c>
      <c r="B3877" s="1">
        <v>4105</v>
      </c>
      <c r="C3877" s="1" t="s">
        <v>4234</v>
      </c>
      <c r="D3877" s="11">
        <v>991001</v>
      </c>
      <c r="E3877" s="15">
        <f>DATE(LEFT(D3877, 2)+1911, MID(D3877, 3, 2), RIGHT(D3877, 2))</f>
        <v>40452</v>
      </c>
      <c r="F3877" s="1" t="s">
        <v>895</v>
      </c>
      <c r="G3877" s="1" t="s">
        <v>896</v>
      </c>
      <c r="H3877" s="1" t="s">
        <v>897</v>
      </c>
      <c r="I3877" s="11">
        <v>1</v>
      </c>
      <c r="J3877" s="11">
        <v>129</v>
      </c>
      <c r="K3877" s="11">
        <v>129</v>
      </c>
      <c r="L3877" s="11">
        <v>670</v>
      </c>
    </row>
    <row r="3878" spans="1:12">
      <c r="A3878" s="1">
        <v>12317</v>
      </c>
      <c r="B3878" s="1">
        <v>4105</v>
      </c>
      <c r="C3878" s="1" t="s">
        <v>4234</v>
      </c>
      <c r="D3878" s="11">
        <v>991001</v>
      </c>
      <c r="E3878" s="15">
        <f>DATE(LEFT(D3878, 2)+1911, MID(D3878, 3, 2), RIGHT(D3878, 2))</f>
        <v>40452</v>
      </c>
      <c r="F3878" s="1" t="s">
        <v>304</v>
      </c>
      <c r="G3878" s="1" t="s">
        <v>4001</v>
      </c>
      <c r="H3878" s="1" t="s">
        <v>4002</v>
      </c>
      <c r="I3878" s="11">
        <v>1</v>
      </c>
      <c r="J3878" s="11">
        <v>78</v>
      </c>
      <c r="K3878" s="11">
        <v>78</v>
      </c>
      <c r="L3878" s="11">
        <v>670</v>
      </c>
    </row>
    <row r="3879" spans="1:12">
      <c r="A3879" s="1">
        <v>12317</v>
      </c>
      <c r="B3879" s="1">
        <v>4105</v>
      </c>
      <c r="C3879" s="1" t="s">
        <v>4234</v>
      </c>
      <c r="D3879" s="11">
        <v>991001</v>
      </c>
      <c r="E3879" s="15">
        <f>DATE(LEFT(D3879, 2)+1911, MID(D3879, 3, 2), RIGHT(D3879, 2))</f>
        <v>40452</v>
      </c>
      <c r="F3879" s="1" t="s">
        <v>943</v>
      </c>
      <c r="G3879" s="1" t="s">
        <v>4252</v>
      </c>
      <c r="H3879" s="1" t="s">
        <v>4253</v>
      </c>
      <c r="I3879" s="11">
        <v>1</v>
      </c>
      <c r="J3879" s="11">
        <v>55</v>
      </c>
      <c r="K3879" s="11">
        <v>55</v>
      </c>
      <c r="L3879" s="11">
        <v>670</v>
      </c>
    </row>
    <row r="3880" spans="1:12">
      <c r="A3880" s="1">
        <v>12317</v>
      </c>
      <c r="B3880" s="1">
        <v>4105</v>
      </c>
      <c r="C3880" s="1" t="s">
        <v>4234</v>
      </c>
      <c r="D3880" s="11">
        <v>991001</v>
      </c>
      <c r="E3880" s="15">
        <f>DATE(LEFT(D3880, 2)+1911, MID(D3880, 3, 2), RIGHT(D3880, 2))</f>
        <v>40452</v>
      </c>
      <c r="F3880" s="1" t="s">
        <v>1292</v>
      </c>
      <c r="G3880" s="1" t="s">
        <v>2537</v>
      </c>
      <c r="H3880" s="1" t="s">
        <v>2538</v>
      </c>
      <c r="I3880" s="11">
        <v>1</v>
      </c>
      <c r="J3880" s="11">
        <v>27</v>
      </c>
      <c r="K3880" s="11">
        <v>27</v>
      </c>
      <c r="L3880" s="11">
        <v>670</v>
      </c>
    </row>
    <row r="3881" spans="1:12">
      <c r="A3881" s="1">
        <v>12317</v>
      </c>
      <c r="B3881" s="1">
        <v>4105</v>
      </c>
      <c r="C3881" s="1" t="s">
        <v>4234</v>
      </c>
      <c r="D3881" s="11">
        <v>991001</v>
      </c>
      <c r="E3881" s="15">
        <f>DATE(LEFT(D3881, 2)+1911, MID(D3881, 3, 2), RIGHT(D3881, 2))</f>
        <v>40452</v>
      </c>
      <c r="F3881" s="1" t="s">
        <v>1292</v>
      </c>
      <c r="G3881" s="1" t="s">
        <v>2537</v>
      </c>
      <c r="H3881" s="1" t="s">
        <v>2538</v>
      </c>
      <c r="I3881" s="11">
        <v>1</v>
      </c>
      <c r="J3881" s="11">
        <v>27</v>
      </c>
      <c r="K3881" s="11">
        <v>27</v>
      </c>
      <c r="L3881" s="11">
        <v>670</v>
      </c>
    </row>
    <row r="3882" spans="1:12">
      <c r="A3882" s="1">
        <v>12317</v>
      </c>
      <c r="B3882" s="1">
        <v>4105</v>
      </c>
      <c r="C3882" s="1" t="s">
        <v>4234</v>
      </c>
      <c r="D3882" s="11">
        <v>991001</v>
      </c>
      <c r="E3882" s="15">
        <f>DATE(LEFT(D3882, 2)+1911, MID(D3882, 3, 2), RIGHT(D3882, 2))</f>
        <v>40452</v>
      </c>
      <c r="F3882" s="1" t="s">
        <v>53</v>
      </c>
      <c r="G3882" s="1" t="s">
        <v>1962</v>
      </c>
      <c r="H3882" s="1" t="s">
        <v>1963</v>
      </c>
      <c r="I3882" s="11">
        <v>1</v>
      </c>
      <c r="J3882" s="11">
        <v>295</v>
      </c>
      <c r="K3882" s="11">
        <v>295</v>
      </c>
      <c r="L3882" s="11">
        <v>670</v>
      </c>
    </row>
    <row r="3883" spans="1:12">
      <c r="A3883" s="1">
        <v>12745</v>
      </c>
      <c r="B3883" s="1">
        <v>4180</v>
      </c>
      <c r="C3883" s="1" t="s">
        <v>4234</v>
      </c>
      <c r="D3883" s="11">
        <v>991001</v>
      </c>
      <c r="E3883" s="15">
        <f>DATE(LEFT(D3883, 2)+1911, MID(D3883, 3, 2), RIGHT(D3883, 2))</f>
        <v>40452</v>
      </c>
      <c r="F3883" s="1" t="s">
        <v>326</v>
      </c>
      <c r="G3883" s="1" t="s">
        <v>2897</v>
      </c>
      <c r="H3883" s="1" t="s">
        <v>2898</v>
      </c>
      <c r="I3883" s="11">
        <v>1</v>
      </c>
      <c r="J3883" s="11">
        <v>138</v>
      </c>
      <c r="K3883" s="11">
        <v>138</v>
      </c>
      <c r="L3883" s="11">
        <v>337</v>
      </c>
    </row>
    <row r="3884" spans="1:12">
      <c r="A3884" s="1">
        <v>12745</v>
      </c>
      <c r="B3884" s="1">
        <v>4180</v>
      </c>
      <c r="C3884" s="1" t="s">
        <v>4234</v>
      </c>
      <c r="D3884" s="11">
        <v>991001</v>
      </c>
      <c r="E3884" s="15">
        <f>DATE(LEFT(D3884, 2)+1911, MID(D3884, 3, 2), RIGHT(D3884, 2))</f>
        <v>40452</v>
      </c>
      <c r="F3884" s="1" t="s">
        <v>53</v>
      </c>
      <c r="G3884" s="1" t="s">
        <v>105</v>
      </c>
      <c r="H3884" s="1" t="s">
        <v>106</v>
      </c>
      <c r="I3884" s="11">
        <v>1</v>
      </c>
      <c r="J3884" s="11">
        <v>199</v>
      </c>
      <c r="K3884" s="11">
        <v>199</v>
      </c>
      <c r="L3884" s="11">
        <v>337</v>
      </c>
    </row>
    <row r="3885" spans="1:12">
      <c r="A3885" s="1">
        <v>7552</v>
      </c>
      <c r="B3885" s="1">
        <v>2114</v>
      </c>
      <c r="C3885" s="1" t="s">
        <v>3008</v>
      </c>
      <c r="D3885" s="11">
        <v>991002</v>
      </c>
      <c r="E3885" s="15">
        <f>DATE(LEFT(D3885, 2)+1911, MID(D3885, 3, 2), RIGHT(D3885, 2))</f>
        <v>40453</v>
      </c>
      <c r="F3885" s="1" t="s">
        <v>378</v>
      </c>
      <c r="G3885" s="1" t="s">
        <v>1803</v>
      </c>
      <c r="H3885" s="1" t="s">
        <v>1804</v>
      </c>
      <c r="I3885" s="11">
        <v>1</v>
      </c>
      <c r="J3885" s="11">
        <v>175</v>
      </c>
      <c r="K3885" s="11">
        <v>175</v>
      </c>
      <c r="L3885" s="11">
        <v>324</v>
      </c>
    </row>
    <row r="3886" spans="1:12">
      <c r="A3886" s="1">
        <v>7552</v>
      </c>
      <c r="B3886" s="1">
        <v>2114</v>
      </c>
      <c r="C3886" s="1" t="s">
        <v>3008</v>
      </c>
      <c r="D3886" s="11">
        <v>991002</v>
      </c>
      <c r="E3886" s="15">
        <f>DATE(LEFT(D3886, 2)+1911, MID(D3886, 3, 2), RIGHT(D3886, 2))</f>
        <v>40453</v>
      </c>
      <c r="F3886" s="1" t="s">
        <v>53</v>
      </c>
      <c r="G3886" s="1" t="s">
        <v>911</v>
      </c>
      <c r="H3886" s="1" t="s">
        <v>912</v>
      </c>
      <c r="I3886" s="11">
        <v>1</v>
      </c>
      <c r="J3886" s="11">
        <v>149</v>
      </c>
      <c r="K3886" s="11">
        <v>149</v>
      </c>
      <c r="L3886" s="11">
        <v>324</v>
      </c>
    </row>
    <row r="3887" spans="1:12">
      <c r="A3887" s="1">
        <v>12293</v>
      </c>
      <c r="B3887" s="1">
        <v>4193</v>
      </c>
      <c r="C3887" s="1" t="s">
        <v>4234</v>
      </c>
      <c r="D3887" s="11">
        <v>991002</v>
      </c>
      <c r="E3887" s="15">
        <f>DATE(LEFT(D3887, 2)+1911, MID(D3887, 3, 2), RIGHT(D3887, 2))</f>
        <v>40453</v>
      </c>
      <c r="F3887" s="1" t="s">
        <v>795</v>
      </c>
      <c r="G3887" s="1" t="s">
        <v>935</v>
      </c>
      <c r="H3887" s="1" t="s">
        <v>936</v>
      </c>
      <c r="I3887" s="11">
        <v>1</v>
      </c>
      <c r="J3887" s="11">
        <v>92</v>
      </c>
      <c r="K3887" s="11">
        <v>92</v>
      </c>
      <c r="L3887" s="11">
        <v>612</v>
      </c>
    </row>
    <row r="3888" spans="1:12">
      <c r="A3888" s="1">
        <v>12293</v>
      </c>
      <c r="B3888" s="1">
        <v>4193</v>
      </c>
      <c r="C3888" s="1" t="s">
        <v>4234</v>
      </c>
      <c r="D3888" s="11">
        <v>991002</v>
      </c>
      <c r="E3888" s="15">
        <f>DATE(LEFT(D3888, 2)+1911, MID(D3888, 3, 2), RIGHT(D3888, 2))</f>
        <v>40453</v>
      </c>
      <c r="F3888" s="1" t="s">
        <v>326</v>
      </c>
      <c r="G3888" s="1" t="s">
        <v>2897</v>
      </c>
      <c r="H3888" s="1" t="s">
        <v>2898</v>
      </c>
      <c r="I3888" s="11">
        <v>1</v>
      </c>
      <c r="J3888" s="11">
        <v>120</v>
      </c>
      <c r="K3888" s="11">
        <v>120</v>
      </c>
      <c r="L3888" s="11">
        <v>612</v>
      </c>
    </row>
    <row r="3889" spans="1:12">
      <c r="A3889" s="1">
        <v>12293</v>
      </c>
      <c r="B3889" s="1">
        <v>4193</v>
      </c>
      <c r="C3889" s="1" t="s">
        <v>4234</v>
      </c>
      <c r="D3889" s="11">
        <v>991002</v>
      </c>
      <c r="E3889" s="15">
        <f>DATE(LEFT(D3889, 2)+1911, MID(D3889, 3, 2), RIGHT(D3889, 2))</f>
        <v>40453</v>
      </c>
      <c r="F3889" s="1" t="s">
        <v>398</v>
      </c>
      <c r="G3889" s="1" t="s">
        <v>3774</v>
      </c>
      <c r="H3889" s="1" t="s">
        <v>3775</v>
      </c>
      <c r="I3889" s="11">
        <v>1</v>
      </c>
      <c r="J3889" s="11">
        <v>35</v>
      </c>
      <c r="K3889" s="11">
        <v>35</v>
      </c>
      <c r="L3889" s="11">
        <v>612</v>
      </c>
    </row>
    <row r="3890" spans="1:12">
      <c r="A3890" s="1">
        <v>12293</v>
      </c>
      <c r="B3890" s="1">
        <v>4193</v>
      </c>
      <c r="C3890" s="1" t="s">
        <v>4234</v>
      </c>
      <c r="D3890" s="11">
        <v>991002</v>
      </c>
      <c r="E3890" s="15">
        <f>DATE(LEFT(D3890, 2)+1911, MID(D3890, 3, 2), RIGHT(D3890, 2))</f>
        <v>40453</v>
      </c>
      <c r="F3890" s="1" t="s">
        <v>118</v>
      </c>
      <c r="G3890" s="1" t="s">
        <v>4235</v>
      </c>
      <c r="H3890" s="1" t="s">
        <v>4236</v>
      </c>
      <c r="I3890" s="11">
        <v>2</v>
      </c>
      <c r="J3890" s="11">
        <v>19.5</v>
      </c>
      <c r="K3890" s="11">
        <v>39</v>
      </c>
      <c r="L3890" s="11">
        <v>612</v>
      </c>
    </row>
    <row r="3891" spans="1:12">
      <c r="A3891" s="1">
        <v>12293</v>
      </c>
      <c r="B3891" s="1">
        <v>4193</v>
      </c>
      <c r="C3891" s="1" t="s">
        <v>4234</v>
      </c>
      <c r="D3891" s="11">
        <v>991002</v>
      </c>
      <c r="E3891" s="15">
        <f>DATE(LEFT(D3891, 2)+1911, MID(D3891, 3, 2), RIGHT(D3891, 2))</f>
        <v>40453</v>
      </c>
      <c r="F3891" s="1" t="s">
        <v>403</v>
      </c>
      <c r="G3891" s="1" t="s">
        <v>4237</v>
      </c>
      <c r="H3891" s="1" t="s">
        <v>4238</v>
      </c>
      <c r="I3891" s="11">
        <v>1</v>
      </c>
      <c r="J3891" s="11">
        <v>19</v>
      </c>
      <c r="K3891" s="11">
        <v>19</v>
      </c>
      <c r="L3891" s="11">
        <v>612</v>
      </c>
    </row>
    <row r="3892" spans="1:12">
      <c r="A3892" s="1">
        <v>12293</v>
      </c>
      <c r="B3892" s="1">
        <v>4193</v>
      </c>
      <c r="C3892" s="1" t="s">
        <v>4234</v>
      </c>
      <c r="D3892" s="11">
        <v>991002</v>
      </c>
      <c r="E3892" s="15">
        <f>DATE(LEFT(D3892, 2)+1911, MID(D3892, 3, 2), RIGHT(D3892, 2))</f>
        <v>40453</v>
      </c>
      <c r="F3892" s="1" t="s">
        <v>403</v>
      </c>
      <c r="G3892" s="1" t="s">
        <v>4237</v>
      </c>
      <c r="H3892" s="1" t="s">
        <v>4238</v>
      </c>
      <c r="I3892" s="11">
        <v>1</v>
      </c>
      <c r="J3892" s="11">
        <v>19</v>
      </c>
      <c r="K3892" s="11">
        <v>19</v>
      </c>
      <c r="L3892" s="11">
        <v>612</v>
      </c>
    </row>
    <row r="3893" spans="1:12">
      <c r="A3893" s="1">
        <v>12293</v>
      </c>
      <c r="B3893" s="1">
        <v>4193</v>
      </c>
      <c r="C3893" s="1" t="s">
        <v>4234</v>
      </c>
      <c r="D3893" s="11">
        <v>991002</v>
      </c>
      <c r="E3893" s="15">
        <f>DATE(LEFT(D3893, 2)+1911, MID(D3893, 3, 2), RIGHT(D3893, 2))</f>
        <v>40453</v>
      </c>
      <c r="F3893" s="1" t="s">
        <v>488</v>
      </c>
      <c r="G3893" s="1" t="s">
        <v>1290</v>
      </c>
      <c r="H3893" s="1" t="s">
        <v>1291</v>
      </c>
      <c r="I3893" s="11">
        <v>1</v>
      </c>
      <c r="J3893" s="11">
        <v>87</v>
      </c>
      <c r="K3893" s="11">
        <v>87</v>
      </c>
      <c r="L3893" s="11">
        <v>612</v>
      </c>
    </row>
    <row r="3894" spans="1:12">
      <c r="A3894" s="1">
        <v>12293</v>
      </c>
      <c r="B3894" s="1">
        <v>4193</v>
      </c>
      <c r="C3894" s="1" t="s">
        <v>4234</v>
      </c>
      <c r="D3894" s="11">
        <v>991002</v>
      </c>
      <c r="E3894" s="15">
        <f>DATE(LEFT(D3894, 2)+1911, MID(D3894, 3, 2), RIGHT(D3894, 2))</f>
        <v>40453</v>
      </c>
      <c r="F3894" s="1" t="s">
        <v>53</v>
      </c>
      <c r="G3894" s="1" t="s">
        <v>333</v>
      </c>
      <c r="H3894" s="1" t="s">
        <v>334</v>
      </c>
      <c r="I3894" s="11">
        <v>1</v>
      </c>
      <c r="J3894" s="11">
        <v>201</v>
      </c>
      <c r="K3894" s="11">
        <v>201</v>
      </c>
      <c r="L3894" s="11">
        <v>612</v>
      </c>
    </row>
    <row r="3895" spans="1:12">
      <c r="A3895" s="1">
        <v>4952</v>
      </c>
      <c r="B3895" s="1">
        <v>1216</v>
      </c>
      <c r="C3895" s="1" t="s">
        <v>2056</v>
      </c>
      <c r="D3895" s="11">
        <v>991003</v>
      </c>
      <c r="E3895" s="15">
        <f>DATE(LEFT(D3895, 2)+1911, MID(D3895, 3, 2), RIGHT(D3895, 2))</f>
        <v>40454</v>
      </c>
      <c r="F3895" s="1" t="s">
        <v>53</v>
      </c>
      <c r="G3895" s="1" t="s">
        <v>911</v>
      </c>
      <c r="H3895" s="1" t="s">
        <v>912</v>
      </c>
      <c r="I3895" s="11">
        <v>1</v>
      </c>
      <c r="J3895" s="11">
        <v>149</v>
      </c>
      <c r="K3895" s="11">
        <v>149</v>
      </c>
      <c r="L3895" s="11">
        <v>149</v>
      </c>
    </row>
    <row r="3896" spans="1:12">
      <c r="A3896" s="1">
        <v>7083</v>
      </c>
      <c r="B3896" s="1">
        <v>1238</v>
      </c>
      <c r="C3896" s="1" t="s">
        <v>2056</v>
      </c>
      <c r="D3896" s="11">
        <v>991004</v>
      </c>
      <c r="E3896" s="15">
        <f>DATE(LEFT(D3896, 2)+1911, MID(D3896, 3, 2), RIGHT(D3896, 2))</f>
        <v>40455</v>
      </c>
      <c r="F3896" s="1" t="s">
        <v>79</v>
      </c>
      <c r="G3896" s="1" t="s">
        <v>2993</v>
      </c>
      <c r="H3896" s="1" t="s">
        <v>2994</v>
      </c>
      <c r="I3896" s="11">
        <v>1</v>
      </c>
      <c r="J3896" s="11">
        <v>54</v>
      </c>
      <c r="K3896" s="11">
        <v>54</v>
      </c>
      <c r="L3896" s="11">
        <v>983</v>
      </c>
    </row>
    <row r="3897" spans="1:12">
      <c r="A3897" s="1">
        <v>7083</v>
      </c>
      <c r="B3897" s="1">
        <v>1238</v>
      </c>
      <c r="C3897" s="1" t="s">
        <v>2056</v>
      </c>
      <c r="D3897" s="11">
        <v>991004</v>
      </c>
      <c r="E3897" s="15">
        <f>DATE(LEFT(D3897, 2)+1911, MID(D3897, 3, 2), RIGHT(D3897, 2))</f>
        <v>40455</v>
      </c>
      <c r="F3897" s="1" t="s">
        <v>79</v>
      </c>
      <c r="G3897" s="1" t="s">
        <v>2179</v>
      </c>
      <c r="H3897" s="1" t="s">
        <v>2180</v>
      </c>
      <c r="I3897" s="11">
        <v>1</v>
      </c>
      <c r="J3897" s="11">
        <v>55</v>
      </c>
      <c r="K3897" s="11">
        <v>55</v>
      </c>
      <c r="L3897" s="11">
        <v>983</v>
      </c>
    </row>
    <row r="3898" spans="1:12">
      <c r="A3898" s="1">
        <v>7083</v>
      </c>
      <c r="B3898" s="1">
        <v>1238</v>
      </c>
      <c r="C3898" s="1" t="s">
        <v>2056</v>
      </c>
      <c r="D3898" s="11">
        <v>991004</v>
      </c>
      <c r="E3898" s="15">
        <f>DATE(LEFT(D3898, 2)+1911, MID(D3898, 3, 2), RIGHT(D3898, 2))</f>
        <v>40455</v>
      </c>
      <c r="F3898" s="1" t="s">
        <v>321</v>
      </c>
      <c r="G3898" s="1" t="s">
        <v>1543</v>
      </c>
      <c r="H3898" s="1" t="s">
        <v>1544</v>
      </c>
      <c r="I3898" s="11">
        <v>5</v>
      </c>
      <c r="J3898" s="11">
        <v>115</v>
      </c>
      <c r="K3898" s="11">
        <v>575</v>
      </c>
      <c r="L3898" s="11">
        <v>983</v>
      </c>
    </row>
    <row r="3899" spans="1:12">
      <c r="A3899" s="1">
        <v>7083</v>
      </c>
      <c r="B3899" s="1">
        <v>1238</v>
      </c>
      <c r="C3899" s="1" t="s">
        <v>2056</v>
      </c>
      <c r="D3899" s="11">
        <v>991004</v>
      </c>
      <c r="E3899" s="15">
        <f>DATE(LEFT(D3899, 2)+1911, MID(D3899, 3, 2), RIGHT(D3899, 2))</f>
        <v>40455</v>
      </c>
      <c r="F3899" s="1" t="s">
        <v>53</v>
      </c>
      <c r="G3899" s="1" t="s">
        <v>829</v>
      </c>
      <c r="H3899" s="1" t="s">
        <v>830</v>
      </c>
      <c r="I3899" s="11">
        <v>1</v>
      </c>
      <c r="J3899" s="11">
        <v>299</v>
      </c>
      <c r="K3899" s="11">
        <v>299</v>
      </c>
      <c r="L3899" s="11">
        <v>983</v>
      </c>
    </row>
    <row r="3900" spans="1:12">
      <c r="A3900" s="1">
        <v>7084</v>
      </c>
      <c r="B3900" s="1">
        <v>1238</v>
      </c>
      <c r="C3900" s="1" t="s">
        <v>2056</v>
      </c>
      <c r="D3900" s="11">
        <v>991004</v>
      </c>
      <c r="E3900" s="15">
        <f>DATE(LEFT(D3900, 2)+1911, MID(D3900, 3, 2), RIGHT(D3900, 2))</f>
        <v>40455</v>
      </c>
      <c r="F3900" s="1" t="s">
        <v>79</v>
      </c>
      <c r="G3900" s="1" t="s">
        <v>2179</v>
      </c>
      <c r="H3900" s="1" t="s">
        <v>2180</v>
      </c>
      <c r="I3900" s="11">
        <v>1</v>
      </c>
      <c r="J3900" s="11">
        <v>48</v>
      </c>
      <c r="K3900" s="11">
        <v>48</v>
      </c>
      <c r="L3900" s="11">
        <v>865</v>
      </c>
    </row>
    <row r="3901" spans="1:12">
      <c r="A3901" s="1">
        <v>7084</v>
      </c>
      <c r="B3901" s="1">
        <v>1238</v>
      </c>
      <c r="C3901" s="1" t="s">
        <v>2056</v>
      </c>
      <c r="D3901" s="11">
        <v>991004</v>
      </c>
      <c r="E3901" s="15">
        <f>DATE(LEFT(D3901, 2)+1911, MID(D3901, 3, 2), RIGHT(D3901, 2))</f>
        <v>40455</v>
      </c>
      <c r="F3901" s="1" t="s">
        <v>79</v>
      </c>
      <c r="G3901" s="1" t="s">
        <v>2179</v>
      </c>
      <c r="H3901" s="1" t="s">
        <v>2180</v>
      </c>
      <c r="I3901" s="11">
        <v>1</v>
      </c>
      <c r="J3901" s="11">
        <v>48</v>
      </c>
      <c r="K3901" s="11">
        <v>48</v>
      </c>
      <c r="L3901" s="11">
        <v>865</v>
      </c>
    </row>
    <row r="3902" spans="1:12">
      <c r="A3902" s="1">
        <v>7084</v>
      </c>
      <c r="B3902" s="1">
        <v>1238</v>
      </c>
      <c r="C3902" s="1" t="s">
        <v>2056</v>
      </c>
      <c r="D3902" s="11">
        <v>991004</v>
      </c>
      <c r="E3902" s="15">
        <f>DATE(LEFT(D3902, 2)+1911, MID(D3902, 3, 2), RIGHT(D3902, 2))</f>
        <v>40455</v>
      </c>
      <c r="F3902" s="1" t="s">
        <v>321</v>
      </c>
      <c r="G3902" s="1" t="s">
        <v>1543</v>
      </c>
      <c r="H3902" s="1" t="s">
        <v>1544</v>
      </c>
      <c r="I3902" s="11">
        <v>5</v>
      </c>
      <c r="J3902" s="11">
        <v>101.2</v>
      </c>
      <c r="K3902" s="11">
        <v>506</v>
      </c>
      <c r="L3902" s="11">
        <v>865</v>
      </c>
    </row>
    <row r="3903" spans="1:12">
      <c r="A3903" s="1">
        <v>7084</v>
      </c>
      <c r="B3903" s="1">
        <v>1238</v>
      </c>
      <c r="C3903" s="1" t="s">
        <v>2056</v>
      </c>
      <c r="D3903" s="11">
        <v>991004</v>
      </c>
      <c r="E3903" s="15">
        <f>DATE(LEFT(D3903, 2)+1911, MID(D3903, 3, 2), RIGHT(D3903, 2))</f>
        <v>40455</v>
      </c>
      <c r="F3903" s="1" t="s">
        <v>53</v>
      </c>
      <c r="G3903" s="1" t="s">
        <v>829</v>
      </c>
      <c r="H3903" s="1" t="s">
        <v>830</v>
      </c>
      <c r="I3903" s="11">
        <v>1</v>
      </c>
      <c r="J3903" s="11">
        <v>263</v>
      </c>
      <c r="K3903" s="11">
        <v>263</v>
      </c>
      <c r="L3903" s="11">
        <v>865</v>
      </c>
    </row>
    <row r="3904" spans="1:12">
      <c r="A3904" s="1">
        <v>9477</v>
      </c>
      <c r="B3904" s="1">
        <v>2775</v>
      </c>
      <c r="C3904" s="1" t="s">
        <v>3008</v>
      </c>
      <c r="D3904" s="11">
        <v>991005</v>
      </c>
      <c r="E3904" s="15">
        <f>DATE(LEFT(D3904, 2)+1911, MID(D3904, 3, 2), RIGHT(D3904, 2))</f>
        <v>40456</v>
      </c>
      <c r="F3904" s="1" t="s">
        <v>652</v>
      </c>
      <c r="G3904" s="1" t="s">
        <v>3393</v>
      </c>
      <c r="H3904" s="1" t="s">
        <v>3394</v>
      </c>
      <c r="I3904" s="11">
        <v>1</v>
      </c>
      <c r="J3904" s="11">
        <v>20</v>
      </c>
      <c r="K3904" s="11">
        <v>20</v>
      </c>
      <c r="L3904" s="11">
        <v>339</v>
      </c>
    </row>
    <row r="3905" spans="1:12">
      <c r="A3905" s="1">
        <v>9477</v>
      </c>
      <c r="B3905" s="1">
        <v>2775</v>
      </c>
      <c r="C3905" s="1" t="s">
        <v>3008</v>
      </c>
      <c r="D3905" s="11">
        <v>991005</v>
      </c>
      <c r="E3905" s="15">
        <f>DATE(LEFT(D3905, 2)+1911, MID(D3905, 3, 2), RIGHT(D3905, 2))</f>
        <v>40456</v>
      </c>
      <c r="F3905" s="1" t="s">
        <v>1219</v>
      </c>
      <c r="G3905" s="1" t="s">
        <v>3395</v>
      </c>
      <c r="H3905" s="1" t="s">
        <v>3396</v>
      </c>
      <c r="I3905" s="11">
        <v>1</v>
      </c>
      <c r="J3905" s="11">
        <v>10</v>
      </c>
      <c r="K3905" s="11">
        <v>10</v>
      </c>
      <c r="L3905" s="11">
        <v>339</v>
      </c>
    </row>
    <row r="3906" spans="1:12">
      <c r="A3906" s="1">
        <v>9477</v>
      </c>
      <c r="B3906" s="1">
        <v>2775</v>
      </c>
      <c r="C3906" s="1" t="s">
        <v>3008</v>
      </c>
      <c r="D3906" s="11">
        <v>991005</v>
      </c>
      <c r="E3906" s="15">
        <f>DATE(LEFT(D3906, 2)+1911, MID(D3906, 3, 2), RIGHT(D3906, 2))</f>
        <v>40456</v>
      </c>
      <c r="F3906" s="1" t="s">
        <v>1219</v>
      </c>
      <c r="G3906" s="1" t="s">
        <v>3395</v>
      </c>
      <c r="H3906" s="1" t="s">
        <v>3396</v>
      </c>
      <c r="I3906" s="11">
        <v>1</v>
      </c>
      <c r="J3906" s="11">
        <v>10</v>
      </c>
      <c r="K3906" s="11">
        <v>10</v>
      </c>
      <c r="L3906" s="11">
        <v>339</v>
      </c>
    </row>
    <row r="3907" spans="1:12">
      <c r="A3907" s="1">
        <v>9477</v>
      </c>
      <c r="B3907" s="1">
        <v>2775</v>
      </c>
      <c r="C3907" s="1" t="s">
        <v>3008</v>
      </c>
      <c r="D3907" s="11">
        <v>991005</v>
      </c>
      <c r="E3907" s="15">
        <f>DATE(LEFT(D3907, 2)+1911, MID(D3907, 3, 2), RIGHT(D3907, 2))</f>
        <v>40456</v>
      </c>
      <c r="F3907" s="1" t="s">
        <v>53</v>
      </c>
      <c r="G3907" s="1" t="s">
        <v>829</v>
      </c>
      <c r="H3907" s="1" t="s">
        <v>830</v>
      </c>
      <c r="I3907" s="11">
        <v>1</v>
      </c>
      <c r="J3907" s="11">
        <v>299</v>
      </c>
      <c r="K3907" s="11">
        <v>299</v>
      </c>
      <c r="L3907" s="11">
        <v>339</v>
      </c>
    </row>
    <row r="3908" spans="1:12">
      <c r="A3908" s="1">
        <v>6565</v>
      </c>
      <c r="B3908" s="1">
        <v>1235</v>
      </c>
      <c r="C3908" s="1" t="s">
        <v>2056</v>
      </c>
      <c r="D3908" s="11">
        <v>991006</v>
      </c>
      <c r="E3908" s="15">
        <f>DATE(LEFT(D3908, 2)+1911, MID(D3908, 3, 2), RIGHT(D3908, 2))</f>
        <v>40457</v>
      </c>
      <c r="F3908" s="1" t="s">
        <v>609</v>
      </c>
      <c r="G3908" s="1" t="s">
        <v>2879</v>
      </c>
      <c r="H3908" s="1" t="s">
        <v>2880</v>
      </c>
      <c r="I3908" s="11">
        <v>1</v>
      </c>
      <c r="J3908" s="11">
        <v>95</v>
      </c>
      <c r="K3908" s="11">
        <v>95</v>
      </c>
      <c r="L3908" s="11">
        <v>380</v>
      </c>
    </row>
    <row r="3909" spans="1:12">
      <c r="A3909" s="1">
        <v>6565</v>
      </c>
      <c r="B3909" s="1">
        <v>1235</v>
      </c>
      <c r="C3909" s="1" t="s">
        <v>2056</v>
      </c>
      <c r="D3909" s="11">
        <v>991006</v>
      </c>
      <c r="E3909" s="15">
        <f>DATE(LEFT(D3909, 2)+1911, MID(D3909, 3, 2), RIGHT(D3909, 2))</f>
        <v>40457</v>
      </c>
      <c r="F3909" s="1" t="s">
        <v>304</v>
      </c>
      <c r="G3909" s="1" t="s">
        <v>2881</v>
      </c>
      <c r="H3909" s="1" t="s">
        <v>2882</v>
      </c>
      <c r="I3909" s="11">
        <v>1</v>
      </c>
      <c r="J3909" s="11">
        <v>80</v>
      </c>
      <c r="K3909" s="11">
        <v>80</v>
      </c>
      <c r="L3909" s="11">
        <v>380</v>
      </c>
    </row>
    <row r="3910" spans="1:12">
      <c r="A3910" s="1">
        <v>6565</v>
      </c>
      <c r="B3910" s="1">
        <v>1235</v>
      </c>
      <c r="C3910" s="1" t="s">
        <v>2056</v>
      </c>
      <c r="D3910" s="11">
        <v>991006</v>
      </c>
      <c r="E3910" s="15">
        <f>DATE(LEFT(D3910, 2)+1911, MID(D3910, 3, 2), RIGHT(D3910, 2))</f>
        <v>40457</v>
      </c>
      <c r="F3910" s="1" t="s">
        <v>53</v>
      </c>
      <c r="G3910" s="1" t="s">
        <v>436</v>
      </c>
      <c r="H3910" s="1" t="s">
        <v>437</v>
      </c>
      <c r="I3910" s="11">
        <v>1</v>
      </c>
      <c r="J3910" s="11">
        <v>205</v>
      </c>
      <c r="K3910" s="11">
        <v>205</v>
      </c>
      <c r="L3910" s="11">
        <v>380</v>
      </c>
    </row>
    <row r="3911" spans="1:12">
      <c r="A3911" s="1">
        <v>5040</v>
      </c>
      <c r="B3911" s="1">
        <v>1667</v>
      </c>
      <c r="C3911" s="1" t="s">
        <v>2056</v>
      </c>
      <c r="D3911" s="11">
        <v>991006</v>
      </c>
      <c r="E3911" s="15">
        <f>DATE(LEFT(D3911, 2)+1911, MID(D3911, 3, 2), RIGHT(D3911, 2))</f>
        <v>40457</v>
      </c>
      <c r="F3911" s="1" t="s">
        <v>118</v>
      </c>
      <c r="G3911" s="1" t="s">
        <v>1995</v>
      </c>
      <c r="H3911" s="1" t="s">
        <v>1996</v>
      </c>
      <c r="I3911" s="11">
        <v>1</v>
      </c>
      <c r="J3911" s="11">
        <v>55</v>
      </c>
      <c r="K3911" s="11">
        <v>55</v>
      </c>
      <c r="L3911" s="11">
        <v>607</v>
      </c>
    </row>
    <row r="3912" spans="1:12">
      <c r="A3912" s="1">
        <v>5040</v>
      </c>
      <c r="B3912" s="1">
        <v>1667</v>
      </c>
      <c r="C3912" s="1" t="s">
        <v>2056</v>
      </c>
      <c r="D3912" s="11">
        <v>991006</v>
      </c>
      <c r="E3912" s="15">
        <f>DATE(LEFT(D3912, 2)+1911, MID(D3912, 3, 2), RIGHT(D3912, 2))</f>
        <v>40457</v>
      </c>
      <c r="F3912" s="1" t="s">
        <v>456</v>
      </c>
      <c r="G3912" s="1" t="s">
        <v>2533</v>
      </c>
      <c r="H3912" s="1" t="s">
        <v>2534</v>
      </c>
      <c r="I3912" s="11">
        <v>1</v>
      </c>
      <c r="J3912" s="11">
        <v>179</v>
      </c>
      <c r="K3912" s="11">
        <v>179</v>
      </c>
      <c r="L3912" s="11">
        <v>607</v>
      </c>
    </row>
    <row r="3913" spans="1:12">
      <c r="A3913" s="1">
        <v>5040</v>
      </c>
      <c r="B3913" s="1">
        <v>1667</v>
      </c>
      <c r="C3913" s="1" t="s">
        <v>2056</v>
      </c>
      <c r="D3913" s="11">
        <v>991006</v>
      </c>
      <c r="E3913" s="15">
        <f>DATE(LEFT(D3913, 2)+1911, MID(D3913, 3, 2), RIGHT(D3913, 2))</f>
        <v>40457</v>
      </c>
      <c r="F3913" s="1" t="s">
        <v>1947</v>
      </c>
      <c r="G3913" s="1" t="s">
        <v>2535</v>
      </c>
      <c r="H3913" s="1" t="s">
        <v>2536</v>
      </c>
      <c r="I3913" s="11">
        <v>1</v>
      </c>
      <c r="J3913" s="11">
        <v>148</v>
      </c>
      <c r="K3913" s="11">
        <v>148</v>
      </c>
      <c r="L3913" s="11">
        <v>607</v>
      </c>
    </row>
    <row r="3914" spans="1:12">
      <c r="A3914" s="1">
        <v>5040</v>
      </c>
      <c r="B3914" s="1">
        <v>1667</v>
      </c>
      <c r="C3914" s="1" t="s">
        <v>2056</v>
      </c>
      <c r="D3914" s="11">
        <v>991006</v>
      </c>
      <c r="E3914" s="15">
        <f>DATE(LEFT(D3914, 2)+1911, MID(D3914, 3, 2), RIGHT(D3914, 2))</f>
        <v>40457</v>
      </c>
      <c r="F3914" s="1" t="s">
        <v>1292</v>
      </c>
      <c r="G3914" s="1" t="s">
        <v>2537</v>
      </c>
      <c r="H3914" s="1" t="s">
        <v>2538</v>
      </c>
      <c r="I3914" s="11">
        <v>1</v>
      </c>
      <c r="J3914" s="11">
        <v>27</v>
      </c>
      <c r="K3914" s="11">
        <v>27</v>
      </c>
      <c r="L3914" s="11">
        <v>607</v>
      </c>
    </row>
    <row r="3915" spans="1:12">
      <c r="A3915" s="1">
        <v>5040</v>
      </c>
      <c r="B3915" s="1">
        <v>1667</v>
      </c>
      <c r="C3915" s="1" t="s">
        <v>2056</v>
      </c>
      <c r="D3915" s="11">
        <v>991006</v>
      </c>
      <c r="E3915" s="15">
        <f>DATE(LEFT(D3915, 2)+1911, MID(D3915, 3, 2), RIGHT(D3915, 2))</f>
        <v>40457</v>
      </c>
      <c r="F3915" s="1" t="s">
        <v>53</v>
      </c>
      <c r="G3915" s="1" t="s">
        <v>2430</v>
      </c>
      <c r="H3915" s="1" t="s">
        <v>2431</v>
      </c>
      <c r="I3915" s="11">
        <v>1</v>
      </c>
      <c r="J3915" s="11">
        <v>198</v>
      </c>
      <c r="K3915" s="11">
        <v>198</v>
      </c>
      <c r="L3915" s="11">
        <v>607</v>
      </c>
    </row>
    <row r="3916" spans="1:12">
      <c r="A3916" s="1">
        <v>3554</v>
      </c>
      <c r="B3916" s="1">
        <v>232</v>
      </c>
      <c r="C3916" s="1" t="s">
        <v>43</v>
      </c>
      <c r="D3916" s="11">
        <v>991007</v>
      </c>
      <c r="E3916" s="15">
        <f>DATE(LEFT(D3916, 2)+1911, MID(D3916, 3, 2), RIGHT(D3916, 2))</f>
        <v>40458</v>
      </c>
      <c r="F3916" s="1" t="s">
        <v>708</v>
      </c>
      <c r="G3916" s="1" t="s">
        <v>1175</v>
      </c>
      <c r="H3916" s="1" t="s">
        <v>1176</v>
      </c>
      <c r="I3916" s="11">
        <v>1</v>
      </c>
      <c r="J3916" s="11">
        <v>136</v>
      </c>
      <c r="K3916" s="11">
        <v>136</v>
      </c>
      <c r="L3916" s="11">
        <v>868</v>
      </c>
    </row>
    <row r="3917" spans="1:12">
      <c r="A3917" s="1">
        <v>3554</v>
      </c>
      <c r="B3917" s="1">
        <v>232</v>
      </c>
      <c r="C3917" s="1" t="s">
        <v>43</v>
      </c>
      <c r="D3917" s="11">
        <v>991007</v>
      </c>
      <c r="E3917" s="15">
        <f>DATE(LEFT(D3917, 2)+1911, MID(D3917, 3, 2), RIGHT(D3917, 2))</f>
        <v>40458</v>
      </c>
      <c r="F3917" s="1" t="s">
        <v>503</v>
      </c>
      <c r="G3917" s="1" t="s">
        <v>1902</v>
      </c>
      <c r="H3917" s="1" t="s">
        <v>1903</v>
      </c>
      <c r="I3917" s="11">
        <v>1</v>
      </c>
      <c r="J3917" s="11">
        <v>32</v>
      </c>
      <c r="K3917" s="11">
        <v>32</v>
      </c>
      <c r="L3917" s="11">
        <v>868</v>
      </c>
    </row>
    <row r="3918" spans="1:12">
      <c r="A3918" s="1">
        <v>3554</v>
      </c>
      <c r="B3918" s="1">
        <v>232</v>
      </c>
      <c r="C3918" s="1" t="s">
        <v>43</v>
      </c>
      <c r="D3918" s="11">
        <v>991007</v>
      </c>
      <c r="E3918" s="15">
        <f>DATE(LEFT(D3918, 2)+1911, MID(D3918, 3, 2), RIGHT(D3918, 2))</f>
        <v>40458</v>
      </c>
      <c r="F3918" s="1" t="s">
        <v>53</v>
      </c>
      <c r="G3918" s="1" t="s">
        <v>232</v>
      </c>
      <c r="H3918" s="1" t="s">
        <v>233</v>
      </c>
      <c r="I3918" s="11">
        <v>2</v>
      </c>
      <c r="J3918" s="11">
        <v>350</v>
      </c>
      <c r="K3918" s="11">
        <v>700</v>
      </c>
      <c r="L3918" s="11">
        <v>868</v>
      </c>
    </row>
    <row r="3919" spans="1:12">
      <c r="A3919" s="1">
        <v>4224</v>
      </c>
      <c r="B3919" s="1">
        <v>1215</v>
      </c>
      <c r="C3919" s="1" t="s">
        <v>2056</v>
      </c>
      <c r="D3919" s="11">
        <v>991009</v>
      </c>
      <c r="E3919" s="15">
        <f>DATE(LEFT(D3919, 2)+1911, MID(D3919, 3, 2), RIGHT(D3919, 2))</f>
        <v>40460</v>
      </c>
      <c r="F3919" s="1" t="s">
        <v>79</v>
      </c>
      <c r="G3919" s="1" t="s">
        <v>2145</v>
      </c>
      <c r="H3919" s="1" t="s">
        <v>2146</v>
      </c>
      <c r="I3919" s="11">
        <v>1</v>
      </c>
      <c r="J3919" s="11">
        <v>54</v>
      </c>
      <c r="K3919" s="11">
        <v>54</v>
      </c>
      <c r="L3919" s="11">
        <v>675</v>
      </c>
    </row>
    <row r="3920" spans="1:12">
      <c r="A3920" s="1">
        <v>4224</v>
      </c>
      <c r="B3920" s="1">
        <v>1215</v>
      </c>
      <c r="C3920" s="1" t="s">
        <v>2056</v>
      </c>
      <c r="D3920" s="11">
        <v>991009</v>
      </c>
      <c r="E3920" s="15">
        <f>DATE(LEFT(D3920, 2)+1911, MID(D3920, 3, 2), RIGHT(D3920, 2))</f>
        <v>40460</v>
      </c>
      <c r="F3920" s="1" t="s">
        <v>79</v>
      </c>
      <c r="G3920" s="1" t="s">
        <v>2179</v>
      </c>
      <c r="H3920" s="1" t="s">
        <v>2180</v>
      </c>
      <c r="I3920" s="11">
        <v>1</v>
      </c>
      <c r="J3920" s="11">
        <v>55</v>
      </c>
      <c r="K3920" s="11">
        <v>55</v>
      </c>
      <c r="L3920" s="11">
        <v>675</v>
      </c>
    </row>
    <row r="3921" spans="1:12">
      <c r="A3921" s="1">
        <v>4224</v>
      </c>
      <c r="B3921" s="1">
        <v>1215</v>
      </c>
      <c r="C3921" s="1" t="s">
        <v>2056</v>
      </c>
      <c r="D3921" s="11">
        <v>991009</v>
      </c>
      <c r="E3921" s="15">
        <f>DATE(LEFT(D3921, 2)+1911, MID(D3921, 3, 2), RIGHT(D3921, 2))</f>
        <v>40460</v>
      </c>
      <c r="F3921" s="1" t="s">
        <v>421</v>
      </c>
      <c r="G3921" s="1" t="s">
        <v>1502</v>
      </c>
      <c r="H3921" s="1" t="s">
        <v>1503</v>
      </c>
      <c r="I3921" s="11">
        <v>1</v>
      </c>
      <c r="J3921" s="11">
        <v>59</v>
      </c>
      <c r="K3921" s="11">
        <v>59</v>
      </c>
      <c r="L3921" s="11">
        <v>675</v>
      </c>
    </row>
    <row r="3922" spans="1:12">
      <c r="A3922" s="1">
        <v>4224</v>
      </c>
      <c r="B3922" s="1">
        <v>1215</v>
      </c>
      <c r="C3922" s="1" t="s">
        <v>2056</v>
      </c>
      <c r="D3922" s="11">
        <v>991009</v>
      </c>
      <c r="E3922" s="15">
        <f>DATE(LEFT(D3922, 2)+1911, MID(D3922, 3, 2), RIGHT(D3922, 2))</f>
        <v>40460</v>
      </c>
      <c r="F3922" s="1" t="s">
        <v>1301</v>
      </c>
      <c r="G3922" s="1" t="s">
        <v>2296</v>
      </c>
      <c r="H3922" s="1" t="s">
        <v>2297</v>
      </c>
      <c r="I3922" s="11">
        <v>1</v>
      </c>
      <c r="J3922" s="11">
        <v>30</v>
      </c>
      <c r="K3922" s="11">
        <v>30</v>
      </c>
      <c r="L3922" s="11">
        <v>675</v>
      </c>
    </row>
    <row r="3923" spans="1:12">
      <c r="A3923" s="1">
        <v>4224</v>
      </c>
      <c r="B3923" s="1">
        <v>1215</v>
      </c>
      <c r="C3923" s="1" t="s">
        <v>2056</v>
      </c>
      <c r="D3923" s="11">
        <v>991009</v>
      </c>
      <c r="E3923" s="15">
        <f>DATE(LEFT(D3923, 2)+1911, MID(D3923, 3, 2), RIGHT(D3923, 2))</f>
        <v>40460</v>
      </c>
      <c r="F3923" s="1" t="s">
        <v>157</v>
      </c>
      <c r="G3923" s="1" t="s">
        <v>2185</v>
      </c>
      <c r="H3923" s="1" t="s">
        <v>2186</v>
      </c>
      <c r="I3923" s="11">
        <v>1</v>
      </c>
      <c r="J3923" s="11">
        <v>37</v>
      </c>
      <c r="K3923" s="11">
        <v>37</v>
      </c>
      <c r="L3923" s="11">
        <v>675</v>
      </c>
    </row>
    <row r="3924" spans="1:12">
      <c r="A3924" s="1">
        <v>4224</v>
      </c>
      <c r="B3924" s="1">
        <v>1215</v>
      </c>
      <c r="C3924" s="1" t="s">
        <v>2056</v>
      </c>
      <c r="D3924" s="11">
        <v>991009</v>
      </c>
      <c r="E3924" s="15">
        <f>DATE(LEFT(D3924, 2)+1911, MID(D3924, 3, 2), RIGHT(D3924, 2))</f>
        <v>40460</v>
      </c>
      <c r="F3924" s="1" t="s">
        <v>157</v>
      </c>
      <c r="G3924" s="1" t="s">
        <v>2185</v>
      </c>
      <c r="H3924" s="1" t="s">
        <v>2186</v>
      </c>
      <c r="I3924" s="11">
        <v>1</v>
      </c>
      <c r="J3924" s="11">
        <v>37</v>
      </c>
      <c r="K3924" s="11">
        <v>37</v>
      </c>
      <c r="L3924" s="11">
        <v>675</v>
      </c>
    </row>
    <row r="3925" spans="1:12">
      <c r="A3925" s="1">
        <v>4224</v>
      </c>
      <c r="B3925" s="1">
        <v>1215</v>
      </c>
      <c r="C3925" s="1" t="s">
        <v>2056</v>
      </c>
      <c r="D3925" s="11">
        <v>991009</v>
      </c>
      <c r="E3925" s="15">
        <f>DATE(LEFT(D3925, 2)+1911, MID(D3925, 3, 2), RIGHT(D3925, 2))</f>
        <v>40460</v>
      </c>
      <c r="F3925" s="1" t="s">
        <v>304</v>
      </c>
      <c r="G3925" s="1" t="s">
        <v>1852</v>
      </c>
      <c r="H3925" s="1" t="s">
        <v>1853</v>
      </c>
      <c r="I3925" s="11">
        <v>1</v>
      </c>
      <c r="J3925" s="11">
        <v>75</v>
      </c>
      <c r="K3925" s="11">
        <v>75</v>
      </c>
      <c r="L3925" s="11">
        <v>675</v>
      </c>
    </row>
    <row r="3926" spans="1:12">
      <c r="A3926" s="1">
        <v>4224</v>
      </c>
      <c r="B3926" s="1">
        <v>1215</v>
      </c>
      <c r="C3926" s="1" t="s">
        <v>2056</v>
      </c>
      <c r="D3926" s="11">
        <v>991009</v>
      </c>
      <c r="E3926" s="15">
        <f>DATE(LEFT(D3926, 2)+1911, MID(D3926, 3, 2), RIGHT(D3926, 2))</f>
        <v>40460</v>
      </c>
      <c r="F3926" s="1" t="s">
        <v>141</v>
      </c>
      <c r="G3926" s="1" t="s">
        <v>2298</v>
      </c>
      <c r="H3926" s="1" t="s">
        <v>2299</v>
      </c>
      <c r="I3926" s="11">
        <v>1</v>
      </c>
      <c r="J3926" s="11">
        <v>40</v>
      </c>
      <c r="K3926" s="11">
        <v>40</v>
      </c>
      <c r="L3926" s="11">
        <v>675</v>
      </c>
    </row>
    <row r="3927" spans="1:12">
      <c r="A3927" s="1">
        <v>4224</v>
      </c>
      <c r="B3927" s="1">
        <v>1215</v>
      </c>
      <c r="C3927" s="1" t="s">
        <v>2056</v>
      </c>
      <c r="D3927" s="11">
        <v>991009</v>
      </c>
      <c r="E3927" s="15">
        <f>DATE(LEFT(D3927, 2)+1911, MID(D3927, 3, 2), RIGHT(D3927, 2))</f>
        <v>40460</v>
      </c>
      <c r="F3927" s="1" t="s">
        <v>141</v>
      </c>
      <c r="G3927" s="1" t="s">
        <v>1213</v>
      </c>
      <c r="H3927" s="1" t="s">
        <v>1214</v>
      </c>
      <c r="I3927" s="11">
        <v>1</v>
      </c>
      <c r="J3927" s="11">
        <v>40</v>
      </c>
      <c r="K3927" s="11">
        <v>40</v>
      </c>
      <c r="L3927" s="11">
        <v>675</v>
      </c>
    </row>
    <row r="3928" spans="1:12">
      <c r="A3928" s="1">
        <v>4224</v>
      </c>
      <c r="B3928" s="1">
        <v>1215</v>
      </c>
      <c r="C3928" s="1" t="s">
        <v>2056</v>
      </c>
      <c r="D3928" s="11">
        <v>991009</v>
      </c>
      <c r="E3928" s="15">
        <f>DATE(LEFT(D3928, 2)+1911, MID(D3928, 3, 2), RIGHT(D3928, 2))</f>
        <v>40460</v>
      </c>
      <c r="F3928" s="1" t="s">
        <v>141</v>
      </c>
      <c r="G3928" s="1" t="s">
        <v>2191</v>
      </c>
      <c r="H3928" s="1" t="s">
        <v>2192</v>
      </c>
      <c r="I3928" s="11">
        <v>1</v>
      </c>
      <c r="J3928" s="11">
        <v>39</v>
      </c>
      <c r="K3928" s="11">
        <v>39</v>
      </c>
      <c r="L3928" s="11">
        <v>675</v>
      </c>
    </row>
    <row r="3929" spans="1:12">
      <c r="A3929" s="1">
        <v>4224</v>
      </c>
      <c r="B3929" s="1">
        <v>1215</v>
      </c>
      <c r="C3929" s="1" t="s">
        <v>2056</v>
      </c>
      <c r="D3929" s="11">
        <v>991009</v>
      </c>
      <c r="E3929" s="15">
        <f>DATE(LEFT(D3929, 2)+1911, MID(D3929, 3, 2), RIGHT(D3929, 2))</f>
        <v>40460</v>
      </c>
      <c r="F3929" s="1" t="s">
        <v>141</v>
      </c>
      <c r="G3929" s="1" t="s">
        <v>2300</v>
      </c>
      <c r="H3929" s="1" t="s">
        <v>2301</v>
      </c>
      <c r="I3929" s="11">
        <v>1</v>
      </c>
      <c r="J3929" s="11">
        <v>39</v>
      </c>
      <c r="K3929" s="11">
        <v>39</v>
      </c>
      <c r="L3929" s="11">
        <v>675</v>
      </c>
    </row>
    <row r="3930" spans="1:12">
      <c r="A3930" s="1">
        <v>4224</v>
      </c>
      <c r="B3930" s="1">
        <v>1215</v>
      </c>
      <c r="C3930" s="1" t="s">
        <v>2056</v>
      </c>
      <c r="D3930" s="11">
        <v>991009</v>
      </c>
      <c r="E3930" s="15">
        <f>DATE(LEFT(D3930, 2)+1911, MID(D3930, 3, 2), RIGHT(D3930, 2))</f>
        <v>40460</v>
      </c>
      <c r="F3930" s="1" t="s">
        <v>321</v>
      </c>
      <c r="G3930" s="1" t="s">
        <v>2302</v>
      </c>
      <c r="H3930" s="1" t="s">
        <v>2303</v>
      </c>
      <c r="I3930" s="11">
        <v>1</v>
      </c>
      <c r="J3930" s="11">
        <v>35</v>
      </c>
      <c r="K3930" s="11">
        <v>35</v>
      </c>
      <c r="L3930" s="11">
        <v>675</v>
      </c>
    </row>
    <row r="3931" spans="1:12">
      <c r="A3931" s="1">
        <v>4224</v>
      </c>
      <c r="B3931" s="1">
        <v>1215</v>
      </c>
      <c r="C3931" s="1" t="s">
        <v>2056</v>
      </c>
      <c r="D3931" s="11">
        <v>991009</v>
      </c>
      <c r="E3931" s="15">
        <f>DATE(LEFT(D3931, 2)+1911, MID(D3931, 3, 2), RIGHT(D3931, 2))</f>
        <v>40460</v>
      </c>
      <c r="F3931" s="1" t="s">
        <v>2304</v>
      </c>
      <c r="G3931" s="1" t="s">
        <v>2305</v>
      </c>
      <c r="H3931" s="1" t="s">
        <v>2306</v>
      </c>
      <c r="I3931" s="11">
        <v>1</v>
      </c>
      <c r="J3931" s="11">
        <v>309</v>
      </c>
      <c r="K3931" s="11">
        <v>309</v>
      </c>
      <c r="L3931" s="11">
        <v>675</v>
      </c>
    </row>
    <row r="3932" spans="1:12">
      <c r="A3932" s="1">
        <v>4224</v>
      </c>
      <c r="B3932" s="1">
        <v>1215</v>
      </c>
      <c r="C3932" s="1" t="s">
        <v>2056</v>
      </c>
      <c r="D3932" s="11">
        <v>991009</v>
      </c>
      <c r="E3932" s="15">
        <f>DATE(LEFT(D3932, 2)+1911, MID(D3932, 3, 2), RIGHT(D3932, 2))</f>
        <v>40460</v>
      </c>
      <c r="F3932" s="1" t="s">
        <v>2304</v>
      </c>
      <c r="G3932" s="1" t="s">
        <v>2305</v>
      </c>
      <c r="H3932" s="1" t="s">
        <v>2306</v>
      </c>
      <c r="I3932" s="11">
        <v>-1</v>
      </c>
      <c r="J3932" s="11">
        <v>309</v>
      </c>
      <c r="K3932" s="11">
        <v>-309</v>
      </c>
      <c r="L3932" s="11">
        <v>675</v>
      </c>
    </row>
    <row r="3933" spans="1:12">
      <c r="A3933" s="1">
        <v>4224</v>
      </c>
      <c r="B3933" s="1">
        <v>1215</v>
      </c>
      <c r="C3933" s="1" t="s">
        <v>2056</v>
      </c>
      <c r="D3933" s="11">
        <v>991009</v>
      </c>
      <c r="E3933" s="15">
        <f>DATE(LEFT(D3933, 2)+1911, MID(D3933, 3, 2), RIGHT(D3933, 2))</f>
        <v>40460</v>
      </c>
      <c r="F3933" s="1" t="s">
        <v>53</v>
      </c>
      <c r="G3933" s="1" t="s">
        <v>493</v>
      </c>
      <c r="H3933" s="1" t="s">
        <v>494</v>
      </c>
      <c r="I3933" s="11">
        <v>1</v>
      </c>
      <c r="J3933" s="11">
        <v>135</v>
      </c>
      <c r="K3933" s="11">
        <v>135</v>
      </c>
      <c r="L3933" s="11">
        <v>675</v>
      </c>
    </row>
    <row r="3934" spans="1:12">
      <c r="A3934" s="1">
        <v>5495</v>
      </c>
      <c r="B3934" s="1">
        <v>1574</v>
      </c>
      <c r="C3934" s="1" t="s">
        <v>2056</v>
      </c>
      <c r="D3934" s="11">
        <v>991011</v>
      </c>
      <c r="E3934" s="15">
        <f>DATE(LEFT(D3934, 2)+1911, MID(D3934, 3, 2), RIGHT(D3934, 2))</f>
        <v>40462</v>
      </c>
      <c r="F3934" s="1" t="s">
        <v>421</v>
      </c>
      <c r="G3934" s="1" t="s">
        <v>2708</v>
      </c>
      <c r="H3934" s="1" t="s">
        <v>2709</v>
      </c>
      <c r="I3934" s="11">
        <v>1</v>
      </c>
      <c r="J3934" s="11">
        <v>26</v>
      </c>
      <c r="K3934" s="11">
        <v>26</v>
      </c>
      <c r="L3934" s="11">
        <v>181</v>
      </c>
    </row>
    <row r="3935" spans="1:12">
      <c r="A3935" s="1">
        <v>5495</v>
      </c>
      <c r="B3935" s="1">
        <v>1574</v>
      </c>
      <c r="C3935" s="1" t="s">
        <v>2056</v>
      </c>
      <c r="D3935" s="11">
        <v>991011</v>
      </c>
      <c r="E3935" s="15">
        <f>DATE(LEFT(D3935, 2)+1911, MID(D3935, 3, 2), RIGHT(D3935, 2))</f>
        <v>40462</v>
      </c>
      <c r="F3935" s="1" t="s">
        <v>421</v>
      </c>
      <c r="G3935" s="1" t="s">
        <v>2708</v>
      </c>
      <c r="H3935" s="1" t="s">
        <v>2709</v>
      </c>
      <c r="I3935" s="11">
        <v>1</v>
      </c>
      <c r="J3935" s="11">
        <v>26</v>
      </c>
      <c r="K3935" s="11">
        <v>26</v>
      </c>
      <c r="L3935" s="11">
        <v>181</v>
      </c>
    </row>
    <row r="3936" spans="1:12">
      <c r="A3936" s="1">
        <v>5495</v>
      </c>
      <c r="B3936" s="1">
        <v>1574</v>
      </c>
      <c r="C3936" s="1" t="s">
        <v>2056</v>
      </c>
      <c r="D3936" s="11">
        <v>991011</v>
      </c>
      <c r="E3936" s="15">
        <f>DATE(LEFT(D3936, 2)+1911, MID(D3936, 3, 2), RIGHT(D3936, 2))</f>
        <v>40462</v>
      </c>
      <c r="F3936" s="1" t="s">
        <v>53</v>
      </c>
      <c r="G3936" s="1" t="s">
        <v>807</v>
      </c>
      <c r="H3936" s="1" t="s">
        <v>808</v>
      </c>
      <c r="I3936" s="11">
        <v>1</v>
      </c>
      <c r="J3936" s="11">
        <v>129</v>
      </c>
      <c r="K3936" s="11">
        <v>129</v>
      </c>
      <c r="L3936" s="11">
        <v>181</v>
      </c>
    </row>
    <row r="3937" spans="1:12">
      <c r="A3937" s="1">
        <v>1173</v>
      </c>
      <c r="B3937" s="1">
        <v>274</v>
      </c>
      <c r="C3937" s="1" t="s">
        <v>43</v>
      </c>
      <c r="D3937" s="11">
        <v>991013</v>
      </c>
      <c r="E3937" s="15">
        <f>DATE(LEFT(D3937, 2)+1911, MID(D3937, 3, 2), RIGHT(D3937, 2))</f>
        <v>40464</v>
      </c>
      <c r="F3937" s="1" t="s">
        <v>250</v>
      </c>
      <c r="G3937" s="1" t="s">
        <v>640</v>
      </c>
      <c r="H3937" s="1" t="s">
        <v>641</v>
      </c>
      <c r="I3937" s="11">
        <v>1</v>
      </c>
      <c r="J3937" s="11">
        <v>38</v>
      </c>
      <c r="K3937" s="11">
        <v>38</v>
      </c>
      <c r="L3937" s="11">
        <v>732</v>
      </c>
    </row>
    <row r="3938" spans="1:12">
      <c r="A3938" s="1">
        <v>1173</v>
      </c>
      <c r="B3938" s="1">
        <v>274</v>
      </c>
      <c r="C3938" s="1" t="s">
        <v>43</v>
      </c>
      <c r="D3938" s="11">
        <v>991013</v>
      </c>
      <c r="E3938" s="15">
        <f>DATE(LEFT(D3938, 2)+1911, MID(D3938, 3, 2), RIGHT(D3938, 2))</f>
        <v>40464</v>
      </c>
      <c r="F3938" s="1" t="s">
        <v>250</v>
      </c>
      <c r="G3938" s="1" t="s">
        <v>596</v>
      </c>
      <c r="H3938" s="1" t="s">
        <v>597</v>
      </c>
      <c r="I3938" s="11">
        <v>2</v>
      </c>
      <c r="J3938" s="11">
        <v>30</v>
      </c>
      <c r="K3938" s="11">
        <v>60</v>
      </c>
      <c r="L3938" s="11">
        <v>732</v>
      </c>
    </row>
    <row r="3939" spans="1:12">
      <c r="A3939" s="1">
        <v>1173</v>
      </c>
      <c r="B3939" s="1">
        <v>274</v>
      </c>
      <c r="C3939" s="1" t="s">
        <v>43</v>
      </c>
      <c r="D3939" s="11">
        <v>991013</v>
      </c>
      <c r="E3939" s="15">
        <f>DATE(LEFT(D3939, 2)+1911, MID(D3939, 3, 2), RIGHT(D3939, 2))</f>
        <v>40464</v>
      </c>
      <c r="F3939" s="1" t="s">
        <v>213</v>
      </c>
      <c r="G3939" s="1" t="s">
        <v>642</v>
      </c>
      <c r="H3939" s="1" t="s">
        <v>643</v>
      </c>
      <c r="I3939" s="11">
        <v>1</v>
      </c>
      <c r="J3939" s="11">
        <v>106</v>
      </c>
      <c r="K3939" s="11">
        <v>106</v>
      </c>
      <c r="L3939" s="11">
        <v>732</v>
      </c>
    </row>
    <row r="3940" spans="1:12">
      <c r="A3940" s="1">
        <v>1173</v>
      </c>
      <c r="B3940" s="1">
        <v>274</v>
      </c>
      <c r="C3940" s="1" t="s">
        <v>43</v>
      </c>
      <c r="D3940" s="11">
        <v>991013</v>
      </c>
      <c r="E3940" s="15">
        <f>DATE(LEFT(D3940, 2)+1911, MID(D3940, 3, 2), RIGHT(D3940, 2))</f>
        <v>40464</v>
      </c>
      <c r="F3940" s="1" t="s">
        <v>213</v>
      </c>
      <c r="G3940" s="1" t="s">
        <v>644</v>
      </c>
      <c r="H3940" s="1" t="s">
        <v>645</v>
      </c>
      <c r="I3940" s="11">
        <v>1</v>
      </c>
      <c r="J3940" s="11">
        <v>82</v>
      </c>
      <c r="K3940" s="11">
        <v>82</v>
      </c>
      <c r="L3940" s="11">
        <v>732</v>
      </c>
    </row>
    <row r="3941" spans="1:12">
      <c r="A3941" s="1">
        <v>1173</v>
      </c>
      <c r="B3941" s="1">
        <v>274</v>
      </c>
      <c r="C3941" s="1" t="s">
        <v>43</v>
      </c>
      <c r="D3941" s="11">
        <v>991013</v>
      </c>
      <c r="E3941" s="15">
        <f>DATE(LEFT(D3941, 2)+1911, MID(D3941, 3, 2), RIGHT(D3941, 2))</f>
        <v>40464</v>
      </c>
      <c r="F3941" s="1" t="s">
        <v>213</v>
      </c>
      <c r="G3941" s="1" t="s">
        <v>644</v>
      </c>
      <c r="H3941" s="1" t="s">
        <v>645</v>
      </c>
      <c r="I3941" s="11">
        <v>1</v>
      </c>
      <c r="J3941" s="11">
        <v>79</v>
      </c>
      <c r="K3941" s="11">
        <v>79</v>
      </c>
      <c r="L3941" s="11">
        <v>732</v>
      </c>
    </row>
    <row r="3942" spans="1:12">
      <c r="A3942" s="1">
        <v>1173</v>
      </c>
      <c r="B3942" s="1">
        <v>274</v>
      </c>
      <c r="C3942" s="1" t="s">
        <v>43</v>
      </c>
      <c r="D3942" s="11">
        <v>991013</v>
      </c>
      <c r="E3942" s="15">
        <f>DATE(LEFT(D3942, 2)+1911, MID(D3942, 3, 2), RIGHT(D3942, 2))</f>
        <v>40464</v>
      </c>
      <c r="F3942" s="1" t="s">
        <v>535</v>
      </c>
      <c r="G3942" s="1" t="s">
        <v>646</v>
      </c>
      <c r="H3942" s="1" t="s">
        <v>647</v>
      </c>
      <c r="I3942" s="11">
        <v>1</v>
      </c>
      <c r="J3942" s="11">
        <v>54</v>
      </c>
      <c r="K3942" s="11">
        <v>54</v>
      </c>
      <c r="L3942" s="11">
        <v>732</v>
      </c>
    </row>
    <row r="3943" spans="1:12">
      <c r="A3943" s="1">
        <v>1173</v>
      </c>
      <c r="B3943" s="1">
        <v>274</v>
      </c>
      <c r="C3943" s="1" t="s">
        <v>43</v>
      </c>
      <c r="D3943" s="11">
        <v>991013</v>
      </c>
      <c r="E3943" s="15">
        <f>DATE(LEFT(D3943, 2)+1911, MID(D3943, 3, 2), RIGHT(D3943, 2))</f>
        <v>40464</v>
      </c>
      <c r="F3943" s="1" t="s">
        <v>85</v>
      </c>
      <c r="G3943" s="1" t="s">
        <v>648</v>
      </c>
      <c r="H3943" s="1" t="s">
        <v>649</v>
      </c>
      <c r="I3943" s="11">
        <v>1</v>
      </c>
      <c r="J3943" s="11">
        <v>39</v>
      </c>
      <c r="K3943" s="11">
        <v>39</v>
      </c>
      <c r="L3943" s="11">
        <v>732</v>
      </c>
    </row>
    <row r="3944" spans="1:12">
      <c r="A3944" s="1">
        <v>1173</v>
      </c>
      <c r="B3944" s="1">
        <v>274</v>
      </c>
      <c r="C3944" s="1" t="s">
        <v>43</v>
      </c>
      <c r="D3944" s="11">
        <v>991013</v>
      </c>
      <c r="E3944" s="15">
        <f>DATE(LEFT(D3944, 2)+1911, MID(D3944, 3, 2), RIGHT(D3944, 2))</f>
        <v>40464</v>
      </c>
      <c r="F3944" s="1" t="s">
        <v>85</v>
      </c>
      <c r="G3944" s="1" t="s">
        <v>650</v>
      </c>
      <c r="H3944" s="1" t="s">
        <v>651</v>
      </c>
      <c r="I3944" s="11">
        <v>1</v>
      </c>
      <c r="J3944" s="11">
        <v>31</v>
      </c>
      <c r="K3944" s="11">
        <v>31</v>
      </c>
      <c r="L3944" s="11">
        <v>732</v>
      </c>
    </row>
    <row r="3945" spans="1:12">
      <c r="A3945" s="1">
        <v>1173</v>
      </c>
      <c r="B3945" s="1">
        <v>274</v>
      </c>
      <c r="C3945" s="1" t="s">
        <v>43</v>
      </c>
      <c r="D3945" s="11">
        <v>991013</v>
      </c>
      <c r="E3945" s="15">
        <f>DATE(LEFT(D3945, 2)+1911, MID(D3945, 3, 2), RIGHT(D3945, 2))</f>
        <v>40464</v>
      </c>
      <c r="F3945" s="1" t="s">
        <v>652</v>
      </c>
      <c r="G3945" s="1" t="s">
        <v>653</v>
      </c>
      <c r="H3945" s="1" t="s">
        <v>654</v>
      </c>
      <c r="I3945" s="11">
        <v>1</v>
      </c>
      <c r="J3945" s="11">
        <v>58</v>
      </c>
      <c r="K3945" s="11">
        <v>58</v>
      </c>
      <c r="L3945" s="11">
        <v>732</v>
      </c>
    </row>
    <row r="3946" spans="1:12">
      <c r="A3946" s="1">
        <v>1173</v>
      </c>
      <c r="B3946" s="1">
        <v>274</v>
      </c>
      <c r="C3946" s="1" t="s">
        <v>43</v>
      </c>
      <c r="D3946" s="11">
        <v>991013</v>
      </c>
      <c r="E3946" s="15">
        <f>DATE(LEFT(D3946, 2)+1911, MID(D3946, 3, 2), RIGHT(D3946, 2))</f>
        <v>40464</v>
      </c>
      <c r="F3946" s="1" t="s">
        <v>53</v>
      </c>
      <c r="G3946" s="1" t="s">
        <v>333</v>
      </c>
      <c r="H3946" s="1" t="s">
        <v>334</v>
      </c>
      <c r="I3946" s="11">
        <v>1</v>
      </c>
      <c r="J3946" s="11">
        <v>185</v>
      </c>
      <c r="K3946" s="11">
        <v>185</v>
      </c>
      <c r="L3946" s="11">
        <v>732</v>
      </c>
    </row>
    <row r="3947" spans="1:12">
      <c r="A3947" s="1">
        <v>1900</v>
      </c>
      <c r="B3947" s="1">
        <v>374</v>
      </c>
      <c r="C3947" s="1" t="s">
        <v>43</v>
      </c>
      <c r="D3947" s="11">
        <v>991017</v>
      </c>
      <c r="E3947" s="15">
        <f>DATE(LEFT(D3947, 2)+1911, MID(D3947, 3, 2), RIGHT(D3947, 2))</f>
        <v>40468</v>
      </c>
      <c r="F3947" s="1" t="s">
        <v>795</v>
      </c>
      <c r="G3947" s="1" t="s">
        <v>935</v>
      </c>
      <c r="H3947" s="1" t="s">
        <v>936</v>
      </c>
      <c r="I3947" s="11">
        <v>1</v>
      </c>
      <c r="J3947" s="11">
        <v>69</v>
      </c>
      <c r="K3947" s="11">
        <v>69</v>
      </c>
      <c r="L3947" s="11">
        <v>387</v>
      </c>
    </row>
    <row r="3948" spans="1:12">
      <c r="A3948" s="1">
        <v>1900</v>
      </c>
      <c r="B3948" s="1">
        <v>374</v>
      </c>
      <c r="C3948" s="1" t="s">
        <v>43</v>
      </c>
      <c r="D3948" s="11">
        <v>991017</v>
      </c>
      <c r="E3948" s="15">
        <f>DATE(LEFT(D3948, 2)+1911, MID(D3948, 3, 2), RIGHT(D3948, 2))</f>
        <v>40468</v>
      </c>
      <c r="F3948" s="1" t="s">
        <v>213</v>
      </c>
      <c r="G3948" s="1" t="s">
        <v>937</v>
      </c>
      <c r="H3948" s="1" t="s">
        <v>938</v>
      </c>
      <c r="I3948" s="11">
        <v>1</v>
      </c>
      <c r="J3948" s="11">
        <v>40</v>
      </c>
      <c r="K3948" s="11">
        <v>40</v>
      </c>
      <c r="L3948" s="11">
        <v>387</v>
      </c>
    </row>
    <row r="3949" spans="1:12">
      <c r="A3949" s="1">
        <v>1900</v>
      </c>
      <c r="B3949" s="1">
        <v>374</v>
      </c>
      <c r="C3949" s="1" t="s">
        <v>43</v>
      </c>
      <c r="D3949" s="11">
        <v>991017</v>
      </c>
      <c r="E3949" s="15">
        <f>DATE(LEFT(D3949, 2)+1911, MID(D3949, 3, 2), RIGHT(D3949, 2))</f>
        <v>40468</v>
      </c>
      <c r="F3949" s="1" t="s">
        <v>241</v>
      </c>
      <c r="G3949" s="1" t="s">
        <v>319</v>
      </c>
      <c r="H3949" s="1" t="s">
        <v>320</v>
      </c>
      <c r="I3949" s="11">
        <v>1</v>
      </c>
      <c r="J3949" s="11">
        <v>79</v>
      </c>
      <c r="K3949" s="11">
        <v>79</v>
      </c>
      <c r="L3949" s="11">
        <v>387</v>
      </c>
    </row>
    <row r="3950" spans="1:12">
      <c r="A3950" s="1">
        <v>1900</v>
      </c>
      <c r="B3950" s="1">
        <v>374</v>
      </c>
      <c r="C3950" s="1" t="s">
        <v>43</v>
      </c>
      <c r="D3950" s="11">
        <v>991017</v>
      </c>
      <c r="E3950" s="15">
        <f>DATE(LEFT(D3950, 2)+1911, MID(D3950, 3, 2), RIGHT(D3950, 2))</f>
        <v>40468</v>
      </c>
      <c r="F3950" s="1" t="s">
        <v>53</v>
      </c>
      <c r="G3950" s="1" t="s">
        <v>706</v>
      </c>
      <c r="H3950" s="1" t="s">
        <v>707</v>
      </c>
      <c r="I3950" s="11">
        <v>1</v>
      </c>
      <c r="J3950" s="11">
        <v>199</v>
      </c>
      <c r="K3950" s="11">
        <v>199</v>
      </c>
      <c r="L3950" s="11">
        <v>387</v>
      </c>
    </row>
    <row r="3951" spans="1:12">
      <c r="A3951" s="1">
        <v>7085</v>
      </c>
      <c r="B3951" s="1">
        <v>1238</v>
      </c>
      <c r="C3951" s="1" t="s">
        <v>2056</v>
      </c>
      <c r="D3951" s="11">
        <v>991017</v>
      </c>
      <c r="E3951" s="15">
        <f>DATE(LEFT(D3951, 2)+1911, MID(D3951, 3, 2), RIGHT(D3951, 2))</f>
        <v>40468</v>
      </c>
      <c r="F3951" s="1" t="s">
        <v>207</v>
      </c>
      <c r="G3951" s="1" t="s">
        <v>2995</v>
      </c>
      <c r="H3951" s="1" t="s">
        <v>2996</v>
      </c>
      <c r="I3951" s="11">
        <v>1</v>
      </c>
      <c r="J3951" s="11">
        <v>136</v>
      </c>
      <c r="K3951" s="11">
        <v>136</v>
      </c>
      <c r="L3951" s="11">
        <v>989</v>
      </c>
    </row>
    <row r="3952" spans="1:12">
      <c r="A3952" s="1">
        <v>7085</v>
      </c>
      <c r="B3952" s="1">
        <v>1238</v>
      </c>
      <c r="C3952" s="1" t="s">
        <v>2056</v>
      </c>
      <c r="D3952" s="11">
        <v>991017</v>
      </c>
      <c r="E3952" s="15">
        <f>DATE(LEFT(D3952, 2)+1911, MID(D3952, 3, 2), RIGHT(D3952, 2))</f>
        <v>40468</v>
      </c>
      <c r="F3952" s="1" t="s">
        <v>110</v>
      </c>
      <c r="G3952" s="1" t="s">
        <v>2997</v>
      </c>
      <c r="H3952" s="1" t="s">
        <v>2998</v>
      </c>
      <c r="I3952" s="11">
        <v>1</v>
      </c>
      <c r="J3952" s="11">
        <v>18</v>
      </c>
      <c r="K3952" s="11">
        <v>18</v>
      </c>
      <c r="L3952" s="11">
        <v>989</v>
      </c>
    </row>
    <row r="3953" spans="1:12">
      <c r="A3953" s="1">
        <v>7085</v>
      </c>
      <c r="B3953" s="1">
        <v>1238</v>
      </c>
      <c r="C3953" s="1" t="s">
        <v>2056</v>
      </c>
      <c r="D3953" s="11">
        <v>991017</v>
      </c>
      <c r="E3953" s="15">
        <f>DATE(LEFT(D3953, 2)+1911, MID(D3953, 3, 2), RIGHT(D3953, 2))</f>
        <v>40468</v>
      </c>
      <c r="F3953" s="1" t="s">
        <v>110</v>
      </c>
      <c r="G3953" s="1" t="s">
        <v>2999</v>
      </c>
      <c r="H3953" s="1" t="s">
        <v>3000</v>
      </c>
      <c r="I3953" s="11">
        <v>1</v>
      </c>
      <c r="J3953" s="11">
        <v>18</v>
      </c>
      <c r="K3953" s="11">
        <v>18</v>
      </c>
      <c r="L3953" s="11">
        <v>989</v>
      </c>
    </row>
    <row r="3954" spans="1:12">
      <c r="A3954" s="1">
        <v>7085</v>
      </c>
      <c r="B3954" s="1">
        <v>1238</v>
      </c>
      <c r="C3954" s="1" t="s">
        <v>2056</v>
      </c>
      <c r="D3954" s="11">
        <v>991017</v>
      </c>
      <c r="E3954" s="15">
        <f>DATE(LEFT(D3954, 2)+1911, MID(D3954, 3, 2), RIGHT(D3954, 2))</f>
        <v>40468</v>
      </c>
      <c r="F3954" s="1" t="s">
        <v>798</v>
      </c>
      <c r="G3954" s="1" t="s">
        <v>2073</v>
      </c>
      <c r="H3954" s="1" t="s">
        <v>2074</v>
      </c>
      <c r="I3954" s="11">
        <v>1</v>
      </c>
      <c r="J3954" s="11">
        <v>105</v>
      </c>
      <c r="K3954" s="11">
        <v>105</v>
      </c>
      <c r="L3954" s="11">
        <v>989</v>
      </c>
    </row>
    <row r="3955" spans="1:12">
      <c r="A3955" s="1">
        <v>7085</v>
      </c>
      <c r="B3955" s="1">
        <v>1238</v>
      </c>
      <c r="C3955" s="1" t="s">
        <v>2056</v>
      </c>
      <c r="D3955" s="11">
        <v>991017</v>
      </c>
      <c r="E3955" s="15">
        <f>DATE(LEFT(D3955, 2)+1911, MID(D3955, 3, 2), RIGHT(D3955, 2))</f>
        <v>40468</v>
      </c>
      <c r="F3955" s="1" t="s">
        <v>943</v>
      </c>
      <c r="G3955" s="1" t="s">
        <v>3001</v>
      </c>
      <c r="H3955" s="1" t="s">
        <v>3002</v>
      </c>
      <c r="I3955" s="11">
        <v>1</v>
      </c>
      <c r="J3955" s="11">
        <v>44</v>
      </c>
      <c r="K3955" s="11">
        <v>44</v>
      </c>
      <c r="L3955" s="11">
        <v>989</v>
      </c>
    </row>
    <row r="3956" spans="1:12">
      <c r="A3956" s="1">
        <v>7085</v>
      </c>
      <c r="B3956" s="1">
        <v>1238</v>
      </c>
      <c r="C3956" s="1" t="s">
        <v>2056</v>
      </c>
      <c r="D3956" s="11">
        <v>991017</v>
      </c>
      <c r="E3956" s="15">
        <f>DATE(LEFT(D3956, 2)+1911, MID(D3956, 3, 2), RIGHT(D3956, 2))</f>
        <v>40468</v>
      </c>
      <c r="F3956" s="1" t="s">
        <v>177</v>
      </c>
      <c r="G3956" s="1" t="s">
        <v>2726</v>
      </c>
      <c r="H3956" s="1" t="s">
        <v>2727</v>
      </c>
      <c r="I3956" s="11">
        <v>1</v>
      </c>
      <c r="J3956" s="11">
        <v>39</v>
      </c>
      <c r="K3956" s="11">
        <v>39</v>
      </c>
      <c r="L3956" s="11">
        <v>989</v>
      </c>
    </row>
    <row r="3957" spans="1:12">
      <c r="A3957" s="1">
        <v>7085</v>
      </c>
      <c r="B3957" s="1">
        <v>1238</v>
      </c>
      <c r="C3957" s="1" t="s">
        <v>2056</v>
      </c>
      <c r="D3957" s="11">
        <v>991017</v>
      </c>
      <c r="E3957" s="15">
        <f>DATE(LEFT(D3957, 2)+1911, MID(D3957, 3, 2), RIGHT(D3957, 2))</f>
        <v>40468</v>
      </c>
      <c r="F3957" s="1" t="s">
        <v>851</v>
      </c>
      <c r="G3957" s="1" t="s">
        <v>852</v>
      </c>
      <c r="H3957" s="1" t="s">
        <v>853</v>
      </c>
      <c r="I3957" s="11">
        <v>1</v>
      </c>
      <c r="J3957" s="11">
        <v>24</v>
      </c>
      <c r="K3957" s="11">
        <v>24</v>
      </c>
      <c r="L3957" s="11">
        <v>989</v>
      </c>
    </row>
    <row r="3958" spans="1:12">
      <c r="A3958" s="1">
        <v>7085</v>
      </c>
      <c r="B3958" s="1">
        <v>1238</v>
      </c>
      <c r="C3958" s="1" t="s">
        <v>2056</v>
      </c>
      <c r="D3958" s="11">
        <v>991017</v>
      </c>
      <c r="E3958" s="15">
        <f>DATE(LEFT(D3958, 2)+1911, MID(D3958, 3, 2), RIGHT(D3958, 2))</f>
        <v>40468</v>
      </c>
      <c r="F3958" s="1" t="s">
        <v>295</v>
      </c>
      <c r="G3958" s="1" t="s">
        <v>821</v>
      </c>
      <c r="H3958" s="1" t="s">
        <v>822</v>
      </c>
      <c r="I3958" s="11">
        <v>1</v>
      </c>
      <c r="J3958" s="11">
        <v>30</v>
      </c>
      <c r="K3958" s="11">
        <v>30</v>
      </c>
      <c r="L3958" s="11">
        <v>989</v>
      </c>
    </row>
    <row r="3959" spans="1:12">
      <c r="A3959" s="1">
        <v>7085</v>
      </c>
      <c r="B3959" s="1">
        <v>1238</v>
      </c>
      <c r="C3959" s="1" t="s">
        <v>2056</v>
      </c>
      <c r="D3959" s="11">
        <v>991017</v>
      </c>
      <c r="E3959" s="15">
        <f>DATE(LEFT(D3959, 2)+1911, MID(D3959, 3, 2), RIGHT(D3959, 2))</f>
        <v>40468</v>
      </c>
      <c r="F3959" s="1" t="s">
        <v>295</v>
      </c>
      <c r="G3959" s="1" t="s">
        <v>821</v>
      </c>
      <c r="H3959" s="1" t="s">
        <v>822</v>
      </c>
      <c r="I3959" s="11">
        <v>1</v>
      </c>
      <c r="J3959" s="11">
        <v>30</v>
      </c>
      <c r="K3959" s="11">
        <v>30</v>
      </c>
      <c r="L3959" s="11">
        <v>989</v>
      </c>
    </row>
    <row r="3960" spans="1:12">
      <c r="A3960" s="1">
        <v>7085</v>
      </c>
      <c r="B3960" s="1">
        <v>1238</v>
      </c>
      <c r="C3960" s="1" t="s">
        <v>2056</v>
      </c>
      <c r="D3960" s="11">
        <v>991017</v>
      </c>
      <c r="E3960" s="15">
        <f>DATE(LEFT(D3960, 2)+1911, MID(D3960, 3, 2), RIGHT(D3960, 2))</f>
        <v>40468</v>
      </c>
      <c r="F3960" s="1" t="s">
        <v>3003</v>
      </c>
      <c r="G3960" s="1" t="s">
        <v>3004</v>
      </c>
      <c r="H3960" s="1" t="s">
        <v>3005</v>
      </c>
      <c r="I3960" s="11">
        <v>1</v>
      </c>
      <c r="J3960" s="11">
        <v>26</v>
      </c>
      <c r="K3960" s="11">
        <v>26</v>
      </c>
      <c r="L3960" s="11">
        <v>989</v>
      </c>
    </row>
    <row r="3961" spans="1:12">
      <c r="A3961" s="1">
        <v>7085</v>
      </c>
      <c r="B3961" s="1">
        <v>1238</v>
      </c>
      <c r="C3961" s="1" t="s">
        <v>2056</v>
      </c>
      <c r="D3961" s="11">
        <v>991017</v>
      </c>
      <c r="E3961" s="15">
        <f>DATE(LEFT(D3961, 2)+1911, MID(D3961, 3, 2), RIGHT(D3961, 2))</f>
        <v>40468</v>
      </c>
      <c r="F3961" s="1" t="s">
        <v>196</v>
      </c>
      <c r="G3961" s="1" t="s">
        <v>197</v>
      </c>
      <c r="H3961" s="1" t="s">
        <v>198</v>
      </c>
      <c r="I3961" s="11">
        <v>1</v>
      </c>
      <c r="J3961" s="11">
        <v>2</v>
      </c>
      <c r="K3961" s="11">
        <v>2</v>
      </c>
      <c r="L3961" s="11">
        <v>989</v>
      </c>
    </row>
    <row r="3962" spans="1:12">
      <c r="A3962" s="1">
        <v>7085</v>
      </c>
      <c r="B3962" s="1">
        <v>1238</v>
      </c>
      <c r="C3962" s="1" t="s">
        <v>2056</v>
      </c>
      <c r="D3962" s="11">
        <v>991017</v>
      </c>
      <c r="E3962" s="15">
        <f>DATE(LEFT(D3962, 2)+1911, MID(D3962, 3, 2), RIGHT(D3962, 2))</f>
        <v>40468</v>
      </c>
      <c r="F3962" s="1" t="s">
        <v>53</v>
      </c>
      <c r="G3962" s="1" t="s">
        <v>829</v>
      </c>
      <c r="H3962" s="1" t="s">
        <v>830</v>
      </c>
      <c r="I3962" s="11">
        <v>1</v>
      </c>
      <c r="J3962" s="11">
        <v>263</v>
      </c>
      <c r="K3962" s="11">
        <v>263</v>
      </c>
      <c r="L3962" s="11">
        <v>989</v>
      </c>
    </row>
    <row r="3963" spans="1:12">
      <c r="A3963" s="1">
        <v>7085</v>
      </c>
      <c r="B3963" s="1">
        <v>1238</v>
      </c>
      <c r="C3963" s="1" t="s">
        <v>2056</v>
      </c>
      <c r="D3963" s="11">
        <v>991017</v>
      </c>
      <c r="E3963" s="15">
        <f>DATE(LEFT(D3963, 2)+1911, MID(D3963, 3, 2), RIGHT(D3963, 2))</f>
        <v>40468</v>
      </c>
      <c r="F3963" s="1" t="s">
        <v>53</v>
      </c>
      <c r="G3963" s="1" t="s">
        <v>858</v>
      </c>
      <c r="H3963" s="1" t="s">
        <v>859</v>
      </c>
      <c r="I3963" s="11">
        <v>1</v>
      </c>
      <c r="J3963" s="11">
        <v>254</v>
      </c>
      <c r="K3963" s="11">
        <v>254</v>
      </c>
      <c r="L3963" s="11">
        <v>989</v>
      </c>
    </row>
    <row r="3964" spans="1:12">
      <c r="A3964" s="1">
        <v>3303</v>
      </c>
      <c r="B3964" s="1">
        <v>51</v>
      </c>
      <c r="C3964" s="1" t="s">
        <v>43</v>
      </c>
      <c r="D3964" s="11">
        <v>991020</v>
      </c>
      <c r="E3964" s="15">
        <f>DATE(LEFT(D3964, 2)+1911, MID(D3964, 3, 2), RIGHT(D3964, 2))</f>
        <v>40471</v>
      </c>
      <c r="F3964" s="1" t="s">
        <v>250</v>
      </c>
      <c r="G3964" s="1" t="s">
        <v>1495</v>
      </c>
      <c r="H3964" s="1" t="s">
        <v>1496</v>
      </c>
      <c r="I3964" s="11">
        <v>1</v>
      </c>
      <c r="J3964" s="11">
        <v>38</v>
      </c>
      <c r="K3964" s="11">
        <v>38</v>
      </c>
      <c r="L3964" s="11">
        <v>499</v>
      </c>
    </row>
    <row r="3965" spans="1:12">
      <c r="A3965" s="1">
        <v>3303</v>
      </c>
      <c r="B3965" s="1">
        <v>51</v>
      </c>
      <c r="C3965" s="1" t="s">
        <v>43</v>
      </c>
      <c r="D3965" s="11">
        <v>991020</v>
      </c>
      <c r="E3965" s="15">
        <f>DATE(LEFT(D3965, 2)+1911, MID(D3965, 3, 2), RIGHT(D3965, 2))</f>
        <v>40471</v>
      </c>
      <c r="F3965" s="1" t="s">
        <v>635</v>
      </c>
      <c r="G3965" s="1" t="s">
        <v>636</v>
      </c>
      <c r="H3965" s="1" t="s">
        <v>637</v>
      </c>
      <c r="I3965" s="11">
        <v>1</v>
      </c>
      <c r="J3965" s="11">
        <v>116</v>
      </c>
      <c r="K3965" s="11">
        <v>116</v>
      </c>
      <c r="L3965" s="11">
        <v>499</v>
      </c>
    </row>
    <row r="3966" spans="1:12">
      <c r="A3966" s="1">
        <v>3303</v>
      </c>
      <c r="B3966" s="1">
        <v>51</v>
      </c>
      <c r="C3966" s="1" t="s">
        <v>43</v>
      </c>
      <c r="D3966" s="11">
        <v>991020</v>
      </c>
      <c r="E3966" s="15">
        <f>DATE(LEFT(D3966, 2)+1911, MID(D3966, 3, 2), RIGHT(D3966, 2))</f>
        <v>40471</v>
      </c>
      <c r="F3966" s="1" t="s">
        <v>378</v>
      </c>
      <c r="G3966" s="1" t="s">
        <v>1297</v>
      </c>
      <c r="H3966" s="1" t="s">
        <v>1298</v>
      </c>
      <c r="I3966" s="11">
        <v>1</v>
      </c>
      <c r="J3966" s="11">
        <v>62</v>
      </c>
      <c r="K3966" s="11">
        <v>62</v>
      </c>
      <c r="L3966" s="11">
        <v>499</v>
      </c>
    </row>
    <row r="3967" spans="1:12">
      <c r="A3967" s="1">
        <v>3303</v>
      </c>
      <c r="B3967" s="1">
        <v>51</v>
      </c>
      <c r="C3967" s="1" t="s">
        <v>43</v>
      </c>
      <c r="D3967" s="11">
        <v>991020</v>
      </c>
      <c r="E3967" s="15">
        <f>DATE(LEFT(D3967, 2)+1911, MID(D3967, 3, 2), RIGHT(D3967, 2))</f>
        <v>40471</v>
      </c>
      <c r="F3967" s="1" t="s">
        <v>107</v>
      </c>
      <c r="G3967" s="1" t="s">
        <v>1844</v>
      </c>
      <c r="H3967" s="1" t="s">
        <v>1845</v>
      </c>
      <c r="I3967" s="11">
        <v>1</v>
      </c>
      <c r="J3967" s="11">
        <v>44</v>
      </c>
      <c r="K3967" s="11">
        <v>44</v>
      </c>
      <c r="L3967" s="11">
        <v>499</v>
      </c>
    </row>
    <row r="3968" spans="1:12">
      <c r="A3968" s="1">
        <v>3303</v>
      </c>
      <c r="B3968" s="1">
        <v>51</v>
      </c>
      <c r="C3968" s="1" t="s">
        <v>43</v>
      </c>
      <c r="D3968" s="11">
        <v>991020</v>
      </c>
      <c r="E3968" s="15">
        <f>DATE(LEFT(D3968, 2)+1911, MID(D3968, 3, 2), RIGHT(D3968, 2))</f>
        <v>40471</v>
      </c>
      <c r="F3968" s="1" t="s">
        <v>1054</v>
      </c>
      <c r="G3968" s="1" t="s">
        <v>1846</v>
      </c>
      <c r="H3968" s="1" t="s">
        <v>1847</v>
      </c>
      <c r="I3968" s="11">
        <v>1</v>
      </c>
      <c r="J3968" s="11">
        <v>34</v>
      </c>
      <c r="K3968" s="11">
        <v>34</v>
      </c>
      <c r="L3968" s="11">
        <v>499</v>
      </c>
    </row>
    <row r="3969" spans="1:12">
      <c r="A3969" s="1">
        <v>3303</v>
      </c>
      <c r="B3969" s="1">
        <v>51</v>
      </c>
      <c r="C3969" s="1" t="s">
        <v>43</v>
      </c>
      <c r="D3969" s="11">
        <v>991020</v>
      </c>
      <c r="E3969" s="15">
        <f>DATE(LEFT(D3969, 2)+1911, MID(D3969, 3, 2), RIGHT(D3969, 2))</f>
        <v>40471</v>
      </c>
      <c r="F3969" s="1" t="s">
        <v>53</v>
      </c>
      <c r="G3969" s="1" t="s">
        <v>592</v>
      </c>
      <c r="H3969" s="1" t="s">
        <v>593</v>
      </c>
      <c r="I3969" s="11">
        <v>1</v>
      </c>
      <c r="J3969" s="11">
        <v>205</v>
      </c>
      <c r="K3969" s="11">
        <v>205</v>
      </c>
      <c r="L3969" s="11">
        <v>499</v>
      </c>
    </row>
    <row r="3970" spans="1:12">
      <c r="A3970" s="1">
        <v>3800</v>
      </c>
      <c r="B3970" s="1">
        <v>59</v>
      </c>
      <c r="C3970" s="1" t="s">
        <v>43</v>
      </c>
      <c r="D3970" s="11">
        <v>991020</v>
      </c>
      <c r="E3970" s="15">
        <f>DATE(LEFT(D3970, 2)+1911, MID(D3970, 3, 2), RIGHT(D3970, 2))</f>
        <v>40471</v>
      </c>
      <c r="F3970" s="1" t="s">
        <v>250</v>
      </c>
      <c r="G3970" s="1" t="s">
        <v>1215</v>
      </c>
      <c r="H3970" s="1" t="s">
        <v>1216</v>
      </c>
      <c r="I3970" s="11">
        <v>1</v>
      </c>
      <c r="J3970" s="11">
        <v>29</v>
      </c>
      <c r="K3970" s="11">
        <v>29</v>
      </c>
      <c r="L3970" s="11">
        <v>239</v>
      </c>
    </row>
    <row r="3971" spans="1:12">
      <c r="A3971" s="1">
        <v>3800</v>
      </c>
      <c r="B3971" s="1">
        <v>59</v>
      </c>
      <c r="C3971" s="1" t="s">
        <v>43</v>
      </c>
      <c r="D3971" s="11">
        <v>991020</v>
      </c>
      <c r="E3971" s="15">
        <f>DATE(LEFT(D3971, 2)+1911, MID(D3971, 3, 2), RIGHT(D3971, 2))</f>
        <v>40471</v>
      </c>
      <c r="F3971" s="1" t="s">
        <v>213</v>
      </c>
      <c r="G3971" s="1" t="s">
        <v>2052</v>
      </c>
      <c r="H3971" s="1" t="s">
        <v>2053</v>
      </c>
      <c r="I3971" s="11">
        <v>1</v>
      </c>
      <c r="J3971" s="11">
        <v>29</v>
      </c>
      <c r="K3971" s="11">
        <v>29</v>
      </c>
      <c r="L3971" s="11">
        <v>239</v>
      </c>
    </row>
    <row r="3972" spans="1:12">
      <c r="A3972" s="1">
        <v>3800</v>
      </c>
      <c r="B3972" s="1">
        <v>59</v>
      </c>
      <c r="C3972" s="1" t="s">
        <v>43</v>
      </c>
      <c r="D3972" s="11">
        <v>991020</v>
      </c>
      <c r="E3972" s="15">
        <f>DATE(LEFT(D3972, 2)+1911, MID(D3972, 3, 2), RIGHT(D3972, 2))</f>
        <v>40471</v>
      </c>
      <c r="F3972" s="1" t="s">
        <v>848</v>
      </c>
      <c r="G3972" s="1" t="s">
        <v>849</v>
      </c>
      <c r="H3972" s="1" t="s">
        <v>850</v>
      </c>
      <c r="I3972" s="11">
        <v>1</v>
      </c>
      <c r="J3972" s="11">
        <v>22</v>
      </c>
      <c r="K3972" s="11">
        <v>22</v>
      </c>
      <c r="L3972" s="11">
        <v>239</v>
      </c>
    </row>
    <row r="3973" spans="1:12">
      <c r="A3973" s="1">
        <v>3800</v>
      </c>
      <c r="B3973" s="1">
        <v>59</v>
      </c>
      <c r="C3973" s="1" t="s">
        <v>43</v>
      </c>
      <c r="D3973" s="11">
        <v>991020</v>
      </c>
      <c r="E3973" s="15">
        <f>DATE(LEFT(D3973, 2)+1911, MID(D3973, 3, 2), RIGHT(D3973, 2))</f>
        <v>40471</v>
      </c>
      <c r="F3973" s="1" t="s">
        <v>53</v>
      </c>
      <c r="G3973" s="1" t="s">
        <v>2054</v>
      </c>
      <c r="H3973" s="1" t="s">
        <v>2055</v>
      </c>
      <c r="I3973" s="11">
        <v>1</v>
      </c>
      <c r="J3973" s="11">
        <v>159</v>
      </c>
      <c r="K3973" s="11">
        <v>159</v>
      </c>
      <c r="L3973" s="11">
        <v>239</v>
      </c>
    </row>
    <row r="3974" spans="1:12">
      <c r="A3974" s="1">
        <v>12676</v>
      </c>
      <c r="B3974" s="1">
        <v>4200</v>
      </c>
      <c r="C3974" s="1" t="s">
        <v>4234</v>
      </c>
      <c r="D3974" s="11">
        <v>991020</v>
      </c>
      <c r="E3974" s="15">
        <f>DATE(LEFT(D3974, 2)+1911, MID(D3974, 3, 2), RIGHT(D3974, 2))</f>
        <v>40471</v>
      </c>
      <c r="F3974" s="1" t="s">
        <v>835</v>
      </c>
      <c r="G3974" s="1" t="s">
        <v>4342</v>
      </c>
      <c r="H3974" s="1" t="s">
        <v>4343</v>
      </c>
      <c r="I3974" s="11">
        <v>1</v>
      </c>
      <c r="J3974" s="11">
        <v>27</v>
      </c>
      <c r="K3974" s="11">
        <v>27</v>
      </c>
      <c r="L3974" s="11">
        <v>156</v>
      </c>
    </row>
    <row r="3975" spans="1:12">
      <c r="A3975" s="1">
        <v>12676</v>
      </c>
      <c r="B3975" s="1">
        <v>4200</v>
      </c>
      <c r="C3975" s="1" t="s">
        <v>4234</v>
      </c>
      <c r="D3975" s="11">
        <v>991020</v>
      </c>
      <c r="E3975" s="15">
        <f>DATE(LEFT(D3975, 2)+1911, MID(D3975, 3, 2), RIGHT(D3975, 2))</f>
        <v>40471</v>
      </c>
      <c r="F3975" s="1" t="s">
        <v>53</v>
      </c>
      <c r="G3975" s="1" t="s">
        <v>807</v>
      </c>
      <c r="H3975" s="1" t="s">
        <v>808</v>
      </c>
      <c r="I3975" s="11">
        <v>1</v>
      </c>
      <c r="J3975" s="11">
        <v>129</v>
      </c>
      <c r="K3975" s="11">
        <v>129</v>
      </c>
      <c r="L3975" s="11">
        <v>156</v>
      </c>
    </row>
    <row r="3976" spans="1:12">
      <c r="A3976">
        <v>11362</v>
      </c>
      <c r="B3976">
        <v>3902</v>
      </c>
      <c r="C3976" t="s">
        <v>3676</v>
      </c>
      <c r="D3976" s="12">
        <v>991021</v>
      </c>
      <c r="E3976" s="15">
        <f>DATE(LEFT(D3976, 2)+1911, MID(D3976, 3, 2), RIGHT(D3976, 2))</f>
        <v>40472</v>
      </c>
      <c r="F3976" t="s">
        <v>90</v>
      </c>
      <c r="G3976" t="s">
        <v>3883</v>
      </c>
      <c r="H3976" t="s">
        <v>3884</v>
      </c>
      <c r="I3976" s="12">
        <v>1</v>
      </c>
      <c r="J3976" s="12">
        <v>85</v>
      </c>
      <c r="K3976" s="12">
        <v>85</v>
      </c>
      <c r="L3976" s="12">
        <v>301</v>
      </c>
    </row>
    <row r="3977" spans="1:12">
      <c r="A3977">
        <v>11362</v>
      </c>
      <c r="B3977">
        <v>3902</v>
      </c>
      <c r="C3977" t="s">
        <v>3676</v>
      </c>
      <c r="D3977" s="12">
        <v>991021</v>
      </c>
      <c r="E3977" s="15">
        <f>DATE(LEFT(D3977, 2)+1911, MID(D3977, 3, 2), RIGHT(D3977, 2))</f>
        <v>40472</v>
      </c>
      <c r="F3977" t="s">
        <v>3885</v>
      </c>
      <c r="G3977" t="s">
        <v>3886</v>
      </c>
      <c r="H3977" t="s">
        <v>3887</v>
      </c>
      <c r="I3977" s="12">
        <v>1</v>
      </c>
      <c r="J3977" s="12">
        <v>38</v>
      </c>
      <c r="K3977" s="12">
        <v>38</v>
      </c>
      <c r="L3977" s="12">
        <v>301</v>
      </c>
    </row>
    <row r="3978" spans="1:12">
      <c r="A3978">
        <v>11362</v>
      </c>
      <c r="B3978">
        <v>3902</v>
      </c>
      <c r="C3978" t="s">
        <v>3676</v>
      </c>
      <c r="D3978" s="12">
        <v>991021</v>
      </c>
      <c r="E3978" s="15">
        <f>DATE(LEFT(D3978, 2)+1911, MID(D3978, 3, 2), RIGHT(D3978, 2))</f>
        <v>40472</v>
      </c>
      <c r="F3978" t="s">
        <v>44</v>
      </c>
      <c r="G3978" t="s">
        <v>3888</v>
      </c>
      <c r="H3978" t="s">
        <v>3889</v>
      </c>
      <c r="I3978" s="12">
        <v>1</v>
      </c>
      <c r="J3978" s="12">
        <v>43</v>
      </c>
      <c r="K3978" s="12">
        <v>43</v>
      </c>
      <c r="L3978" s="12">
        <v>301</v>
      </c>
    </row>
    <row r="3979" spans="1:12">
      <c r="A3979">
        <v>11362</v>
      </c>
      <c r="B3979">
        <v>3902</v>
      </c>
      <c r="C3979" t="s">
        <v>3676</v>
      </c>
      <c r="D3979" s="12">
        <v>991021</v>
      </c>
      <c r="E3979" s="15">
        <f>DATE(LEFT(D3979, 2)+1911, MID(D3979, 3, 2), RIGHT(D3979, 2))</f>
        <v>40472</v>
      </c>
      <c r="F3979" t="s">
        <v>53</v>
      </c>
      <c r="G3979" t="s">
        <v>493</v>
      </c>
      <c r="H3979" t="s">
        <v>494</v>
      </c>
      <c r="I3979" s="12">
        <v>1</v>
      </c>
      <c r="J3979" s="12">
        <v>135</v>
      </c>
      <c r="K3979" s="12">
        <v>135</v>
      </c>
      <c r="L3979" s="12">
        <v>301</v>
      </c>
    </row>
    <row r="3980" spans="1:12">
      <c r="A3980" s="1">
        <v>2482</v>
      </c>
      <c r="B3980" s="1">
        <v>851</v>
      </c>
      <c r="C3980" s="1" t="s">
        <v>43</v>
      </c>
      <c r="D3980" s="11">
        <v>991023</v>
      </c>
      <c r="E3980" s="15">
        <f>DATE(LEFT(D3980, 2)+1911, MID(D3980, 3, 2), RIGHT(D3980, 2))</f>
        <v>40474</v>
      </c>
      <c r="F3980" s="1" t="s">
        <v>253</v>
      </c>
      <c r="G3980" s="1" t="s">
        <v>1333</v>
      </c>
      <c r="H3980" s="1" t="s">
        <v>1334</v>
      </c>
      <c r="I3980" s="11">
        <v>1</v>
      </c>
      <c r="J3980" s="11">
        <v>39</v>
      </c>
      <c r="K3980" s="11">
        <v>39</v>
      </c>
      <c r="L3980" s="11">
        <v>802</v>
      </c>
    </row>
    <row r="3981" spans="1:12">
      <c r="A3981" s="1">
        <v>2482</v>
      </c>
      <c r="B3981" s="1">
        <v>851</v>
      </c>
      <c r="C3981" s="1" t="s">
        <v>43</v>
      </c>
      <c r="D3981" s="11">
        <v>991023</v>
      </c>
      <c r="E3981" s="15">
        <f>DATE(LEFT(D3981, 2)+1911, MID(D3981, 3, 2), RIGHT(D3981, 2))</f>
        <v>40474</v>
      </c>
      <c r="F3981" s="1" t="s">
        <v>378</v>
      </c>
      <c r="G3981" s="1" t="s">
        <v>1297</v>
      </c>
      <c r="H3981" s="1" t="s">
        <v>1298</v>
      </c>
      <c r="I3981" s="11">
        <v>1</v>
      </c>
      <c r="J3981" s="11">
        <v>69</v>
      </c>
      <c r="K3981" s="11">
        <v>69</v>
      </c>
      <c r="L3981" s="11">
        <v>802</v>
      </c>
    </row>
    <row r="3982" spans="1:12">
      <c r="A3982" s="1">
        <v>2482</v>
      </c>
      <c r="B3982" s="1">
        <v>851</v>
      </c>
      <c r="C3982" s="1" t="s">
        <v>43</v>
      </c>
      <c r="D3982" s="11">
        <v>991023</v>
      </c>
      <c r="E3982" s="15">
        <f>DATE(LEFT(D3982, 2)+1911, MID(D3982, 3, 2), RIGHT(D3982, 2))</f>
        <v>40474</v>
      </c>
      <c r="F3982" s="1" t="s">
        <v>79</v>
      </c>
      <c r="G3982" s="1" t="s">
        <v>1335</v>
      </c>
      <c r="H3982" s="1" t="s">
        <v>1336</v>
      </c>
      <c r="I3982" s="11">
        <v>1</v>
      </c>
      <c r="J3982" s="11">
        <v>75</v>
      </c>
      <c r="K3982" s="11">
        <v>75</v>
      </c>
      <c r="L3982" s="11">
        <v>802</v>
      </c>
    </row>
    <row r="3983" spans="1:12">
      <c r="A3983" s="1">
        <v>2482</v>
      </c>
      <c r="B3983" s="1">
        <v>851</v>
      </c>
      <c r="C3983" s="1" t="s">
        <v>43</v>
      </c>
      <c r="D3983" s="11">
        <v>991023</v>
      </c>
      <c r="E3983" s="15">
        <f>DATE(LEFT(D3983, 2)+1911, MID(D3983, 3, 2), RIGHT(D3983, 2))</f>
        <v>40474</v>
      </c>
      <c r="F3983" s="1" t="s">
        <v>1337</v>
      </c>
      <c r="G3983" s="1" t="s">
        <v>1338</v>
      </c>
      <c r="H3983" s="1" t="s">
        <v>1339</v>
      </c>
      <c r="I3983" s="11">
        <v>1</v>
      </c>
      <c r="J3983" s="11">
        <v>29</v>
      </c>
      <c r="K3983" s="11">
        <v>29</v>
      </c>
      <c r="L3983" s="11">
        <v>802</v>
      </c>
    </row>
    <row r="3984" spans="1:12">
      <c r="A3984" s="1">
        <v>2482</v>
      </c>
      <c r="B3984" s="1">
        <v>851</v>
      </c>
      <c r="C3984" s="1" t="s">
        <v>43</v>
      </c>
      <c r="D3984" s="11">
        <v>991023</v>
      </c>
      <c r="E3984" s="15">
        <f>DATE(LEFT(D3984, 2)+1911, MID(D3984, 3, 2), RIGHT(D3984, 2))</f>
        <v>40474</v>
      </c>
      <c r="F3984" s="1" t="s">
        <v>1322</v>
      </c>
      <c r="G3984" s="1" t="s">
        <v>1340</v>
      </c>
      <c r="H3984" s="1" t="s">
        <v>1341</v>
      </c>
      <c r="I3984" s="11">
        <v>1</v>
      </c>
      <c r="J3984" s="11">
        <v>25</v>
      </c>
      <c r="K3984" s="11">
        <v>25</v>
      </c>
      <c r="L3984" s="11">
        <v>802</v>
      </c>
    </row>
    <row r="3985" spans="1:12">
      <c r="A3985" s="1">
        <v>2482</v>
      </c>
      <c r="B3985" s="1">
        <v>851</v>
      </c>
      <c r="C3985" s="1" t="s">
        <v>43</v>
      </c>
      <c r="D3985" s="11">
        <v>991023</v>
      </c>
      <c r="E3985" s="15">
        <f>DATE(LEFT(D3985, 2)+1911, MID(D3985, 3, 2), RIGHT(D3985, 2))</f>
        <v>40474</v>
      </c>
      <c r="F3985" s="1" t="s">
        <v>141</v>
      </c>
      <c r="G3985" s="1" t="s">
        <v>1342</v>
      </c>
      <c r="H3985" s="1" t="s">
        <v>1343</v>
      </c>
      <c r="I3985" s="11">
        <v>1</v>
      </c>
      <c r="J3985" s="11">
        <v>20</v>
      </c>
      <c r="K3985" s="11">
        <v>20</v>
      </c>
      <c r="L3985" s="11">
        <v>802</v>
      </c>
    </row>
    <row r="3986" spans="1:12">
      <c r="A3986" s="1">
        <v>2482</v>
      </c>
      <c r="B3986" s="1">
        <v>851</v>
      </c>
      <c r="C3986" s="1" t="s">
        <v>43</v>
      </c>
      <c r="D3986" s="11">
        <v>991023</v>
      </c>
      <c r="E3986" s="15">
        <f>DATE(LEFT(D3986, 2)+1911, MID(D3986, 3, 2), RIGHT(D3986, 2))</f>
        <v>40474</v>
      </c>
      <c r="F3986" s="1" t="s">
        <v>141</v>
      </c>
      <c r="G3986" s="1" t="s">
        <v>1344</v>
      </c>
      <c r="H3986" s="1" t="s">
        <v>1345</v>
      </c>
      <c r="I3986" s="11">
        <v>1</v>
      </c>
      <c r="J3986" s="11">
        <v>19</v>
      </c>
      <c r="K3986" s="11">
        <v>19</v>
      </c>
      <c r="L3986" s="11">
        <v>802</v>
      </c>
    </row>
    <row r="3987" spans="1:12">
      <c r="A3987" s="1">
        <v>2482</v>
      </c>
      <c r="B3987" s="1">
        <v>851</v>
      </c>
      <c r="C3987" s="1" t="s">
        <v>43</v>
      </c>
      <c r="D3987" s="11">
        <v>991023</v>
      </c>
      <c r="E3987" s="15">
        <f>DATE(LEFT(D3987, 2)+1911, MID(D3987, 3, 2), RIGHT(D3987, 2))</f>
        <v>40474</v>
      </c>
      <c r="F3987" s="1" t="s">
        <v>141</v>
      </c>
      <c r="G3987" s="1" t="s">
        <v>1313</v>
      </c>
      <c r="H3987" s="1" t="s">
        <v>1314</v>
      </c>
      <c r="I3987" s="11">
        <v>1</v>
      </c>
      <c r="J3987" s="11">
        <v>19</v>
      </c>
      <c r="K3987" s="11">
        <v>19</v>
      </c>
      <c r="L3987" s="11">
        <v>802</v>
      </c>
    </row>
    <row r="3988" spans="1:12">
      <c r="A3988" s="1">
        <v>2482</v>
      </c>
      <c r="B3988" s="1">
        <v>851</v>
      </c>
      <c r="C3988" s="1" t="s">
        <v>43</v>
      </c>
      <c r="D3988" s="11">
        <v>991023</v>
      </c>
      <c r="E3988" s="15">
        <f>DATE(LEFT(D3988, 2)+1911, MID(D3988, 3, 2), RIGHT(D3988, 2))</f>
        <v>40474</v>
      </c>
      <c r="F3988" s="1" t="s">
        <v>488</v>
      </c>
      <c r="G3988" s="1" t="s">
        <v>1290</v>
      </c>
      <c r="H3988" s="1" t="s">
        <v>1291</v>
      </c>
      <c r="I3988" s="11">
        <v>2</v>
      </c>
      <c r="J3988" s="11">
        <v>89</v>
      </c>
      <c r="K3988" s="11">
        <v>178</v>
      </c>
      <c r="L3988" s="11">
        <v>802</v>
      </c>
    </row>
    <row r="3989" spans="1:12">
      <c r="A3989" s="1">
        <v>2482</v>
      </c>
      <c r="B3989" s="1">
        <v>851</v>
      </c>
      <c r="C3989" s="1" t="s">
        <v>43</v>
      </c>
      <c r="D3989" s="11">
        <v>991023</v>
      </c>
      <c r="E3989" s="15">
        <f>DATE(LEFT(D3989, 2)+1911, MID(D3989, 3, 2), RIGHT(D3989, 2))</f>
        <v>40474</v>
      </c>
      <c r="F3989" s="1" t="s">
        <v>459</v>
      </c>
      <c r="G3989" s="1" t="s">
        <v>1346</v>
      </c>
      <c r="H3989" s="1" t="s">
        <v>1347</v>
      </c>
      <c r="I3989" s="11">
        <v>1</v>
      </c>
      <c r="J3989" s="11">
        <v>79</v>
      </c>
      <c r="K3989" s="11">
        <v>79</v>
      </c>
      <c r="L3989" s="11">
        <v>802</v>
      </c>
    </row>
    <row r="3990" spans="1:12">
      <c r="A3990" s="1">
        <v>2482</v>
      </c>
      <c r="B3990" s="1">
        <v>851</v>
      </c>
      <c r="C3990" s="1" t="s">
        <v>43</v>
      </c>
      <c r="D3990" s="11">
        <v>991023</v>
      </c>
      <c r="E3990" s="15">
        <f>DATE(LEFT(D3990, 2)+1911, MID(D3990, 3, 2), RIGHT(D3990, 2))</f>
        <v>40474</v>
      </c>
      <c r="F3990" s="1" t="s">
        <v>459</v>
      </c>
      <c r="G3990" s="1" t="s">
        <v>698</v>
      </c>
      <c r="H3990" s="1" t="s">
        <v>699</v>
      </c>
      <c r="I3990" s="11">
        <v>1</v>
      </c>
      <c r="J3990" s="11">
        <v>99</v>
      </c>
      <c r="K3990" s="11">
        <v>99</v>
      </c>
      <c r="L3990" s="11">
        <v>802</v>
      </c>
    </row>
    <row r="3991" spans="1:12">
      <c r="A3991" s="1">
        <v>2482</v>
      </c>
      <c r="B3991" s="1">
        <v>851</v>
      </c>
      <c r="C3991" s="1" t="s">
        <v>43</v>
      </c>
      <c r="D3991" s="11">
        <v>991023</v>
      </c>
      <c r="E3991" s="15">
        <f>DATE(LEFT(D3991, 2)+1911, MID(D3991, 3, 2), RIGHT(D3991, 2))</f>
        <v>40474</v>
      </c>
      <c r="F3991" s="1" t="s">
        <v>196</v>
      </c>
      <c r="G3991" s="1" t="s">
        <v>197</v>
      </c>
      <c r="H3991" s="1" t="s">
        <v>198</v>
      </c>
      <c r="I3991" s="11">
        <v>1</v>
      </c>
      <c r="J3991" s="11">
        <v>2</v>
      </c>
      <c r="K3991" s="11">
        <v>2</v>
      </c>
      <c r="L3991" s="11">
        <v>802</v>
      </c>
    </row>
    <row r="3992" spans="1:12">
      <c r="A3992" s="1">
        <v>2482</v>
      </c>
      <c r="B3992" s="1">
        <v>851</v>
      </c>
      <c r="C3992" s="1" t="s">
        <v>43</v>
      </c>
      <c r="D3992" s="11">
        <v>991023</v>
      </c>
      <c r="E3992" s="15">
        <f>DATE(LEFT(D3992, 2)+1911, MID(D3992, 3, 2), RIGHT(D3992, 2))</f>
        <v>40474</v>
      </c>
      <c r="F3992" s="1" t="s">
        <v>53</v>
      </c>
      <c r="G3992" s="1" t="s">
        <v>54</v>
      </c>
      <c r="H3992" s="1" t="s">
        <v>55</v>
      </c>
      <c r="I3992" s="11">
        <v>1</v>
      </c>
      <c r="J3992" s="11">
        <v>149</v>
      </c>
      <c r="K3992" s="11">
        <v>149</v>
      </c>
      <c r="L3992" s="11">
        <v>802</v>
      </c>
    </row>
    <row r="3993" spans="1:12">
      <c r="A3993" s="1">
        <v>8878</v>
      </c>
      <c r="B3993" s="1">
        <v>2880</v>
      </c>
      <c r="C3993" s="1" t="s">
        <v>3008</v>
      </c>
      <c r="D3993" s="11">
        <v>991030</v>
      </c>
      <c r="E3993" s="15">
        <f>DATE(LEFT(D3993, 2)+1911, MID(D3993, 3, 2), RIGHT(D3993, 2))</f>
        <v>40481</v>
      </c>
      <c r="F3993" s="1" t="s">
        <v>635</v>
      </c>
      <c r="G3993" s="1" t="s">
        <v>3240</v>
      </c>
      <c r="H3993" s="1" t="s">
        <v>3241</v>
      </c>
      <c r="I3993" s="11">
        <v>1</v>
      </c>
      <c r="J3993" s="11">
        <v>48</v>
      </c>
      <c r="K3993" s="11">
        <v>48</v>
      </c>
      <c r="L3993" s="11">
        <v>564</v>
      </c>
    </row>
    <row r="3994" spans="1:12">
      <c r="A3994" s="1">
        <v>8878</v>
      </c>
      <c r="B3994" s="1">
        <v>2880</v>
      </c>
      <c r="C3994" s="1" t="s">
        <v>3008</v>
      </c>
      <c r="D3994" s="11">
        <v>991030</v>
      </c>
      <c r="E3994" s="15">
        <f>DATE(LEFT(D3994, 2)+1911, MID(D3994, 3, 2), RIGHT(D3994, 2))</f>
        <v>40481</v>
      </c>
      <c r="F3994" s="1" t="s">
        <v>326</v>
      </c>
      <c r="G3994" s="1" t="s">
        <v>327</v>
      </c>
      <c r="H3994" s="1" t="s">
        <v>328</v>
      </c>
      <c r="I3994" s="11">
        <v>1</v>
      </c>
      <c r="J3994" s="11">
        <v>174</v>
      </c>
      <c r="K3994" s="11">
        <v>174</v>
      </c>
      <c r="L3994" s="11">
        <v>564</v>
      </c>
    </row>
    <row r="3995" spans="1:12">
      <c r="A3995" s="1">
        <v>8878</v>
      </c>
      <c r="B3995" s="1">
        <v>2880</v>
      </c>
      <c r="C3995" s="1" t="s">
        <v>3008</v>
      </c>
      <c r="D3995" s="11">
        <v>991030</v>
      </c>
      <c r="E3995" s="15">
        <f>DATE(LEFT(D3995, 2)+1911, MID(D3995, 3, 2), RIGHT(D3995, 2))</f>
        <v>40481</v>
      </c>
      <c r="F3995" s="1" t="s">
        <v>82</v>
      </c>
      <c r="G3995" s="1" t="s">
        <v>3242</v>
      </c>
      <c r="H3995" s="1" t="s">
        <v>3243</v>
      </c>
      <c r="I3995" s="11">
        <v>1</v>
      </c>
      <c r="J3995" s="11">
        <v>39</v>
      </c>
      <c r="K3995" s="11">
        <v>39</v>
      </c>
      <c r="L3995" s="11">
        <v>564</v>
      </c>
    </row>
    <row r="3996" spans="1:12">
      <c r="A3996" s="1">
        <v>8878</v>
      </c>
      <c r="B3996" s="1">
        <v>2880</v>
      </c>
      <c r="C3996" s="1" t="s">
        <v>3008</v>
      </c>
      <c r="D3996" s="11">
        <v>991030</v>
      </c>
      <c r="E3996" s="15">
        <f>DATE(LEFT(D3996, 2)+1911, MID(D3996, 3, 2), RIGHT(D3996, 2))</f>
        <v>40481</v>
      </c>
      <c r="F3996" s="1" t="s">
        <v>488</v>
      </c>
      <c r="G3996" s="1" t="s">
        <v>549</v>
      </c>
      <c r="H3996" s="1" t="s">
        <v>550</v>
      </c>
      <c r="I3996" s="11">
        <v>1</v>
      </c>
      <c r="J3996" s="11">
        <v>140</v>
      </c>
      <c r="K3996" s="11">
        <v>140</v>
      </c>
      <c r="L3996" s="11">
        <v>564</v>
      </c>
    </row>
    <row r="3997" spans="1:12">
      <c r="A3997" s="1">
        <v>8878</v>
      </c>
      <c r="B3997" s="1">
        <v>2880</v>
      </c>
      <c r="C3997" s="1" t="s">
        <v>3008</v>
      </c>
      <c r="D3997" s="11">
        <v>991030</v>
      </c>
      <c r="E3997" s="15">
        <f>DATE(LEFT(D3997, 2)+1911, MID(D3997, 3, 2), RIGHT(D3997, 2))</f>
        <v>40481</v>
      </c>
      <c r="F3997" s="1" t="s">
        <v>53</v>
      </c>
      <c r="G3997" s="1" t="s">
        <v>66</v>
      </c>
      <c r="H3997" s="1" t="s">
        <v>67</v>
      </c>
      <c r="I3997" s="11">
        <v>1</v>
      </c>
      <c r="J3997" s="11">
        <v>163</v>
      </c>
      <c r="K3997" s="11">
        <v>163</v>
      </c>
      <c r="L3997" s="11">
        <v>564</v>
      </c>
    </row>
    <row r="3998" spans="1:12">
      <c r="A3998" s="1">
        <v>3555</v>
      </c>
      <c r="B3998" s="1">
        <v>232</v>
      </c>
      <c r="C3998" s="1" t="s">
        <v>43</v>
      </c>
      <c r="D3998" s="11">
        <v>991031</v>
      </c>
      <c r="E3998" s="15">
        <f>DATE(LEFT(D3998, 2)+1911, MID(D3998, 3, 2), RIGHT(D3998, 2))</f>
        <v>40482</v>
      </c>
      <c r="F3998" s="1" t="s">
        <v>708</v>
      </c>
      <c r="G3998" s="1" t="s">
        <v>709</v>
      </c>
      <c r="H3998" s="1" t="s">
        <v>710</v>
      </c>
      <c r="I3998" s="11">
        <v>1</v>
      </c>
      <c r="J3998" s="11">
        <v>136</v>
      </c>
      <c r="K3998" s="11">
        <v>136</v>
      </c>
      <c r="L3998" s="11">
        <v>1142</v>
      </c>
    </row>
    <row r="3999" spans="1:12">
      <c r="A3999" s="1">
        <v>3555</v>
      </c>
      <c r="B3999" s="1">
        <v>232</v>
      </c>
      <c r="C3999" s="1" t="s">
        <v>43</v>
      </c>
      <c r="D3999" s="11">
        <v>991031</v>
      </c>
      <c r="E3999" s="15">
        <f>DATE(LEFT(D3999, 2)+1911, MID(D3999, 3, 2), RIGHT(D3999, 2))</f>
        <v>40482</v>
      </c>
      <c r="F3999" s="1" t="s">
        <v>56</v>
      </c>
      <c r="G3999" s="1" t="s">
        <v>168</v>
      </c>
      <c r="H3999" s="1" t="s">
        <v>169</v>
      </c>
      <c r="I3999" s="11">
        <v>1</v>
      </c>
      <c r="J3999" s="11">
        <v>13</v>
      </c>
      <c r="K3999" s="11">
        <v>13</v>
      </c>
      <c r="L3999" s="11">
        <v>1142</v>
      </c>
    </row>
    <row r="4000" spans="1:12">
      <c r="A4000" s="1">
        <v>3555</v>
      </c>
      <c r="B4000" s="1">
        <v>232</v>
      </c>
      <c r="C4000" s="1" t="s">
        <v>43</v>
      </c>
      <c r="D4000" s="11">
        <v>991031</v>
      </c>
      <c r="E4000" s="15">
        <f>DATE(LEFT(D4000, 2)+1911, MID(D4000, 3, 2), RIGHT(D4000, 2))</f>
        <v>40482</v>
      </c>
      <c r="F4000" s="1" t="s">
        <v>56</v>
      </c>
      <c r="G4000" s="1" t="s">
        <v>168</v>
      </c>
      <c r="H4000" s="1" t="s">
        <v>169</v>
      </c>
      <c r="I4000" s="11">
        <v>1</v>
      </c>
      <c r="J4000" s="11">
        <v>13</v>
      </c>
      <c r="K4000" s="11">
        <v>13</v>
      </c>
      <c r="L4000" s="11">
        <v>1142</v>
      </c>
    </row>
    <row r="4001" spans="1:12">
      <c r="A4001" s="1">
        <v>3555</v>
      </c>
      <c r="B4001" s="1">
        <v>232</v>
      </c>
      <c r="C4001" s="1" t="s">
        <v>43</v>
      </c>
      <c r="D4001" s="11">
        <v>991031</v>
      </c>
      <c r="E4001" s="15">
        <f>DATE(LEFT(D4001, 2)+1911, MID(D4001, 3, 2), RIGHT(D4001, 2))</f>
        <v>40482</v>
      </c>
      <c r="F4001" s="1" t="s">
        <v>56</v>
      </c>
      <c r="G4001" s="1" t="s">
        <v>1848</v>
      </c>
      <c r="H4001" s="1" t="s">
        <v>1849</v>
      </c>
      <c r="I4001" s="11">
        <v>1</v>
      </c>
      <c r="J4001" s="11">
        <v>13</v>
      </c>
      <c r="K4001" s="11">
        <v>13</v>
      </c>
      <c r="L4001" s="11">
        <v>1142</v>
      </c>
    </row>
    <row r="4002" spans="1:12">
      <c r="A4002" s="1">
        <v>3555</v>
      </c>
      <c r="B4002" s="1">
        <v>232</v>
      </c>
      <c r="C4002" s="1" t="s">
        <v>43</v>
      </c>
      <c r="D4002" s="11">
        <v>991031</v>
      </c>
      <c r="E4002" s="15">
        <f>DATE(LEFT(D4002, 2)+1911, MID(D4002, 3, 2), RIGHT(D4002, 2))</f>
        <v>40482</v>
      </c>
      <c r="F4002" s="1" t="s">
        <v>113</v>
      </c>
      <c r="G4002" s="1" t="s">
        <v>1904</v>
      </c>
      <c r="H4002" s="1" t="s">
        <v>1905</v>
      </c>
      <c r="I4002" s="11">
        <v>1</v>
      </c>
      <c r="J4002" s="11">
        <v>95</v>
      </c>
      <c r="K4002" s="11">
        <v>95</v>
      </c>
      <c r="L4002" s="11">
        <v>1142</v>
      </c>
    </row>
    <row r="4003" spans="1:12">
      <c r="A4003" s="1">
        <v>3555</v>
      </c>
      <c r="B4003" s="1">
        <v>232</v>
      </c>
      <c r="C4003" s="1" t="s">
        <v>43</v>
      </c>
      <c r="D4003" s="11">
        <v>991031</v>
      </c>
      <c r="E4003" s="15">
        <f>DATE(LEFT(D4003, 2)+1911, MID(D4003, 3, 2), RIGHT(D4003, 2))</f>
        <v>40482</v>
      </c>
      <c r="F4003" s="1" t="s">
        <v>118</v>
      </c>
      <c r="G4003" s="1" t="s">
        <v>1892</v>
      </c>
      <c r="H4003" s="1" t="s">
        <v>1893</v>
      </c>
      <c r="I4003" s="11">
        <v>1</v>
      </c>
      <c r="J4003" s="11">
        <v>65</v>
      </c>
      <c r="K4003" s="11">
        <v>65</v>
      </c>
      <c r="L4003" s="11">
        <v>1142</v>
      </c>
    </row>
    <row r="4004" spans="1:12">
      <c r="A4004" s="1">
        <v>3555</v>
      </c>
      <c r="B4004" s="1">
        <v>232</v>
      </c>
      <c r="C4004" s="1" t="s">
        <v>43</v>
      </c>
      <c r="D4004" s="11">
        <v>991031</v>
      </c>
      <c r="E4004" s="15">
        <f>DATE(LEFT(D4004, 2)+1911, MID(D4004, 3, 2), RIGHT(D4004, 2))</f>
        <v>40482</v>
      </c>
      <c r="F4004" s="1" t="s">
        <v>136</v>
      </c>
      <c r="G4004" s="1" t="s">
        <v>1900</v>
      </c>
      <c r="H4004" s="1" t="s">
        <v>1901</v>
      </c>
      <c r="I4004" s="11">
        <v>1</v>
      </c>
      <c r="J4004" s="11">
        <v>105</v>
      </c>
      <c r="K4004" s="11">
        <v>105</v>
      </c>
      <c r="L4004" s="11">
        <v>1142</v>
      </c>
    </row>
    <row r="4005" spans="1:12">
      <c r="A4005" s="1">
        <v>3555</v>
      </c>
      <c r="B4005" s="1">
        <v>232</v>
      </c>
      <c r="C4005" s="1" t="s">
        <v>43</v>
      </c>
      <c r="D4005" s="11">
        <v>991031</v>
      </c>
      <c r="E4005" s="15">
        <f>DATE(LEFT(D4005, 2)+1911, MID(D4005, 3, 2), RIGHT(D4005, 2))</f>
        <v>40482</v>
      </c>
      <c r="F4005" s="1" t="s">
        <v>196</v>
      </c>
      <c r="G4005" s="1" t="s">
        <v>1906</v>
      </c>
      <c r="H4005" s="1" t="s">
        <v>1907</v>
      </c>
      <c r="I4005" s="11">
        <v>1</v>
      </c>
      <c r="J4005" s="11">
        <v>2</v>
      </c>
      <c r="K4005" s="11">
        <v>2</v>
      </c>
      <c r="L4005" s="11">
        <v>1142</v>
      </c>
    </row>
    <row r="4006" spans="1:12">
      <c r="A4006" s="1">
        <v>3555</v>
      </c>
      <c r="B4006" s="1">
        <v>232</v>
      </c>
      <c r="C4006" s="1" t="s">
        <v>43</v>
      </c>
      <c r="D4006" s="11">
        <v>991031</v>
      </c>
      <c r="E4006" s="15">
        <f>DATE(LEFT(D4006, 2)+1911, MID(D4006, 3, 2), RIGHT(D4006, 2))</f>
        <v>40482</v>
      </c>
      <c r="F4006" s="1" t="s">
        <v>53</v>
      </c>
      <c r="G4006" s="1" t="s">
        <v>232</v>
      </c>
      <c r="H4006" s="1" t="s">
        <v>233</v>
      </c>
      <c r="I4006" s="11">
        <v>2</v>
      </c>
      <c r="J4006" s="11">
        <v>350</v>
      </c>
      <c r="K4006" s="11">
        <v>700</v>
      </c>
      <c r="L4006" s="11">
        <v>1142</v>
      </c>
    </row>
    <row r="4007" spans="1:12">
      <c r="A4007">
        <v>11301</v>
      </c>
      <c r="B4007">
        <v>3189</v>
      </c>
      <c r="C4007" t="s">
        <v>3676</v>
      </c>
      <c r="D4007" s="12">
        <v>991101</v>
      </c>
      <c r="E4007" s="15">
        <f>DATE(LEFT(D4007, 2)+1911, MID(D4007, 3, 2), RIGHT(D4007, 2))</f>
        <v>40483</v>
      </c>
      <c r="F4007" t="s">
        <v>497</v>
      </c>
      <c r="G4007" t="s">
        <v>3848</v>
      </c>
      <c r="H4007" t="s">
        <v>3849</v>
      </c>
      <c r="I4007" s="12">
        <v>1</v>
      </c>
      <c r="J4007" s="12">
        <v>70</v>
      </c>
      <c r="K4007" s="12">
        <v>70</v>
      </c>
      <c r="L4007" s="12">
        <v>931</v>
      </c>
    </row>
    <row r="4008" spans="1:12">
      <c r="A4008">
        <v>11301</v>
      </c>
      <c r="B4008">
        <v>3189</v>
      </c>
      <c r="C4008" t="s">
        <v>3676</v>
      </c>
      <c r="D4008" s="12">
        <v>991101</v>
      </c>
      <c r="E4008" s="15">
        <f>DATE(LEFT(D4008, 2)+1911, MID(D4008, 3, 2), RIGHT(D4008, 2))</f>
        <v>40483</v>
      </c>
      <c r="F4008" t="s">
        <v>207</v>
      </c>
      <c r="G4008" t="s">
        <v>208</v>
      </c>
      <c r="H4008" t="s">
        <v>209</v>
      </c>
      <c r="I4008" s="12">
        <v>1</v>
      </c>
      <c r="J4008" s="12">
        <v>96</v>
      </c>
      <c r="K4008" s="12">
        <v>96</v>
      </c>
      <c r="L4008" s="12">
        <v>931</v>
      </c>
    </row>
    <row r="4009" spans="1:12">
      <c r="A4009">
        <v>11301</v>
      </c>
      <c r="B4009">
        <v>3189</v>
      </c>
      <c r="C4009" t="s">
        <v>3676</v>
      </c>
      <c r="D4009" s="12">
        <v>991101</v>
      </c>
      <c r="E4009" s="15">
        <f>DATE(LEFT(D4009, 2)+1911, MID(D4009, 3, 2), RIGHT(D4009, 2))</f>
        <v>40483</v>
      </c>
      <c r="F4009" t="s">
        <v>635</v>
      </c>
      <c r="G4009" t="s">
        <v>3240</v>
      </c>
      <c r="H4009" t="s">
        <v>3241</v>
      </c>
      <c r="I4009" s="12">
        <v>2</v>
      </c>
      <c r="J4009" s="12">
        <v>48.5</v>
      </c>
      <c r="K4009" s="12">
        <v>97</v>
      </c>
      <c r="L4009" s="12">
        <v>931</v>
      </c>
    </row>
    <row r="4010" spans="1:12">
      <c r="A4010">
        <v>11301</v>
      </c>
      <c r="B4010">
        <v>3189</v>
      </c>
      <c r="C4010" t="s">
        <v>3676</v>
      </c>
      <c r="D4010" s="12">
        <v>991101</v>
      </c>
      <c r="E4010" s="15">
        <f>DATE(LEFT(D4010, 2)+1911, MID(D4010, 3, 2), RIGHT(D4010, 2))</f>
        <v>40483</v>
      </c>
      <c r="F4010" t="s">
        <v>326</v>
      </c>
      <c r="G4010" t="s">
        <v>819</v>
      </c>
      <c r="H4010" t="s">
        <v>820</v>
      </c>
      <c r="I4010" s="12">
        <v>1</v>
      </c>
      <c r="J4010" s="12">
        <v>122</v>
      </c>
      <c r="K4010" s="12">
        <v>122</v>
      </c>
      <c r="L4010" s="12">
        <v>931</v>
      </c>
    </row>
    <row r="4011" spans="1:12">
      <c r="A4011">
        <v>11301</v>
      </c>
      <c r="B4011">
        <v>3189</v>
      </c>
      <c r="C4011" t="s">
        <v>3676</v>
      </c>
      <c r="D4011" s="12">
        <v>991101</v>
      </c>
      <c r="E4011" s="15">
        <f>DATE(LEFT(D4011, 2)+1911, MID(D4011, 3, 2), RIGHT(D4011, 2))</f>
        <v>40483</v>
      </c>
      <c r="F4011" t="s">
        <v>378</v>
      </c>
      <c r="G4011" t="s">
        <v>1803</v>
      </c>
      <c r="H4011" t="s">
        <v>1804</v>
      </c>
      <c r="I4011" s="12">
        <v>1</v>
      </c>
      <c r="J4011" s="12">
        <v>154</v>
      </c>
      <c r="K4011" s="12">
        <v>154</v>
      </c>
      <c r="L4011" s="12">
        <v>931</v>
      </c>
    </row>
    <row r="4012" spans="1:12">
      <c r="A4012">
        <v>11301</v>
      </c>
      <c r="B4012">
        <v>3189</v>
      </c>
      <c r="C4012" t="s">
        <v>3676</v>
      </c>
      <c r="D4012" s="12">
        <v>991101</v>
      </c>
      <c r="E4012" s="15">
        <f>DATE(LEFT(D4012, 2)+1911, MID(D4012, 3, 2), RIGHT(D4012, 2))</f>
        <v>40483</v>
      </c>
      <c r="F4012" t="s">
        <v>298</v>
      </c>
      <c r="G4012" t="s">
        <v>2668</v>
      </c>
      <c r="H4012" t="s">
        <v>2669</v>
      </c>
      <c r="I4012" s="12">
        <v>1</v>
      </c>
      <c r="J4012" s="12">
        <v>29</v>
      </c>
      <c r="K4012" s="12">
        <v>29</v>
      </c>
      <c r="L4012" s="12">
        <v>931</v>
      </c>
    </row>
    <row r="4013" spans="1:12">
      <c r="A4013">
        <v>11301</v>
      </c>
      <c r="B4013">
        <v>3189</v>
      </c>
      <c r="C4013" t="s">
        <v>3676</v>
      </c>
      <c r="D4013" s="12">
        <v>991101</v>
      </c>
      <c r="E4013" s="15">
        <f>DATE(LEFT(D4013, 2)+1911, MID(D4013, 3, 2), RIGHT(D4013, 2))</f>
        <v>40483</v>
      </c>
      <c r="F4013" t="s">
        <v>1130</v>
      </c>
      <c r="G4013" t="s">
        <v>1197</v>
      </c>
      <c r="H4013" t="s">
        <v>1198</v>
      </c>
      <c r="I4013" s="12">
        <v>1</v>
      </c>
      <c r="J4013" s="12">
        <v>43</v>
      </c>
      <c r="K4013" s="12">
        <v>43</v>
      </c>
      <c r="L4013" s="12">
        <v>931</v>
      </c>
    </row>
    <row r="4014" spans="1:12">
      <c r="A4014">
        <v>11301</v>
      </c>
      <c r="B4014">
        <v>3189</v>
      </c>
      <c r="C4014" t="s">
        <v>3676</v>
      </c>
      <c r="D4014" s="12">
        <v>991101</v>
      </c>
      <c r="E4014" s="15">
        <f>DATE(LEFT(D4014, 2)+1911, MID(D4014, 3, 2), RIGHT(D4014, 2))</f>
        <v>40483</v>
      </c>
      <c r="F4014" t="s">
        <v>1130</v>
      </c>
      <c r="G4014" t="s">
        <v>1197</v>
      </c>
      <c r="H4014" t="s">
        <v>1198</v>
      </c>
      <c r="I4014" s="12">
        <v>1</v>
      </c>
      <c r="J4014" s="12">
        <v>43</v>
      </c>
      <c r="K4014" s="12">
        <v>43</v>
      </c>
      <c r="L4014" s="12">
        <v>931</v>
      </c>
    </row>
    <row r="4015" spans="1:12">
      <c r="A4015">
        <v>11301</v>
      </c>
      <c r="B4015">
        <v>3189</v>
      </c>
      <c r="C4015" t="s">
        <v>3676</v>
      </c>
      <c r="D4015" s="12">
        <v>991101</v>
      </c>
      <c r="E4015" s="15">
        <f>DATE(LEFT(D4015, 2)+1911, MID(D4015, 3, 2), RIGHT(D4015, 2))</f>
        <v>40483</v>
      </c>
      <c r="F4015" t="s">
        <v>53</v>
      </c>
      <c r="G4015" t="s">
        <v>1369</v>
      </c>
      <c r="H4015" t="s">
        <v>1370</v>
      </c>
      <c r="I4015" s="12">
        <v>1</v>
      </c>
      <c r="J4015" s="12">
        <v>277</v>
      </c>
      <c r="K4015" s="12">
        <v>277</v>
      </c>
      <c r="L4015" s="12">
        <v>931</v>
      </c>
    </row>
    <row r="4016" spans="1:12">
      <c r="A4016" s="1">
        <v>12739</v>
      </c>
      <c r="B4016" s="1">
        <v>4054</v>
      </c>
      <c r="C4016" s="1" t="s">
        <v>4234</v>
      </c>
      <c r="D4016" s="11">
        <v>991101</v>
      </c>
      <c r="E4016" s="15">
        <f>DATE(LEFT(D4016, 2)+1911, MID(D4016, 3, 2), RIGHT(D4016, 2))</f>
        <v>40483</v>
      </c>
      <c r="F4016" s="1" t="s">
        <v>809</v>
      </c>
      <c r="G4016" s="1" t="s">
        <v>810</v>
      </c>
      <c r="H4016" s="1" t="s">
        <v>811</v>
      </c>
      <c r="I4016" s="11">
        <v>1</v>
      </c>
      <c r="J4016" s="11">
        <v>97</v>
      </c>
      <c r="K4016" s="11">
        <v>97</v>
      </c>
      <c r="L4016" s="11">
        <v>873</v>
      </c>
    </row>
    <row r="4017" spans="1:12">
      <c r="A4017" s="1">
        <v>12739</v>
      </c>
      <c r="B4017" s="1">
        <v>4054</v>
      </c>
      <c r="C4017" s="1" t="s">
        <v>4234</v>
      </c>
      <c r="D4017" s="11">
        <v>991101</v>
      </c>
      <c r="E4017" s="15">
        <f>DATE(LEFT(D4017, 2)+1911, MID(D4017, 3, 2), RIGHT(D4017, 2))</f>
        <v>40483</v>
      </c>
      <c r="F4017" s="1" t="s">
        <v>207</v>
      </c>
      <c r="G4017" s="1" t="s">
        <v>2290</v>
      </c>
      <c r="H4017" s="1" t="s">
        <v>2291</v>
      </c>
      <c r="I4017" s="11">
        <v>1</v>
      </c>
      <c r="J4017" s="11">
        <v>85</v>
      </c>
      <c r="K4017" s="11">
        <v>85</v>
      </c>
      <c r="L4017" s="11">
        <v>873</v>
      </c>
    </row>
    <row r="4018" spans="1:12">
      <c r="A4018" s="1">
        <v>12739</v>
      </c>
      <c r="B4018" s="1">
        <v>4054</v>
      </c>
      <c r="C4018" s="1" t="s">
        <v>4234</v>
      </c>
      <c r="D4018" s="11">
        <v>991101</v>
      </c>
      <c r="E4018" s="15">
        <f>DATE(LEFT(D4018, 2)+1911, MID(D4018, 3, 2), RIGHT(D4018, 2))</f>
        <v>40483</v>
      </c>
      <c r="F4018" s="1" t="s">
        <v>253</v>
      </c>
      <c r="G4018" s="1" t="s">
        <v>3567</v>
      </c>
      <c r="H4018" s="1" t="s">
        <v>3568</v>
      </c>
      <c r="I4018" s="11">
        <v>1</v>
      </c>
      <c r="J4018" s="11">
        <v>34</v>
      </c>
      <c r="K4018" s="11">
        <v>34</v>
      </c>
      <c r="L4018" s="11">
        <v>873</v>
      </c>
    </row>
    <row r="4019" spans="1:12">
      <c r="A4019" s="1">
        <v>12739</v>
      </c>
      <c r="B4019" s="1">
        <v>4054</v>
      </c>
      <c r="C4019" s="1" t="s">
        <v>4234</v>
      </c>
      <c r="D4019" s="11">
        <v>991101</v>
      </c>
      <c r="E4019" s="15">
        <f>DATE(LEFT(D4019, 2)+1911, MID(D4019, 3, 2), RIGHT(D4019, 2))</f>
        <v>40483</v>
      </c>
      <c r="F4019" s="1" t="s">
        <v>274</v>
      </c>
      <c r="G4019" s="1" t="s">
        <v>3011</v>
      </c>
      <c r="H4019" s="1" t="s">
        <v>3012</v>
      </c>
      <c r="I4019" s="11">
        <v>1</v>
      </c>
      <c r="J4019" s="11">
        <v>49</v>
      </c>
      <c r="K4019" s="11">
        <v>49</v>
      </c>
      <c r="L4019" s="11">
        <v>873</v>
      </c>
    </row>
    <row r="4020" spans="1:12">
      <c r="A4020" s="1">
        <v>12739</v>
      </c>
      <c r="B4020" s="1">
        <v>4054</v>
      </c>
      <c r="C4020" s="1" t="s">
        <v>4234</v>
      </c>
      <c r="D4020" s="11">
        <v>991101</v>
      </c>
      <c r="E4020" s="15">
        <f>DATE(LEFT(D4020, 2)+1911, MID(D4020, 3, 2), RIGHT(D4020, 2))</f>
        <v>40483</v>
      </c>
      <c r="F4020" s="1" t="s">
        <v>241</v>
      </c>
      <c r="G4020" s="1" t="s">
        <v>4314</v>
      </c>
      <c r="H4020" s="1" t="s">
        <v>4315</v>
      </c>
      <c r="I4020" s="11">
        <v>1</v>
      </c>
      <c r="J4020" s="11">
        <v>60</v>
      </c>
      <c r="K4020" s="11">
        <v>60</v>
      </c>
      <c r="L4020" s="11">
        <v>873</v>
      </c>
    </row>
    <row r="4021" spans="1:12">
      <c r="A4021" s="1">
        <v>12739</v>
      </c>
      <c r="B4021" s="1">
        <v>4054</v>
      </c>
      <c r="C4021" s="1" t="s">
        <v>4234</v>
      </c>
      <c r="D4021" s="11">
        <v>991101</v>
      </c>
      <c r="E4021" s="15">
        <f>DATE(LEFT(D4021, 2)+1911, MID(D4021, 3, 2), RIGHT(D4021, 2))</f>
        <v>40483</v>
      </c>
      <c r="F4021" s="1" t="s">
        <v>241</v>
      </c>
      <c r="G4021" s="1" t="s">
        <v>242</v>
      </c>
      <c r="H4021" s="1" t="s">
        <v>243</v>
      </c>
      <c r="I4021" s="11">
        <v>1</v>
      </c>
      <c r="J4021" s="11">
        <v>22</v>
      </c>
      <c r="K4021" s="11">
        <v>22</v>
      </c>
      <c r="L4021" s="11">
        <v>873</v>
      </c>
    </row>
    <row r="4022" spans="1:12">
      <c r="A4022" s="1">
        <v>12739</v>
      </c>
      <c r="B4022" s="1">
        <v>4054</v>
      </c>
      <c r="C4022" s="1" t="s">
        <v>4234</v>
      </c>
      <c r="D4022" s="11">
        <v>991101</v>
      </c>
      <c r="E4022" s="15">
        <f>DATE(LEFT(D4022, 2)+1911, MID(D4022, 3, 2), RIGHT(D4022, 2))</f>
        <v>40483</v>
      </c>
      <c r="F4022" s="1" t="s">
        <v>749</v>
      </c>
      <c r="G4022" s="1" t="s">
        <v>4344</v>
      </c>
      <c r="H4022" s="1" t="s">
        <v>4345</v>
      </c>
      <c r="I4022" s="11">
        <v>1</v>
      </c>
      <c r="J4022" s="11">
        <v>112</v>
      </c>
      <c r="K4022" s="11">
        <v>112</v>
      </c>
      <c r="L4022" s="11">
        <v>873</v>
      </c>
    </row>
    <row r="4023" spans="1:12">
      <c r="A4023" s="1">
        <v>12739</v>
      </c>
      <c r="B4023" s="1">
        <v>4054</v>
      </c>
      <c r="C4023" s="1" t="s">
        <v>4234</v>
      </c>
      <c r="D4023" s="11">
        <v>991101</v>
      </c>
      <c r="E4023" s="15">
        <f>DATE(LEFT(D4023, 2)+1911, MID(D4023, 3, 2), RIGHT(D4023, 2))</f>
        <v>40483</v>
      </c>
      <c r="F4023" s="1" t="s">
        <v>50</v>
      </c>
      <c r="G4023" s="1" t="s">
        <v>4346</v>
      </c>
      <c r="H4023" s="1" t="s">
        <v>4347</v>
      </c>
      <c r="I4023" s="11">
        <v>1</v>
      </c>
      <c r="J4023" s="11">
        <v>60</v>
      </c>
      <c r="K4023" s="11">
        <v>60</v>
      </c>
      <c r="L4023" s="11">
        <v>873</v>
      </c>
    </row>
    <row r="4024" spans="1:12">
      <c r="A4024" s="1">
        <v>12739</v>
      </c>
      <c r="B4024" s="1">
        <v>4054</v>
      </c>
      <c r="C4024" s="1" t="s">
        <v>4234</v>
      </c>
      <c r="D4024" s="11">
        <v>991101</v>
      </c>
      <c r="E4024" s="15">
        <f>DATE(LEFT(D4024, 2)+1911, MID(D4024, 3, 2), RIGHT(D4024, 2))</f>
        <v>40483</v>
      </c>
      <c r="F4024" s="1" t="s">
        <v>351</v>
      </c>
      <c r="G4024" s="1" t="s">
        <v>4348</v>
      </c>
      <c r="H4024" s="1" t="s">
        <v>4349</v>
      </c>
      <c r="I4024" s="11">
        <v>1</v>
      </c>
      <c r="J4024" s="11">
        <v>55</v>
      </c>
      <c r="K4024" s="11">
        <v>55</v>
      </c>
      <c r="L4024" s="11">
        <v>873</v>
      </c>
    </row>
    <row r="4025" spans="1:12">
      <c r="A4025" s="1">
        <v>12739</v>
      </c>
      <c r="B4025" s="1">
        <v>4054</v>
      </c>
      <c r="C4025" s="1" t="s">
        <v>4234</v>
      </c>
      <c r="D4025" s="11">
        <v>991101</v>
      </c>
      <c r="E4025" s="15">
        <f>DATE(LEFT(D4025, 2)+1911, MID(D4025, 3, 2), RIGHT(D4025, 2))</f>
        <v>40483</v>
      </c>
      <c r="F4025" s="1" t="s">
        <v>53</v>
      </c>
      <c r="G4025" s="1" t="s">
        <v>829</v>
      </c>
      <c r="H4025" s="1" t="s">
        <v>830</v>
      </c>
      <c r="I4025" s="11">
        <v>1</v>
      </c>
      <c r="J4025" s="11">
        <v>299</v>
      </c>
      <c r="K4025" s="11">
        <v>299</v>
      </c>
      <c r="L4025" s="11">
        <v>873</v>
      </c>
    </row>
    <row r="4026" spans="1:12">
      <c r="A4026" s="1">
        <v>3796</v>
      </c>
      <c r="B4026" s="1">
        <v>332</v>
      </c>
      <c r="C4026" s="1" t="s">
        <v>43</v>
      </c>
      <c r="D4026" s="11">
        <v>991103</v>
      </c>
      <c r="E4026" s="15">
        <f>DATE(LEFT(D4026, 2)+1911, MID(D4026, 3, 2), RIGHT(D4026, 2))</f>
        <v>40485</v>
      </c>
      <c r="F4026" s="1" t="s">
        <v>90</v>
      </c>
      <c r="G4026" s="1" t="s">
        <v>2033</v>
      </c>
      <c r="H4026" s="1" t="s">
        <v>2034</v>
      </c>
      <c r="I4026" s="11">
        <v>1</v>
      </c>
      <c r="J4026" s="11">
        <v>98</v>
      </c>
      <c r="K4026" s="11">
        <v>98</v>
      </c>
      <c r="L4026" s="11">
        <v>1179</v>
      </c>
    </row>
    <row r="4027" spans="1:12">
      <c r="A4027" s="1">
        <v>3796</v>
      </c>
      <c r="B4027" s="1">
        <v>332</v>
      </c>
      <c r="C4027" s="1" t="s">
        <v>43</v>
      </c>
      <c r="D4027" s="11">
        <v>991103</v>
      </c>
      <c r="E4027" s="15">
        <f>DATE(LEFT(D4027, 2)+1911, MID(D4027, 3, 2), RIGHT(D4027, 2))</f>
        <v>40485</v>
      </c>
      <c r="F4027" s="1" t="s">
        <v>90</v>
      </c>
      <c r="G4027" s="1" t="s">
        <v>1682</v>
      </c>
      <c r="H4027" s="1" t="s">
        <v>1683</v>
      </c>
      <c r="I4027" s="11">
        <v>1</v>
      </c>
      <c r="J4027" s="11">
        <v>72</v>
      </c>
      <c r="K4027" s="11">
        <v>72</v>
      </c>
      <c r="L4027" s="11">
        <v>1179</v>
      </c>
    </row>
    <row r="4028" spans="1:12">
      <c r="A4028" s="1">
        <v>3796</v>
      </c>
      <c r="B4028" s="1">
        <v>332</v>
      </c>
      <c r="C4028" s="1" t="s">
        <v>43</v>
      </c>
      <c r="D4028" s="11">
        <v>991103</v>
      </c>
      <c r="E4028" s="15">
        <f>DATE(LEFT(D4028, 2)+1911, MID(D4028, 3, 2), RIGHT(D4028, 2))</f>
        <v>40485</v>
      </c>
      <c r="F4028" s="1" t="s">
        <v>90</v>
      </c>
      <c r="G4028" s="1" t="s">
        <v>2035</v>
      </c>
      <c r="H4028" s="1" t="s">
        <v>2036</v>
      </c>
      <c r="I4028" s="11">
        <v>1</v>
      </c>
      <c r="J4028" s="11">
        <v>69</v>
      </c>
      <c r="K4028" s="11">
        <v>69</v>
      </c>
      <c r="L4028" s="11">
        <v>1179</v>
      </c>
    </row>
    <row r="4029" spans="1:12">
      <c r="A4029" s="1">
        <v>3796</v>
      </c>
      <c r="B4029" s="1">
        <v>332</v>
      </c>
      <c r="C4029" s="1" t="s">
        <v>43</v>
      </c>
      <c r="D4029" s="11">
        <v>991103</v>
      </c>
      <c r="E4029" s="15">
        <f>DATE(LEFT(D4029, 2)+1911, MID(D4029, 3, 2), RIGHT(D4029, 2))</f>
        <v>40485</v>
      </c>
      <c r="F4029" s="1" t="s">
        <v>204</v>
      </c>
      <c r="G4029" s="1" t="s">
        <v>205</v>
      </c>
      <c r="H4029" s="1" t="s">
        <v>206</v>
      </c>
      <c r="I4029" s="11">
        <v>1</v>
      </c>
      <c r="J4029" s="11">
        <v>45</v>
      </c>
      <c r="K4029" s="11">
        <v>45</v>
      </c>
      <c r="L4029" s="11">
        <v>1179</v>
      </c>
    </row>
    <row r="4030" spans="1:12">
      <c r="A4030" s="1">
        <v>3796</v>
      </c>
      <c r="B4030" s="1">
        <v>332</v>
      </c>
      <c r="C4030" s="1" t="s">
        <v>43</v>
      </c>
      <c r="D4030" s="11">
        <v>991103</v>
      </c>
      <c r="E4030" s="15">
        <f>DATE(LEFT(D4030, 2)+1911, MID(D4030, 3, 2), RIGHT(D4030, 2))</f>
        <v>40485</v>
      </c>
      <c r="F4030" s="1" t="s">
        <v>204</v>
      </c>
      <c r="G4030" s="1" t="s">
        <v>2037</v>
      </c>
      <c r="H4030" s="1" t="s">
        <v>2038</v>
      </c>
      <c r="I4030" s="11">
        <v>1</v>
      </c>
      <c r="J4030" s="11">
        <v>48</v>
      </c>
      <c r="K4030" s="11">
        <v>48</v>
      </c>
      <c r="L4030" s="11">
        <v>1179</v>
      </c>
    </row>
    <row r="4031" spans="1:12">
      <c r="A4031" s="1">
        <v>3796</v>
      </c>
      <c r="B4031" s="1">
        <v>332</v>
      </c>
      <c r="C4031" s="1" t="s">
        <v>43</v>
      </c>
      <c r="D4031" s="11">
        <v>991103</v>
      </c>
      <c r="E4031" s="15">
        <f>DATE(LEFT(D4031, 2)+1911, MID(D4031, 3, 2), RIGHT(D4031, 2))</f>
        <v>40485</v>
      </c>
      <c r="F4031" s="1" t="s">
        <v>253</v>
      </c>
      <c r="G4031" s="1" t="s">
        <v>1333</v>
      </c>
      <c r="H4031" s="1" t="s">
        <v>1334</v>
      </c>
      <c r="I4031" s="11">
        <v>1</v>
      </c>
      <c r="J4031" s="11">
        <v>35</v>
      </c>
      <c r="K4031" s="11">
        <v>35</v>
      </c>
      <c r="L4031" s="11">
        <v>1179</v>
      </c>
    </row>
    <row r="4032" spans="1:12">
      <c r="A4032" s="1">
        <v>3796</v>
      </c>
      <c r="B4032" s="1">
        <v>332</v>
      </c>
      <c r="C4032" s="1" t="s">
        <v>43</v>
      </c>
      <c r="D4032" s="11">
        <v>991103</v>
      </c>
      <c r="E4032" s="15">
        <f>DATE(LEFT(D4032, 2)+1911, MID(D4032, 3, 2), RIGHT(D4032, 2))</f>
        <v>40485</v>
      </c>
      <c r="F4032" s="1" t="s">
        <v>326</v>
      </c>
      <c r="G4032" s="1" t="s">
        <v>2039</v>
      </c>
      <c r="H4032" s="1" t="s">
        <v>2040</v>
      </c>
      <c r="I4032" s="11">
        <v>1</v>
      </c>
      <c r="J4032" s="11">
        <v>68</v>
      </c>
      <c r="K4032" s="11">
        <v>68</v>
      </c>
      <c r="L4032" s="11">
        <v>1179</v>
      </c>
    </row>
    <row r="4033" spans="1:12">
      <c r="A4033" s="1">
        <v>3796</v>
      </c>
      <c r="B4033" s="1">
        <v>332</v>
      </c>
      <c r="C4033" s="1" t="s">
        <v>43</v>
      </c>
      <c r="D4033" s="11">
        <v>991103</v>
      </c>
      <c r="E4033" s="15">
        <f>DATE(LEFT(D4033, 2)+1911, MID(D4033, 3, 2), RIGHT(D4033, 2))</f>
        <v>40485</v>
      </c>
      <c r="F4033" s="1" t="s">
        <v>110</v>
      </c>
      <c r="G4033" s="1" t="s">
        <v>2041</v>
      </c>
      <c r="H4033" s="1" t="s">
        <v>2042</v>
      </c>
      <c r="I4033" s="11">
        <v>1</v>
      </c>
      <c r="J4033" s="11">
        <v>45</v>
      </c>
      <c r="K4033" s="11">
        <v>45</v>
      </c>
      <c r="L4033" s="11">
        <v>1179</v>
      </c>
    </row>
    <row r="4034" spans="1:12">
      <c r="A4034" s="1">
        <v>3796</v>
      </c>
      <c r="B4034" s="1">
        <v>332</v>
      </c>
      <c r="C4034" s="1" t="s">
        <v>43</v>
      </c>
      <c r="D4034" s="11">
        <v>991103</v>
      </c>
      <c r="E4034" s="15">
        <f>DATE(LEFT(D4034, 2)+1911, MID(D4034, 3, 2), RIGHT(D4034, 2))</f>
        <v>40485</v>
      </c>
      <c r="F4034" s="1" t="s">
        <v>1465</v>
      </c>
      <c r="G4034" s="1" t="s">
        <v>1924</v>
      </c>
      <c r="H4034" s="1" t="s">
        <v>1925</v>
      </c>
      <c r="I4034" s="11">
        <v>1</v>
      </c>
      <c r="J4034" s="11">
        <v>27</v>
      </c>
      <c r="K4034" s="11">
        <v>27</v>
      </c>
      <c r="L4034" s="11">
        <v>1179</v>
      </c>
    </row>
    <row r="4035" spans="1:12">
      <c r="A4035" s="1">
        <v>3796</v>
      </c>
      <c r="B4035" s="1">
        <v>332</v>
      </c>
      <c r="C4035" s="1" t="s">
        <v>43</v>
      </c>
      <c r="D4035" s="11">
        <v>991103</v>
      </c>
      <c r="E4035" s="15">
        <f>DATE(LEFT(D4035, 2)+1911, MID(D4035, 3, 2), RIGHT(D4035, 2))</f>
        <v>40485</v>
      </c>
      <c r="F4035" s="1" t="s">
        <v>2043</v>
      </c>
      <c r="G4035" s="1" t="s">
        <v>2044</v>
      </c>
      <c r="H4035" s="1" t="s">
        <v>2045</v>
      </c>
      <c r="I4035" s="11">
        <v>1</v>
      </c>
      <c r="J4035" s="11">
        <v>16</v>
      </c>
      <c r="K4035" s="11">
        <v>16</v>
      </c>
      <c r="L4035" s="11">
        <v>1179</v>
      </c>
    </row>
    <row r="4036" spans="1:12">
      <c r="A4036" s="1">
        <v>3796</v>
      </c>
      <c r="B4036" s="1">
        <v>332</v>
      </c>
      <c r="C4036" s="1" t="s">
        <v>43</v>
      </c>
      <c r="D4036" s="11">
        <v>991103</v>
      </c>
      <c r="E4036" s="15">
        <f>DATE(LEFT(D4036, 2)+1911, MID(D4036, 3, 2), RIGHT(D4036, 2))</f>
        <v>40485</v>
      </c>
      <c r="F4036" s="1" t="s">
        <v>304</v>
      </c>
      <c r="G4036" s="1" t="s">
        <v>2046</v>
      </c>
      <c r="H4036" s="1" t="s">
        <v>2047</v>
      </c>
      <c r="I4036" s="11">
        <v>1</v>
      </c>
      <c r="J4036" s="11">
        <v>47</v>
      </c>
      <c r="K4036" s="11">
        <v>47</v>
      </c>
      <c r="L4036" s="11">
        <v>1179</v>
      </c>
    </row>
    <row r="4037" spans="1:12">
      <c r="A4037" s="1">
        <v>3796</v>
      </c>
      <c r="B4037" s="1">
        <v>332</v>
      </c>
      <c r="C4037" s="1" t="s">
        <v>43</v>
      </c>
      <c r="D4037" s="11">
        <v>991103</v>
      </c>
      <c r="E4037" s="15">
        <f>DATE(LEFT(D4037, 2)+1911, MID(D4037, 3, 2), RIGHT(D4037, 2))</f>
        <v>40485</v>
      </c>
      <c r="F4037" s="1" t="s">
        <v>82</v>
      </c>
      <c r="G4037" s="1" t="s">
        <v>1876</v>
      </c>
      <c r="H4037" s="1" t="s">
        <v>1877</v>
      </c>
      <c r="I4037" s="11">
        <v>1</v>
      </c>
      <c r="J4037" s="11">
        <v>38</v>
      </c>
      <c r="K4037" s="11">
        <v>38</v>
      </c>
      <c r="L4037" s="11">
        <v>1179</v>
      </c>
    </row>
    <row r="4038" spans="1:12">
      <c r="A4038" s="1">
        <v>3796</v>
      </c>
      <c r="B4038" s="1">
        <v>332</v>
      </c>
      <c r="C4038" s="1" t="s">
        <v>43</v>
      </c>
      <c r="D4038" s="11">
        <v>991103</v>
      </c>
      <c r="E4038" s="15">
        <f>DATE(LEFT(D4038, 2)+1911, MID(D4038, 3, 2), RIGHT(D4038, 2))</f>
        <v>40485</v>
      </c>
      <c r="F4038" s="1" t="s">
        <v>453</v>
      </c>
      <c r="G4038" s="1" t="s">
        <v>2048</v>
      </c>
      <c r="H4038" s="1" t="s">
        <v>2049</v>
      </c>
      <c r="I4038" s="11">
        <v>1</v>
      </c>
      <c r="J4038" s="11">
        <v>119</v>
      </c>
      <c r="K4038" s="11">
        <v>119</v>
      </c>
      <c r="L4038" s="11">
        <v>1179</v>
      </c>
    </row>
    <row r="4039" spans="1:12">
      <c r="A4039" s="1">
        <v>3796</v>
      </c>
      <c r="B4039" s="1">
        <v>332</v>
      </c>
      <c r="C4039" s="1" t="s">
        <v>43</v>
      </c>
      <c r="D4039" s="11">
        <v>991103</v>
      </c>
      <c r="E4039" s="15">
        <f>DATE(LEFT(D4039, 2)+1911, MID(D4039, 3, 2), RIGHT(D4039, 2))</f>
        <v>40485</v>
      </c>
      <c r="F4039" s="1" t="s">
        <v>459</v>
      </c>
      <c r="G4039" s="1" t="s">
        <v>2050</v>
      </c>
      <c r="H4039" s="1" t="s">
        <v>2051</v>
      </c>
      <c r="I4039" s="11">
        <v>1</v>
      </c>
      <c r="J4039" s="11">
        <v>79</v>
      </c>
      <c r="K4039" s="11">
        <v>79</v>
      </c>
      <c r="L4039" s="11">
        <v>1179</v>
      </c>
    </row>
    <row r="4040" spans="1:12">
      <c r="A4040" s="1">
        <v>3796</v>
      </c>
      <c r="B4040" s="1">
        <v>332</v>
      </c>
      <c r="C4040" s="1" t="s">
        <v>43</v>
      </c>
      <c r="D4040" s="11">
        <v>991103</v>
      </c>
      <c r="E4040" s="15">
        <f>DATE(LEFT(D4040, 2)+1911, MID(D4040, 3, 2), RIGHT(D4040, 2))</f>
        <v>40485</v>
      </c>
      <c r="F4040" s="1" t="s">
        <v>459</v>
      </c>
      <c r="G4040" s="1" t="s">
        <v>460</v>
      </c>
      <c r="H4040" s="1" t="s">
        <v>461</v>
      </c>
      <c r="I4040" s="11">
        <v>1</v>
      </c>
      <c r="J4040" s="11">
        <v>79</v>
      </c>
      <c r="K4040" s="11">
        <v>79</v>
      </c>
      <c r="L4040" s="11">
        <v>1179</v>
      </c>
    </row>
    <row r="4041" spans="1:12">
      <c r="A4041" s="1">
        <v>3796</v>
      </c>
      <c r="B4041" s="1">
        <v>332</v>
      </c>
      <c r="C4041" s="1" t="s">
        <v>43</v>
      </c>
      <c r="D4041" s="11">
        <v>991103</v>
      </c>
      <c r="E4041" s="15">
        <f>DATE(LEFT(D4041, 2)+1911, MID(D4041, 3, 2), RIGHT(D4041, 2))</f>
        <v>40485</v>
      </c>
      <c r="F4041" s="1" t="s">
        <v>285</v>
      </c>
      <c r="G4041" s="1" t="s">
        <v>286</v>
      </c>
      <c r="H4041" s="1" t="s">
        <v>287</v>
      </c>
      <c r="I4041" s="11">
        <v>1</v>
      </c>
      <c r="J4041" s="11">
        <v>89</v>
      </c>
      <c r="K4041" s="11">
        <v>89</v>
      </c>
      <c r="L4041" s="11">
        <v>1179</v>
      </c>
    </row>
    <row r="4042" spans="1:12">
      <c r="A4042" s="1">
        <v>3796</v>
      </c>
      <c r="B4042" s="1">
        <v>332</v>
      </c>
      <c r="C4042" s="1" t="s">
        <v>43</v>
      </c>
      <c r="D4042" s="11">
        <v>991103</v>
      </c>
      <c r="E4042" s="15">
        <f>DATE(LEFT(D4042, 2)+1911, MID(D4042, 3, 2), RIGHT(D4042, 2))</f>
        <v>40485</v>
      </c>
      <c r="F4042" s="1" t="s">
        <v>53</v>
      </c>
      <c r="G4042" s="1" t="s">
        <v>436</v>
      </c>
      <c r="H4042" s="1" t="s">
        <v>437</v>
      </c>
      <c r="I4042" s="11">
        <v>1</v>
      </c>
      <c r="J4042" s="11">
        <v>205</v>
      </c>
      <c r="K4042" s="11">
        <v>205</v>
      </c>
      <c r="L4042" s="11">
        <v>1179</v>
      </c>
    </row>
    <row r="4043" spans="1:12">
      <c r="A4043" s="1">
        <v>8258</v>
      </c>
      <c r="B4043" s="1">
        <v>2120</v>
      </c>
      <c r="C4043" s="1" t="s">
        <v>3008</v>
      </c>
      <c r="D4043" s="11">
        <v>991104</v>
      </c>
      <c r="E4043" s="15">
        <f>DATE(LEFT(D4043, 2)+1911, MID(D4043, 3, 2), RIGHT(D4043, 2))</f>
        <v>40486</v>
      </c>
      <c r="F4043" s="1" t="s">
        <v>53</v>
      </c>
      <c r="G4043" s="1" t="s">
        <v>1920</v>
      </c>
      <c r="H4043" s="1" t="s">
        <v>1921</v>
      </c>
      <c r="I4043" s="11">
        <v>1</v>
      </c>
      <c r="J4043" s="11">
        <v>305</v>
      </c>
      <c r="K4043" s="11">
        <v>305</v>
      </c>
      <c r="L4043" s="11">
        <v>305</v>
      </c>
    </row>
    <row r="4044" spans="1:12">
      <c r="A4044" s="1">
        <v>8410</v>
      </c>
      <c r="B4044" s="1">
        <v>2660</v>
      </c>
      <c r="C4044" s="1" t="s">
        <v>3008</v>
      </c>
      <c r="D4044" s="11">
        <v>991104</v>
      </c>
      <c r="E4044" s="15">
        <f>DATE(LEFT(D4044, 2)+1911, MID(D4044, 3, 2), RIGHT(D4044, 2))</f>
        <v>40486</v>
      </c>
      <c r="F4044" s="1" t="s">
        <v>3149</v>
      </c>
      <c r="G4044" s="1" t="s">
        <v>3150</v>
      </c>
      <c r="H4044" s="1" t="s">
        <v>3151</v>
      </c>
      <c r="I4044" s="11">
        <v>1</v>
      </c>
      <c r="J4044" s="11">
        <v>45</v>
      </c>
      <c r="K4044" s="11">
        <v>45</v>
      </c>
      <c r="L4044" s="11">
        <v>484</v>
      </c>
    </row>
    <row r="4045" spans="1:12">
      <c r="A4045" s="1">
        <v>8410</v>
      </c>
      <c r="B4045" s="1">
        <v>2660</v>
      </c>
      <c r="C4045" s="1" t="s">
        <v>3008</v>
      </c>
      <c r="D4045" s="11">
        <v>991104</v>
      </c>
      <c r="E4045" s="15">
        <f>DATE(LEFT(D4045, 2)+1911, MID(D4045, 3, 2), RIGHT(D4045, 2))</f>
        <v>40486</v>
      </c>
      <c r="F4045" s="1" t="s">
        <v>851</v>
      </c>
      <c r="G4045" s="1" t="s">
        <v>3152</v>
      </c>
      <c r="H4045" s="1" t="s">
        <v>3153</v>
      </c>
      <c r="I4045" s="11">
        <v>1</v>
      </c>
      <c r="J4045" s="11">
        <v>69</v>
      </c>
      <c r="K4045" s="11">
        <v>69</v>
      </c>
      <c r="L4045" s="11">
        <v>484</v>
      </c>
    </row>
    <row r="4046" spans="1:12">
      <c r="A4046" s="1">
        <v>8410</v>
      </c>
      <c r="B4046" s="1">
        <v>2660</v>
      </c>
      <c r="C4046" s="1" t="s">
        <v>3008</v>
      </c>
      <c r="D4046" s="11">
        <v>991104</v>
      </c>
      <c r="E4046" s="15">
        <f>DATE(LEFT(D4046, 2)+1911, MID(D4046, 3, 2), RIGHT(D4046, 2))</f>
        <v>40486</v>
      </c>
      <c r="F4046" s="1" t="s">
        <v>398</v>
      </c>
      <c r="G4046" s="1" t="s">
        <v>3154</v>
      </c>
      <c r="H4046" s="1" t="s">
        <v>3155</v>
      </c>
      <c r="I4046" s="11">
        <v>2</v>
      </c>
      <c r="J4046" s="11">
        <v>35</v>
      </c>
      <c r="K4046" s="11">
        <v>70</v>
      </c>
      <c r="L4046" s="11">
        <v>484</v>
      </c>
    </row>
    <row r="4047" spans="1:12">
      <c r="A4047" s="1">
        <v>8410</v>
      </c>
      <c r="B4047" s="1">
        <v>2660</v>
      </c>
      <c r="C4047" s="1" t="s">
        <v>3008</v>
      </c>
      <c r="D4047" s="11">
        <v>991104</v>
      </c>
      <c r="E4047" s="15">
        <f>DATE(LEFT(D4047, 2)+1911, MID(D4047, 3, 2), RIGHT(D4047, 2))</f>
        <v>40486</v>
      </c>
      <c r="F4047" s="1" t="s">
        <v>2697</v>
      </c>
      <c r="G4047" s="1" t="s">
        <v>3156</v>
      </c>
      <c r="H4047" s="1" t="s">
        <v>3157</v>
      </c>
      <c r="I4047" s="11">
        <v>1</v>
      </c>
      <c r="J4047" s="11">
        <v>165</v>
      </c>
      <c r="K4047" s="11">
        <v>165</v>
      </c>
      <c r="L4047" s="11">
        <v>484</v>
      </c>
    </row>
    <row r="4048" spans="1:12">
      <c r="A4048" s="1">
        <v>8410</v>
      </c>
      <c r="B4048" s="1">
        <v>2660</v>
      </c>
      <c r="C4048" s="1" t="s">
        <v>3008</v>
      </c>
      <c r="D4048" s="11">
        <v>991104</v>
      </c>
      <c r="E4048" s="15">
        <f>DATE(LEFT(D4048, 2)+1911, MID(D4048, 3, 2), RIGHT(D4048, 2))</f>
        <v>40486</v>
      </c>
      <c r="F4048" s="1" t="s">
        <v>53</v>
      </c>
      <c r="G4048" s="1" t="s">
        <v>973</v>
      </c>
      <c r="H4048" s="1" t="s">
        <v>974</v>
      </c>
      <c r="I4048" s="11">
        <v>1</v>
      </c>
      <c r="J4048" s="11">
        <v>135</v>
      </c>
      <c r="K4048" s="11">
        <v>135</v>
      </c>
      <c r="L4048" s="11">
        <v>484</v>
      </c>
    </row>
    <row r="4049" spans="1:12">
      <c r="A4049" s="1">
        <v>114</v>
      </c>
      <c r="B4049" s="1">
        <v>220</v>
      </c>
      <c r="C4049" s="1" t="s">
        <v>43</v>
      </c>
      <c r="D4049" s="11">
        <v>991106</v>
      </c>
      <c r="E4049" s="15">
        <f>DATE(LEFT(D4049, 2)+1911, MID(D4049, 3, 2), RIGHT(D4049, 2))</f>
        <v>40488</v>
      </c>
      <c r="F4049" s="1" t="s">
        <v>90</v>
      </c>
      <c r="G4049" s="1" t="s">
        <v>93</v>
      </c>
      <c r="H4049" s="1" t="s">
        <v>94</v>
      </c>
      <c r="I4049" s="11">
        <v>1</v>
      </c>
      <c r="J4049" s="11">
        <v>78</v>
      </c>
      <c r="K4049" s="11">
        <v>78</v>
      </c>
      <c r="L4049" s="11">
        <v>582</v>
      </c>
    </row>
    <row r="4050" spans="1:12">
      <c r="A4050" s="1">
        <v>114</v>
      </c>
      <c r="B4050" s="1">
        <v>220</v>
      </c>
      <c r="C4050" s="1" t="s">
        <v>43</v>
      </c>
      <c r="D4050" s="11">
        <v>991106</v>
      </c>
      <c r="E4050" s="15">
        <f>DATE(LEFT(D4050, 2)+1911, MID(D4050, 3, 2), RIGHT(D4050, 2))</f>
        <v>40488</v>
      </c>
      <c r="F4050" s="1" t="s">
        <v>151</v>
      </c>
      <c r="G4050" s="1" t="s">
        <v>152</v>
      </c>
      <c r="H4050" s="1" t="s">
        <v>153</v>
      </c>
      <c r="I4050" s="11">
        <v>1</v>
      </c>
      <c r="J4050" s="11">
        <v>66</v>
      </c>
      <c r="K4050" s="11">
        <v>66</v>
      </c>
      <c r="L4050" s="11">
        <v>582</v>
      </c>
    </row>
    <row r="4051" spans="1:12">
      <c r="A4051" s="1">
        <v>114</v>
      </c>
      <c r="B4051" s="1">
        <v>220</v>
      </c>
      <c r="C4051" s="1" t="s">
        <v>43</v>
      </c>
      <c r="D4051" s="11">
        <v>991106</v>
      </c>
      <c r="E4051" s="15">
        <f>DATE(LEFT(D4051, 2)+1911, MID(D4051, 3, 2), RIGHT(D4051, 2))</f>
        <v>40488</v>
      </c>
      <c r="F4051" s="1" t="s">
        <v>154</v>
      </c>
      <c r="G4051" s="1" t="s">
        <v>155</v>
      </c>
      <c r="H4051" s="1" t="s">
        <v>156</v>
      </c>
      <c r="I4051" s="11">
        <v>1</v>
      </c>
      <c r="J4051" s="11">
        <v>70</v>
      </c>
      <c r="K4051" s="11">
        <v>70</v>
      </c>
      <c r="L4051" s="11">
        <v>582</v>
      </c>
    </row>
    <row r="4052" spans="1:12">
      <c r="A4052" s="1">
        <v>114</v>
      </c>
      <c r="B4052" s="1">
        <v>220</v>
      </c>
      <c r="C4052" s="1" t="s">
        <v>43</v>
      </c>
      <c r="D4052" s="11">
        <v>991106</v>
      </c>
      <c r="E4052" s="15">
        <f>DATE(LEFT(D4052, 2)+1911, MID(D4052, 3, 2), RIGHT(D4052, 2))</f>
        <v>40488</v>
      </c>
      <c r="F4052" s="1" t="s">
        <v>157</v>
      </c>
      <c r="G4052" s="1" t="s">
        <v>158</v>
      </c>
      <c r="H4052" s="1" t="s">
        <v>159</v>
      </c>
      <c r="I4052" s="11">
        <v>1</v>
      </c>
      <c r="J4052" s="11">
        <v>52</v>
      </c>
      <c r="K4052" s="11">
        <v>52</v>
      </c>
      <c r="L4052" s="11">
        <v>582</v>
      </c>
    </row>
    <row r="4053" spans="1:12">
      <c r="A4053" s="1">
        <v>114</v>
      </c>
      <c r="B4053" s="1">
        <v>220</v>
      </c>
      <c r="C4053" s="1" t="s">
        <v>43</v>
      </c>
      <c r="D4053" s="11">
        <v>991106</v>
      </c>
      <c r="E4053" s="15">
        <f>DATE(LEFT(D4053, 2)+1911, MID(D4053, 3, 2), RIGHT(D4053, 2))</f>
        <v>40488</v>
      </c>
      <c r="F4053" s="1" t="s">
        <v>53</v>
      </c>
      <c r="G4053" s="1" t="s">
        <v>66</v>
      </c>
      <c r="H4053" s="1" t="s">
        <v>67</v>
      </c>
      <c r="I4053" s="11">
        <v>1</v>
      </c>
      <c r="J4053" s="11">
        <v>158</v>
      </c>
      <c r="K4053" s="11">
        <v>158</v>
      </c>
      <c r="L4053" s="11">
        <v>582</v>
      </c>
    </row>
    <row r="4054" spans="1:12">
      <c r="A4054" s="1">
        <v>114</v>
      </c>
      <c r="B4054" s="1">
        <v>220</v>
      </c>
      <c r="C4054" s="1" t="s">
        <v>43</v>
      </c>
      <c r="D4054" s="11">
        <v>991106</v>
      </c>
      <c r="E4054" s="15">
        <f>DATE(LEFT(D4054, 2)+1911, MID(D4054, 3, 2), RIGHT(D4054, 2))</f>
        <v>40488</v>
      </c>
      <c r="F4054" s="1" t="s">
        <v>53</v>
      </c>
      <c r="G4054" s="1" t="s">
        <v>66</v>
      </c>
      <c r="H4054" s="1" t="s">
        <v>67</v>
      </c>
      <c r="I4054" s="11">
        <v>1</v>
      </c>
      <c r="J4054" s="11">
        <v>158</v>
      </c>
      <c r="K4054" s="11">
        <v>158</v>
      </c>
      <c r="L4054" s="11">
        <v>582</v>
      </c>
    </row>
    <row r="4055" spans="1:12">
      <c r="A4055" s="1">
        <v>2721</v>
      </c>
      <c r="B4055" s="1">
        <v>677</v>
      </c>
      <c r="C4055" s="1" t="s">
        <v>43</v>
      </c>
      <c r="D4055" s="11">
        <v>991109</v>
      </c>
      <c r="E4055" s="15">
        <f>DATE(LEFT(D4055, 2)+1911, MID(D4055, 3, 2), RIGHT(D4055, 2))</f>
        <v>40491</v>
      </c>
      <c r="F4055" s="1" t="s">
        <v>244</v>
      </c>
      <c r="G4055" s="1" t="s">
        <v>1387</v>
      </c>
      <c r="H4055" s="1" t="s">
        <v>1388</v>
      </c>
      <c r="I4055" s="11">
        <v>1</v>
      </c>
      <c r="J4055" s="11">
        <v>54</v>
      </c>
      <c r="K4055" s="11">
        <v>54</v>
      </c>
      <c r="L4055" s="11">
        <v>867</v>
      </c>
    </row>
    <row r="4056" spans="1:12">
      <c r="A4056" s="1">
        <v>2721</v>
      </c>
      <c r="B4056" s="1">
        <v>677</v>
      </c>
      <c r="C4056" s="1" t="s">
        <v>43</v>
      </c>
      <c r="D4056" s="11">
        <v>991109</v>
      </c>
      <c r="E4056" s="15">
        <f>DATE(LEFT(D4056, 2)+1911, MID(D4056, 3, 2), RIGHT(D4056, 2))</f>
        <v>40491</v>
      </c>
      <c r="F4056" s="1" t="s">
        <v>356</v>
      </c>
      <c r="G4056" s="1" t="s">
        <v>1489</v>
      </c>
      <c r="H4056" s="1" t="s">
        <v>1490</v>
      </c>
      <c r="I4056" s="11">
        <v>1</v>
      </c>
      <c r="J4056" s="11">
        <v>136</v>
      </c>
      <c r="K4056" s="11">
        <v>136</v>
      </c>
      <c r="L4056" s="11">
        <v>867</v>
      </c>
    </row>
    <row r="4057" spans="1:12">
      <c r="A4057" s="1">
        <v>2721</v>
      </c>
      <c r="B4057" s="1">
        <v>677</v>
      </c>
      <c r="C4057" s="1" t="s">
        <v>43</v>
      </c>
      <c r="D4057" s="11">
        <v>991109</v>
      </c>
      <c r="E4057" s="15">
        <f>DATE(LEFT(D4057, 2)+1911, MID(D4057, 3, 2), RIGHT(D4057, 2))</f>
        <v>40491</v>
      </c>
      <c r="F4057" s="1" t="s">
        <v>851</v>
      </c>
      <c r="G4057" s="1" t="s">
        <v>1491</v>
      </c>
      <c r="H4057" s="1" t="s">
        <v>1492</v>
      </c>
      <c r="I4057" s="11">
        <v>1</v>
      </c>
      <c r="J4057" s="11">
        <v>139</v>
      </c>
      <c r="K4057" s="11">
        <v>139</v>
      </c>
      <c r="L4057" s="11">
        <v>867</v>
      </c>
    </row>
    <row r="4058" spans="1:12">
      <c r="A4058" s="1">
        <v>2721</v>
      </c>
      <c r="B4058" s="1">
        <v>677</v>
      </c>
      <c r="C4058" s="1" t="s">
        <v>43</v>
      </c>
      <c r="D4058" s="11">
        <v>991109</v>
      </c>
      <c r="E4058" s="15">
        <f>DATE(LEFT(D4058, 2)+1911, MID(D4058, 3, 2), RIGHT(D4058, 2))</f>
        <v>40491</v>
      </c>
      <c r="F4058" s="1" t="s">
        <v>488</v>
      </c>
      <c r="G4058" s="1" t="s">
        <v>1493</v>
      </c>
      <c r="H4058" s="1" t="s">
        <v>1494</v>
      </c>
      <c r="I4058" s="11">
        <v>1</v>
      </c>
      <c r="J4058" s="11">
        <v>89</v>
      </c>
      <c r="K4058" s="11">
        <v>89</v>
      </c>
      <c r="L4058" s="11">
        <v>867</v>
      </c>
    </row>
    <row r="4059" spans="1:12">
      <c r="A4059" s="1">
        <v>2721</v>
      </c>
      <c r="B4059" s="1">
        <v>677</v>
      </c>
      <c r="C4059" s="1" t="s">
        <v>43</v>
      </c>
      <c r="D4059" s="11">
        <v>991109</v>
      </c>
      <c r="E4059" s="15">
        <f>DATE(LEFT(D4059, 2)+1911, MID(D4059, 3, 2), RIGHT(D4059, 2))</f>
        <v>40491</v>
      </c>
      <c r="F4059" s="1" t="s">
        <v>53</v>
      </c>
      <c r="G4059" s="1" t="s">
        <v>312</v>
      </c>
      <c r="H4059" s="1" t="s">
        <v>313</v>
      </c>
      <c r="I4059" s="11">
        <v>1</v>
      </c>
      <c r="J4059" s="11">
        <v>209</v>
      </c>
      <c r="K4059" s="11">
        <v>209</v>
      </c>
      <c r="L4059" s="11">
        <v>867</v>
      </c>
    </row>
    <row r="4060" spans="1:12">
      <c r="A4060" s="1">
        <v>2721</v>
      </c>
      <c r="B4060" s="1">
        <v>677</v>
      </c>
      <c r="C4060" s="1" t="s">
        <v>43</v>
      </c>
      <c r="D4060" s="11">
        <v>991109</v>
      </c>
      <c r="E4060" s="15">
        <f>DATE(LEFT(D4060, 2)+1911, MID(D4060, 3, 2), RIGHT(D4060, 2))</f>
        <v>40491</v>
      </c>
      <c r="F4060" s="1" t="s">
        <v>301</v>
      </c>
      <c r="G4060" s="1" t="s">
        <v>1425</v>
      </c>
      <c r="H4060" s="1" t="s">
        <v>1426</v>
      </c>
      <c r="I4060" s="11">
        <v>1</v>
      </c>
      <c r="J4060" s="11">
        <v>240</v>
      </c>
      <c r="K4060" s="11">
        <v>240</v>
      </c>
      <c r="L4060" s="11">
        <v>867</v>
      </c>
    </row>
    <row r="4061" spans="1:12">
      <c r="A4061" s="1">
        <v>12953</v>
      </c>
      <c r="B4061" s="1">
        <v>4283</v>
      </c>
      <c r="C4061" s="1" t="s">
        <v>4356</v>
      </c>
      <c r="D4061" s="11">
        <v>991112</v>
      </c>
      <c r="E4061" s="15">
        <f>DATE(LEFT(D4061, 2)+1911, MID(D4061, 3, 2), RIGHT(D4061, 2))</f>
        <v>40494</v>
      </c>
      <c r="F4061" s="1" t="s">
        <v>53</v>
      </c>
      <c r="G4061" s="1" t="s">
        <v>807</v>
      </c>
      <c r="H4061" s="1" t="s">
        <v>808</v>
      </c>
      <c r="I4061" s="11">
        <v>1</v>
      </c>
      <c r="J4061" s="11">
        <v>149</v>
      </c>
      <c r="K4061" s="11">
        <v>149</v>
      </c>
      <c r="L4061" s="11">
        <v>149</v>
      </c>
    </row>
    <row r="4062" spans="1:12">
      <c r="A4062" s="1">
        <v>7091</v>
      </c>
      <c r="B4062" s="1">
        <v>1316</v>
      </c>
      <c r="C4062" s="1" t="s">
        <v>2056</v>
      </c>
      <c r="D4062" s="11">
        <v>991113</v>
      </c>
      <c r="E4062" s="15">
        <f>DATE(LEFT(D4062, 2)+1911, MID(D4062, 3, 2), RIGHT(D4062, 2))</f>
        <v>40495</v>
      </c>
      <c r="F4062" s="1" t="s">
        <v>2697</v>
      </c>
      <c r="G4062" s="1" t="s">
        <v>2698</v>
      </c>
      <c r="H4062" s="1" t="s">
        <v>2699</v>
      </c>
      <c r="I4062" s="11">
        <v>1</v>
      </c>
      <c r="J4062" s="11">
        <v>175</v>
      </c>
      <c r="K4062" s="11">
        <v>175</v>
      </c>
      <c r="L4062" s="11">
        <v>525</v>
      </c>
    </row>
    <row r="4063" spans="1:12">
      <c r="A4063" s="1">
        <v>7091</v>
      </c>
      <c r="B4063" s="1">
        <v>1316</v>
      </c>
      <c r="C4063" s="1" t="s">
        <v>2056</v>
      </c>
      <c r="D4063" s="11">
        <v>991113</v>
      </c>
      <c r="E4063" s="15">
        <f>DATE(LEFT(D4063, 2)+1911, MID(D4063, 3, 2), RIGHT(D4063, 2))</f>
        <v>40495</v>
      </c>
      <c r="F4063" s="1" t="s">
        <v>53</v>
      </c>
      <c r="G4063" s="1" t="s">
        <v>66</v>
      </c>
      <c r="H4063" s="1" t="s">
        <v>67</v>
      </c>
      <c r="I4063" s="11">
        <v>1</v>
      </c>
      <c r="J4063" s="11">
        <v>175</v>
      </c>
      <c r="K4063" s="11">
        <v>175</v>
      </c>
      <c r="L4063" s="11">
        <v>525</v>
      </c>
    </row>
    <row r="4064" spans="1:12">
      <c r="A4064" s="1">
        <v>7091</v>
      </c>
      <c r="B4064" s="1">
        <v>1316</v>
      </c>
      <c r="C4064" s="1" t="s">
        <v>2056</v>
      </c>
      <c r="D4064" s="11">
        <v>991113</v>
      </c>
      <c r="E4064" s="15">
        <f>DATE(LEFT(D4064, 2)+1911, MID(D4064, 3, 2), RIGHT(D4064, 2))</f>
        <v>40495</v>
      </c>
      <c r="F4064" s="1" t="s">
        <v>53</v>
      </c>
      <c r="G4064" s="1" t="s">
        <v>66</v>
      </c>
      <c r="H4064" s="1" t="s">
        <v>67</v>
      </c>
      <c r="I4064" s="11">
        <v>1</v>
      </c>
      <c r="J4064" s="11">
        <v>175</v>
      </c>
      <c r="K4064" s="11">
        <v>175</v>
      </c>
      <c r="L4064" s="11">
        <v>525</v>
      </c>
    </row>
    <row r="4065" spans="1:12">
      <c r="A4065" s="1">
        <v>12387</v>
      </c>
      <c r="B4065" s="1">
        <v>4172</v>
      </c>
      <c r="C4065" s="1" t="s">
        <v>4234</v>
      </c>
      <c r="D4065" s="11">
        <v>991114</v>
      </c>
      <c r="E4065" s="15">
        <f>DATE(LEFT(D4065, 2)+1911, MID(D4065, 3, 2), RIGHT(D4065, 2))</f>
        <v>40496</v>
      </c>
      <c r="F4065" s="1" t="s">
        <v>213</v>
      </c>
      <c r="G4065" s="1" t="s">
        <v>4195</v>
      </c>
      <c r="H4065" s="1" t="s">
        <v>4196</v>
      </c>
      <c r="I4065" s="11">
        <v>1</v>
      </c>
      <c r="J4065" s="11">
        <v>56</v>
      </c>
      <c r="K4065" s="11">
        <v>56</v>
      </c>
      <c r="L4065" s="11">
        <v>736</v>
      </c>
    </row>
    <row r="4066" spans="1:12">
      <c r="A4066" s="1">
        <v>12387</v>
      </c>
      <c r="B4066" s="1">
        <v>4172</v>
      </c>
      <c r="C4066" s="1" t="s">
        <v>4234</v>
      </c>
      <c r="D4066" s="11">
        <v>991114</v>
      </c>
      <c r="E4066" s="15">
        <f>DATE(LEFT(D4066, 2)+1911, MID(D4066, 3, 2), RIGHT(D4066, 2))</f>
        <v>40496</v>
      </c>
      <c r="F4066" s="1" t="s">
        <v>218</v>
      </c>
      <c r="G4066" s="1" t="s">
        <v>4275</v>
      </c>
      <c r="H4066" s="1" t="s">
        <v>4276</v>
      </c>
      <c r="I4066" s="11">
        <v>1</v>
      </c>
      <c r="J4066" s="11">
        <v>79</v>
      </c>
      <c r="K4066" s="11">
        <v>79</v>
      </c>
      <c r="L4066" s="11">
        <v>736</v>
      </c>
    </row>
    <row r="4067" spans="1:12">
      <c r="A4067" s="1">
        <v>12387</v>
      </c>
      <c r="B4067" s="1">
        <v>4172</v>
      </c>
      <c r="C4067" s="1" t="s">
        <v>4234</v>
      </c>
      <c r="D4067" s="11">
        <v>991114</v>
      </c>
      <c r="E4067" s="15">
        <f>DATE(LEFT(D4067, 2)+1911, MID(D4067, 3, 2), RIGHT(D4067, 2))</f>
        <v>40496</v>
      </c>
      <c r="F4067" s="1" t="s">
        <v>4277</v>
      </c>
      <c r="G4067" s="1" t="s">
        <v>4278</v>
      </c>
      <c r="H4067" s="1" t="s">
        <v>4279</v>
      </c>
      <c r="I4067" s="11">
        <v>1</v>
      </c>
      <c r="J4067" s="11">
        <v>259</v>
      </c>
      <c r="K4067" s="11">
        <v>259</v>
      </c>
      <c r="L4067" s="11">
        <v>736</v>
      </c>
    </row>
    <row r="4068" spans="1:12">
      <c r="A4068" s="1">
        <v>12387</v>
      </c>
      <c r="B4068" s="1">
        <v>4172</v>
      </c>
      <c r="C4068" s="1" t="s">
        <v>4234</v>
      </c>
      <c r="D4068" s="11">
        <v>991114</v>
      </c>
      <c r="E4068" s="15">
        <f>DATE(LEFT(D4068, 2)+1911, MID(D4068, 3, 2), RIGHT(D4068, 2))</f>
        <v>40496</v>
      </c>
      <c r="F4068" s="1" t="s">
        <v>107</v>
      </c>
      <c r="G4068" s="1" t="s">
        <v>3873</v>
      </c>
      <c r="H4068" s="1" t="s">
        <v>3874</v>
      </c>
      <c r="I4068" s="11">
        <v>1</v>
      </c>
      <c r="J4068" s="11">
        <v>64</v>
      </c>
      <c r="K4068" s="11">
        <v>64</v>
      </c>
      <c r="L4068" s="11">
        <v>736</v>
      </c>
    </row>
    <row r="4069" spans="1:12">
      <c r="A4069" s="1">
        <v>12387</v>
      </c>
      <c r="B4069" s="1">
        <v>4172</v>
      </c>
      <c r="C4069" s="1" t="s">
        <v>4234</v>
      </c>
      <c r="D4069" s="11">
        <v>991114</v>
      </c>
      <c r="E4069" s="15">
        <f>DATE(LEFT(D4069, 2)+1911, MID(D4069, 3, 2), RIGHT(D4069, 2))</f>
        <v>40496</v>
      </c>
      <c r="F4069" s="1" t="s">
        <v>177</v>
      </c>
      <c r="G4069" s="1" t="s">
        <v>4280</v>
      </c>
      <c r="H4069" s="1" t="s">
        <v>4281</v>
      </c>
      <c r="I4069" s="11">
        <v>1</v>
      </c>
      <c r="J4069" s="11">
        <v>41</v>
      </c>
      <c r="K4069" s="11">
        <v>41</v>
      </c>
      <c r="L4069" s="11">
        <v>736</v>
      </c>
    </row>
    <row r="4070" spans="1:12">
      <c r="A4070" s="1">
        <v>12387</v>
      </c>
      <c r="B4070" s="1">
        <v>4172</v>
      </c>
      <c r="C4070" s="1" t="s">
        <v>4234</v>
      </c>
      <c r="D4070" s="11">
        <v>991114</v>
      </c>
      <c r="E4070" s="15">
        <f>DATE(LEFT(D4070, 2)+1911, MID(D4070, 3, 2), RIGHT(D4070, 2))</f>
        <v>40496</v>
      </c>
      <c r="F4070" s="1" t="s">
        <v>177</v>
      </c>
      <c r="G4070" s="1" t="s">
        <v>4282</v>
      </c>
      <c r="H4070" s="1" t="s">
        <v>4283</v>
      </c>
      <c r="I4070" s="11">
        <v>1</v>
      </c>
      <c r="J4070" s="11">
        <v>48</v>
      </c>
      <c r="K4070" s="11">
        <v>48</v>
      </c>
      <c r="L4070" s="11">
        <v>736</v>
      </c>
    </row>
    <row r="4071" spans="1:12">
      <c r="A4071" s="1">
        <v>12387</v>
      </c>
      <c r="B4071" s="1">
        <v>4172</v>
      </c>
      <c r="C4071" s="1" t="s">
        <v>4234</v>
      </c>
      <c r="D4071" s="11">
        <v>991114</v>
      </c>
      <c r="E4071" s="15">
        <f>DATE(LEFT(D4071, 2)+1911, MID(D4071, 3, 2), RIGHT(D4071, 2))</f>
        <v>40496</v>
      </c>
      <c r="F4071" s="1" t="s">
        <v>53</v>
      </c>
      <c r="G4071" s="1" t="s">
        <v>1441</v>
      </c>
      <c r="H4071" s="1" t="s">
        <v>1442</v>
      </c>
      <c r="I4071" s="11">
        <v>1</v>
      </c>
      <c r="J4071" s="11">
        <v>189</v>
      </c>
      <c r="K4071" s="11">
        <v>189</v>
      </c>
      <c r="L4071" s="11">
        <v>736</v>
      </c>
    </row>
    <row r="4072" spans="1:12">
      <c r="A4072" s="1">
        <v>12815</v>
      </c>
      <c r="B4072" s="1">
        <v>4303</v>
      </c>
      <c r="C4072" s="1" t="s">
        <v>4356</v>
      </c>
      <c r="D4072" s="11">
        <v>991117</v>
      </c>
      <c r="E4072" s="15">
        <f>DATE(LEFT(D4072, 2)+1911, MID(D4072, 3, 2), RIGHT(D4072, 2))</f>
        <v>40499</v>
      </c>
      <c r="F4072" s="1" t="s">
        <v>82</v>
      </c>
      <c r="G4072" s="1" t="s">
        <v>4357</v>
      </c>
      <c r="H4072" s="1" t="s">
        <v>4358</v>
      </c>
      <c r="I4072" s="11">
        <v>1</v>
      </c>
      <c r="J4072" s="11">
        <v>70</v>
      </c>
      <c r="K4072" s="11">
        <v>70</v>
      </c>
      <c r="L4072" s="11">
        <v>446</v>
      </c>
    </row>
    <row r="4073" spans="1:12">
      <c r="A4073" s="1">
        <v>12815</v>
      </c>
      <c r="B4073" s="1">
        <v>4303</v>
      </c>
      <c r="C4073" s="1" t="s">
        <v>4356</v>
      </c>
      <c r="D4073" s="11">
        <v>991117</v>
      </c>
      <c r="E4073" s="15">
        <f>DATE(LEFT(D4073, 2)+1911, MID(D4073, 3, 2), RIGHT(D4073, 2))</f>
        <v>40499</v>
      </c>
      <c r="F4073" s="1" t="s">
        <v>82</v>
      </c>
      <c r="G4073" s="1" t="s">
        <v>83</v>
      </c>
      <c r="H4073" s="1" t="s">
        <v>84</v>
      </c>
      <c r="I4073" s="11">
        <v>1</v>
      </c>
      <c r="J4073" s="11">
        <v>46</v>
      </c>
      <c r="K4073" s="11">
        <v>46</v>
      </c>
      <c r="L4073" s="11">
        <v>446</v>
      </c>
    </row>
    <row r="4074" spans="1:12">
      <c r="A4074" s="1">
        <v>12815</v>
      </c>
      <c r="B4074" s="1">
        <v>4303</v>
      </c>
      <c r="C4074" s="1" t="s">
        <v>4356</v>
      </c>
      <c r="D4074" s="11">
        <v>991117</v>
      </c>
      <c r="E4074" s="15">
        <f>DATE(LEFT(D4074, 2)+1911, MID(D4074, 3, 2), RIGHT(D4074, 2))</f>
        <v>40499</v>
      </c>
      <c r="F4074" s="1" t="s">
        <v>356</v>
      </c>
      <c r="G4074" s="1" t="s">
        <v>4359</v>
      </c>
      <c r="H4074" s="1" t="s">
        <v>4360</v>
      </c>
      <c r="I4074" s="11">
        <v>1</v>
      </c>
      <c r="J4074" s="11">
        <v>122</v>
      </c>
      <c r="K4074" s="11">
        <v>122</v>
      </c>
      <c r="L4074" s="11">
        <v>446</v>
      </c>
    </row>
    <row r="4075" spans="1:12">
      <c r="A4075" s="1">
        <v>12815</v>
      </c>
      <c r="B4075" s="1">
        <v>4303</v>
      </c>
      <c r="C4075" s="1" t="s">
        <v>4356</v>
      </c>
      <c r="D4075" s="11">
        <v>991117</v>
      </c>
      <c r="E4075" s="15">
        <f>DATE(LEFT(D4075, 2)+1911, MID(D4075, 3, 2), RIGHT(D4075, 2))</f>
        <v>40499</v>
      </c>
      <c r="F4075" s="1" t="s">
        <v>2734</v>
      </c>
      <c r="G4075" s="1" t="s">
        <v>4361</v>
      </c>
      <c r="H4075" s="1" t="s">
        <v>4362</v>
      </c>
      <c r="I4075" s="11">
        <v>1</v>
      </c>
      <c r="J4075" s="11">
        <v>79</v>
      </c>
      <c r="K4075" s="11">
        <v>79</v>
      </c>
      <c r="L4075" s="11">
        <v>446</v>
      </c>
    </row>
    <row r="4076" spans="1:12">
      <c r="A4076" s="1">
        <v>12815</v>
      </c>
      <c r="B4076" s="1">
        <v>4303</v>
      </c>
      <c r="C4076" s="1" t="s">
        <v>4356</v>
      </c>
      <c r="D4076" s="11">
        <v>991117</v>
      </c>
      <c r="E4076" s="15">
        <f>DATE(LEFT(D4076, 2)+1911, MID(D4076, 3, 2), RIGHT(D4076, 2))</f>
        <v>40499</v>
      </c>
      <c r="F4076" s="1" t="s">
        <v>2734</v>
      </c>
      <c r="G4076" s="1" t="s">
        <v>4361</v>
      </c>
      <c r="H4076" s="1" t="s">
        <v>4362</v>
      </c>
      <c r="I4076" s="11">
        <v>1</v>
      </c>
      <c r="J4076" s="11">
        <v>79</v>
      </c>
      <c r="K4076" s="11">
        <v>79</v>
      </c>
      <c r="L4076" s="11">
        <v>446</v>
      </c>
    </row>
    <row r="4077" spans="1:12">
      <c r="A4077" s="1">
        <v>12815</v>
      </c>
      <c r="B4077" s="1">
        <v>4303</v>
      </c>
      <c r="C4077" s="1" t="s">
        <v>4356</v>
      </c>
      <c r="D4077" s="11">
        <v>991117</v>
      </c>
      <c r="E4077" s="15">
        <f>DATE(LEFT(D4077, 2)+1911, MID(D4077, 3, 2), RIGHT(D4077, 2))</f>
        <v>40499</v>
      </c>
      <c r="F4077" s="1" t="s">
        <v>2734</v>
      </c>
      <c r="G4077" s="1" t="s">
        <v>4361</v>
      </c>
      <c r="H4077" s="1" t="s">
        <v>4362</v>
      </c>
      <c r="I4077" s="11">
        <v>-1</v>
      </c>
      <c r="J4077" s="11">
        <v>79</v>
      </c>
      <c r="K4077" s="11">
        <v>-79</v>
      </c>
      <c r="L4077" s="11">
        <v>446</v>
      </c>
    </row>
    <row r="4078" spans="1:12">
      <c r="A4078" s="1">
        <v>12815</v>
      </c>
      <c r="B4078" s="1">
        <v>4303</v>
      </c>
      <c r="C4078" s="1" t="s">
        <v>4356</v>
      </c>
      <c r="D4078" s="11">
        <v>991117</v>
      </c>
      <c r="E4078" s="15">
        <f>DATE(LEFT(D4078, 2)+1911, MID(D4078, 3, 2), RIGHT(D4078, 2))</f>
        <v>40499</v>
      </c>
      <c r="F4078" s="1" t="s">
        <v>53</v>
      </c>
      <c r="G4078" s="1" t="s">
        <v>807</v>
      </c>
      <c r="H4078" s="1" t="s">
        <v>808</v>
      </c>
      <c r="I4078" s="11">
        <v>1</v>
      </c>
      <c r="J4078" s="11">
        <v>129</v>
      </c>
      <c r="K4078" s="11">
        <v>129</v>
      </c>
      <c r="L4078" s="11">
        <v>446</v>
      </c>
    </row>
    <row r="4079" spans="1:12">
      <c r="A4079" s="1">
        <v>6566</v>
      </c>
      <c r="B4079" s="1">
        <v>1235</v>
      </c>
      <c r="C4079" s="1" t="s">
        <v>2056</v>
      </c>
      <c r="D4079" s="11">
        <v>991118</v>
      </c>
      <c r="E4079" s="15">
        <f>DATE(LEFT(D4079, 2)+1911, MID(D4079, 3, 2), RIGHT(D4079, 2))</f>
        <v>40500</v>
      </c>
      <c r="F4079" s="1" t="s">
        <v>708</v>
      </c>
      <c r="G4079" s="1" t="s">
        <v>709</v>
      </c>
      <c r="H4079" s="1" t="s">
        <v>710</v>
      </c>
      <c r="I4079" s="11">
        <v>1</v>
      </c>
      <c r="J4079" s="11">
        <v>99</v>
      </c>
      <c r="K4079" s="11">
        <v>99</v>
      </c>
      <c r="L4079" s="11">
        <v>690</v>
      </c>
    </row>
    <row r="4080" spans="1:12">
      <c r="A4080" s="1">
        <v>6566</v>
      </c>
      <c r="B4080" s="1">
        <v>1235</v>
      </c>
      <c r="C4080" s="1" t="s">
        <v>2056</v>
      </c>
      <c r="D4080" s="11">
        <v>991118</v>
      </c>
      <c r="E4080" s="15">
        <f>DATE(LEFT(D4080, 2)+1911, MID(D4080, 3, 2), RIGHT(D4080, 2))</f>
        <v>40500</v>
      </c>
      <c r="F4080" s="1" t="s">
        <v>708</v>
      </c>
      <c r="G4080" s="1" t="s">
        <v>709</v>
      </c>
      <c r="H4080" s="1" t="s">
        <v>710</v>
      </c>
      <c r="I4080" s="11">
        <v>1</v>
      </c>
      <c r="J4080" s="11">
        <v>99</v>
      </c>
      <c r="K4080" s="11">
        <v>99</v>
      </c>
      <c r="L4080" s="11">
        <v>690</v>
      </c>
    </row>
    <row r="4081" spans="1:12">
      <c r="A4081" s="1">
        <v>6566</v>
      </c>
      <c r="B4081" s="1">
        <v>1235</v>
      </c>
      <c r="C4081" s="1" t="s">
        <v>2056</v>
      </c>
      <c r="D4081" s="11">
        <v>991118</v>
      </c>
      <c r="E4081" s="15">
        <f>DATE(LEFT(D4081, 2)+1911, MID(D4081, 3, 2), RIGHT(D4081, 2))</f>
        <v>40500</v>
      </c>
      <c r="F4081" s="1" t="s">
        <v>185</v>
      </c>
      <c r="G4081" s="1" t="s">
        <v>2883</v>
      </c>
      <c r="H4081" s="1" t="s">
        <v>2884</v>
      </c>
      <c r="I4081" s="11">
        <v>1</v>
      </c>
      <c r="J4081" s="11">
        <v>135</v>
      </c>
      <c r="K4081" s="11">
        <v>135</v>
      </c>
      <c r="L4081" s="11">
        <v>690</v>
      </c>
    </row>
    <row r="4082" spans="1:12">
      <c r="A4082" s="1">
        <v>6566</v>
      </c>
      <c r="B4082" s="1">
        <v>1235</v>
      </c>
      <c r="C4082" s="1" t="s">
        <v>2056</v>
      </c>
      <c r="D4082" s="11">
        <v>991118</v>
      </c>
      <c r="E4082" s="15">
        <f>DATE(LEFT(D4082, 2)+1911, MID(D4082, 3, 2), RIGHT(D4082, 2))</f>
        <v>40500</v>
      </c>
      <c r="F4082" s="1" t="s">
        <v>188</v>
      </c>
      <c r="G4082" s="1" t="s">
        <v>2885</v>
      </c>
      <c r="H4082" s="1" t="s">
        <v>2886</v>
      </c>
      <c r="I4082" s="11">
        <v>1</v>
      </c>
      <c r="J4082" s="11">
        <v>33</v>
      </c>
      <c r="K4082" s="11">
        <v>33</v>
      </c>
      <c r="L4082" s="11">
        <v>690</v>
      </c>
    </row>
    <row r="4083" spans="1:12">
      <c r="A4083" s="1">
        <v>6566</v>
      </c>
      <c r="B4083" s="1">
        <v>1235</v>
      </c>
      <c r="C4083" s="1" t="s">
        <v>2056</v>
      </c>
      <c r="D4083" s="11">
        <v>991118</v>
      </c>
      <c r="E4083" s="15">
        <f>DATE(LEFT(D4083, 2)+1911, MID(D4083, 3, 2), RIGHT(D4083, 2))</f>
        <v>40500</v>
      </c>
      <c r="F4083" s="1" t="s">
        <v>488</v>
      </c>
      <c r="G4083" s="1" t="s">
        <v>2887</v>
      </c>
      <c r="H4083" s="1" t="s">
        <v>2888</v>
      </c>
      <c r="I4083" s="11">
        <v>1</v>
      </c>
      <c r="J4083" s="11">
        <v>119</v>
      </c>
      <c r="K4083" s="11">
        <v>119</v>
      </c>
      <c r="L4083" s="11">
        <v>690</v>
      </c>
    </row>
    <row r="4084" spans="1:12">
      <c r="A4084" s="1">
        <v>6566</v>
      </c>
      <c r="B4084" s="1">
        <v>1235</v>
      </c>
      <c r="C4084" s="1" t="s">
        <v>2056</v>
      </c>
      <c r="D4084" s="11">
        <v>991118</v>
      </c>
      <c r="E4084" s="15">
        <f>DATE(LEFT(D4084, 2)+1911, MID(D4084, 3, 2), RIGHT(D4084, 2))</f>
        <v>40500</v>
      </c>
      <c r="F4084" s="1" t="s">
        <v>53</v>
      </c>
      <c r="G4084" s="1" t="s">
        <v>436</v>
      </c>
      <c r="H4084" s="1" t="s">
        <v>437</v>
      </c>
      <c r="I4084" s="11">
        <v>1</v>
      </c>
      <c r="J4084" s="11">
        <v>205</v>
      </c>
      <c r="K4084" s="11">
        <v>205</v>
      </c>
      <c r="L4084" s="11">
        <v>690</v>
      </c>
    </row>
    <row r="4085" spans="1:12">
      <c r="A4085" s="1">
        <v>9096</v>
      </c>
      <c r="B4085" s="1">
        <v>2013</v>
      </c>
      <c r="C4085" s="1" t="s">
        <v>3008</v>
      </c>
      <c r="D4085" s="11">
        <v>991119</v>
      </c>
      <c r="E4085" s="15">
        <f>DATE(LEFT(D4085, 2)+1911, MID(D4085, 3, 2), RIGHT(D4085, 2))</f>
        <v>40501</v>
      </c>
      <c r="F4085" s="1" t="s">
        <v>326</v>
      </c>
      <c r="G4085" s="1" t="s">
        <v>2897</v>
      </c>
      <c r="H4085" s="1" t="s">
        <v>2898</v>
      </c>
      <c r="I4085" s="11">
        <v>1</v>
      </c>
      <c r="J4085" s="11">
        <v>139</v>
      </c>
      <c r="K4085" s="11">
        <v>139</v>
      </c>
      <c r="L4085" s="11">
        <v>520</v>
      </c>
    </row>
    <row r="4086" spans="1:12">
      <c r="A4086" s="1">
        <v>9096</v>
      </c>
      <c r="B4086" s="1">
        <v>2013</v>
      </c>
      <c r="C4086" s="1" t="s">
        <v>3008</v>
      </c>
      <c r="D4086" s="11">
        <v>991119</v>
      </c>
      <c r="E4086" s="15">
        <f>DATE(LEFT(D4086, 2)+1911, MID(D4086, 3, 2), RIGHT(D4086, 2))</f>
        <v>40501</v>
      </c>
      <c r="F4086" s="1" t="s">
        <v>381</v>
      </c>
      <c r="G4086" s="1" t="s">
        <v>3292</v>
      </c>
      <c r="H4086" s="1" t="s">
        <v>3293</v>
      </c>
      <c r="I4086" s="11">
        <v>1</v>
      </c>
      <c r="J4086" s="11">
        <v>59</v>
      </c>
      <c r="K4086" s="11">
        <v>59</v>
      </c>
      <c r="L4086" s="11">
        <v>520</v>
      </c>
    </row>
    <row r="4087" spans="1:12">
      <c r="A4087" s="1">
        <v>9096</v>
      </c>
      <c r="B4087" s="1">
        <v>2013</v>
      </c>
      <c r="C4087" s="1" t="s">
        <v>3008</v>
      </c>
      <c r="D4087" s="11">
        <v>991119</v>
      </c>
      <c r="E4087" s="15">
        <f>DATE(LEFT(D4087, 2)+1911, MID(D4087, 3, 2), RIGHT(D4087, 2))</f>
        <v>40501</v>
      </c>
      <c r="F4087" s="1" t="s">
        <v>421</v>
      </c>
      <c r="G4087" s="1" t="s">
        <v>3294</v>
      </c>
      <c r="H4087" s="1" t="s">
        <v>3295</v>
      </c>
      <c r="I4087" s="11">
        <v>1</v>
      </c>
      <c r="J4087" s="11">
        <v>33</v>
      </c>
      <c r="K4087" s="11">
        <v>33</v>
      </c>
      <c r="L4087" s="11">
        <v>520</v>
      </c>
    </row>
    <row r="4088" spans="1:12">
      <c r="A4088" s="1">
        <v>9096</v>
      </c>
      <c r="B4088" s="1">
        <v>2013</v>
      </c>
      <c r="C4088" s="1" t="s">
        <v>3008</v>
      </c>
      <c r="D4088" s="11">
        <v>991119</v>
      </c>
      <c r="E4088" s="15">
        <f>DATE(LEFT(D4088, 2)+1911, MID(D4088, 3, 2), RIGHT(D4088, 2))</f>
        <v>40501</v>
      </c>
      <c r="F4088" s="1" t="s">
        <v>53</v>
      </c>
      <c r="G4088" s="1" t="s">
        <v>858</v>
      </c>
      <c r="H4088" s="1" t="s">
        <v>859</v>
      </c>
      <c r="I4088" s="11">
        <v>1</v>
      </c>
      <c r="J4088" s="11">
        <v>289</v>
      </c>
      <c r="K4088" s="11">
        <v>289</v>
      </c>
      <c r="L4088" s="11">
        <v>520</v>
      </c>
    </row>
    <row r="4089" spans="1:12">
      <c r="A4089" s="1">
        <v>4225</v>
      </c>
      <c r="B4089" s="1">
        <v>1215</v>
      </c>
      <c r="C4089" s="1" t="s">
        <v>2056</v>
      </c>
      <c r="D4089" s="11">
        <v>991120</v>
      </c>
      <c r="E4089" s="15">
        <f>DATE(LEFT(D4089, 2)+1911, MID(D4089, 3, 2), RIGHT(D4089, 2))</f>
        <v>40502</v>
      </c>
      <c r="F4089" s="1" t="s">
        <v>141</v>
      </c>
      <c r="G4089" s="1" t="s">
        <v>2307</v>
      </c>
      <c r="H4089" s="1" t="s">
        <v>2308</v>
      </c>
      <c r="I4089" s="11">
        <v>1</v>
      </c>
      <c r="J4089" s="11">
        <v>20</v>
      </c>
      <c r="K4089" s="11">
        <v>20</v>
      </c>
      <c r="L4089" s="11">
        <v>199</v>
      </c>
    </row>
    <row r="4090" spans="1:12">
      <c r="A4090" s="1">
        <v>4225</v>
      </c>
      <c r="B4090" s="1">
        <v>1215</v>
      </c>
      <c r="C4090" s="1" t="s">
        <v>2056</v>
      </c>
      <c r="D4090" s="11">
        <v>991120</v>
      </c>
      <c r="E4090" s="15">
        <f>DATE(LEFT(D4090, 2)+1911, MID(D4090, 3, 2), RIGHT(D4090, 2))</f>
        <v>40502</v>
      </c>
      <c r="F4090" s="1" t="s">
        <v>141</v>
      </c>
      <c r="G4090" s="1" t="s">
        <v>2309</v>
      </c>
      <c r="H4090" s="1" t="s">
        <v>2310</v>
      </c>
      <c r="I4090" s="11">
        <v>1</v>
      </c>
      <c r="J4090" s="11">
        <v>20</v>
      </c>
      <c r="K4090" s="11">
        <v>20</v>
      </c>
      <c r="L4090" s="11">
        <v>199</v>
      </c>
    </row>
    <row r="4091" spans="1:12">
      <c r="A4091" s="1">
        <v>4225</v>
      </c>
      <c r="B4091" s="1">
        <v>1215</v>
      </c>
      <c r="C4091" s="1" t="s">
        <v>2056</v>
      </c>
      <c r="D4091" s="11">
        <v>991120</v>
      </c>
      <c r="E4091" s="15">
        <f>DATE(LEFT(D4091, 2)+1911, MID(D4091, 3, 2), RIGHT(D4091, 2))</f>
        <v>40502</v>
      </c>
      <c r="F4091" s="1" t="s">
        <v>53</v>
      </c>
      <c r="G4091" s="1" t="s">
        <v>2311</v>
      </c>
      <c r="H4091" s="1" t="s">
        <v>2312</v>
      </c>
      <c r="I4091" s="11">
        <v>1</v>
      </c>
      <c r="J4091" s="11">
        <v>159</v>
      </c>
      <c r="K4091" s="11">
        <v>159</v>
      </c>
      <c r="L4091" s="11">
        <v>199</v>
      </c>
    </row>
    <row r="4092" spans="1:12">
      <c r="A4092" s="1">
        <v>12548</v>
      </c>
      <c r="B4092" s="1">
        <v>4177</v>
      </c>
      <c r="C4092" s="1" t="s">
        <v>4234</v>
      </c>
      <c r="D4092" s="11">
        <v>991120</v>
      </c>
      <c r="E4092" s="15">
        <f>DATE(LEFT(D4092, 2)+1911, MID(D4092, 3, 2), RIGHT(D4092, 2))</f>
        <v>40502</v>
      </c>
      <c r="F4092" s="1" t="s">
        <v>53</v>
      </c>
      <c r="G4092" s="1" t="s">
        <v>2206</v>
      </c>
      <c r="H4092" s="1" t="s">
        <v>2207</v>
      </c>
      <c r="I4092" s="11">
        <v>1</v>
      </c>
      <c r="J4092" s="11">
        <v>240</v>
      </c>
      <c r="K4092" s="11">
        <v>240</v>
      </c>
      <c r="L4092" s="11">
        <v>240</v>
      </c>
    </row>
    <row r="4093" spans="1:12">
      <c r="A4093" s="1">
        <v>12816</v>
      </c>
      <c r="B4093" s="1">
        <v>4303</v>
      </c>
      <c r="C4093" s="1" t="s">
        <v>4356</v>
      </c>
      <c r="D4093" s="11">
        <v>991120</v>
      </c>
      <c r="E4093" s="15">
        <f>DATE(LEFT(D4093, 2)+1911, MID(D4093, 3, 2), RIGHT(D4093, 2))</f>
        <v>40502</v>
      </c>
      <c r="F4093" s="1" t="s">
        <v>1172</v>
      </c>
      <c r="G4093" s="1" t="s">
        <v>4363</v>
      </c>
      <c r="H4093" s="1" t="s">
        <v>4364</v>
      </c>
      <c r="I4093" s="11">
        <v>1</v>
      </c>
      <c r="J4093" s="11">
        <v>70</v>
      </c>
      <c r="K4093" s="11">
        <v>70</v>
      </c>
      <c r="L4093" s="11">
        <v>864</v>
      </c>
    </row>
    <row r="4094" spans="1:12">
      <c r="A4094" s="1">
        <v>12816</v>
      </c>
      <c r="B4094" s="1">
        <v>4303</v>
      </c>
      <c r="C4094" s="1" t="s">
        <v>4356</v>
      </c>
      <c r="D4094" s="11">
        <v>991120</v>
      </c>
      <c r="E4094" s="15">
        <f>DATE(LEFT(D4094, 2)+1911, MID(D4094, 3, 2), RIGHT(D4094, 2))</f>
        <v>40502</v>
      </c>
      <c r="F4094" s="1" t="s">
        <v>90</v>
      </c>
      <c r="G4094" s="1" t="s">
        <v>4365</v>
      </c>
      <c r="H4094" s="1" t="s">
        <v>4366</v>
      </c>
      <c r="I4094" s="11">
        <v>1</v>
      </c>
      <c r="J4094" s="11">
        <v>139</v>
      </c>
      <c r="K4094" s="11">
        <v>139</v>
      </c>
      <c r="L4094" s="11">
        <v>864</v>
      </c>
    </row>
    <row r="4095" spans="1:12">
      <c r="A4095" s="1">
        <v>12816</v>
      </c>
      <c r="B4095" s="1">
        <v>4303</v>
      </c>
      <c r="C4095" s="1" t="s">
        <v>4356</v>
      </c>
      <c r="D4095" s="11">
        <v>991120</v>
      </c>
      <c r="E4095" s="15">
        <f>DATE(LEFT(D4095, 2)+1911, MID(D4095, 3, 2), RIGHT(D4095, 2))</f>
        <v>40502</v>
      </c>
      <c r="F4095" s="1" t="s">
        <v>2287</v>
      </c>
      <c r="G4095" s="1" t="s">
        <v>4367</v>
      </c>
      <c r="H4095" s="1" t="s">
        <v>4368</v>
      </c>
      <c r="I4095" s="11">
        <v>1</v>
      </c>
      <c r="J4095" s="11">
        <v>134</v>
      </c>
      <c r="K4095" s="11">
        <v>134</v>
      </c>
      <c r="L4095" s="11">
        <v>864</v>
      </c>
    </row>
    <row r="4096" spans="1:12">
      <c r="A4096" s="1">
        <v>12816</v>
      </c>
      <c r="B4096" s="1">
        <v>4303</v>
      </c>
      <c r="C4096" s="1" t="s">
        <v>4356</v>
      </c>
      <c r="D4096" s="11">
        <v>991120</v>
      </c>
      <c r="E4096" s="15">
        <f>DATE(LEFT(D4096, 2)+1911, MID(D4096, 3, 2), RIGHT(D4096, 2))</f>
        <v>40502</v>
      </c>
      <c r="F4096" s="1" t="s">
        <v>4369</v>
      </c>
      <c r="G4096" s="1" t="s">
        <v>4370</v>
      </c>
      <c r="H4096" s="1" t="s">
        <v>4371</v>
      </c>
      <c r="I4096" s="11">
        <v>1</v>
      </c>
      <c r="J4096" s="11">
        <v>134</v>
      </c>
      <c r="K4096" s="11">
        <v>134</v>
      </c>
      <c r="L4096" s="11">
        <v>864</v>
      </c>
    </row>
    <row r="4097" spans="1:12">
      <c r="A4097" s="1">
        <v>12816</v>
      </c>
      <c r="B4097" s="1">
        <v>4303</v>
      </c>
      <c r="C4097" s="1" t="s">
        <v>4356</v>
      </c>
      <c r="D4097" s="11">
        <v>991120</v>
      </c>
      <c r="E4097" s="15">
        <f>DATE(LEFT(D4097, 2)+1911, MID(D4097, 3, 2), RIGHT(D4097, 2))</f>
        <v>40502</v>
      </c>
      <c r="F4097" s="1" t="s">
        <v>4369</v>
      </c>
      <c r="G4097" s="1" t="s">
        <v>4370</v>
      </c>
      <c r="H4097" s="1" t="s">
        <v>4371</v>
      </c>
      <c r="I4097" s="11">
        <v>1</v>
      </c>
      <c r="J4097" s="11">
        <v>134</v>
      </c>
      <c r="K4097" s="11">
        <v>134</v>
      </c>
      <c r="L4097" s="11">
        <v>864</v>
      </c>
    </row>
    <row r="4098" spans="1:12">
      <c r="A4098" s="1">
        <v>12816</v>
      </c>
      <c r="B4098" s="1">
        <v>4303</v>
      </c>
      <c r="C4098" s="1" t="s">
        <v>4356</v>
      </c>
      <c r="D4098" s="11">
        <v>991120</v>
      </c>
      <c r="E4098" s="15">
        <f>DATE(LEFT(D4098, 2)+1911, MID(D4098, 3, 2), RIGHT(D4098, 2))</f>
        <v>40502</v>
      </c>
      <c r="F4098" s="1" t="s">
        <v>4369</v>
      </c>
      <c r="G4098" s="1" t="s">
        <v>4370</v>
      </c>
      <c r="H4098" s="1" t="s">
        <v>4371</v>
      </c>
      <c r="I4098" s="11">
        <v>-1</v>
      </c>
      <c r="J4098" s="11">
        <v>134</v>
      </c>
      <c r="K4098" s="11">
        <v>-134</v>
      </c>
      <c r="L4098" s="11">
        <v>864</v>
      </c>
    </row>
    <row r="4099" spans="1:12">
      <c r="A4099" s="1">
        <v>12816</v>
      </c>
      <c r="B4099" s="1">
        <v>4303</v>
      </c>
      <c r="C4099" s="1" t="s">
        <v>4356</v>
      </c>
      <c r="D4099" s="11">
        <v>991120</v>
      </c>
      <c r="E4099" s="15">
        <f>DATE(LEFT(D4099, 2)+1911, MID(D4099, 3, 2), RIGHT(D4099, 2))</f>
        <v>40502</v>
      </c>
      <c r="F4099" s="1" t="s">
        <v>210</v>
      </c>
      <c r="G4099" s="1" t="s">
        <v>1177</v>
      </c>
      <c r="H4099" s="1" t="s">
        <v>1178</v>
      </c>
      <c r="I4099" s="11">
        <v>1</v>
      </c>
      <c r="J4099" s="11">
        <v>99</v>
      </c>
      <c r="K4099" s="11">
        <v>99</v>
      </c>
      <c r="L4099" s="11">
        <v>864</v>
      </c>
    </row>
    <row r="4100" spans="1:12">
      <c r="A4100" s="1">
        <v>12816</v>
      </c>
      <c r="B4100" s="1">
        <v>4303</v>
      </c>
      <c r="C4100" s="1" t="s">
        <v>4356</v>
      </c>
      <c r="D4100" s="11">
        <v>991120</v>
      </c>
      <c r="E4100" s="15">
        <f>DATE(LEFT(D4100, 2)+1911, MID(D4100, 3, 2), RIGHT(D4100, 2))</f>
        <v>40502</v>
      </c>
      <c r="F4100" s="1" t="s">
        <v>241</v>
      </c>
      <c r="G4100" s="1" t="s">
        <v>3505</v>
      </c>
      <c r="H4100" s="1" t="s">
        <v>3506</v>
      </c>
      <c r="I4100" s="11">
        <v>1</v>
      </c>
      <c r="J4100" s="11">
        <v>32</v>
      </c>
      <c r="K4100" s="11">
        <v>32</v>
      </c>
      <c r="L4100" s="11">
        <v>864</v>
      </c>
    </row>
    <row r="4101" spans="1:12">
      <c r="A4101" s="1">
        <v>12816</v>
      </c>
      <c r="B4101" s="1">
        <v>4303</v>
      </c>
      <c r="C4101" s="1" t="s">
        <v>4356</v>
      </c>
      <c r="D4101" s="11">
        <v>991120</v>
      </c>
      <c r="E4101" s="15">
        <f>DATE(LEFT(D4101, 2)+1911, MID(D4101, 3, 2), RIGHT(D4101, 2))</f>
        <v>40502</v>
      </c>
      <c r="F4101" s="1" t="s">
        <v>157</v>
      </c>
      <c r="G4101" s="1" t="s">
        <v>4372</v>
      </c>
      <c r="H4101" s="1" t="s">
        <v>4373</v>
      </c>
      <c r="I4101" s="11">
        <v>1</v>
      </c>
      <c r="J4101" s="11">
        <v>65</v>
      </c>
      <c r="K4101" s="11">
        <v>65</v>
      </c>
      <c r="L4101" s="11">
        <v>864</v>
      </c>
    </row>
    <row r="4102" spans="1:12">
      <c r="A4102" s="1">
        <v>12816</v>
      </c>
      <c r="B4102" s="1">
        <v>4303</v>
      </c>
      <c r="C4102" s="1" t="s">
        <v>4356</v>
      </c>
      <c r="D4102" s="11">
        <v>991120</v>
      </c>
      <c r="E4102" s="15">
        <f>DATE(LEFT(D4102, 2)+1911, MID(D4102, 3, 2), RIGHT(D4102, 2))</f>
        <v>40502</v>
      </c>
      <c r="F4102" s="1" t="s">
        <v>196</v>
      </c>
      <c r="G4102" s="1" t="s">
        <v>197</v>
      </c>
      <c r="H4102" s="1" t="s">
        <v>198</v>
      </c>
      <c r="I4102" s="11">
        <v>1</v>
      </c>
      <c r="J4102" s="11">
        <v>2</v>
      </c>
      <c r="K4102" s="11">
        <v>2</v>
      </c>
      <c r="L4102" s="11">
        <v>864</v>
      </c>
    </row>
    <row r="4103" spans="1:12">
      <c r="A4103" s="1">
        <v>12816</v>
      </c>
      <c r="B4103" s="1">
        <v>4303</v>
      </c>
      <c r="C4103" s="1" t="s">
        <v>4356</v>
      </c>
      <c r="D4103" s="11">
        <v>991120</v>
      </c>
      <c r="E4103" s="15">
        <f>DATE(LEFT(D4103, 2)+1911, MID(D4103, 3, 2), RIGHT(D4103, 2))</f>
        <v>40502</v>
      </c>
      <c r="F4103" s="1" t="s">
        <v>53</v>
      </c>
      <c r="G4103" s="1" t="s">
        <v>1441</v>
      </c>
      <c r="H4103" s="1" t="s">
        <v>1442</v>
      </c>
      <c r="I4103" s="11">
        <v>1</v>
      </c>
      <c r="J4103" s="11">
        <v>189</v>
      </c>
      <c r="K4103" s="11">
        <v>189</v>
      </c>
      <c r="L4103" s="11">
        <v>864</v>
      </c>
    </row>
    <row r="4104" spans="1:12">
      <c r="A4104" s="1">
        <v>5149</v>
      </c>
      <c r="B4104" s="1">
        <v>1266</v>
      </c>
      <c r="C4104" s="1" t="s">
        <v>2056</v>
      </c>
      <c r="D4104" s="11">
        <v>991121</v>
      </c>
      <c r="E4104" s="15">
        <f>DATE(LEFT(D4104, 2)+1911, MID(D4104, 3, 2), RIGHT(D4104, 2))</f>
        <v>40503</v>
      </c>
      <c r="F4104" s="1" t="s">
        <v>53</v>
      </c>
      <c r="G4104" s="1" t="s">
        <v>54</v>
      </c>
      <c r="H4104" s="1" t="s">
        <v>55</v>
      </c>
      <c r="I4104" s="11">
        <v>1</v>
      </c>
      <c r="J4104" s="11">
        <v>149</v>
      </c>
      <c r="K4104" s="11">
        <v>149</v>
      </c>
      <c r="L4104" s="11">
        <v>149</v>
      </c>
    </row>
    <row r="4105" spans="1:12">
      <c r="A4105" s="1">
        <v>7553</v>
      </c>
      <c r="B4105" s="1">
        <v>2114</v>
      </c>
      <c r="C4105" s="1" t="s">
        <v>3008</v>
      </c>
      <c r="D4105" s="11">
        <v>991122</v>
      </c>
      <c r="E4105" s="15">
        <f>DATE(LEFT(D4105, 2)+1911, MID(D4105, 3, 2), RIGHT(D4105, 2))</f>
        <v>40504</v>
      </c>
      <c r="F4105" s="1" t="s">
        <v>3071</v>
      </c>
      <c r="G4105" s="1" t="s">
        <v>3072</v>
      </c>
      <c r="H4105" s="1" t="s">
        <v>3073</v>
      </c>
      <c r="I4105" s="11">
        <v>1</v>
      </c>
      <c r="J4105" s="11">
        <v>41</v>
      </c>
      <c r="K4105" s="11">
        <v>41</v>
      </c>
      <c r="L4105" s="11">
        <v>190</v>
      </c>
    </row>
    <row r="4106" spans="1:12">
      <c r="A4106" s="1">
        <v>7553</v>
      </c>
      <c r="B4106" s="1">
        <v>2114</v>
      </c>
      <c r="C4106" s="1" t="s">
        <v>3008</v>
      </c>
      <c r="D4106" s="11">
        <v>991122</v>
      </c>
      <c r="E4106" s="15">
        <f>DATE(LEFT(D4106, 2)+1911, MID(D4106, 3, 2), RIGHT(D4106, 2))</f>
        <v>40504</v>
      </c>
      <c r="F4106" s="1" t="s">
        <v>53</v>
      </c>
      <c r="G4106" s="1" t="s">
        <v>54</v>
      </c>
      <c r="H4106" s="1" t="s">
        <v>55</v>
      </c>
      <c r="I4106" s="11">
        <v>1</v>
      </c>
      <c r="J4106" s="11">
        <v>149</v>
      </c>
      <c r="K4106" s="11">
        <v>149</v>
      </c>
      <c r="L4106" s="11">
        <v>190</v>
      </c>
    </row>
    <row r="4107" spans="1:12">
      <c r="A4107">
        <v>11302</v>
      </c>
      <c r="B4107">
        <v>3189</v>
      </c>
      <c r="C4107" t="s">
        <v>3676</v>
      </c>
      <c r="D4107" s="12">
        <v>991122</v>
      </c>
      <c r="E4107" s="15">
        <f>DATE(LEFT(D4107, 2)+1911, MID(D4107, 3, 2), RIGHT(D4107, 2))</f>
        <v>40504</v>
      </c>
      <c r="F4107" t="s">
        <v>204</v>
      </c>
      <c r="G4107" t="s">
        <v>3850</v>
      </c>
      <c r="H4107" t="s">
        <v>3851</v>
      </c>
      <c r="I4107" s="12">
        <v>1</v>
      </c>
      <c r="J4107" s="12">
        <v>61</v>
      </c>
      <c r="K4107" s="12">
        <v>61</v>
      </c>
      <c r="L4107" s="12">
        <v>1087</v>
      </c>
    </row>
    <row r="4108" spans="1:12">
      <c r="A4108">
        <v>11302</v>
      </c>
      <c r="B4108">
        <v>3189</v>
      </c>
      <c r="C4108" t="s">
        <v>3676</v>
      </c>
      <c r="D4108" s="12">
        <v>991122</v>
      </c>
      <c r="E4108" s="15">
        <f>DATE(LEFT(D4108, 2)+1911, MID(D4108, 3, 2), RIGHT(D4108, 2))</f>
        <v>40504</v>
      </c>
      <c r="F4108" t="s">
        <v>204</v>
      </c>
      <c r="G4108" t="s">
        <v>3850</v>
      </c>
      <c r="H4108" t="s">
        <v>3851</v>
      </c>
      <c r="I4108" s="12">
        <v>1</v>
      </c>
      <c r="J4108" s="12">
        <v>53</v>
      </c>
      <c r="K4108" s="12">
        <v>53</v>
      </c>
      <c r="L4108" s="12">
        <v>1087</v>
      </c>
    </row>
    <row r="4109" spans="1:12">
      <c r="A4109">
        <v>11302</v>
      </c>
      <c r="B4109">
        <v>3189</v>
      </c>
      <c r="C4109" t="s">
        <v>3676</v>
      </c>
      <c r="D4109" s="12">
        <v>991122</v>
      </c>
      <c r="E4109" s="15">
        <f>DATE(LEFT(D4109, 2)+1911, MID(D4109, 3, 2), RIGHT(D4109, 2))</f>
        <v>40504</v>
      </c>
      <c r="F4109" t="s">
        <v>207</v>
      </c>
      <c r="G4109" t="s">
        <v>2290</v>
      </c>
      <c r="H4109" t="s">
        <v>2291</v>
      </c>
      <c r="I4109" s="12">
        <v>1</v>
      </c>
      <c r="J4109" s="12">
        <v>96</v>
      </c>
      <c r="K4109" s="12">
        <v>96</v>
      </c>
      <c r="L4109" s="12">
        <v>1087</v>
      </c>
    </row>
    <row r="4110" spans="1:12">
      <c r="A4110">
        <v>11302</v>
      </c>
      <c r="B4110">
        <v>3189</v>
      </c>
      <c r="C4110" t="s">
        <v>3676</v>
      </c>
      <c r="D4110" s="12">
        <v>991122</v>
      </c>
      <c r="E4110" s="15">
        <f>DATE(LEFT(D4110, 2)+1911, MID(D4110, 3, 2), RIGHT(D4110, 2))</f>
        <v>40504</v>
      </c>
      <c r="F4110" t="s">
        <v>326</v>
      </c>
      <c r="G4110" t="s">
        <v>1832</v>
      </c>
      <c r="H4110" t="s">
        <v>1833</v>
      </c>
      <c r="I4110" s="12">
        <v>1</v>
      </c>
      <c r="J4110" s="12">
        <v>174</v>
      </c>
      <c r="K4110" s="12">
        <v>174</v>
      </c>
      <c r="L4110" s="12">
        <v>1087</v>
      </c>
    </row>
    <row r="4111" spans="1:12">
      <c r="A4111">
        <v>11302</v>
      </c>
      <c r="B4111">
        <v>3189</v>
      </c>
      <c r="C4111" t="s">
        <v>3676</v>
      </c>
      <c r="D4111" s="12">
        <v>991122</v>
      </c>
      <c r="E4111" s="15">
        <f>DATE(LEFT(D4111, 2)+1911, MID(D4111, 3, 2), RIGHT(D4111, 2))</f>
        <v>40504</v>
      </c>
      <c r="F4111" t="s">
        <v>56</v>
      </c>
      <c r="G4111" t="s">
        <v>168</v>
      </c>
      <c r="H4111" t="s">
        <v>169</v>
      </c>
      <c r="I4111" s="12">
        <v>1</v>
      </c>
      <c r="J4111" s="12">
        <v>9</v>
      </c>
      <c r="K4111" s="12">
        <v>9</v>
      </c>
      <c r="L4111" s="12">
        <v>1087</v>
      </c>
    </row>
    <row r="4112" spans="1:12">
      <c r="A4112">
        <v>11302</v>
      </c>
      <c r="B4112">
        <v>3189</v>
      </c>
      <c r="C4112" t="s">
        <v>3676</v>
      </c>
      <c r="D4112" s="12">
        <v>991122</v>
      </c>
      <c r="E4112" s="15">
        <f>DATE(LEFT(D4112, 2)+1911, MID(D4112, 3, 2), RIGHT(D4112, 2))</f>
        <v>40504</v>
      </c>
      <c r="F4112" t="s">
        <v>1789</v>
      </c>
      <c r="G4112" t="s">
        <v>3852</v>
      </c>
      <c r="H4112" t="s">
        <v>3853</v>
      </c>
      <c r="I4112" s="12">
        <v>1</v>
      </c>
      <c r="J4112" s="12">
        <v>166</v>
      </c>
      <c r="K4112" s="12">
        <v>166</v>
      </c>
      <c r="L4112" s="12">
        <v>1087</v>
      </c>
    </row>
    <row r="4113" spans="1:12">
      <c r="A4113">
        <v>11302</v>
      </c>
      <c r="B4113">
        <v>3189</v>
      </c>
      <c r="C4113" t="s">
        <v>3676</v>
      </c>
      <c r="D4113" s="12">
        <v>991122</v>
      </c>
      <c r="E4113" s="15">
        <f>DATE(LEFT(D4113, 2)+1911, MID(D4113, 3, 2), RIGHT(D4113, 2))</f>
        <v>40504</v>
      </c>
      <c r="F4113" t="s">
        <v>1130</v>
      </c>
      <c r="G4113" t="s">
        <v>1222</v>
      </c>
      <c r="H4113" t="s">
        <v>1223</v>
      </c>
      <c r="I4113" s="12">
        <v>6</v>
      </c>
      <c r="J4113" s="12">
        <v>43.16</v>
      </c>
      <c r="K4113" s="12">
        <v>259</v>
      </c>
      <c r="L4113" s="12">
        <v>1087</v>
      </c>
    </row>
    <row r="4114" spans="1:12">
      <c r="A4114">
        <v>11302</v>
      </c>
      <c r="B4114">
        <v>3189</v>
      </c>
      <c r="C4114" t="s">
        <v>3676</v>
      </c>
      <c r="D4114" s="12">
        <v>991122</v>
      </c>
      <c r="E4114" s="15">
        <f>DATE(LEFT(D4114, 2)+1911, MID(D4114, 3, 2), RIGHT(D4114, 2))</f>
        <v>40504</v>
      </c>
      <c r="F4114" t="s">
        <v>53</v>
      </c>
      <c r="G4114" t="s">
        <v>1920</v>
      </c>
      <c r="H4114" t="s">
        <v>1921</v>
      </c>
      <c r="I4114" s="12">
        <v>1</v>
      </c>
      <c r="J4114" s="12">
        <v>269</v>
      </c>
      <c r="K4114" s="12">
        <v>269</v>
      </c>
      <c r="L4114" s="12">
        <v>1087</v>
      </c>
    </row>
    <row r="4115" spans="1:12">
      <c r="A4115" s="1">
        <v>3980</v>
      </c>
      <c r="B4115" s="1">
        <v>1417</v>
      </c>
      <c r="C4115" s="1" t="s">
        <v>2056</v>
      </c>
      <c r="D4115" s="11">
        <v>991124</v>
      </c>
      <c r="E4115" s="15">
        <f>DATE(LEFT(D4115, 2)+1911, MID(D4115, 3, 2), RIGHT(D4115, 2))</f>
        <v>40506</v>
      </c>
      <c r="F4115" s="1" t="s">
        <v>429</v>
      </c>
      <c r="G4115" s="1" t="s">
        <v>2115</v>
      </c>
      <c r="H4115" s="1" t="s">
        <v>2116</v>
      </c>
      <c r="I4115" s="11">
        <v>1</v>
      </c>
      <c r="J4115" s="11">
        <v>54</v>
      </c>
      <c r="K4115" s="11">
        <v>54</v>
      </c>
      <c r="L4115" s="11">
        <v>806</v>
      </c>
    </row>
    <row r="4116" spans="1:12">
      <c r="A4116" s="1">
        <v>3980</v>
      </c>
      <c r="B4116" s="1">
        <v>1417</v>
      </c>
      <c r="C4116" s="1" t="s">
        <v>2056</v>
      </c>
      <c r="D4116" s="11">
        <v>991124</v>
      </c>
      <c r="E4116" s="15">
        <f>DATE(LEFT(D4116, 2)+1911, MID(D4116, 3, 2), RIGHT(D4116, 2))</f>
        <v>40506</v>
      </c>
      <c r="F4116" s="1" t="s">
        <v>196</v>
      </c>
      <c r="G4116" s="1" t="s">
        <v>197</v>
      </c>
      <c r="H4116" s="1" t="s">
        <v>198</v>
      </c>
      <c r="I4116" s="11">
        <v>1</v>
      </c>
      <c r="J4116" s="11">
        <v>2</v>
      </c>
      <c r="K4116" s="11">
        <v>2</v>
      </c>
      <c r="L4116" s="11">
        <v>806</v>
      </c>
    </row>
    <row r="4117" spans="1:12">
      <c r="A4117" s="1">
        <v>3980</v>
      </c>
      <c r="B4117" s="1">
        <v>1417</v>
      </c>
      <c r="C4117" s="1" t="s">
        <v>2056</v>
      </c>
      <c r="D4117" s="11">
        <v>991124</v>
      </c>
      <c r="E4117" s="15">
        <f>DATE(LEFT(D4117, 2)+1911, MID(D4117, 3, 2), RIGHT(D4117, 2))</f>
        <v>40506</v>
      </c>
      <c r="F4117" s="1" t="s">
        <v>53</v>
      </c>
      <c r="G4117" s="1" t="s">
        <v>574</v>
      </c>
      <c r="H4117" s="1" t="s">
        <v>575</v>
      </c>
      <c r="I4117" s="11">
        <v>2</v>
      </c>
      <c r="J4117" s="11">
        <v>375</v>
      </c>
      <c r="K4117" s="11">
        <v>750</v>
      </c>
      <c r="L4117" s="11">
        <v>806</v>
      </c>
    </row>
    <row r="4118" spans="1:12">
      <c r="A4118" s="1">
        <v>7264</v>
      </c>
      <c r="B4118" s="1">
        <v>2783</v>
      </c>
      <c r="C4118" s="1" t="s">
        <v>3008</v>
      </c>
      <c r="D4118" s="11">
        <v>991124</v>
      </c>
      <c r="E4118" s="15">
        <f>DATE(LEFT(D4118, 2)+1911, MID(D4118, 3, 2), RIGHT(D4118, 2))</f>
        <v>40506</v>
      </c>
      <c r="F4118" s="1" t="s">
        <v>274</v>
      </c>
      <c r="G4118" s="1" t="s">
        <v>3011</v>
      </c>
      <c r="H4118" s="1" t="s">
        <v>3012</v>
      </c>
      <c r="I4118" s="11">
        <v>1</v>
      </c>
      <c r="J4118" s="11">
        <v>49</v>
      </c>
      <c r="K4118" s="11">
        <v>49</v>
      </c>
      <c r="L4118" s="11">
        <v>426</v>
      </c>
    </row>
    <row r="4119" spans="1:12">
      <c r="A4119" s="1">
        <v>7264</v>
      </c>
      <c r="B4119" s="1">
        <v>2783</v>
      </c>
      <c r="C4119" s="1" t="s">
        <v>3008</v>
      </c>
      <c r="D4119" s="11">
        <v>991124</v>
      </c>
      <c r="E4119" s="15">
        <f>DATE(LEFT(D4119, 2)+1911, MID(D4119, 3, 2), RIGHT(D4119, 2))</f>
        <v>40506</v>
      </c>
      <c r="F4119" s="1" t="s">
        <v>196</v>
      </c>
      <c r="G4119" s="1" t="s">
        <v>197</v>
      </c>
      <c r="H4119" s="1" t="s">
        <v>198</v>
      </c>
      <c r="I4119" s="11">
        <v>1</v>
      </c>
      <c r="J4119" s="11">
        <v>2</v>
      </c>
      <c r="K4119" s="11">
        <v>2</v>
      </c>
      <c r="L4119" s="11">
        <v>426</v>
      </c>
    </row>
    <row r="4120" spans="1:12">
      <c r="A4120" s="1">
        <v>7264</v>
      </c>
      <c r="B4120" s="1">
        <v>2783</v>
      </c>
      <c r="C4120" s="1" t="s">
        <v>3008</v>
      </c>
      <c r="D4120" s="11">
        <v>991124</v>
      </c>
      <c r="E4120" s="15">
        <f>DATE(LEFT(D4120, 2)+1911, MID(D4120, 3, 2), RIGHT(D4120, 2))</f>
        <v>40506</v>
      </c>
      <c r="F4120" s="1" t="s">
        <v>53</v>
      </c>
      <c r="G4120" s="1" t="s">
        <v>232</v>
      </c>
      <c r="H4120" s="1" t="s">
        <v>233</v>
      </c>
      <c r="I4120" s="11">
        <v>1</v>
      </c>
      <c r="J4120" s="11">
        <v>375</v>
      </c>
      <c r="K4120" s="11">
        <v>375</v>
      </c>
      <c r="L4120" s="11">
        <v>426</v>
      </c>
    </row>
    <row r="4121" spans="1:12">
      <c r="A4121" s="1">
        <v>12453</v>
      </c>
      <c r="B4121" s="1">
        <v>4211</v>
      </c>
      <c r="C4121" s="1" t="s">
        <v>4234</v>
      </c>
      <c r="D4121" s="11">
        <v>991124</v>
      </c>
      <c r="E4121" s="15">
        <f>DATE(LEFT(D4121, 2)+1911, MID(D4121, 3, 2), RIGHT(D4121, 2))</f>
        <v>40506</v>
      </c>
      <c r="F4121" s="1" t="s">
        <v>213</v>
      </c>
      <c r="G4121" s="1" t="s">
        <v>4133</v>
      </c>
      <c r="H4121" s="1" t="s">
        <v>4134</v>
      </c>
      <c r="I4121" s="11">
        <v>1</v>
      </c>
      <c r="J4121" s="11">
        <v>33</v>
      </c>
      <c r="K4121" s="11">
        <v>33</v>
      </c>
      <c r="L4121" s="11">
        <v>1397</v>
      </c>
    </row>
    <row r="4122" spans="1:12">
      <c r="A4122" s="1">
        <v>12453</v>
      </c>
      <c r="B4122" s="1">
        <v>4211</v>
      </c>
      <c r="C4122" s="1" t="s">
        <v>4234</v>
      </c>
      <c r="D4122" s="11">
        <v>991124</v>
      </c>
      <c r="E4122" s="15">
        <f>DATE(LEFT(D4122, 2)+1911, MID(D4122, 3, 2), RIGHT(D4122, 2))</f>
        <v>40506</v>
      </c>
      <c r="F4122" s="1" t="s">
        <v>635</v>
      </c>
      <c r="G4122" s="1" t="s">
        <v>4284</v>
      </c>
      <c r="H4122" s="1" t="s">
        <v>4285</v>
      </c>
      <c r="I4122" s="11">
        <v>1</v>
      </c>
      <c r="J4122" s="11">
        <v>102</v>
      </c>
      <c r="K4122" s="11">
        <v>102</v>
      </c>
      <c r="L4122" s="11">
        <v>1397</v>
      </c>
    </row>
    <row r="4123" spans="1:12">
      <c r="A4123" s="1">
        <v>12453</v>
      </c>
      <c r="B4123" s="1">
        <v>4211</v>
      </c>
      <c r="C4123" s="1" t="s">
        <v>4234</v>
      </c>
      <c r="D4123" s="11">
        <v>991124</v>
      </c>
      <c r="E4123" s="15">
        <f>DATE(LEFT(D4123, 2)+1911, MID(D4123, 3, 2), RIGHT(D4123, 2))</f>
        <v>40506</v>
      </c>
      <c r="F4123" s="1" t="s">
        <v>514</v>
      </c>
      <c r="G4123" s="1" t="s">
        <v>4286</v>
      </c>
      <c r="H4123" s="1" t="s">
        <v>4287</v>
      </c>
      <c r="I4123" s="11">
        <v>1</v>
      </c>
      <c r="J4123" s="11">
        <v>61</v>
      </c>
      <c r="K4123" s="11">
        <v>61</v>
      </c>
      <c r="L4123" s="11">
        <v>1397</v>
      </c>
    </row>
    <row r="4124" spans="1:12">
      <c r="A4124" s="1">
        <v>12453</v>
      </c>
      <c r="B4124" s="1">
        <v>4211</v>
      </c>
      <c r="C4124" s="1" t="s">
        <v>4234</v>
      </c>
      <c r="D4124" s="11">
        <v>991124</v>
      </c>
      <c r="E4124" s="15">
        <f>DATE(LEFT(D4124, 2)+1911, MID(D4124, 3, 2), RIGHT(D4124, 2))</f>
        <v>40506</v>
      </c>
      <c r="F4124" s="1" t="s">
        <v>381</v>
      </c>
      <c r="G4124" s="1" t="s">
        <v>4288</v>
      </c>
      <c r="H4124" s="1" t="s">
        <v>4289</v>
      </c>
      <c r="I4124" s="11">
        <v>2</v>
      </c>
      <c r="J4124" s="11">
        <v>110</v>
      </c>
      <c r="K4124" s="11">
        <v>220</v>
      </c>
      <c r="L4124" s="11">
        <v>1397</v>
      </c>
    </row>
    <row r="4125" spans="1:12">
      <c r="A4125" s="1">
        <v>12453</v>
      </c>
      <c r="B4125" s="1">
        <v>4211</v>
      </c>
      <c r="C4125" s="1" t="s">
        <v>4234</v>
      </c>
      <c r="D4125" s="11">
        <v>991124</v>
      </c>
      <c r="E4125" s="15">
        <f>DATE(LEFT(D4125, 2)+1911, MID(D4125, 3, 2), RIGHT(D4125, 2))</f>
        <v>40506</v>
      </c>
      <c r="F4125" s="1" t="s">
        <v>56</v>
      </c>
      <c r="G4125" s="1" t="s">
        <v>3717</v>
      </c>
      <c r="H4125" s="1" t="s">
        <v>3718</v>
      </c>
      <c r="I4125" s="11">
        <v>1</v>
      </c>
      <c r="J4125" s="11">
        <v>13</v>
      </c>
      <c r="K4125" s="11">
        <v>13</v>
      </c>
      <c r="L4125" s="11">
        <v>1397</v>
      </c>
    </row>
    <row r="4126" spans="1:12">
      <c r="A4126" s="1">
        <v>12453</v>
      </c>
      <c r="B4126" s="1">
        <v>4211</v>
      </c>
      <c r="C4126" s="1" t="s">
        <v>4234</v>
      </c>
      <c r="D4126" s="11">
        <v>991124</v>
      </c>
      <c r="E4126" s="15">
        <f>DATE(LEFT(D4126, 2)+1911, MID(D4126, 3, 2), RIGHT(D4126, 2))</f>
        <v>40506</v>
      </c>
      <c r="F4126" s="1" t="s">
        <v>4290</v>
      </c>
      <c r="G4126" s="1" t="s">
        <v>4291</v>
      </c>
      <c r="H4126" s="1" t="s">
        <v>4292</v>
      </c>
      <c r="I4126" s="11">
        <v>1</v>
      </c>
      <c r="J4126" s="11">
        <v>43</v>
      </c>
      <c r="K4126" s="11">
        <v>43</v>
      </c>
      <c r="L4126" s="11">
        <v>1397</v>
      </c>
    </row>
    <row r="4127" spans="1:12">
      <c r="A4127" s="1">
        <v>12453</v>
      </c>
      <c r="B4127" s="1">
        <v>4211</v>
      </c>
      <c r="C4127" s="1" t="s">
        <v>4234</v>
      </c>
      <c r="D4127" s="11">
        <v>991124</v>
      </c>
      <c r="E4127" s="15">
        <f>DATE(LEFT(D4127, 2)+1911, MID(D4127, 3, 2), RIGHT(D4127, 2))</f>
        <v>40506</v>
      </c>
      <c r="F4127" s="1" t="s">
        <v>118</v>
      </c>
      <c r="G4127" s="1" t="s">
        <v>4293</v>
      </c>
      <c r="H4127" s="1" t="s">
        <v>4294</v>
      </c>
      <c r="I4127" s="11">
        <v>2</v>
      </c>
      <c r="J4127" s="11">
        <v>19.5</v>
      </c>
      <c r="K4127" s="11">
        <v>39</v>
      </c>
      <c r="L4127" s="11">
        <v>1397</v>
      </c>
    </row>
    <row r="4128" spans="1:12">
      <c r="A4128" s="1">
        <v>12453</v>
      </c>
      <c r="B4128" s="1">
        <v>4211</v>
      </c>
      <c r="C4128" s="1" t="s">
        <v>4234</v>
      </c>
      <c r="D4128" s="11">
        <v>991124</v>
      </c>
      <c r="E4128" s="15">
        <f>DATE(LEFT(D4128, 2)+1911, MID(D4128, 3, 2), RIGHT(D4128, 2))</f>
        <v>40506</v>
      </c>
      <c r="F4128" s="1" t="s">
        <v>2734</v>
      </c>
      <c r="G4128" s="1" t="s">
        <v>4295</v>
      </c>
      <c r="H4128" s="1" t="s">
        <v>4296</v>
      </c>
      <c r="I4128" s="11">
        <v>1</v>
      </c>
      <c r="J4128" s="11">
        <v>254</v>
      </c>
      <c r="K4128" s="11">
        <v>254</v>
      </c>
      <c r="L4128" s="11">
        <v>1397</v>
      </c>
    </row>
    <row r="4129" spans="1:12">
      <c r="A4129" s="1">
        <v>12453</v>
      </c>
      <c r="B4129" s="1">
        <v>4211</v>
      </c>
      <c r="C4129" s="1" t="s">
        <v>4234</v>
      </c>
      <c r="D4129" s="11">
        <v>991124</v>
      </c>
      <c r="E4129" s="15">
        <f>DATE(LEFT(D4129, 2)+1911, MID(D4129, 3, 2), RIGHT(D4129, 2))</f>
        <v>40506</v>
      </c>
      <c r="F4129" s="1" t="s">
        <v>1018</v>
      </c>
      <c r="G4129" s="1" t="s">
        <v>1568</v>
      </c>
      <c r="H4129" s="1" t="s">
        <v>1569</v>
      </c>
      <c r="I4129" s="11">
        <v>1</v>
      </c>
      <c r="J4129" s="11">
        <v>105</v>
      </c>
      <c r="K4129" s="11">
        <v>105</v>
      </c>
      <c r="L4129" s="11">
        <v>1397</v>
      </c>
    </row>
    <row r="4130" spans="1:12">
      <c r="A4130" s="1">
        <v>12453</v>
      </c>
      <c r="B4130" s="1">
        <v>4211</v>
      </c>
      <c r="C4130" s="1" t="s">
        <v>4234</v>
      </c>
      <c r="D4130" s="11">
        <v>991124</v>
      </c>
      <c r="E4130" s="15">
        <f>DATE(LEFT(D4130, 2)+1911, MID(D4130, 3, 2), RIGHT(D4130, 2))</f>
        <v>40506</v>
      </c>
      <c r="F4130" s="1" t="s">
        <v>1018</v>
      </c>
      <c r="G4130" s="1" t="s">
        <v>1568</v>
      </c>
      <c r="H4130" s="1" t="s">
        <v>1569</v>
      </c>
      <c r="I4130" s="11">
        <v>1</v>
      </c>
      <c r="J4130" s="11">
        <v>105</v>
      </c>
      <c r="K4130" s="11">
        <v>105</v>
      </c>
      <c r="L4130" s="11">
        <v>1397</v>
      </c>
    </row>
    <row r="4131" spans="1:12">
      <c r="A4131" s="1">
        <v>12453</v>
      </c>
      <c r="B4131" s="1">
        <v>4211</v>
      </c>
      <c r="C4131" s="1" t="s">
        <v>4234</v>
      </c>
      <c r="D4131" s="11">
        <v>991124</v>
      </c>
      <c r="E4131" s="15">
        <f>DATE(LEFT(D4131, 2)+1911, MID(D4131, 3, 2), RIGHT(D4131, 2))</f>
        <v>40506</v>
      </c>
      <c r="F4131" s="1" t="s">
        <v>488</v>
      </c>
      <c r="G4131" s="1" t="s">
        <v>1290</v>
      </c>
      <c r="H4131" s="1" t="s">
        <v>1291</v>
      </c>
      <c r="I4131" s="11">
        <v>1</v>
      </c>
      <c r="J4131" s="11">
        <v>78</v>
      </c>
      <c r="K4131" s="11">
        <v>78</v>
      </c>
      <c r="L4131" s="11">
        <v>1397</v>
      </c>
    </row>
    <row r="4132" spans="1:12">
      <c r="A4132" s="1">
        <v>12453</v>
      </c>
      <c r="B4132" s="1">
        <v>4211</v>
      </c>
      <c r="C4132" s="1" t="s">
        <v>4234</v>
      </c>
      <c r="D4132" s="11">
        <v>991124</v>
      </c>
      <c r="E4132" s="15">
        <f>DATE(LEFT(D4132, 2)+1911, MID(D4132, 3, 2), RIGHT(D4132, 2))</f>
        <v>40506</v>
      </c>
      <c r="F4132" s="1" t="s">
        <v>4297</v>
      </c>
      <c r="G4132" s="1" t="s">
        <v>4298</v>
      </c>
      <c r="H4132" s="1" t="s">
        <v>4299</v>
      </c>
      <c r="I4132" s="11">
        <v>1</v>
      </c>
      <c r="J4132" s="11">
        <v>9</v>
      </c>
      <c r="K4132" s="11">
        <v>9</v>
      </c>
      <c r="L4132" s="11">
        <v>1397</v>
      </c>
    </row>
    <row r="4133" spans="1:12">
      <c r="A4133" s="1">
        <v>12453</v>
      </c>
      <c r="B4133" s="1">
        <v>4211</v>
      </c>
      <c r="C4133" s="1" t="s">
        <v>4234</v>
      </c>
      <c r="D4133" s="11">
        <v>991124</v>
      </c>
      <c r="E4133" s="15">
        <f>DATE(LEFT(D4133, 2)+1911, MID(D4133, 3, 2), RIGHT(D4133, 2))</f>
        <v>40506</v>
      </c>
      <c r="F4133" s="1" t="s">
        <v>53</v>
      </c>
      <c r="G4133" s="1" t="s">
        <v>772</v>
      </c>
      <c r="H4133" s="1" t="s">
        <v>773</v>
      </c>
      <c r="I4133" s="11">
        <v>1</v>
      </c>
      <c r="J4133" s="11">
        <v>141</v>
      </c>
      <c r="K4133" s="11">
        <v>141</v>
      </c>
      <c r="L4133" s="11">
        <v>1397</v>
      </c>
    </row>
    <row r="4134" spans="1:12">
      <c r="A4134" s="1">
        <v>12453</v>
      </c>
      <c r="B4134" s="1">
        <v>4211</v>
      </c>
      <c r="C4134" s="1" t="s">
        <v>4234</v>
      </c>
      <c r="D4134" s="11">
        <v>991124</v>
      </c>
      <c r="E4134" s="15">
        <f>DATE(LEFT(D4134, 2)+1911, MID(D4134, 3, 2), RIGHT(D4134, 2))</f>
        <v>40506</v>
      </c>
      <c r="F4134" s="1" t="s">
        <v>53</v>
      </c>
      <c r="G4134" s="1" t="s">
        <v>592</v>
      </c>
      <c r="H4134" s="1" t="s">
        <v>593</v>
      </c>
      <c r="I4134" s="11">
        <v>1</v>
      </c>
      <c r="J4134" s="11">
        <v>194</v>
      </c>
      <c r="K4134" s="11">
        <v>194</v>
      </c>
      <c r="L4134" s="11">
        <v>1397</v>
      </c>
    </row>
    <row r="4135" spans="1:12">
      <c r="A4135" s="1">
        <v>1324</v>
      </c>
      <c r="B4135" s="1">
        <v>278</v>
      </c>
      <c r="C4135" s="1" t="s">
        <v>43</v>
      </c>
      <c r="D4135" s="11">
        <v>991127</v>
      </c>
      <c r="E4135" s="15">
        <f>DATE(LEFT(D4135, 2)+1911, MID(D4135, 3, 2), RIGHT(D4135, 2))</f>
        <v>40509</v>
      </c>
      <c r="F4135" s="1" t="s">
        <v>201</v>
      </c>
      <c r="G4135" s="1" t="s">
        <v>741</v>
      </c>
      <c r="H4135" s="1" t="s">
        <v>742</v>
      </c>
      <c r="I4135" s="11">
        <v>1</v>
      </c>
      <c r="J4135" s="11">
        <v>40</v>
      </c>
      <c r="K4135" s="11">
        <v>40</v>
      </c>
      <c r="L4135" s="11">
        <v>538</v>
      </c>
    </row>
    <row r="4136" spans="1:12">
      <c r="A4136" s="1">
        <v>1324</v>
      </c>
      <c r="B4136" s="1">
        <v>278</v>
      </c>
      <c r="C4136" s="1" t="s">
        <v>43</v>
      </c>
      <c r="D4136" s="11">
        <v>991127</v>
      </c>
      <c r="E4136" s="15">
        <f>DATE(LEFT(D4136, 2)+1911, MID(D4136, 3, 2), RIGHT(D4136, 2))</f>
        <v>40509</v>
      </c>
      <c r="F4136" s="1" t="s">
        <v>497</v>
      </c>
      <c r="G4136" s="1" t="s">
        <v>498</v>
      </c>
      <c r="H4136" s="1" t="s">
        <v>499</v>
      </c>
      <c r="I4136" s="11">
        <v>1</v>
      </c>
      <c r="J4136" s="11">
        <v>89</v>
      </c>
      <c r="K4136" s="11">
        <v>89</v>
      </c>
      <c r="L4136" s="11">
        <v>538</v>
      </c>
    </row>
    <row r="4137" spans="1:12">
      <c r="A4137" s="1">
        <v>1324</v>
      </c>
      <c r="B4137" s="1">
        <v>278</v>
      </c>
      <c r="C4137" s="1" t="s">
        <v>43</v>
      </c>
      <c r="D4137" s="11">
        <v>991127</v>
      </c>
      <c r="E4137" s="15">
        <f>DATE(LEFT(D4137, 2)+1911, MID(D4137, 3, 2), RIGHT(D4137, 2))</f>
        <v>40509</v>
      </c>
      <c r="F4137" s="1" t="s">
        <v>497</v>
      </c>
      <c r="G4137" s="1" t="s">
        <v>498</v>
      </c>
      <c r="H4137" s="1" t="s">
        <v>499</v>
      </c>
      <c r="I4137" s="11">
        <v>1</v>
      </c>
      <c r="J4137" s="11">
        <v>89</v>
      </c>
      <c r="K4137" s="11">
        <v>89</v>
      </c>
      <c r="L4137" s="11">
        <v>538</v>
      </c>
    </row>
    <row r="4138" spans="1:12">
      <c r="A4138" s="1">
        <v>1324</v>
      </c>
      <c r="B4138" s="1">
        <v>278</v>
      </c>
      <c r="C4138" s="1" t="s">
        <v>43</v>
      </c>
      <c r="D4138" s="11">
        <v>991127</v>
      </c>
      <c r="E4138" s="15">
        <f>DATE(LEFT(D4138, 2)+1911, MID(D4138, 3, 2), RIGHT(D4138, 2))</f>
        <v>40509</v>
      </c>
      <c r="F4138" s="1" t="s">
        <v>207</v>
      </c>
      <c r="G4138" s="1" t="s">
        <v>208</v>
      </c>
      <c r="H4138" s="1" t="s">
        <v>209</v>
      </c>
      <c r="I4138" s="11">
        <v>1</v>
      </c>
      <c r="J4138" s="11">
        <v>129</v>
      </c>
      <c r="K4138" s="11">
        <v>129</v>
      </c>
      <c r="L4138" s="11">
        <v>538</v>
      </c>
    </row>
    <row r="4139" spans="1:12">
      <c r="A4139" s="1">
        <v>1324</v>
      </c>
      <c r="B4139" s="1">
        <v>278</v>
      </c>
      <c r="C4139" s="1" t="s">
        <v>43</v>
      </c>
      <c r="D4139" s="11">
        <v>991127</v>
      </c>
      <c r="E4139" s="15">
        <f>DATE(LEFT(D4139, 2)+1911, MID(D4139, 3, 2), RIGHT(D4139, 2))</f>
        <v>40509</v>
      </c>
      <c r="F4139" s="1" t="s">
        <v>196</v>
      </c>
      <c r="G4139" s="1" t="s">
        <v>197</v>
      </c>
      <c r="H4139" s="1" t="s">
        <v>198</v>
      </c>
      <c r="I4139" s="11">
        <v>1</v>
      </c>
      <c r="J4139" s="11">
        <v>2</v>
      </c>
      <c r="K4139" s="11">
        <v>2</v>
      </c>
      <c r="L4139" s="11">
        <v>538</v>
      </c>
    </row>
    <row r="4140" spans="1:12">
      <c r="A4140" s="1">
        <v>1324</v>
      </c>
      <c r="B4140" s="1">
        <v>278</v>
      </c>
      <c r="C4140" s="1" t="s">
        <v>43</v>
      </c>
      <c r="D4140" s="11">
        <v>991127</v>
      </c>
      <c r="E4140" s="15">
        <f>DATE(LEFT(D4140, 2)+1911, MID(D4140, 3, 2), RIGHT(D4140, 2))</f>
        <v>40509</v>
      </c>
      <c r="F4140" s="1" t="s">
        <v>53</v>
      </c>
      <c r="G4140" s="1" t="s">
        <v>743</v>
      </c>
      <c r="H4140" s="1" t="s">
        <v>744</v>
      </c>
      <c r="I4140" s="11">
        <v>1</v>
      </c>
      <c r="J4140" s="11">
        <v>189</v>
      </c>
      <c r="K4140" s="11">
        <v>189</v>
      </c>
      <c r="L4140" s="11">
        <v>538</v>
      </c>
    </row>
    <row r="4141" spans="1:12">
      <c r="A4141" s="1">
        <v>12346</v>
      </c>
      <c r="B4141" s="1">
        <v>4003</v>
      </c>
      <c r="C4141" s="1" t="s">
        <v>4234</v>
      </c>
      <c r="D4141" s="11">
        <v>991127</v>
      </c>
      <c r="E4141" s="15">
        <f>DATE(LEFT(D4141, 2)+1911, MID(D4141, 3, 2), RIGHT(D4141, 2))</f>
        <v>40509</v>
      </c>
      <c r="F4141" s="1" t="s">
        <v>1023</v>
      </c>
      <c r="G4141" s="1" t="s">
        <v>4260</v>
      </c>
      <c r="H4141" s="1" t="s">
        <v>4261</v>
      </c>
      <c r="I4141" s="11">
        <v>1</v>
      </c>
      <c r="J4141" s="11">
        <v>19</v>
      </c>
      <c r="K4141" s="11">
        <v>19</v>
      </c>
      <c r="L4141" s="11">
        <v>414</v>
      </c>
    </row>
    <row r="4142" spans="1:12">
      <c r="A4142" s="1">
        <v>12346</v>
      </c>
      <c r="B4142" s="1">
        <v>4003</v>
      </c>
      <c r="C4142" s="1" t="s">
        <v>4234</v>
      </c>
      <c r="D4142" s="11">
        <v>991127</v>
      </c>
      <c r="E4142" s="15">
        <f>DATE(LEFT(D4142, 2)+1911, MID(D4142, 3, 2), RIGHT(D4142, 2))</f>
        <v>40509</v>
      </c>
      <c r="F4142" s="1" t="s">
        <v>85</v>
      </c>
      <c r="G4142" s="1" t="s">
        <v>4262</v>
      </c>
      <c r="H4142" s="1" t="s">
        <v>4263</v>
      </c>
      <c r="I4142" s="11">
        <v>1</v>
      </c>
      <c r="J4142" s="11">
        <v>129</v>
      </c>
      <c r="K4142" s="11">
        <v>129</v>
      </c>
      <c r="L4142" s="11">
        <v>414</v>
      </c>
    </row>
    <row r="4143" spans="1:12">
      <c r="A4143" s="1">
        <v>12346</v>
      </c>
      <c r="B4143" s="1">
        <v>4003</v>
      </c>
      <c r="C4143" s="1" t="s">
        <v>4234</v>
      </c>
      <c r="D4143" s="11">
        <v>991127</v>
      </c>
      <c r="E4143" s="15">
        <f>DATE(LEFT(D4143, 2)+1911, MID(D4143, 3, 2), RIGHT(D4143, 2))</f>
        <v>40509</v>
      </c>
      <c r="F4143" s="1" t="s">
        <v>4264</v>
      </c>
      <c r="G4143" s="1" t="s">
        <v>4265</v>
      </c>
      <c r="H4143" s="1" t="s">
        <v>4266</v>
      </c>
      <c r="I4143" s="11">
        <v>1</v>
      </c>
      <c r="J4143" s="11">
        <v>65</v>
      </c>
      <c r="K4143" s="11">
        <v>65</v>
      </c>
      <c r="L4143" s="11">
        <v>414</v>
      </c>
    </row>
    <row r="4144" spans="1:12">
      <c r="A4144" s="1">
        <v>12346</v>
      </c>
      <c r="B4144" s="1">
        <v>4003</v>
      </c>
      <c r="C4144" s="1" t="s">
        <v>4234</v>
      </c>
      <c r="D4144" s="11">
        <v>991127</v>
      </c>
      <c r="E4144" s="15">
        <f>DATE(LEFT(D4144, 2)+1911, MID(D4144, 3, 2), RIGHT(D4144, 2))</f>
        <v>40509</v>
      </c>
      <c r="F4144" s="1" t="s">
        <v>196</v>
      </c>
      <c r="G4144" s="1" t="s">
        <v>197</v>
      </c>
      <c r="H4144" s="1" t="s">
        <v>198</v>
      </c>
      <c r="I4144" s="11">
        <v>1</v>
      </c>
      <c r="J4144" s="11">
        <v>2</v>
      </c>
      <c r="K4144" s="11">
        <v>2</v>
      </c>
      <c r="L4144" s="11">
        <v>414</v>
      </c>
    </row>
    <row r="4145" spans="1:12">
      <c r="A4145" s="1">
        <v>12346</v>
      </c>
      <c r="B4145" s="1">
        <v>4003</v>
      </c>
      <c r="C4145" s="1" t="s">
        <v>4234</v>
      </c>
      <c r="D4145" s="11">
        <v>991127</v>
      </c>
      <c r="E4145" s="15">
        <f>DATE(LEFT(D4145, 2)+1911, MID(D4145, 3, 2), RIGHT(D4145, 2))</f>
        <v>40509</v>
      </c>
      <c r="F4145" s="1" t="s">
        <v>53</v>
      </c>
      <c r="G4145" s="1" t="s">
        <v>706</v>
      </c>
      <c r="H4145" s="1" t="s">
        <v>707</v>
      </c>
      <c r="I4145" s="11">
        <v>1</v>
      </c>
      <c r="J4145" s="11">
        <v>199</v>
      </c>
      <c r="K4145" s="11">
        <v>199</v>
      </c>
      <c r="L4145" s="11">
        <v>414</v>
      </c>
    </row>
    <row r="4146" spans="1:12">
      <c r="A4146" s="1">
        <v>3641</v>
      </c>
      <c r="B4146" s="1">
        <v>650</v>
      </c>
      <c r="C4146" s="1" t="s">
        <v>43</v>
      </c>
      <c r="D4146" s="11">
        <v>991128</v>
      </c>
      <c r="E4146" s="15">
        <f>DATE(LEFT(D4146, 2)+1911, MID(D4146, 3, 2), RIGHT(D4146, 2))</f>
        <v>40510</v>
      </c>
      <c r="F4146" s="1" t="s">
        <v>1940</v>
      </c>
      <c r="G4146" s="1" t="s">
        <v>1941</v>
      </c>
      <c r="H4146" s="1" t="s">
        <v>1942</v>
      </c>
      <c r="I4146" s="11">
        <v>1</v>
      </c>
      <c r="J4146" s="11">
        <v>79</v>
      </c>
      <c r="K4146" s="11">
        <v>79</v>
      </c>
      <c r="L4146" s="11">
        <v>490</v>
      </c>
    </row>
    <row r="4147" spans="1:12">
      <c r="A4147" s="1">
        <v>3641</v>
      </c>
      <c r="B4147" s="1">
        <v>650</v>
      </c>
      <c r="C4147" s="1" t="s">
        <v>43</v>
      </c>
      <c r="D4147" s="11">
        <v>991128</v>
      </c>
      <c r="E4147" s="15">
        <f>DATE(LEFT(D4147, 2)+1911, MID(D4147, 3, 2), RIGHT(D4147, 2))</f>
        <v>40510</v>
      </c>
      <c r="F4147" s="1" t="s">
        <v>1826</v>
      </c>
      <c r="G4147" s="1" t="s">
        <v>1827</v>
      </c>
      <c r="H4147" s="1" t="s">
        <v>1828</v>
      </c>
      <c r="I4147" s="11">
        <v>1</v>
      </c>
      <c r="J4147" s="11">
        <v>59</v>
      </c>
      <c r="K4147" s="11">
        <v>59</v>
      </c>
      <c r="L4147" s="11">
        <v>490</v>
      </c>
    </row>
    <row r="4148" spans="1:12">
      <c r="A4148" s="1">
        <v>3641</v>
      </c>
      <c r="B4148" s="1">
        <v>650</v>
      </c>
      <c r="C4148" s="1" t="s">
        <v>43</v>
      </c>
      <c r="D4148" s="11">
        <v>991128</v>
      </c>
      <c r="E4148" s="15">
        <f>DATE(LEFT(D4148, 2)+1911, MID(D4148, 3, 2), RIGHT(D4148, 2))</f>
        <v>40510</v>
      </c>
      <c r="F4148" s="1" t="s">
        <v>1371</v>
      </c>
      <c r="G4148" s="1" t="s">
        <v>1943</v>
      </c>
      <c r="H4148" s="1" t="s">
        <v>1944</v>
      </c>
      <c r="I4148" s="11">
        <v>1</v>
      </c>
      <c r="J4148" s="11">
        <v>28</v>
      </c>
      <c r="K4148" s="11">
        <v>28</v>
      </c>
      <c r="L4148" s="11">
        <v>490</v>
      </c>
    </row>
    <row r="4149" spans="1:12">
      <c r="A4149" s="1">
        <v>3641</v>
      </c>
      <c r="B4149" s="1">
        <v>650</v>
      </c>
      <c r="C4149" s="1" t="s">
        <v>43</v>
      </c>
      <c r="D4149" s="11">
        <v>991128</v>
      </c>
      <c r="E4149" s="15">
        <f>DATE(LEFT(D4149, 2)+1911, MID(D4149, 3, 2), RIGHT(D4149, 2))</f>
        <v>40510</v>
      </c>
      <c r="F4149" s="1" t="s">
        <v>157</v>
      </c>
      <c r="G4149" s="1" t="s">
        <v>158</v>
      </c>
      <c r="H4149" s="1" t="s">
        <v>159</v>
      </c>
      <c r="I4149" s="11">
        <v>1</v>
      </c>
      <c r="J4149" s="11">
        <v>65</v>
      </c>
      <c r="K4149" s="11">
        <v>65</v>
      </c>
      <c r="L4149" s="11">
        <v>490</v>
      </c>
    </row>
    <row r="4150" spans="1:12">
      <c r="A4150" s="1">
        <v>3641</v>
      </c>
      <c r="B4150" s="1">
        <v>650</v>
      </c>
      <c r="C4150" s="1" t="s">
        <v>43</v>
      </c>
      <c r="D4150" s="11">
        <v>991128</v>
      </c>
      <c r="E4150" s="15">
        <f>DATE(LEFT(D4150, 2)+1911, MID(D4150, 3, 2), RIGHT(D4150, 2))</f>
        <v>40510</v>
      </c>
      <c r="F4150" s="1" t="s">
        <v>82</v>
      </c>
      <c r="G4150" s="1" t="s">
        <v>1945</v>
      </c>
      <c r="H4150" s="1" t="s">
        <v>1946</v>
      </c>
      <c r="I4150" s="11">
        <v>1</v>
      </c>
      <c r="J4150" s="11">
        <v>99</v>
      </c>
      <c r="K4150" s="11">
        <v>99</v>
      </c>
      <c r="L4150" s="11">
        <v>490</v>
      </c>
    </row>
    <row r="4151" spans="1:12">
      <c r="A4151" s="1">
        <v>3641</v>
      </c>
      <c r="B4151" s="1">
        <v>650</v>
      </c>
      <c r="C4151" s="1" t="s">
        <v>43</v>
      </c>
      <c r="D4151" s="11">
        <v>991128</v>
      </c>
      <c r="E4151" s="15">
        <f>DATE(LEFT(D4151, 2)+1911, MID(D4151, 3, 2), RIGHT(D4151, 2))</f>
        <v>40510</v>
      </c>
      <c r="F4151" s="1" t="s">
        <v>53</v>
      </c>
      <c r="G4151" s="1" t="s">
        <v>772</v>
      </c>
      <c r="H4151" s="1" t="s">
        <v>773</v>
      </c>
      <c r="I4151" s="11">
        <v>1</v>
      </c>
      <c r="J4151" s="11">
        <v>160</v>
      </c>
      <c r="K4151" s="11">
        <v>160</v>
      </c>
      <c r="L4151" s="11">
        <v>490</v>
      </c>
    </row>
    <row r="4152" spans="1:12">
      <c r="A4152" s="1">
        <v>12657</v>
      </c>
      <c r="B4152" s="1">
        <v>4074</v>
      </c>
      <c r="C4152" s="1" t="s">
        <v>4234</v>
      </c>
      <c r="D4152" s="11">
        <v>991128</v>
      </c>
      <c r="E4152" s="15">
        <f>DATE(LEFT(D4152, 2)+1911, MID(D4152, 3, 2), RIGHT(D4152, 2))</f>
        <v>40510</v>
      </c>
      <c r="F4152" s="1" t="s">
        <v>326</v>
      </c>
      <c r="G4152" s="1" t="s">
        <v>327</v>
      </c>
      <c r="H4152" s="1" t="s">
        <v>328</v>
      </c>
      <c r="I4152" s="11">
        <v>1</v>
      </c>
      <c r="J4152" s="11">
        <v>198</v>
      </c>
      <c r="K4152" s="11">
        <v>198</v>
      </c>
      <c r="L4152" s="11">
        <v>452</v>
      </c>
    </row>
    <row r="4153" spans="1:12">
      <c r="A4153" s="1">
        <v>12657</v>
      </c>
      <c r="B4153" s="1">
        <v>4074</v>
      </c>
      <c r="C4153" s="1" t="s">
        <v>4234</v>
      </c>
      <c r="D4153" s="11">
        <v>991128</v>
      </c>
      <c r="E4153" s="15">
        <f>DATE(LEFT(D4153, 2)+1911, MID(D4153, 3, 2), RIGHT(D4153, 2))</f>
        <v>40510</v>
      </c>
      <c r="F4153" s="1" t="s">
        <v>429</v>
      </c>
      <c r="G4153" s="1" t="s">
        <v>2282</v>
      </c>
      <c r="H4153" s="1" t="s">
        <v>2283</v>
      </c>
      <c r="I4153" s="11">
        <v>1</v>
      </c>
      <c r="J4153" s="11">
        <v>55</v>
      </c>
      <c r="K4153" s="11">
        <v>55</v>
      </c>
      <c r="L4153" s="11">
        <v>452</v>
      </c>
    </row>
    <row r="4154" spans="1:12">
      <c r="A4154" s="1">
        <v>12657</v>
      </c>
      <c r="B4154" s="1">
        <v>4074</v>
      </c>
      <c r="C4154" s="1" t="s">
        <v>4234</v>
      </c>
      <c r="D4154" s="11">
        <v>991128</v>
      </c>
      <c r="E4154" s="15">
        <f>DATE(LEFT(D4154, 2)+1911, MID(D4154, 3, 2), RIGHT(D4154, 2))</f>
        <v>40510</v>
      </c>
      <c r="F4154" s="1" t="s">
        <v>53</v>
      </c>
      <c r="G4154" s="1" t="s">
        <v>333</v>
      </c>
      <c r="H4154" s="1" t="s">
        <v>334</v>
      </c>
      <c r="I4154" s="11">
        <v>1</v>
      </c>
      <c r="J4154" s="11">
        <v>199</v>
      </c>
      <c r="K4154" s="11">
        <v>199</v>
      </c>
      <c r="L4154" s="11">
        <v>452</v>
      </c>
    </row>
    <row r="4155" spans="1:12">
      <c r="A4155" s="1">
        <v>1538</v>
      </c>
      <c r="B4155" s="1">
        <v>754</v>
      </c>
      <c r="C4155" s="1" t="s">
        <v>43</v>
      </c>
      <c r="D4155" s="11">
        <v>991201</v>
      </c>
      <c r="E4155" s="15">
        <f>DATE(LEFT(D4155, 2)+1911, MID(D4155, 3, 2), RIGHT(D4155, 2))</f>
        <v>40513</v>
      </c>
      <c r="F4155" s="1" t="s">
        <v>210</v>
      </c>
      <c r="G4155" s="1" t="s">
        <v>658</v>
      </c>
      <c r="H4155" s="1" t="s">
        <v>659</v>
      </c>
      <c r="I4155" s="11">
        <v>1</v>
      </c>
      <c r="J4155" s="11">
        <v>35</v>
      </c>
      <c r="K4155" s="11">
        <v>35</v>
      </c>
      <c r="L4155" s="11">
        <v>1217</v>
      </c>
    </row>
    <row r="4156" spans="1:12">
      <c r="A4156" s="1">
        <v>1538</v>
      </c>
      <c r="B4156" s="1">
        <v>754</v>
      </c>
      <c r="C4156" s="1" t="s">
        <v>43</v>
      </c>
      <c r="D4156" s="11">
        <v>991201</v>
      </c>
      <c r="E4156" s="15">
        <f>DATE(LEFT(D4156, 2)+1911, MID(D4156, 3, 2), RIGHT(D4156, 2))</f>
        <v>40513</v>
      </c>
      <c r="F4156" s="1" t="s">
        <v>213</v>
      </c>
      <c r="G4156" s="1" t="s">
        <v>216</v>
      </c>
      <c r="H4156" s="1" t="s">
        <v>217</v>
      </c>
      <c r="I4156" s="11">
        <v>1</v>
      </c>
      <c r="J4156" s="11">
        <v>17</v>
      </c>
      <c r="K4156" s="11">
        <v>17</v>
      </c>
      <c r="L4156" s="11">
        <v>1217</v>
      </c>
    </row>
    <row r="4157" spans="1:12">
      <c r="A4157" s="1">
        <v>1538</v>
      </c>
      <c r="B4157" s="1">
        <v>754</v>
      </c>
      <c r="C4157" s="1" t="s">
        <v>43</v>
      </c>
      <c r="D4157" s="11">
        <v>991201</v>
      </c>
      <c r="E4157" s="15">
        <f>DATE(LEFT(D4157, 2)+1911, MID(D4157, 3, 2), RIGHT(D4157, 2))</f>
        <v>40513</v>
      </c>
      <c r="F4157" s="1" t="s">
        <v>277</v>
      </c>
      <c r="G4157" s="1" t="s">
        <v>623</v>
      </c>
      <c r="H4157" s="1" t="s">
        <v>624</v>
      </c>
      <c r="I4157" s="11">
        <v>1</v>
      </c>
      <c r="J4157" s="11">
        <v>22</v>
      </c>
      <c r="K4157" s="11">
        <v>22</v>
      </c>
      <c r="L4157" s="11">
        <v>1217</v>
      </c>
    </row>
    <row r="4158" spans="1:12">
      <c r="A4158" s="1">
        <v>1538</v>
      </c>
      <c r="B4158" s="1">
        <v>754</v>
      </c>
      <c r="C4158" s="1" t="s">
        <v>43</v>
      </c>
      <c r="D4158" s="11">
        <v>991201</v>
      </c>
      <c r="E4158" s="15">
        <f>DATE(LEFT(D4158, 2)+1911, MID(D4158, 3, 2), RIGHT(D4158, 2))</f>
        <v>40513</v>
      </c>
      <c r="F4158" s="1" t="s">
        <v>277</v>
      </c>
      <c r="G4158" s="1" t="s">
        <v>747</v>
      </c>
      <c r="H4158" s="1" t="s">
        <v>748</v>
      </c>
      <c r="I4158" s="11">
        <v>1</v>
      </c>
      <c r="J4158" s="11">
        <v>53</v>
      </c>
      <c r="K4158" s="11">
        <v>53</v>
      </c>
      <c r="L4158" s="11">
        <v>1217</v>
      </c>
    </row>
    <row r="4159" spans="1:12">
      <c r="A4159" s="1">
        <v>1538</v>
      </c>
      <c r="B4159" s="1">
        <v>754</v>
      </c>
      <c r="C4159" s="1" t="s">
        <v>43</v>
      </c>
      <c r="D4159" s="11">
        <v>991201</v>
      </c>
      <c r="E4159" s="15">
        <f>DATE(LEFT(D4159, 2)+1911, MID(D4159, 3, 2), RIGHT(D4159, 2))</f>
        <v>40513</v>
      </c>
      <c r="F4159" s="1" t="s">
        <v>749</v>
      </c>
      <c r="G4159" s="1" t="s">
        <v>750</v>
      </c>
      <c r="H4159" s="1" t="s">
        <v>751</v>
      </c>
      <c r="I4159" s="11">
        <v>1</v>
      </c>
      <c r="J4159" s="11">
        <v>112</v>
      </c>
      <c r="K4159" s="11">
        <v>112</v>
      </c>
      <c r="L4159" s="11">
        <v>1217</v>
      </c>
    </row>
    <row r="4160" spans="1:12">
      <c r="A4160" s="1">
        <v>1538</v>
      </c>
      <c r="B4160" s="1">
        <v>754</v>
      </c>
      <c r="C4160" s="1" t="s">
        <v>43</v>
      </c>
      <c r="D4160" s="11">
        <v>991201</v>
      </c>
      <c r="E4160" s="15">
        <f>DATE(LEFT(D4160, 2)+1911, MID(D4160, 3, 2), RIGHT(D4160, 2))</f>
        <v>40513</v>
      </c>
      <c r="F4160" s="1" t="s">
        <v>56</v>
      </c>
      <c r="G4160" s="1" t="s">
        <v>752</v>
      </c>
      <c r="H4160" s="1" t="s">
        <v>753</v>
      </c>
      <c r="I4160" s="11">
        <v>2</v>
      </c>
      <c r="J4160" s="11">
        <v>25</v>
      </c>
      <c r="K4160" s="11">
        <v>50</v>
      </c>
      <c r="L4160" s="11">
        <v>1217</v>
      </c>
    </row>
    <row r="4161" spans="1:12">
      <c r="A4161" s="1">
        <v>1538</v>
      </c>
      <c r="B4161" s="1">
        <v>754</v>
      </c>
      <c r="C4161" s="1" t="s">
        <v>43</v>
      </c>
      <c r="D4161" s="11">
        <v>991201</v>
      </c>
      <c r="E4161" s="15">
        <f>DATE(LEFT(D4161, 2)+1911, MID(D4161, 3, 2), RIGHT(D4161, 2))</f>
        <v>40513</v>
      </c>
      <c r="F4161" s="1" t="s">
        <v>678</v>
      </c>
      <c r="G4161" s="1" t="s">
        <v>754</v>
      </c>
      <c r="H4161" s="1" t="s">
        <v>755</v>
      </c>
      <c r="I4161" s="11">
        <v>1</v>
      </c>
      <c r="J4161" s="11">
        <v>65</v>
      </c>
      <c r="K4161" s="11">
        <v>65</v>
      </c>
      <c r="L4161" s="11">
        <v>1217</v>
      </c>
    </row>
    <row r="4162" spans="1:12">
      <c r="A4162" s="1">
        <v>1538</v>
      </c>
      <c r="B4162" s="1">
        <v>754</v>
      </c>
      <c r="C4162" s="1" t="s">
        <v>43</v>
      </c>
      <c r="D4162" s="11">
        <v>991201</v>
      </c>
      <c r="E4162" s="15">
        <f>DATE(LEFT(D4162, 2)+1911, MID(D4162, 3, 2), RIGHT(D4162, 2))</f>
        <v>40513</v>
      </c>
      <c r="F4162" s="1" t="s">
        <v>756</v>
      </c>
      <c r="G4162" s="1" t="s">
        <v>757</v>
      </c>
      <c r="H4162" s="1" t="s">
        <v>758</v>
      </c>
      <c r="I4162" s="11">
        <v>1</v>
      </c>
      <c r="J4162" s="11">
        <v>4</v>
      </c>
      <c r="K4162" s="11">
        <v>4</v>
      </c>
      <c r="L4162" s="11">
        <v>1217</v>
      </c>
    </row>
    <row r="4163" spans="1:12">
      <c r="A4163" s="1">
        <v>1538</v>
      </c>
      <c r="B4163" s="1">
        <v>754</v>
      </c>
      <c r="C4163" s="1" t="s">
        <v>43</v>
      </c>
      <c r="D4163" s="11">
        <v>991201</v>
      </c>
      <c r="E4163" s="15">
        <f>DATE(LEFT(D4163, 2)+1911, MID(D4163, 3, 2), RIGHT(D4163, 2))</f>
        <v>40513</v>
      </c>
      <c r="F4163" s="1" t="s">
        <v>756</v>
      </c>
      <c r="G4163" s="1" t="s">
        <v>759</v>
      </c>
      <c r="H4163" s="1" t="s">
        <v>760</v>
      </c>
      <c r="I4163" s="11">
        <v>1</v>
      </c>
      <c r="J4163" s="11">
        <v>4</v>
      </c>
      <c r="K4163" s="11">
        <v>4</v>
      </c>
      <c r="L4163" s="11">
        <v>1217</v>
      </c>
    </row>
    <row r="4164" spans="1:12">
      <c r="A4164" s="1">
        <v>1538</v>
      </c>
      <c r="B4164" s="1">
        <v>754</v>
      </c>
      <c r="C4164" s="1" t="s">
        <v>43</v>
      </c>
      <c r="D4164" s="11">
        <v>991201</v>
      </c>
      <c r="E4164" s="15">
        <f>DATE(LEFT(D4164, 2)+1911, MID(D4164, 3, 2), RIGHT(D4164, 2))</f>
        <v>40513</v>
      </c>
      <c r="F4164" s="1" t="s">
        <v>410</v>
      </c>
      <c r="G4164" s="1" t="s">
        <v>411</v>
      </c>
      <c r="H4164" s="1" t="s">
        <v>412</v>
      </c>
      <c r="I4164" s="11">
        <v>1</v>
      </c>
      <c r="J4164" s="11">
        <v>199</v>
      </c>
      <c r="K4164" s="11">
        <v>199</v>
      </c>
      <c r="L4164" s="11">
        <v>1217</v>
      </c>
    </row>
    <row r="4165" spans="1:12">
      <c r="A4165" s="1">
        <v>1538</v>
      </c>
      <c r="B4165" s="1">
        <v>754</v>
      </c>
      <c r="C4165" s="1" t="s">
        <v>43</v>
      </c>
      <c r="D4165" s="11">
        <v>991201</v>
      </c>
      <c r="E4165" s="15">
        <f>DATE(LEFT(D4165, 2)+1911, MID(D4165, 3, 2), RIGHT(D4165, 2))</f>
        <v>40513</v>
      </c>
      <c r="F4165" s="1" t="s">
        <v>761</v>
      </c>
      <c r="G4165" s="1" t="s">
        <v>762</v>
      </c>
      <c r="H4165" s="1" t="s">
        <v>763</v>
      </c>
      <c r="I4165" s="11">
        <v>1</v>
      </c>
      <c r="J4165" s="11">
        <v>120</v>
      </c>
      <c r="K4165" s="11">
        <v>120</v>
      </c>
      <c r="L4165" s="11">
        <v>1217</v>
      </c>
    </row>
    <row r="4166" spans="1:12">
      <c r="A4166" s="1">
        <v>1538</v>
      </c>
      <c r="B4166" s="1">
        <v>754</v>
      </c>
      <c r="C4166" s="1" t="s">
        <v>43</v>
      </c>
      <c r="D4166" s="11">
        <v>991201</v>
      </c>
      <c r="E4166" s="15">
        <f>DATE(LEFT(D4166, 2)+1911, MID(D4166, 3, 2), RIGHT(D4166, 2))</f>
        <v>40513</v>
      </c>
      <c r="F4166" s="1" t="s">
        <v>459</v>
      </c>
      <c r="G4166" s="1" t="s">
        <v>764</v>
      </c>
      <c r="H4166" s="1" t="s">
        <v>765</v>
      </c>
      <c r="I4166" s="11">
        <v>1</v>
      </c>
      <c r="J4166" s="11">
        <v>143</v>
      </c>
      <c r="K4166" s="11">
        <v>143</v>
      </c>
      <c r="L4166" s="11">
        <v>1217</v>
      </c>
    </row>
    <row r="4167" spans="1:12">
      <c r="A4167" s="1">
        <v>1538</v>
      </c>
      <c r="B4167" s="1">
        <v>754</v>
      </c>
      <c r="C4167" s="1" t="s">
        <v>43</v>
      </c>
      <c r="D4167" s="11">
        <v>991201</v>
      </c>
      <c r="E4167" s="15">
        <f>DATE(LEFT(D4167, 2)+1911, MID(D4167, 3, 2), RIGHT(D4167, 2))</f>
        <v>40513</v>
      </c>
      <c r="F4167" s="1" t="s">
        <v>459</v>
      </c>
      <c r="G4167" s="1" t="s">
        <v>764</v>
      </c>
      <c r="H4167" s="1" t="s">
        <v>765</v>
      </c>
      <c r="I4167" s="11">
        <v>1</v>
      </c>
      <c r="J4167" s="11">
        <v>143</v>
      </c>
      <c r="K4167" s="11">
        <v>143</v>
      </c>
      <c r="L4167" s="11">
        <v>1217</v>
      </c>
    </row>
    <row r="4168" spans="1:12">
      <c r="A4168" s="1">
        <v>1538</v>
      </c>
      <c r="B4168" s="1">
        <v>754</v>
      </c>
      <c r="C4168" s="1" t="s">
        <v>43</v>
      </c>
      <c r="D4168" s="11">
        <v>991201</v>
      </c>
      <c r="E4168" s="15">
        <f>DATE(LEFT(D4168, 2)+1911, MID(D4168, 3, 2), RIGHT(D4168, 2))</f>
        <v>40513</v>
      </c>
      <c r="F4168" s="1" t="s">
        <v>766</v>
      </c>
      <c r="G4168" s="1" t="s">
        <v>767</v>
      </c>
      <c r="H4168" s="1" t="s">
        <v>768</v>
      </c>
      <c r="I4168" s="11">
        <v>1</v>
      </c>
      <c r="J4168" s="11">
        <v>35</v>
      </c>
      <c r="K4168" s="11">
        <v>35</v>
      </c>
      <c r="L4168" s="11">
        <v>1217</v>
      </c>
    </row>
    <row r="4169" spans="1:12">
      <c r="A4169" s="1">
        <v>1538</v>
      </c>
      <c r="B4169" s="1">
        <v>754</v>
      </c>
      <c r="C4169" s="1" t="s">
        <v>43</v>
      </c>
      <c r="D4169" s="11">
        <v>991201</v>
      </c>
      <c r="E4169" s="15">
        <f>DATE(LEFT(D4169, 2)+1911, MID(D4169, 3, 2), RIGHT(D4169, 2))</f>
        <v>40513</v>
      </c>
      <c r="F4169" s="1" t="s">
        <v>769</v>
      </c>
      <c r="G4169" s="1" t="s">
        <v>770</v>
      </c>
      <c r="H4169" s="1" t="s">
        <v>771</v>
      </c>
      <c r="I4169" s="11">
        <v>1</v>
      </c>
      <c r="J4169" s="11">
        <v>53</v>
      </c>
      <c r="K4169" s="11">
        <v>53</v>
      </c>
      <c r="L4169" s="11">
        <v>1217</v>
      </c>
    </row>
    <row r="4170" spans="1:12">
      <c r="A4170" s="1">
        <v>1538</v>
      </c>
      <c r="B4170" s="1">
        <v>754</v>
      </c>
      <c r="C4170" s="1" t="s">
        <v>43</v>
      </c>
      <c r="D4170" s="11">
        <v>991201</v>
      </c>
      <c r="E4170" s="15">
        <f>DATE(LEFT(D4170, 2)+1911, MID(D4170, 3, 2), RIGHT(D4170, 2))</f>
        <v>40513</v>
      </c>
      <c r="F4170" s="1" t="s">
        <v>196</v>
      </c>
      <c r="G4170" s="1" t="s">
        <v>197</v>
      </c>
      <c r="H4170" s="1" t="s">
        <v>198</v>
      </c>
      <c r="I4170" s="11">
        <v>1</v>
      </c>
      <c r="J4170" s="11">
        <v>2</v>
      </c>
      <c r="K4170" s="11">
        <v>2</v>
      </c>
      <c r="L4170" s="11">
        <v>1217</v>
      </c>
    </row>
    <row r="4171" spans="1:12">
      <c r="A4171" s="1">
        <v>1538</v>
      </c>
      <c r="B4171" s="1">
        <v>754</v>
      </c>
      <c r="C4171" s="1" t="s">
        <v>43</v>
      </c>
      <c r="D4171" s="11">
        <v>991201</v>
      </c>
      <c r="E4171" s="15">
        <f>DATE(LEFT(D4171, 2)+1911, MID(D4171, 3, 2), RIGHT(D4171, 2))</f>
        <v>40513</v>
      </c>
      <c r="F4171" s="1" t="s">
        <v>53</v>
      </c>
      <c r="G4171" s="1" t="s">
        <v>772</v>
      </c>
      <c r="H4171" s="1" t="s">
        <v>773</v>
      </c>
      <c r="I4171" s="11">
        <v>1</v>
      </c>
      <c r="J4171" s="11">
        <v>160</v>
      </c>
      <c r="K4171" s="11">
        <v>160</v>
      </c>
      <c r="L4171" s="11">
        <v>1217</v>
      </c>
    </row>
    <row r="4172" spans="1:12">
      <c r="A4172">
        <v>11686</v>
      </c>
      <c r="B4172">
        <v>3601</v>
      </c>
      <c r="C4172" t="s">
        <v>3676</v>
      </c>
      <c r="D4172" s="12">
        <v>991201</v>
      </c>
      <c r="E4172" s="15">
        <f>DATE(LEFT(D4172, 2)+1911, MID(D4172, 3, 2), RIGHT(D4172, 2))</f>
        <v>40513</v>
      </c>
      <c r="F4172" t="s">
        <v>2287</v>
      </c>
      <c r="G4172" t="s">
        <v>2288</v>
      </c>
      <c r="H4172" t="s">
        <v>2289</v>
      </c>
      <c r="I4172" s="12">
        <v>1</v>
      </c>
      <c r="J4172" s="12">
        <v>98</v>
      </c>
      <c r="K4172" s="12">
        <v>98</v>
      </c>
      <c r="L4172" s="12">
        <v>593</v>
      </c>
    </row>
    <row r="4173" spans="1:12">
      <c r="A4173">
        <v>11686</v>
      </c>
      <c r="B4173">
        <v>3601</v>
      </c>
      <c r="C4173" t="s">
        <v>3676</v>
      </c>
      <c r="D4173" s="12">
        <v>991201</v>
      </c>
      <c r="E4173" s="15">
        <f>DATE(LEFT(D4173, 2)+1911, MID(D4173, 3, 2), RIGHT(D4173, 2))</f>
        <v>40513</v>
      </c>
      <c r="F4173" t="s">
        <v>500</v>
      </c>
      <c r="G4173" t="s">
        <v>501</v>
      </c>
      <c r="H4173" t="s">
        <v>502</v>
      </c>
      <c r="I4173" s="12">
        <v>1</v>
      </c>
      <c r="J4173" s="12">
        <v>129</v>
      </c>
      <c r="K4173" s="12">
        <v>129</v>
      </c>
      <c r="L4173" s="12">
        <v>593</v>
      </c>
    </row>
    <row r="4174" spans="1:12">
      <c r="A4174">
        <v>11686</v>
      </c>
      <c r="B4174">
        <v>3601</v>
      </c>
      <c r="C4174" t="s">
        <v>3676</v>
      </c>
      <c r="D4174" s="12">
        <v>991201</v>
      </c>
      <c r="E4174" s="15">
        <f>DATE(LEFT(D4174, 2)+1911, MID(D4174, 3, 2), RIGHT(D4174, 2))</f>
        <v>40513</v>
      </c>
      <c r="F4174" t="s">
        <v>4130</v>
      </c>
      <c r="G4174" t="s">
        <v>4131</v>
      </c>
      <c r="H4174" t="s">
        <v>4132</v>
      </c>
      <c r="I4174" s="12">
        <v>1</v>
      </c>
      <c r="J4174" s="12">
        <v>62</v>
      </c>
      <c r="K4174" s="12">
        <v>62</v>
      </c>
      <c r="L4174" s="12">
        <v>593</v>
      </c>
    </row>
    <row r="4175" spans="1:12">
      <c r="A4175">
        <v>11686</v>
      </c>
      <c r="B4175">
        <v>3601</v>
      </c>
      <c r="C4175" t="s">
        <v>3676</v>
      </c>
      <c r="D4175" s="12">
        <v>991201</v>
      </c>
      <c r="E4175" s="15">
        <f>DATE(LEFT(D4175, 2)+1911, MID(D4175, 3, 2), RIGHT(D4175, 2))</f>
        <v>40513</v>
      </c>
      <c r="F4175" t="s">
        <v>4130</v>
      </c>
      <c r="G4175" t="s">
        <v>4131</v>
      </c>
      <c r="H4175" t="s">
        <v>4132</v>
      </c>
      <c r="I4175" s="12">
        <v>1</v>
      </c>
      <c r="J4175" s="12">
        <v>62</v>
      </c>
      <c r="K4175" s="12">
        <v>62</v>
      </c>
      <c r="L4175" s="12">
        <v>593</v>
      </c>
    </row>
    <row r="4176" spans="1:12">
      <c r="A4176">
        <v>11686</v>
      </c>
      <c r="B4176">
        <v>3601</v>
      </c>
      <c r="C4176" t="s">
        <v>3676</v>
      </c>
      <c r="D4176" s="12">
        <v>991201</v>
      </c>
      <c r="E4176" s="15">
        <f>DATE(LEFT(D4176, 2)+1911, MID(D4176, 3, 2), RIGHT(D4176, 2))</f>
        <v>40513</v>
      </c>
      <c r="F4176" t="s">
        <v>213</v>
      </c>
      <c r="G4176" t="s">
        <v>4133</v>
      </c>
      <c r="H4176" t="s">
        <v>4134</v>
      </c>
      <c r="I4176" s="12">
        <v>1</v>
      </c>
      <c r="J4176" s="12">
        <v>31</v>
      </c>
      <c r="K4176" s="12">
        <v>31</v>
      </c>
      <c r="L4176" s="12">
        <v>593</v>
      </c>
    </row>
    <row r="4177" spans="1:12">
      <c r="A4177">
        <v>11686</v>
      </c>
      <c r="B4177">
        <v>3601</v>
      </c>
      <c r="C4177" t="s">
        <v>3676</v>
      </c>
      <c r="D4177" s="12">
        <v>991201</v>
      </c>
      <c r="E4177" s="15">
        <f>DATE(LEFT(D4177, 2)+1911, MID(D4177, 3, 2), RIGHT(D4177, 2))</f>
        <v>40513</v>
      </c>
      <c r="F4177" t="s">
        <v>3138</v>
      </c>
      <c r="G4177" t="s">
        <v>4135</v>
      </c>
      <c r="H4177" t="s">
        <v>4136</v>
      </c>
      <c r="I4177" s="12">
        <v>1</v>
      </c>
      <c r="J4177" s="12">
        <v>52</v>
      </c>
      <c r="K4177" s="12">
        <v>52</v>
      </c>
      <c r="L4177" s="12">
        <v>593</v>
      </c>
    </row>
    <row r="4178" spans="1:12">
      <c r="A4178">
        <v>11686</v>
      </c>
      <c r="B4178">
        <v>3601</v>
      </c>
      <c r="C4178" t="s">
        <v>3676</v>
      </c>
      <c r="D4178" s="12">
        <v>991201</v>
      </c>
      <c r="E4178" s="15">
        <f>DATE(LEFT(D4178, 2)+1911, MID(D4178, 3, 2), RIGHT(D4178, 2))</f>
        <v>40513</v>
      </c>
      <c r="F4178" t="s">
        <v>53</v>
      </c>
      <c r="G4178" t="s">
        <v>2054</v>
      </c>
      <c r="H4178" t="s">
        <v>2055</v>
      </c>
      <c r="I4178" s="12">
        <v>1</v>
      </c>
      <c r="J4178" s="12">
        <v>159</v>
      </c>
      <c r="K4178" s="12">
        <v>159</v>
      </c>
      <c r="L4178" s="12">
        <v>593</v>
      </c>
    </row>
    <row r="4179" spans="1:12">
      <c r="A4179" s="1">
        <v>12746</v>
      </c>
      <c r="B4179" s="1">
        <v>4180</v>
      </c>
      <c r="C4179" s="1" t="s">
        <v>4234</v>
      </c>
      <c r="D4179" s="11">
        <v>991202</v>
      </c>
      <c r="E4179" s="15">
        <f>DATE(LEFT(D4179, 2)+1911, MID(D4179, 3, 2), RIGHT(D4179, 2))</f>
        <v>40514</v>
      </c>
      <c r="F4179" s="1" t="s">
        <v>47</v>
      </c>
      <c r="G4179" s="1" t="s">
        <v>786</v>
      </c>
      <c r="H4179" s="1" t="s">
        <v>787</v>
      </c>
      <c r="I4179" s="11">
        <v>1</v>
      </c>
      <c r="J4179" s="11">
        <v>36</v>
      </c>
      <c r="K4179" s="11">
        <v>36</v>
      </c>
      <c r="L4179" s="11">
        <v>600</v>
      </c>
    </row>
    <row r="4180" spans="1:12">
      <c r="A4180" s="1">
        <v>12746</v>
      </c>
      <c r="B4180" s="1">
        <v>4180</v>
      </c>
      <c r="C4180" s="1" t="s">
        <v>4234</v>
      </c>
      <c r="D4180" s="11">
        <v>991202</v>
      </c>
      <c r="E4180" s="15">
        <f>DATE(LEFT(D4180, 2)+1911, MID(D4180, 3, 2), RIGHT(D4180, 2))</f>
        <v>40514</v>
      </c>
      <c r="F4180" s="1" t="s">
        <v>50</v>
      </c>
      <c r="G4180" s="1" t="s">
        <v>4350</v>
      </c>
      <c r="H4180" s="1" t="s">
        <v>4351</v>
      </c>
      <c r="I4180" s="11">
        <v>1</v>
      </c>
      <c r="J4180" s="11">
        <v>65</v>
      </c>
      <c r="K4180" s="11">
        <v>65</v>
      </c>
      <c r="L4180" s="11">
        <v>600</v>
      </c>
    </row>
    <row r="4181" spans="1:12">
      <c r="A4181" s="1">
        <v>12746</v>
      </c>
      <c r="B4181" s="1">
        <v>4180</v>
      </c>
      <c r="C4181" s="1" t="s">
        <v>4234</v>
      </c>
      <c r="D4181" s="11">
        <v>991202</v>
      </c>
      <c r="E4181" s="15">
        <f>DATE(LEFT(D4181, 2)+1911, MID(D4181, 3, 2), RIGHT(D4181, 2))</f>
        <v>40514</v>
      </c>
      <c r="F4181" s="1" t="s">
        <v>1162</v>
      </c>
      <c r="G4181" s="1" t="s">
        <v>3065</v>
      </c>
      <c r="H4181" s="1" t="s">
        <v>3066</v>
      </c>
      <c r="I4181" s="11">
        <v>1</v>
      </c>
      <c r="J4181" s="11">
        <v>69</v>
      </c>
      <c r="K4181" s="11">
        <v>69</v>
      </c>
      <c r="L4181" s="11">
        <v>600</v>
      </c>
    </row>
    <row r="4182" spans="1:12">
      <c r="A4182" s="1">
        <v>12746</v>
      </c>
      <c r="B4182" s="1">
        <v>4180</v>
      </c>
      <c r="C4182" s="1" t="s">
        <v>4234</v>
      </c>
      <c r="D4182" s="11">
        <v>991202</v>
      </c>
      <c r="E4182" s="15">
        <f>DATE(LEFT(D4182, 2)+1911, MID(D4182, 3, 2), RIGHT(D4182, 2))</f>
        <v>40514</v>
      </c>
      <c r="F4182" s="1" t="s">
        <v>2555</v>
      </c>
      <c r="G4182" s="1" t="s">
        <v>4352</v>
      </c>
      <c r="H4182" s="1" t="s">
        <v>4353</v>
      </c>
      <c r="I4182" s="11">
        <v>1</v>
      </c>
      <c r="J4182" s="11">
        <v>54</v>
      </c>
      <c r="K4182" s="11">
        <v>54</v>
      </c>
      <c r="L4182" s="11">
        <v>600</v>
      </c>
    </row>
    <row r="4183" spans="1:12">
      <c r="A4183" s="1">
        <v>12746</v>
      </c>
      <c r="B4183" s="1">
        <v>4180</v>
      </c>
      <c r="C4183" s="1" t="s">
        <v>4234</v>
      </c>
      <c r="D4183" s="11">
        <v>991202</v>
      </c>
      <c r="E4183" s="15">
        <f>DATE(LEFT(D4183, 2)+1911, MID(D4183, 3, 2), RIGHT(D4183, 2))</f>
        <v>40514</v>
      </c>
      <c r="F4183" s="1" t="s">
        <v>3435</v>
      </c>
      <c r="G4183" s="1" t="s">
        <v>3983</v>
      </c>
      <c r="H4183" s="1" t="s">
        <v>3984</v>
      </c>
      <c r="I4183" s="11">
        <v>1</v>
      </c>
      <c r="J4183" s="11">
        <v>65</v>
      </c>
      <c r="K4183" s="11">
        <v>65</v>
      </c>
      <c r="L4183" s="11">
        <v>600</v>
      </c>
    </row>
    <row r="4184" spans="1:12">
      <c r="A4184" s="1">
        <v>12746</v>
      </c>
      <c r="B4184" s="1">
        <v>4180</v>
      </c>
      <c r="C4184" s="1" t="s">
        <v>4234</v>
      </c>
      <c r="D4184" s="11">
        <v>991202</v>
      </c>
      <c r="E4184" s="15">
        <f>DATE(LEFT(D4184, 2)+1911, MID(D4184, 3, 2), RIGHT(D4184, 2))</f>
        <v>40514</v>
      </c>
      <c r="F4184" s="1" t="s">
        <v>3435</v>
      </c>
      <c r="G4184" s="1" t="s">
        <v>4354</v>
      </c>
      <c r="H4184" s="1" t="s">
        <v>4355</v>
      </c>
      <c r="I4184" s="11">
        <v>1</v>
      </c>
      <c r="J4184" s="11">
        <v>65</v>
      </c>
      <c r="K4184" s="11">
        <v>65</v>
      </c>
      <c r="L4184" s="11">
        <v>600</v>
      </c>
    </row>
    <row r="4185" spans="1:12">
      <c r="A4185" s="1">
        <v>12746</v>
      </c>
      <c r="B4185" s="1">
        <v>4180</v>
      </c>
      <c r="C4185" s="1" t="s">
        <v>4234</v>
      </c>
      <c r="D4185" s="11">
        <v>991202</v>
      </c>
      <c r="E4185" s="15">
        <f>DATE(LEFT(D4185, 2)+1911, MID(D4185, 3, 2), RIGHT(D4185, 2))</f>
        <v>40514</v>
      </c>
      <c r="F4185" s="1" t="s">
        <v>85</v>
      </c>
      <c r="G4185" s="1" t="s">
        <v>123</v>
      </c>
      <c r="H4185" s="1" t="s">
        <v>124</v>
      </c>
      <c r="I4185" s="11">
        <v>1</v>
      </c>
      <c r="J4185" s="11">
        <v>45</v>
      </c>
      <c r="K4185" s="11">
        <v>45</v>
      </c>
      <c r="L4185" s="11">
        <v>600</v>
      </c>
    </row>
    <row r="4186" spans="1:12">
      <c r="A4186" s="1">
        <v>12746</v>
      </c>
      <c r="B4186" s="1">
        <v>4180</v>
      </c>
      <c r="C4186" s="1" t="s">
        <v>4234</v>
      </c>
      <c r="D4186" s="11">
        <v>991202</v>
      </c>
      <c r="E4186" s="15">
        <f>DATE(LEFT(D4186, 2)+1911, MID(D4186, 3, 2), RIGHT(D4186, 2))</f>
        <v>40514</v>
      </c>
      <c r="F4186" s="1" t="s">
        <v>196</v>
      </c>
      <c r="G4186" s="1" t="s">
        <v>197</v>
      </c>
      <c r="H4186" s="1" t="s">
        <v>198</v>
      </c>
      <c r="I4186" s="11">
        <v>1</v>
      </c>
      <c r="J4186" s="11">
        <v>2</v>
      </c>
      <c r="K4186" s="11">
        <v>2</v>
      </c>
      <c r="L4186" s="11">
        <v>600</v>
      </c>
    </row>
    <row r="4187" spans="1:12">
      <c r="A4187" s="1">
        <v>12746</v>
      </c>
      <c r="B4187" s="1">
        <v>4180</v>
      </c>
      <c r="C4187" s="1" t="s">
        <v>4234</v>
      </c>
      <c r="D4187" s="11">
        <v>991202</v>
      </c>
      <c r="E4187" s="15">
        <f>DATE(LEFT(D4187, 2)+1911, MID(D4187, 3, 2), RIGHT(D4187, 2))</f>
        <v>40514</v>
      </c>
      <c r="F4187" s="1" t="s">
        <v>53</v>
      </c>
      <c r="G4187" s="1" t="s">
        <v>333</v>
      </c>
      <c r="H4187" s="1" t="s">
        <v>334</v>
      </c>
      <c r="I4187" s="11">
        <v>1</v>
      </c>
      <c r="J4187" s="11">
        <v>199</v>
      </c>
      <c r="K4187" s="11">
        <v>199</v>
      </c>
      <c r="L4187" s="11">
        <v>600</v>
      </c>
    </row>
    <row r="4188" spans="1:12">
      <c r="A4188" s="1">
        <v>12318</v>
      </c>
      <c r="B4188" s="1">
        <v>4105</v>
      </c>
      <c r="C4188" s="1" t="s">
        <v>4234</v>
      </c>
      <c r="D4188" s="11">
        <v>991203</v>
      </c>
      <c r="E4188" s="15">
        <f>DATE(LEFT(D4188, 2)+1911, MID(D4188, 3, 2), RIGHT(D4188, 2))</f>
        <v>40515</v>
      </c>
      <c r="F4188" s="1" t="s">
        <v>253</v>
      </c>
      <c r="G4188" s="1" t="s">
        <v>1611</v>
      </c>
      <c r="H4188" s="1" t="s">
        <v>255</v>
      </c>
      <c r="I4188" s="11">
        <v>1</v>
      </c>
      <c r="J4188" s="11">
        <v>35</v>
      </c>
      <c r="K4188" s="11">
        <v>35</v>
      </c>
      <c r="L4188" s="11">
        <v>1047</v>
      </c>
    </row>
    <row r="4189" spans="1:12">
      <c r="A4189" s="1">
        <v>12318</v>
      </c>
      <c r="B4189" s="1">
        <v>4105</v>
      </c>
      <c r="C4189" s="1" t="s">
        <v>4234</v>
      </c>
      <c r="D4189" s="11">
        <v>991203</v>
      </c>
      <c r="E4189" s="15">
        <f>DATE(LEFT(D4189, 2)+1911, MID(D4189, 3, 2), RIGHT(D4189, 2))</f>
        <v>40515</v>
      </c>
      <c r="F4189" s="1" t="s">
        <v>277</v>
      </c>
      <c r="G4189" s="1" t="s">
        <v>3620</v>
      </c>
      <c r="H4189" s="1" t="s">
        <v>3621</v>
      </c>
      <c r="I4189" s="11">
        <v>1</v>
      </c>
      <c r="J4189" s="11">
        <v>49</v>
      </c>
      <c r="K4189" s="11">
        <v>49</v>
      </c>
      <c r="L4189" s="11">
        <v>1047</v>
      </c>
    </row>
    <row r="4190" spans="1:12">
      <c r="A4190" s="1">
        <v>12318</v>
      </c>
      <c r="B4190" s="1">
        <v>4105</v>
      </c>
      <c r="C4190" s="1" t="s">
        <v>4234</v>
      </c>
      <c r="D4190" s="11">
        <v>991203</v>
      </c>
      <c r="E4190" s="15">
        <f>DATE(LEFT(D4190, 2)+1911, MID(D4190, 3, 2), RIGHT(D4190, 2))</f>
        <v>40515</v>
      </c>
      <c r="F4190" s="1" t="s">
        <v>163</v>
      </c>
      <c r="G4190" s="1" t="s">
        <v>1890</v>
      </c>
      <c r="H4190" s="1" t="s">
        <v>1891</v>
      </c>
      <c r="I4190" s="11">
        <v>1</v>
      </c>
      <c r="J4190" s="11">
        <v>99</v>
      </c>
      <c r="K4190" s="11">
        <v>99</v>
      </c>
      <c r="L4190" s="11">
        <v>1047</v>
      </c>
    </row>
    <row r="4191" spans="1:12">
      <c r="A4191" s="1">
        <v>12318</v>
      </c>
      <c r="B4191" s="1">
        <v>4105</v>
      </c>
      <c r="C4191" s="1" t="s">
        <v>4234</v>
      </c>
      <c r="D4191" s="11">
        <v>991203</v>
      </c>
      <c r="E4191" s="15">
        <f>DATE(LEFT(D4191, 2)+1911, MID(D4191, 3, 2), RIGHT(D4191, 2))</f>
        <v>40515</v>
      </c>
      <c r="F4191" s="1" t="s">
        <v>895</v>
      </c>
      <c r="G4191" s="1" t="s">
        <v>896</v>
      </c>
      <c r="H4191" s="1" t="s">
        <v>897</v>
      </c>
      <c r="I4191" s="11">
        <v>1</v>
      </c>
      <c r="J4191" s="11">
        <v>129</v>
      </c>
      <c r="K4191" s="11">
        <v>129</v>
      </c>
      <c r="L4191" s="11">
        <v>1047</v>
      </c>
    </row>
    <row r="4192" spans="1:12">
      <c r="A4192" s="1">
        <v>12318</v>
      </c>
      <c r="B4192" s="1">
        <v>4105</v>
      </c>
      <c r="C4192" s="1" t="s">
        <v>4234</v>
      </c>
      <c r="D4192" s="11">
        <v>991203</v>
      </c>
      <c r="E4192" s="15">
        <f>DATE(LEFT(D4192, 2)+1911, MID(D4192, 3, 2), RIGHT(D4192, 2))</f>
        <v>40515</v>
      </c>
      <c r="F4192" s="1" t="s">
        <v>304</v>
      </c>
      <c r="G4192" s="1" t="s">
        <v>4001</v>
      </c>
      <c r="H4192" s="1" t="s">
        <v>4002</v>
      </c>
      <c r="I4192" s="11">
        <v>1</v>
      </c>
      <c r="J4192" s="11">
        <v>78</v>
      </c>
      <c r="K4192" s="11">
        <v>78</v>
      </c>
      <c r="L4192" s="11">
        <v>1047</v>
      </c>
    </row>
    <row r="4193" spans="1:12">
      <c r="A4193" s="1">
        <v>12318</v>
      </c>
      <c r="B4193" s="1">
        <v>4105</v>
      </c>
      <c r="C4193" s="1" t="s">
        <v>4234</v>
      </c>
      <c r="D4193" s="11">
        <v>991203</v>
      </c>
      <c r="E4193" s="15">
        <f>DATE(LEFT(D4193, 2)+1911, MID(D4193, 3, 2), RIGHT(D4193, 2))</f>
        <v>40515</v>
      </c>
      <c r="F4193" s="1" t="s">
        <v>304</v>
      </c>
      <c r="G4193" s="1" t="s">
        <v>4001</v>
      </c>
      <c r="H4193" s="1" t="s">
        <v>4002</v>
      </c>
      <c r="I4193" s="11">
        <v>1</v>
      </c>
      <c r="J4193" s="11">
        <v>78</v>
      </c>
      <c r="K4193" s="11">
        <v>78</v>
      </c>
      <c r="L4193" s="11">
        <v>1047</v>
      </c>
    </row>
    <row r="4194" spans="1:12">
      <c r="A4194" s="1">
        <v>12318</v>
      </c>
      <c r="B4194" s="1">
        <v>4105</v>
      </c>
      <c r="C4194" s="1" t="s">
        <v>4234</v>
      </c>
      <c r="D4194" s="11">
        <v>991203</v>
      </c>
      <c r="E4194" s="15">
        <f>DATE(LEFT(D4194, 2)+1911, MID(D4194, 3, 2), RIGHT(D4194, 2))</f>
        <v>40515</v>
      </c>
      <c r="F4194" s="1" t="s">
        <v>304</v>
      </c>
      <c r="G4194" s="1" t="s">
        <v>4254</v>
      </c>
      <c r="H4194" s="1" t="s">
        <v>4255</v>
      </c>
      <c r="I4194" s="11">
        <v>1</v>
      </c>
      <c r="J4194" s="11">
        <v>82</v>
      </c>
      <c r="K4194" s="11">
        <v>82</v>
      </c>
      <c r="L4194" s="11">
        <v>1047</v>
      </c>
    </row>
    <row r="4195" spans="1:12">
      <c r="A4195" s="1">
        <v>12318</v>
      </c>
      <c r="B4195" s="1">
        <v>4105</v>
      </c>
      <c r="C4195" s="1" t="s">
        <v>4234</v>
      </c>
      <c r="D4195" s="11">
        <v>991203</v>
      </c>
      <c r="E4195" s="15">
        <f>DATE(LEFT(D4195, 2)+1911, MID(D4195, 3, 2), RIGHT(D4195, 2))</f>
        <v>40515</v>
      </c>
      <c r="F4195" s="1" t="s">
        <v>943</v>
      </c>
      <c r="G4195" s="1" t="s">
        <v>4167</v>
      </c>
      <c r="H4195" s="1" t="s">
        <v>4168</v>
      </c>
      <c r="I4195" s="11">
        <v>1</v>
      </c>
      <c r="J4195" s="11">
        <v>58</v>
      </c>
      <c r="K4195" s="11">
        <v>58</v>
      </c>
      <c r="L4195" s="11">
        <v>1047</v>
      </c>
    </row>
    <row r="4196" spans="1:12">
      <c r="A4196" s="1">
        <v>12318</v>
      </c>
      <c r="B4196" s="1">
        <v>4105</v>
      </c>
      <c r="C4196" s="1" t="s">
        <v>4234</v>
      </c>
      <c r="D4196" s="11">
        <v>991203</v>
      </c>
      <c r="E4196" s="15">
        <f>DATE(LEFT(D4196, 2)+1911, MID(D4196, 3, 2), RIGHT(D4196, 2))</f>
        <v>40515</v>
      </c>
      <c r="F4196" s="1" t="s">
        <v>226</v>
      </c>
      <c r="G4196" s="1" t="s">
        <v>227</v>
      </c>
      <c r="H4196" s="1" t="s">
        <v>228</v>
      </c>
      <c r="I4196" s="11">
        <v>1</v>
      </c>
      <c r="J4196" s="11">
        <v>37</v>
      </c>
      <c r="K4196" s="11">
        <v>37</v>
      </c>
      <c r="L4196" s="11">
        <v>1047</v>
      </c>
    </row>
    <row r="4197" spans="1:12">
      <c r="A4197" s="1">
        <v>12318</v>
      </c>
      <c r="B4197" s="1">
        <v>4105</v>
      </c>
      <c r="C4197" s="1" t="s">
        <v>4234</v>
      </c>
      <c r="D4197" s="11">
        <v>991203</v>
      </c>
      <c r="E4197" s="15">
        <f>DATE(LEFT(D4197, 2)+1911, MID(D4197, 3, 2), RIGHT(D4197, 2))</f>
        <v>40515</v>
      </c>
      <c r="F4197" s="1" t="s">
        <v>1322</v>
      </c>
      <c r="G4197" s="1" t="s">
        <v>4256</v>
      </c>
      <c r="H4197" s="1" t="s">
        <v>4257</v>
      </c>
      <c r="I4197" s="11">
        <v>1</v>
      </c>
      <c r="J4197" s="11">
        <v>42</v>
      </c>
      <c r="K4197" s="11">
        <v>42</v>
      </c>
      <c r="L4197" s="11">
        <v>1047</v>
      </c>
    </row>
    <row r="4198" spans="1:12">
      <c r="A4198" s="1">
        <v>12318</v>
      </c>
      <c r="B4198" s="1">
        <v>4105</v>
      </c>
      <c r="C4198" s="1" t="s">
        <v>4234</v>
      </c>
      <c r="D4198" s="11">
        <v>991203</v>
      </c>
      <c r="E4198" s="15">
        <f>DATE(LEFT(D4198, 2)+1911, MID(D4198, 3, 2), RIGHT(D4198, 2))</f>
        <v>40515</v>
      </c>
      <c r="F4198" s="1" t="s">
        <v>1322</v>
      </c>
      <c r="G4198" s="1" t="s">
        <v>4258</v>
      </c>
      <c r="H4198" s="1" t="s">
        <v>4259</v>
      </c>
      <c r="I4198" s="11">
        <v>1</v>
      </c>
      <c r="J4198" s="11">
        <v>38</v>
      </c>
      <c r="K4198" s="11">
        <v>38</v>
      </c>
      <c r="L4198" s="11">
        <v>1047</v>
      </c>
    </row>
    <row r="4199" spans="1:12">
      <c r="A4199" s="1">
        <v>12318</v>
      </c>
      <c r="B4199" s="1">
        <v>4105</v>
      </c>
      <c r="C4199" s="1" t="s">
        <v>4234</v>
      </c>
      <c r="D4199" s="11">
        <v>991203</v>
      </c>
      <c r="E4199" s="15">
        <f>DATE(LEFT(D4199, 2)+1911, MID(D4199, 3, 2), RIGHT(D4199, 2))</f>
        <v>40515</v>
      </c>
      <c r="F4199" s="1" t="s">
        <v>1292</v>
      </c>
      <c r="G4199" s="1" t="s">
        <v>2537</v>
      </c>
      <c r="H4199" s="1" t="s">
        <v>2538</v>
      </c>
      <c r="I4199" s="11">
        <v>1</v>
      </c>
      <c r="J4199" s="11">
        <v>27</v>
      </c>
      <c r="K4199" s="11">
        <v>27</v>
      </c>
      <c r="L4199" s="11">
        <v>1047</v>
      </c>
    </row>
    <row r="4200" spans="1:12">
      <c r="A4200" s="1">
        <v>12318</v>
      </c>
      <c r="B4200" s="1">
        <v>4105</v>
      </c>
      <c r="C4200" s="1" t="s">
        <v>4234</v>
      </c>
      <c r="D4200" s="11">
        <v>991203</v>
      </c>
      <c r="E4200" s="15">
        <f>DATE(LEFT(D4200, 2)+1911, MID(D4200, 3, 2), RIGHT(D4200, 2))</f>
        <v>40515</v>
      </c>
      <c r="F4200" s="1" t="s">
        <v>53</v>
      </c>
      <c r="G4200" s="1" t="s">
        <v>1962</v>
      </c>
      <c r="H4200" s="1" t="s">
        <v>1963</v>
      </c>
      <c r="I4200" s="11">
        <v>1</v>
      </c>
      <c r="J4200" s="11">
        <v>295</v>
      </c>
      <c r="K4200" s="11">
        <v>295</v>
      </c>
      <c r="L4200" s="11">
        <v>1047</v>
      </c>
    </row>
    <row r="4201" spans="1:12">
      <c r="A4201" s="1">
        <v>3556</v>
      </c>
      <c r="B4201" s="1">
        <v>232</v>
      </c>
      <c r="C4201" s="1" t="s">
        <v>43</v>
      </c>
      <c r="D4201" s="11">
        <v>991204</v>
      </c>
      <c r="E4201" s="15">
        <f>DATE(LEFT(D4201, 2)+1911, MID(D4201, 3, 2), RIGHT(D4201, 2))</f>
        <v>40516</v>
      </c>
      <c r="F4201" s="1" t="s">
        <v>708</v>
      </c>
      <c r="G4201" s="1" t="s">
        <v>709</v>
      </c>
      <c r="H4201" s="1" t="s">
        <v>710</v>
      </c>
      <c r="I4201" s="11">
        <v>1</v>
      </c>
      <c r="J4201" s="11">
        <v>136</v>
      </c>
      <c r="K4201" s="11">
        <v>136</v>
      </c>
      <c r="L4201" s="11">
        <v>1155</v>
      </c>
    </row>
    <row r="4202" spans="1:12">
      <c r="A4202" s="1">
        <v>3556</v>
      </c>
      <c r="B4202" s="1">
        <v>232</v>
      </c>
      <c r="C4202" s="1" t="s">
        <v>43</v>
      </c>
      <c r="D4202" s="11">
        <v>991204</v>
      </c>
      <c r="E4202" s="15">
        <f>DATE(LEFT(D4202, 2)+1911, MID(D4202, 3, 2), RIGHT(D4202, 2))</f>
        <v>40516</v>
      </c>
      <c r="F4202" s="1" t="s">
        <v>708</v>
      </c>
      <c r="G4202" s="1" t="s">
        <v>709</v>
      </c>
      <c r="H4202" s="1" t="s">
        <v>710</v>
      </c>
      <c r="I4202" s="11">
        <v>1</v>
      </c>
      <c r="J4202" s="11">
        <v>136</v>
      </c>
      <c r="K4202" s="11">
        <v>136</v>
      </c>
      <c r="L4202" s="11">
        <v>1155</v>
      </c>
    </row>
    <row r="4203" spans="1:12">
      <c r="A4203" s="1">
        <v>3556</v>
      </c>
      <c r="B4203" s="1">
        <v>232</v>
      </c>
      <c r="C4203" s="1" t="s">
        <v>43</v>
      </c>
      <c r="D4203" s="11">
        <v>991204</v>
      </c>
      <c r="E4203" s="15">
        <f>DATE(LEFT(D4203, 2)+1911, MID(D4203, 3, 2), RIGHT(D4203, 2))</f>
        <v>40516</v>
      </c>
      <c r="F4203" s="1" t="s">
        <v>56</v>
      </c>
      <c r="G4203" s="1" t="s">
        <v>168</v>
      </c>
      <c r="H4203" s="1" t="s">
        <v>169</v>
      </c>
      <c r="I4203" s="11">
        <v>1</v>
      </c>
      <c r="J4203" s="11">
        <v>15</v>
      </c>
      <c r="K4203" s="11">
        <v>15</v>
      </c>
      <c r="L4203" s="11">
        <v>1155</v>
      </c>
    </row>
    <row r="4204" spans="1:12">
      <c r="A4204" s="1">
        <v>3556</v>
      </c>
      <c r="B4204" s="1">
        <v>232</v>
      </c>
      <c r="C4204" s="1" t="s">
        <v>43</v>
      </c>
      <c r="D4204" s="11">
        <v>991204</v>
      </c>
      <c r="E4204" s="15">
        <f>DATE(LEFT(D4204, 2)+1911, MID(D4204, 3, 2), RIGHT(D4204, 2))</f>
        <v>40516</v>
      </c>
      <c r="F4204" s="1" t="s">
        <v>56</v>
      </c>
      <c r="G4204" s="1" t="s">
        <v>168</v>
      </c>
      <c r="H4204" s="1" t="s">
        <v>169</v>
      </c>
      <c r="I4204" s="11">
        <v>1</v>
      </c>
      <c r="J4204" s="11">
        <v>15</v>
      </c>
      <c r="K4204" s="11">
        <v>15</v>
      </c>
      <c r="L4204" s="11">
        <v>1155</v>
      </c>
    </row>
    <row r="4205" spans="1:12">
      <c r="A4205" s="1">
        <v>3556</v>
      </c>
      <c r="B4205" s="1">
        <v>232</v>
      </c>
      <c r="C4205" s="1" t="s">
        <v>43</v>
      </c>
      <c r="D4205" s="11">
        <v>991204</v>
      </c>
      <c r="E4205" s="15">
        <f>DATE(LEFT(D4205, 2)+1911, MID(D4205, 3, 2), RIGHT(D4205, 2))</f>
        <v>40516</v>
      </c>
      <c r="F4205" s="1" t="s">
        <v>113</v>
      </c>
      <c r="G4205" s="1" t="s">
        <v>1908</v>
      </c>
      <c r="H4205" s="1" t="s">
        <v>1909</v>
      </c>
      <c r="I4205" s="11">
        <v>1</v>
      </c>
      <c r="J4205" s="11">
        <v>99</v>
      </c>
      <c r="K4205" s="11">
        <v>99</v>
      </c>
      <c r="L4205" s="11">
        <v>1155</v>
      </c>
    </row>
    <row r="4206" spans="1:12">
      <c r="A4206" s="1">
        <v>3556</v>
      </c>
      <c r="B4206" s="1">
        <v>232</v>
      </c>
      <c r="C4206" s="1" t="s">
        <v>43</v>
      </c>
      <c r="D4206" s="11">
        <v>991204</v>
      </c>
      <c r="E4206" s="15">
        <f>DATE(LEFT(D4206, 2)+1911, MID(D4206, 3, 2), RIGHT(D4206, 2))</f>
        <v>40516</v>
      </c>
      <c r="F4206" s="1" t="s">
        <v>851</v>
      </c>
      <c r="G4206" s="1" t="s">
        <v>852</v>
      </c>
      <c r="H4206" s="1" t="s">
        <v>853</v>
      </c>
      <c r="I4206" s="11">
        <v>1</v>
      </c>
      <c r="J4206" s="11">
        <v>27</v>
      </c>
      <c r="K4206" s="11">
        <v>27</v>
      </c>
      <c r="L4206" s="11">
        <v>1155</v>
      </c>
    </row>
    <row r="4207" spans="1:12">
      <c r="A4207" s="1">
        <v>3556</v>
      </c>
      <c r="B4207" s="1">
        <v>232</v>
      </c>
      <c r="C4207" s="1" t="s">
        <v>43</v>
      </c>
      <c r="D4207" s="11">
        <v>991204</v>
      </c>
      <c r="E4207" s="15">
        <f>DATE(LEFT(D4207, 2)+1911, MID(D4207, 3, 2), RIGHT(D4207, 2))</f>
        <v>40516</v>
      </c>
      <c r="F4207" s="1" t="s">
        <v>1422</v>
      </c>
      <c r="G4207" s="1" t="s">
        <v>1888</v>
      </c>
      <c r="H4207" s="1" t="s">
        <v>1889</v>
      </c>
      <c r="I4207" s="11">
        <v>1</v>
      </c>
      <c r="J4207" s="11">
        <v>129</v>
      </c>
      <c r="K4207" s="11">
        <v>129</v>
      </c>
      <c r="L4207" s="11">
        <v>1155</v>
      </c>
    </row>
    <row r="4208" spans="1:12">
      <c r="A4208" s="1">
        <v>3556</v>
      </c>
      <c r="B4208" s="1">
        <v>232</v>
      </c>
      <c r="C4208" s="1" t="s">
        <v>43</v>
      </c>
      <c r="D4208" s="11">
        <v>991204</v>
      </c>
      <c r="E4208" s="15">
        <f>DATE(LEFT(D4208, 2)+1911, MID(D4208, 3, 2), RIGHT(D4208, 2))</f>
        <v>40516</v>
      </c>
      <c r="F4208" s="1" t="s">
        <v>53</v>
      </c>
      <c r="G4208" s="1" t="s">
        <v>232</v>
      </c>
      <c r="H4208" s="1" t="s">
        <v>233</v>
      </c>
      <c r="I4208" s="11">
        <v>2</v>
      </c>
      <c r="J4208" s="11">
        <v>299</v>
      </c>
      <c r="K4208" s="11">
        <v>598</v>
      </c>
      <c r="L4208" s="11">
        <v>1155</v>
      </c>
    </row>
    <row r="4209" spans="1:12">
      <c r="A4209" s="1">
        <v>9934</v>
      </c>
      <c r="B4209" s="1">
        <v>2748</v>
      </c>
      <c r="C4209" s="1" t="s">
        <v>3008</v>
      </c>
      <c r="D4209" s="11">
        <v>991205</v>
      </c>
      <c r="E4209" s="15">
        <f>DATE(LEFT(D4209, 2)+1911, MID(D4209, 3, 2), RIGHT(D4209, 2))</f>
        <v>40517</v>
      </c>
      <c r="F4209" s="1" t="s">
        <v>913</v>
      </c>
      <c r="G4209" s="1" t="s">
        <v>3552</v>
      </c>
      <c r="H4209" s="1" t="s">
        <v>3553</v>
      </c>
      <c r="I4209" s="11">
        <v>1</v>
      </c>
      <c r="J4209" s="11">
        <v>22</v>
      </c>
      <c r="K4209" s="11">
        <v>22</v>
      </c>
      <c r="L4209" s="11">
        <v>318</v>
      </c>
    </row>
    <row r="4210" spans="1:12">
      <c r="A4210" s="1">
        <v>9934</v>
      </c>
      <c r="B4210" s="1">
        <v>2748</v>
      </c>
      <c r="C4210" s="1" t="s">
        <v>3008</v>
      </c>
      <c r="D4210" s="11">
        <v>991205</v>
      </c>
      <c r="E4210" s="15">
        <f>DATE(LEFT(D4210, 2)+1911, MID(D4210, 3, 2), RIGHT(D4210, 2))</f>
        <v>40517</v>
      </c>
      <c r="F4210" s="1" t="s">
        <v>210</v>
      </c>
      <c r="G4210" s="1" t="s">
        <v>891</v>
      </c>
      <c r="H4210" s="1" t="s">
        <v>892</v>
      </c>
      <c r="I4210" s="11">
        <v>1</v>
      </c>
      <c r="J4210" s="11">
        <v>26</v>
      </c>
      <c r="K4210" s="11">
        <v>26</v>
      </c>
      <c r="L4210" s="11">
        <v>318</v>
      </c>
    </row>
    <row r="4211" spans="1:12">
      <c r="A4211" s="1">
        <v>9934</v>
      </c>
      <c r="B4211" s="1">
        <v>2748</v>
      </c>
      <c r="C4211" s="1" t="s">
        <v>3008</v>
      </c>
      <c r="D4211" s="11">
        <v>991205</v>
      </c>
      <c r="E4211" s="15">
        <f>DATE(LEFT(D4211, 2)+1911, MID(D4211, 3, 2), RIGHT(D4211, 2))</f>
        <v>40517</v>
      </c>
      <c r="F4211" s="1" t="s">
        <v>221</v>
      </c>
      <c r="G4211" s="1" t="s">
        <v>222</v>
      </c>
      <c r="H4211" s="1" t="s">
        <v>223</v>
      </c>
      <c r="I4211" s="11">
        <v>1</v>
      </c>
      <c r="J4211" s="11">
        <v>28</v>
      </c>
      <c r="K4211" s="11">
        <v>28</v>
      </c>
      <c r="L4211" s="11">
        <v>318</v>
      </c>
    </row>
    <row r="4212" spans="1:12">
      <c r="A4212" s="1">
        <v>9934</v>
      </c>
      <c r="B4212" s="1">
        <v>2748</v>
      </c>
      <c r="C4212" s="1" t="s">
        <v>3008</v>
      </c>
      <c r="D4212" s="11">
        <v>991205</v>
      </c>
      <c r="E4212" s="15">
        <f>DATE(LEFT(D4212, 2)+1911, MID(D4212, 3, 2), RIGHT(D4212, 2))</f>
        <v>40517</v>
      </c>
      <c r="F4212" s="1" t="s">
        <v>1371</v>
      </c>
      <c r="G4212" s="1" t="s">
        <v>3554</v>
      </c>
      <c r="H4212" s="1" t="s">
        <v>3555</v>
      </c>
      <c r="I4212" s="11">
        <v>1</v>
      </c>
      <c r="J4212" s="11">
        <v>25</v>
      </c>
      <c r="K4212" s="11">
        <v>25</v>
      </c>
      <c r="L4212" s="11">
        <v>318</v>
      </c>
    </row>
    <row r="4213" spans="1:12">
      <c r="A4213" s="1">
        <v>9934</v>
      </c>
      <c r="B4213" s="1">
        <v>2748</v>
      </c>
      <c r="C4213" s="1" t="s">
        <v>3008</v>
      </c>
      <c r="D4213" s="11">
        <v>991205</v>
      </c>
      <c r="E4213" s="15">
        <f>DATE(LEFT(D4213, 2)+1911, MID(D4213, 3, 2), RIGHT(D4213, 2))</f>
        <v>40517</v>
      </c>
      <c r="F4213" s="1" t="s">
        <v>2043</v>
      </c>
      <c r="G4213" s="1" t="s">
        <v>3556</v>
      </c>
      <c r="H4213" s="1" t="s">
        <v>3557</v>
      </c>
      <c r="I4213" s="11">
        <v>1</v>
      </c>
      <c r="J4213" s="11">
        <v>20</v>
      </c>
      <c r="K4213" s="11">
        <v>20</v>
      </c>
      <c r="L4213" s="11">
        <v>318</v>
      </c>
    </row>
    <row r="4214" spans="1:12">
      <c r="A4214" s="1">
        <v>9934</v>
      </c>
      <c r="B4214" s="1">
        <v>2748</v>
      </c>
      <c r="C4214" s="1" t="s">
        <v>3008</v>
      </c>
      <c r="D4214" s="11">
        <v>991205</v>
      </c>
      <c r="E4214" s="15">
        <f>DATE(LEFT(D4214, 2)+1911, MID(D4214, 3, 2), RIGHT(D4214, 2))</f>
        <v>40517</v>
      </c>
      <c r="F4214" s="1" t="s">
        <v>2043</v>
      </c>
      <c r="G4214" s="1" t="s">
        <v>3556</v>
      </c>
      <c r="H4214" s="1" t="s">
        <v>3557</v>
      </c>
      <c r="I4214" s="11">
        <v>1</v>
      </c>
      <c r="J4214" s="11">
        <v>20</v>
      </c>
      <c r="K4214" s="11">
        <v>20</v>
      </c>
      <c r="L4214" s="11">
        <v>318</v>
      </c>
    </row>
    <row r="4215" spans="1:12">
      <c r="A4215" s="1">
        <v>9934</v>
      </c>
      <c r="B4215" s="1">
        <v>2748</v>
      </c>
      <c r="C4215" s="1" t="s">
        <v>3008</v>
      </c>
      <c r="D4215" s="11">
        <v>991205</v>
      </c>
      <c r="E4215" s="15">
        <f>DATE(LEFT(D4215, 2)+1911, MID(D4215, 3, 2), RIGHT(D4215, 2))</f>
        <v>40517</v>
      </c>
      <c r="F4215" s="1" t="s">
        <v>47</v>
      </c>
      <c r="G4215" s="1" t="s">
        <v>786</v>
      </c>
      <c r="H4215" s="1" t="s">
        <v>787</v>
      </c>
      <c r="I4215" s="11">
        <v>1</v>
      </c>
      <c r="J4215" s="11">
        <v>36</v>
      </c>
      <c r="K4215" s="11">
        <v>36</v>
      </c>
      <c r="L4215" s="11">
        <v>318</v>
      </c>
    </row>
    <row r="4216" spans="1:12">
      <c r="A4216" s="1">
        <v>9934</v>
      </c>
      <c r="B4216" s="1">
        <v>2748</v>
      </c>
      <c r="C4216" s="1" t="s">
        <v>3008</v>
      </c>
      <c r="D4216" s="11">
        <v>991205</v>
      </c>
      <c r="E4216" s="15">
        <f>DATE(LEFT(D4216, 2)+1911, MID(D4216, 3, 2), RIGHT(D4216, 2))</f>
        <v>40517</v>
      </c>
      <c r="F4216" s="1" t="s">
        <v>196</v>
      </c>
      <c r="G4216" s="1" t="s">
        <v>197</v>
      </c>
      <c r="H4216" s="1" t="s">
        <v>198</v>
      </c>
      <c r="I4216" s="11">
        <v>1</v>
      </c>
      <c r="J4216" s="11">
        <v>2</v>
      </c>
      <c r="K4216" s="11">
        <v>2</v>
      </c>
      <c r="L4216" s="11">
        <v>318</v>
      </c>
    </row>
    <row r="4217" spans="1:12">
      <c r="A4217" s="1">
        <v>9934</v>
      </c>
      <c r="B4217" s="1">
        <v>2748</v>
      </c>
      <c r="C4217" s="1" t="s">
        <v>3008</v>
      </c>
      <c r="D4217" s="11">
        <v>991205</v>
      </c>
      <c r="E4217" s="15">
        <f>DATE(LEFT(D4217, 2)+1911, MID(D4217, 3, 2), RIGHT(D4217, 2))</f>
        <v>40517</v>
      </c>
      <c r="F4217" s="1" t="s">
        <v>53</v>
      </c>
      <c r="G4217" s="1" t="s">
        <v>911</v>
      </c>
      <c r="H4217" s="1" t="s">
        <v>912</v>
      </c>
      <c r="I4217" s="11">
        <v>1</v>
      </c>
      <c r="J4217" s="11">
        <v>139</v>
      </c>
      <c r="K4217" s="11">
        <v>139</v>
      </c>
      <c r="L4217" s="11">
        <v>318</v>
      </c>
    </row>
    <row r="4218" spans="1:12">
      <c r="A4218" s="1">
        <v>3642</v>
      </c>
      <c r="B4218" s="1">
        <v>650</v>
      </c>
      <c r="C4218" s="1" t="s">
        <v>43</v>
      </c>
      <c r="D4218" s="11">
        <v>991208</v>
      </c>
      <c r="E4218" s="15">
        <f>DATE(LEFT(D4218, 2)+1911, MID(D4218, 3, 2), RIGHT(D4218, 2))</f>
        <v>40520</v>
      </c>
      <c r="F4218" s="1" t="s">
        <v>1947</v>
      </c>
      <c r="G4218" s="1" t="s">
        <v>1948</v>
      </c>
      <c r="H4218" s="1" t="s">
        <v>1949</v>
      </c>
      <c r="I4218" s="11">
        <v>1</v>
      </c>
      <c r="J4218" s="11">
        <v>179</v>
      </c>
      <c r="K4218" s="11">
        <v>179</v>
      </c>
      <c r="L4218" s="11">
        <v>354</v>
      </c>
    </row>
    <row r="4219" spans="1:12">
      <c r="A4219" s="1">
        <v>3642</v>
      </c>
      <c r="B4219" s="1">
        <v>650</v>
      </c>
      <c r="C4219" s="1" t="s">
        <v>43</v>
      </c>
      <c r="D4219" s="11">
        <v>991208</v>
      </c>
      <c r="E4219" s="15">
        <f>DATE(LEFT(D4219, 2)+1911, MID(D4219, 3, 2), RIGHT(D4219, 2))</f>
        <v>40520</v>
      </c>
      <c r="F4219" s="1" t="s">
        <v>53</v>
      </c>
      <c r="G4219" s="1" t="s">
        <v>1950</v>
      </c>
      <c r="H4219" s="1" t="s">
        <v>1951</v>
      </c>
      <c r="I4219" s="11">
        <v>1</v>
      </c>
      <c r="J4219" s="11">
        <v>175</v>
      </c>
      <c r="K4219" s="11">
        <v>175</v>
      </c>
      <c r="L4219" s="11">
        <v>354</v>
      </c>
    </row>
    <row r="4220" spans="1:12">
      <c r="A4220" s="1">
        <v>7086</v>
      </c>
      <c r="B4220" s="1">
        <v>1238</v>
      </c>
      <c r="C4220" s="1" t="s">
        <v>2056</v>
      </c>
      <c r="D4220" s="11">
        <v>991209</v>
      </c>
      <c r="E4220" s="15">
        <f>DATE(LEFT(D4220, 2)+1911, MID(D4220, 3, 2), RIGHT(D4220, 2))</f>
        <v>40521</v>
      </c>
      <c r="F4220" s="1" t="s">
        <v>798</v>
      </c>
      <c r="G4220" s="1" t="s">
        <v>3006</v>
      </c>
      <c r="H4220" s="1" t="s">
        <v>3007</v>
      </c>
      <c r="I4220" s="11">
        <v>1</v>
      </c>
      <c r="J4220" s="11">
        <v>210</v>
      </c>
      <c r="K4220" s="11">
        <v>210</v>
      </c>
      <c r="L4220" s="11">
        <v>788</v>
      </c>
    </row>
    <row r="4221" spans="1:12">
      <c r="A4221" s="1">
        <v>7086</v>
      </c>
      <c r="B4221" s="1">
        <v>1238</v>
      </c>
      <c r="C4221" s="1" t="s">
        <v>2056</v>
      </c>
      <c r="D4221" s="11">
        <v>991209</v>
      </c>
      <c r="E4221" s="15">
        <f>DATE(LEFT(D4221, 2)+1911, MID(D4221, 3, 2), RIGHT(D4221, 2))</f>
        <v>40521</v>
      </c>
      <c r="F4221" s="1" t="s">
        <v>798</v>
      </c>
      <c r="G4221" s="1" t="s">
        <v>3006</v>
      </c>
      <c r="H4221" s="1" t="s">
        <v>3007</v>
      </c>
      <c r="I4221" s="11">
        <v>1</v>
      </c>
      <c r="J4221" s="11">
        <v>211</v>
      </c>
      <c r="K4221" s="11">
        <v>211</v>
      </c>
      <c r="L4221" s="11">
        <v>788</v>
      </c>
    </row>
    <row r="4222" spans="1:12">
      <c r="A4222" s="1">
        <v>7086</v>
      </c>
      <c r="B4222" s="1">
        <v>1238</v>
      </c>
      <c r="C4222" s="1" t="s">
        <v>2056</v>
      </c>
      <c r="D4222" s="11">
        <v>991209</v>
      </c>
      <c r="E4222" s="15">
        <f>DATE(LEFT(D4222, 2)+1911, MID(D4222, 3, 2), RIGHT(D4222, 2))</f>
        <v>40521</v>
      </c>
      <c r="F4222" s="1" t="s">
        <v>295</v>
      </c>
      <c r="G4222" s="1" t="s">
        <v>821</v>
      </c>
      <c r="H4222" s="1" t="s">
        <v>822</v>
      </c>
      <c r="I4222" s="11">
        <v>1</v>
      </c>
      <c r="J4222" s="11">
        <v>30</v>
      </c>
      <c r="K4222" s="11">
        <v>30</v>
      </c>
      <c r="L4222" s="11">
        <v>788</v>
      </c>
    </row>
    <row r="4223" spans="1:12">
      <c r="A4223" s="1">
        <v>7086</v>
      </c>
      <c r="B4223" s="1">
        <v>1238</v>
      </c>
      <c r="C4223" s="1" t="s">
        <v>2056</v>
      </c>
      <c r="D4223" s="11">
        <v>991209</v>
      </c>
      <c r="E4223" s="15">
        <f>DATE(LEFT(D4223, 2)+1911, MID(D4223, 3, 2), RIGHT(D4223, 2))</f>
        <v>40521</v>
      </c>
      <c r="F4223" s="1" t="s">
        <v>295</v>
      </c>
      <c r="G4223" s="1" t="s">
        <v>821</v>
      </c>
      <c r="H4223" s="1" t="s">
        <v>822</v>
      </c>
      <c r="I4223" s="11">
        <v>1</v>
      </c>
      <c r="J4223" s="11">
        <v>30</v>
      </c>
      <c r="K4223" s="11">
        <v>30</v>
      </c>
      <c r="L4223" s="11">
        <v>788</v>
      </c>
    </row>
    <row r="4224" spans="1:12">
      <c r="A4224" s="1">
        <v>7086</v>
      </c>
      <c r="B4224" s="1">
        <v>1238</v>
      </c>
      <c r="C4224" s="1" t="s">
        <v>2056</v>
      </c>
      <c r="D4224" s="11">
        <v>991209</v>
      </c>
      <c r="E4224" s="15">
        <f>DATE(LEFT(D4224, 2)+1911, MID(D4224, 3, 2), RIGHT(D4224, 2))</f>
        <v>40521</v>
      </c>
      <c r="F4224" s="1" t="s">
        <v>295</v>
      </c>
      <c r="G4224" s="1" t="s">
        <v>821</v>
      </c>
      <c r="H4224" s="1" t="s">
        <v>822</v>
      </c>
      <c r="I4224" s="11">
        <v>1</v>
      </c>
      <c r="J4224" s="11">
        <v>30</v>
      </c>
      <c r="K4224" s="11">
        <v>30</v>
      </c>
      <c r="L4224" s="11">
        <v>788</v>
      </c>
    </row>
    <row r="4225" spans="1:12">
      <c r="A4225" s="1">
        <v>7086</v>
      </c>
      <c r="B4225" s="1">
        <v>1238</v>
      </c>
      <c r="C4225" s="1" t="s">
        <v>2056</v>
      </c>
      <c r="D4225" s="11">
        <v>991209</v>
      </c>
      <c r="E4225" s="15">
        <f>DATE(LEFT(D4225, 2)+1911, MID(D4225, 3, 2), RIGHT(D4225, 2))</f>
        <v>40521</v>
      </c>
      <c r="F4225" s="1" t="s">
        <v>53</v>
      </c>
      <c r="G4225" s="1" t="s">
        <v>1369</v>
      </c>
      <c r="H4225" s="1" t="s">
        <v>1370</v>
      </c>
      <c r="I4225" s="11">
        <v>1</v>
      </c>
      <c r="J4225" s="11">
        <v>277</v>
      </c>
      <c r="K4225" s="11">
        <v>277</v>
      </c>
      <c r="L4225" s="11">
        <v>788</v>
      </c>
    </row>
    <row r="4226" spans="1:12">
      <c r="A4226" s="1">
        <v>12347</v>
      </c>
      <c r="B4226" s="1">
        <v>4003</v>
      </c>
      <c r="C4226" s="1" t="s">
        <v>4234</v>
      </c>
      <c r="D4226" s="11">
        <v>991209</v>
      </c>
      <c r="E4226" s="15">
        <f>DATE(LEFT(D4226, 2)+1911, MID(D4226, 3, 2), RIGHT(D4226, 2))</f>
        <v>40521</v>
      </c>
      <c r="F4226" s="1" t="s">
        <v>424</v>
      </c>
      <c r="G4226" s="1" t="s">
        <v>4267</v>
      </c>
      <c r="H4226" s="1" t="s">
        <v>4268</v>
      </c>
      <c r="I4226" s="11">
        <v>1</v>
      </c>
      <c r="J4226" s="11">
        <v>15</v>
      </c>
      <c r="K4226" s="11">
        <v>15</v>
      </c>
      <c r="L4226" s="11">
        <v>329</v>
      </c>
    </row>
    <row r="4227" spans="1:12">
      <c r="A4227" s="1">
        <v>12347</v>
      </c>
      <c r="B4227" s="1">
        <v>4003</v>
      </c>
      <c r="C4227" s="1" t="s">
        <v>4234</v>
      </c>
      <c r="D4227" s="11">
        <v>991209</v>
      </c>
      <c r="E4227" s="15">
        <f>DATE(LEFT(D4227, 2)+1911, MID(D4227, 3, 2), RIGHT(D4227, 2))</f>
        <v>40521</v>
      </c>
      <c r="F4227" s="1" t="s">
        <v>50</v>
      </c>
      <c r="G4227" s="1" t="s">
        <v>4269</v>
      </c>
      <c r="H4227" s="1" t="s">
        <v>4270</v>
      </c>
      <c r="I4227" s="11">
        <v>1</v>
      </c>
      <c r="J4227" s="11">
        <v>28</v>
      </c>
      <c r="K4227" s="11">
        <v>28</v>
      </c>
      <c r="L4227" s="11">
        <v>329</v>
      </c>
    </row>
    <row r="4228" spans="1:12">
      <c r="A4228" s="1">
        <v>12347</v>
      </c>
      <c r="B4228" s="1">
        <v>4003</v>
      </c>
      <c r="C4228" s="1" t="s">
        <v>4234</v>
      </c>
      <c r="D4228" s="11">
        <v>991209</v>
      </c>
      <c r="E4228" s="15">
        <f>DATE(LEFT(D4228, 2)+1911, MID(D4228, 3, 2), RIGHT(D4228, 2))</f>
        <v>40521</v>
      </c>
      <c r="F4228" s="1" t="s">
        <v>129</v>
      </c>
      <c r="G4228" s="1" t="s">
        <v>2423</v>
      </c>
      <c r="H4228" s="1" t="s">
        <v>2424</v>
      </c>
      <c r="I4228" s="11">
        <v>1</v>
      </c>
      <c r="J4228" s="11">
        <v>12</v>
      </c>
      <c r="K4228" s="11">
        <v>12</v>
      </c>
      <c r="L4228" s="11">
        <v>329</v>
      </c>
    </row>
    <row r="4229" spans="1:12">
      <c r="A4229" s="1">
        <v>12347</v>
      </c>
      <c r="B4229" s="1">
        <v>4003</v>
      </c>
      <c r="C4229" s="1" t="s">
        <v>4234</v>
      </c>
      <c r="D4229" s="11">
        <v>991209</v>
      </c>
      <c r="E4229" s="15">
        <f>DATE(LEFT(D4229, 2)+1911, MID(D4229, 3, 2), RIGHT(D4229, 2))</f>
        <v>40521</v>
      </c>
      <c r="F4229" s="1" t="s">
        <v>951</v>
      </c>
      <c r="G4229" s="1" t="s">
        <v>4271</v>
      </c>
      <c r="H4229" s="1" t="s">
        <v>4272</v>
      </c>
      <c r="I4229" s="11">
        <v>1</v>
      </c>
      <c r="J4229" s="11">
        <v>55</v>
      </c>
      <c r="K4229" s="11">
        <v>55</v>
      </c>
      <c r="L4229" s="11">
        <v>329</v>
      </c>
    </row>
    <row r="4230" spans="1:12">
      <c r="A4230" s="1">
        <v>12347</v>
      </c>
      <c r="B4230" s="1">
        <v>4003</v>
      </c>
      <c r="C4230" s="1" t="s">
        <v>4234</v>
      </c>
      <c r="D4230" s="11">
        <v>991209</v>
      </c>
      <c r="E4230" s="15">
        <f>DATE(LEFT(D4230, 2)+1911, MID(D4230, 3, 2), RIGHT(D4230, 2))</f>
        <v>40521</v>
      </c>
      <c r="F4230" s="1" t="s">
        <v>136</v>
      </c>
      <c r="G4230" s="1" t="s">
        <v>4273</v>
      </c>
      <c r="H4230" s="1" t="s">
        <v>4274</v>
      </c>
      <c r="I4230" s="11">
        <v>1</v>
      </c>
      <c r="J4230" s="11">
        <v>20</v>
      </c>
      <c r="K4230" s="11">
        <v>20</v>
      </c>
      <c r="L4230" s="11">
        <v>329</v>
      </c>
    </row>
    <row r="4231" spans="1:12">
      <c r="A4231" s="1">
        <v>12347</v>
      </c>
      <c r="B4231" s="1">
        <v>4003</v>
      </c>
      <c r="C4231" s="1" t="s">
        <v>4234</v>
      </c>
      <c r="D4231" s="11">
        <v>991209</v>
      </c>
      <c r="E4231" s="15">
        <f>DATE(LEFT(D4231, 2)+1911, MID(D4231, 3, 2), RIGHT(D4231, 2))</f>
        <v>40521</v>
      </c>
      <c r="F4231" s="1" t="s">
        <v>53</v>
      </c>
      <c r="G4231" s="1" t="s">
        <v>706</v>
      </c>
      <c r="H4231" s="1" t="s">
        <v>707</v>
      </c>
      <c r="I4231" s="11">
        <v>1</v>
      </c>
      <c r="J4231" s="11">
        <v>199</v>
      </c>
      <c r="K4231" s="11">
        <v>199</v>
      </c>
      <c r="L4231" s="11">
        <v>329</v>
      </c>
    </row>
    <row r="4232" spans="1:12">
      <c r="A4232" s="1">
        <v>12454</v>
      </c>
      <c r="B4232" s="1">
        <v>4211</v>
      </c>
      <c r="C4232" s="1" t="s">
        <v>4234</v>
      </c>
      <c r="D4232" s="11">
        <v>991211</v>
      </c>
      <c r="E4232" s="15">
        <f>DATE(LEFT(D4232, 2)+1911, MID(D4232, 3, 2), RIGHT(D4232, 2))</f>
        <v>40523</v>
      </c>
      <c r="F4232" s="1" t="s">
        <v>277</v>
      </c>
      <c r="G4232" s="1" t="s">
        <v>4300</v>
      </c>
      <c r="H4232" s="1" t="s">
        <v>4301</v>
      </c>
      <c r="I4232" s="11">
        <v>1</v>
      </c>
      <c r="J4232" s="11">
        <v>69</v>
      </c>
      <c r="K4232" s="11">
        <v>69</v>
      </c>
      <c r="L4232" s="11">
        <v>1269</v>
      </c>
    </row>
    <row r="4233" spans="1:12">
      <c r="A4233" s="1">
        <v>12454</v>
      </c>
      <c r="B4233" s="1">
        <v>4211</v>
      </c>
      <c r="C4233" s="1" t="s">
        <v>4234</v>
      </c>
      <c r="D4233" s="11">
        <v>991211</v>
      </c>
      <c r="E4233" s="15">
        <f>DATE(LEFT(D4233, 2)+1911, MID(D4233, 3, 2), RIGHT(D4233, 2))</f>
        <v>40523</v>
      </c>
      <c r="F4233" s="1" t="s">
        <v>1018</v>
      </c>
      <c r="G4233" s="1" t="s">
        <v>1568</v>
      </c>
      <c r="H4233" s="1" t="s">
        <v>1569</v>
      </c>
      <c r="I4233" s="11">
        <v>1</v>
      </c>
      <c r="J4233" s="11">
        <v>101</v>
      </c>
      <c r="K4233" s="11">
        <v>101</v>
      </c>
      <c r="L4233" s="11">
        <v>1269</v>
      </c>
    </row>
    <row r="4234" spans="1:12">
      <c r="A4234" s="1">
        <v>12454</v>
      </c>
      <c r="B4234" s="1">
        <v>4211</v>
      </c>
      <c r="C4234" s="1" t="s">
        <v>4234</v>
      </c>
      <c r="D4234" s="11">
        <v>991211</v>
      </c>
      <c r="E4234" s="15">
        <f>DATE(LEFT(D4234, 2)+1911, MID(D4234, 3, 2), RIGHT(D4234, 2))</f>
        <v>40523</v>
      </c>
      <c r="F4234" s="1" t="s">
        <v>1018</v>
      </c>
      <c r="G4234" s="1" t="s">
        <v>1568</v>
      </c>
      <c r="H4234" s="1" t="s">
        <v>1569</v>
      </c>
      <c r="I4234" s="11">
        <v>1</v>
      </c>
      <c r="J4234" s="11">
        <v>101</v>
      </c>
      <c r="K4234" s="11">
        <v>101</v>
      </c>
      <c r="L4234" s="11">
        <v>1269</v>
      </c>
    </row>
    <row r="4235" spans="1:12">
      <c r="A4235" s="1">
        <v>12454</v>
      </c>
      <c r="B4235" s="1">
        <v>4211</v>
      </c>
      <c r="C4235" s="1" t="s">
        <v>4234</v>
      </c>
      <c r="D4235" s="11">
        <v>991211</v>
      </c>
      <c r="E4235" s="15">
        <f>DATE(LEFT(D4235, 2)+1911, MID(D4235, 3, 2), RIGHT(D4235, 2))</f>
        <v>40523</v>
      </c>
      <c r="F4235" s="1" t="s">
        <v>906</v>
      </c>
      <c r="G4235" s="1" t="s">
        <v>4302</v>
      </c>
      <c r="H4235" s="1" t="s">
        <v>4303</v>
      </c>
      <c r="I4235" s="11">
        <v>5</v>
      </c>
      <c r="J4235" s="11">
        <v>113.6</v>
      </c>
      <c r="K4235" s="11">
        <v>568</v>
      </c>
      <c r="L4235" s="11">
        <v>1269</v>
      </c>
    </row>
    <row r="4236" spans="1:12">
      <c r="A4236" s="1">
        <v>12454</v>
      </c>
      <c r="B4236" s="1">
        <v>4211</v>
      </c>
      <c r="C4236" s="1" t="s">
        <v>4234</v>
      </c>
      <c r="D4236" s="11">
        <v>991211</v>
      </c>
      <c r="E4236" s="15">
        <f>DATE(LEFT(D4236, 2)+1911, MID(D4236, 3, 2), RIGHT(D4236, 2))</f>
        <v>40523</v>
      </c>
      <c r="F4236" s="1" t="s">
        <v>488</v>
      </c>
      <c r="G4236" s="1" t="s">
        <v>549</v>
      </c>
      <c r="H4236" s="1" t="s">
        <v>550</v>
      </c>
      <c r="I4236" s="11">
        <v>1</v>
      </c>
      <c r="J4236" s="11">
        <v>149</v>
      </c>
      <c r="K4236" s="11">
        <v>149</v>
      </c>
      <c r="L4236" s="11">
        <v>1269</v>
      </c>
    </row>
    <row r="4237" spans="1:12">
      <c r="A4237" s="1">
        <v>12454</v>
      </c>
      <c r="B4237" s="1">
        <v>4211</v>
      </c>
      <c r="C4237" s="1" t="s">
        <v>4234</v>
      </c>
      <c r="D4237" s="11">
        <v>991211</v>
      </c>
      <c r="E4237" s="15">
        <f>DATE(LEFT(D4237, 2)+1911, MID(D4237, 3, 2), RIGHT(D4237, 2))</f>
        <v>40523</v>
      </c>
      <c r="F4237" s="1" t="s">
        <v>459</v>
      </c>
      <c r="G4237" s="1" t="s">
        <v>4304</v>
      </c>
      <c r="H4237" s="1" t="s">
        <v>4305</v>
      </c>
      <c r="I4237" s="11">
        <v>1</v>
      </c>
      <c r="J4237" s="11">
        <v>87</v>
      </c>
      <c r="K4237" s="11">
        <v>87</v>
      </c>
      <c r="L4237" s="11">
        <v>1269</v>
      </c>
    </row>
    <row r="4238" spans="1:12">
      <c r="A4238" s="1">
        <v>12454</v>
      </c>
      <c r="B4238" s="1">
        <v>4211</v>
      </c>
      <c r="C4238" s="1" t="s">
        <v>4234</v>
      </c>
      <c r="D4238" s="11">
        <v>991211</v>
      </c>
      <c r="E4238" s="15">
        <f>DATE(LEFT(D4238, 2)+1911, MID(D4238, 3, 2), RIGHT(D4238, 2))</f>
        <v>40523</v>
      </c>
      <c r="F4238" s="1" t="s">
        <v>53</v>
      </c>
      <c r="G4238" s="1" t="s">
        <v>592</v>
      </c>
      <c r="H4238" s="1" t="s">
        <v>593</v>
      </c>
      <c r="I4238" s="11">
        <v>1</v>
      </c>
      <c r="J4238" s="11">
        <v>194</v>
      </c>
      <c r="K4238" s="11">
        <v>194</v>
      </c>
      <c r="L4238" s="11">
        <v>1269</v>
      </c>
    </row>
    <row r="4239" spans="1:12">
      <c r="A4239">
        <v>12096</v>
      </c>
      <c r="B4239">
        <v>3088</v>
      </c>
      <c r="C4239" t="s">
        <v>3676</v>
      </c>
      <c r="D4239" s="12">
        <v>991212</v>
      </c>
      <c r="E4239" s="15">
        <f>DATE(LEFT(D4239, 2)+1911, MID(D4239, 3, 2), RIGHT(D4239, 2))</f>
        <v>40524</v>
      </c>
      <c r="F4239" t="s">
        <v>53</v>
      </c>
      <c r="G4239" t="s">
        <v>2443</v>
      </c>
      <c r="H4239" t="s">
        <v>2444</v>
      </c>
      <c r="I4239" s="12">
        <v>1</v>
      </c>
      <c r="J4239" s="12">
        <v>199</v>
      </c>
      <c r="K4239" s="12">
        <v>199</v>
      </c>
      <c r="L4239" s="12">
        <v>199</v>
      </c>
    </row>
    <row r="4240" spans="1:12">
      <c r="A4240">
        <v>12239</v>
      </c>
      <c r="B4240">
        <v>3289</v>
      </c>
      <c r="C4240" t="s">
        <v>3676</v>
      </c>
      <c r="D4240" s="12">
        <v>991213</v>
      </c>
      <c r="E4240" s="15">
        <f>DATE(LEFT(D4240, 2)+1911, MID(D4240, 3, 2), RIGHT(D4240, 2))</f>
        <v>40525</v>
      </c>
      <c r="F4240" t="s">
        <v>160</v>
      </c>
      <c r="G4240" t="s">
        <v>4224</v>
      </c>
      <c r="H4240" t="s">
        <v>4225</v>
      </c>
      <c r="I4240" s="12">
        <v>1</v>
      </c>
      <c r="J4240" s="12">
        <v>165</v>
      </c>
      <c r="K4240" s="12">
        <v>165</v>
      </c>
      <c r="L4240" s="12">
        <v>975</v>
      </c>
    </row>
    <row r="4241" spans="1:12">
      <c r="A4241">
        <v>12239</v>
      </c>
      <c r="B4241">
        <v>3289</v>
      </c>
      <c r="C4241" t="s">
        <v>3676</v>
      </c>
      <c r="D4241" s="12">
        <v>991213</v>
      </c>
      <c r="E4241" s="15">
        <f>DATE(LEFT(D4241, 2)+1911, MID(D4241, 3, 2), RIGHT(D4241, 2))</f>
        <v>40525</v>
      </c>
      <c r="F4241" t="s">
        <v>326</v>
      </c>
      <c r="G4241" t="s">
        <v>1832</v>
      </c>
      <c r="H4241" t="s">
        <v>1833</v>
      </c>
      <c r="I4241" s="12">
        <v>1</v>
      </c>
      <c r="J4241" s="12">
        <v>175</v>
      </c>
      <c r="K4241" s="12">
        <v>175</v>
      </c>
      <c r="L4241" s="12">
        <v>975</v>
      </c>
    </row>
    <row r="4242" spans="1:12">
      <c r="A4242">
        <v>12239</v>
      </c>
      <c r="B4242">
        <v>3289</v>
      </c>
      <c r="C4242" t="s">
        <v>3676</v>
      </c>
      <c r="D4242" s="12">
        <v>991213</v>
      </c>
      <c r="E4242" s="15">
        <f>DATE(LEFT(D4242, 2)+1911, MID(D4242, 3, 2), RIGHT(D4242, 2))</f>
        <v>40525</v>
      </c>
      <c r="F4242" t="s">
        <v>170</v>
      </c>
      <c r="G4242" t="s">
        <v>1850</v>
      </c>
      <c r="H4242" t="s">
        <v>1851</v>
      </c>
      <c r="I4242" s="12">
        <v>1</v>
      </c>
      <c r="J4242" s="12">
        <v>34</v>
      </c>
      <c r="K4242" s="12">
        <v>34</v>
      </c>
      <c r="L4242" s="12">
        <v>975</v>
      </c>
    </row>
    <row r="4243" spans="1:12">
      <c r="A4243">
        <v>12239</v>
      </c>
      <c r="B4243">
        <v>3289</v>
      </c>
      <c r="C4243" t="s">
        <v>3676</v>
      </c>
      <c r="D4243" s="12">
        <v>991213</v>
      </c>
      <c r="E4243" s="15">
        <f>DATE(LEFT(D4243, 2)+1911, MID(D4243, 3, 2), RIGHT(D4243, 2))</f>
        <v>40525</v>
      </c>
      <c r="F4243" t="s">
        <v>2371</v>
      </c>
      <c r="G4243" t="s">
        <v>4226</v>
      </c>
      <c r="H4243" t="s">
        <v>4227</v>
      </c>
      <c r="I4243" s="12">
        <v>1</v>
      </c>
      <c r="J4243" s="12">
        <v>102</v>
      </c>
      <c r="K4243" s="12">
        <v>102</v>
      </c>
      <c r="L4243" s="12">
        <v>975</v>
      </c>
    </row>
    <row r="4244" spans="1:12">
      <c r="A4244">
        <v>12239</v>
      </c>
      <c r="B4244">
        <v>3289</v>
      </c>
      <c r="C4244" t="s">
        <v>3676</v>
      </c>
      <c r="D4244" s="12">
        <v>991213</v>
      </c>
      <c r="E4244" s="15">
        <f>DATE(LEFT(D4244, 2)+1911, MID(D4244, 3, 2), RIGHT(D4244, 2))</f>
        <v>40525</v>
      </c>
      <c r="F4244" t="s">
        <v>1119</v>
      </c>
      <c r="G4244" t="s">
        <v>4228</v>
      </c>
      <c r="H4244" t="s">
        <v>4229</v>
      </c>
      <c r="I4244" s="12">
        <v>1</v>
      </c>
      <c r="J4244" s="12">
        <v>79</v>
      </c>
      <c r="K4244" s="12">
        <v>79</v>
      </c>
      <c r="L4244" s="12">
        <v>975</v>
      </c>
    </row>
    <row r="4245" spans="1:12">
      <c r="A4245">
        <v>12239</v>
      </c>
      <c r="B4245">
        <v>3289</v>
      </c>
      <c r="C4245" t="s">
        <v>3676</v>
      </c>
      <c r="D4245" s="12">
        <v>991213</v>
      </c>
      <c r="E4245" s="15">
        <f>DATE(LEFT(D4245, 2)+1911, MID(D4245, 3, 2), RIGHT(D4245, 2))</f>
        <v>40525</v>
      </c>
      <c r="F4245" t="s">
        <v>47</v>
      </c>
      <c r="G4245" t="s">
        <v>2945</v>
      </c>
      <c r="H4245" t="s">
        <v>2946</v>
      </c>
      <c r="I4245" s="12">
        <v>1</v>
      </c>
      <c r="J4245" s="12">
        <v>37</v>
      </c>
      <c r="K4245" s="12">
        <v>37</v>
      </c>
      <c r="L4245" s="12">
        <v>975</v>
      </c>
    </row>
    <row r="4246" spans="1:12">
      <c r="A4246">
        <v>12239</v>
      </c>
      <c r="B4246">
        <v>3289</v>
      </c>
      <c r="C4246" t="s">
        <v>3676</v>
      </c>
      <c r="D4246" s="12">
        <v>991213</v>
      </c>
      <c r="E4246" s="15">
        <f>DATE(LEFT(D4246, 2)+1911, MID(D4246, 3, 2), RIGHT(D4246, 2))</f>
        <v>40525</v>
      </c>
      <c r="F4246" t="s">
        <v>47</v>
      </c>
      <c r="G4246" t="s">
        <v>2945</v>
      </c>
      <c r="H4246" t="s">
        <v>2946</v>
      </c>
      <c r="I4246" s="12">
        <v>1</v>
      </c>
      <c r="J4246" s="12">
        <v>37</v>
      </c>
      <c r="K4246" s="12">
        <v>37</v>
      </c>
      <c r="L4246" s="12">
        <v>975</v>
      </c>
    </row>
    <row r="4247" spans="1:12">
      <c r="A4247">
        <v>12239</v>
      </c>
      <c r="B4247">
        <v>3289</v>
      </c>
      <c r="C4247" t="s">
        <v>3676</v>
      </c>
      <c r="D4247" s="12">
        <v>991213</v>
      </c>
      <c r="E4247" s="15">
        <f>DATE(LEFT(D4247, 2)+1911, MID(D4247, 3, 2), RIGHT(D4247, 2))</f>
        <v>40525</v>
      </c>
      <c r="F4247" t="s">
        <v>1162</v>
      </c>
      <c r="G4247" t="s">
        <v>4230</v>
      </c>
      <c r="H4247" t="s">
        <v>4231</v>
      </c>
      <c r="I4247" s="12">
        <v>1</v>
      </c>
      <c r="J4247" s="12">
        <v>70</v>
      </c>
      <c r="K4247" s="12">
        <v>70</v>
      </c>
      <c r="L4247" s="12">
        <v>975</v>
      </c>
    </row>
    <row r="4248" spans="1:12">
      <c r="A4248">
        <v>12239</v>
      </c>
      <c r="B4248">
        <v>3289</v>
      </c>
      <c r="C4248" t="s">
        <v>3676</v>
      </c>
      <c r="D4248" s="12">
        <v>991213</v>
      </c>
      <c r="E4248" s="15">
        <f>DATE(LEFT(D4248, 2)+1911, MID(D4248, 3, 2), RIGHT(D4248, 2))</f>
        <v>40525</v>
      </c>
      <c r="F4248" t="s">
        <v>587</v>
      </c>
      <c r="G4248" t="s">
        <v>2745</v>
      </c>
      <c r="H4248" t="s">
        <v>2746</v>
      </c>
      <c r="I4248" s="12">
        <v>1</v>
      </c>
      <c r="J4248" s="12">
        <v>78</v>
      </c>
      <c r="K4248" s="12">
        <v>78</v>
      </c>
      <c r="L4248" s="12">
        <v>975</v>
      </c>
    </row>
    <row r="4249" spans="1:12">
      <c r="A4249">
        <v>12239</v>
      </c>
      <c r="B4249">
        <v>3289</v>
      </c>
      <c r="C4249" t="s">
        <v>3676</v>
      </c>
      <c r="D4249" s="12">
        <v>991213</v>
      </c>
      <c r="E4249" s="15">
        <f>DATE(LEFT(D4249, 2)+1911, MID(D4249, 3, 2), RIGHT(D4249, 2))</f>
        <v>40525</v>
      </c>
      <c r="F4249" t="s">
        <v>53</v>
      </c>
      <c r="G4249" t="s">
        <v>4232</v>
      </c>
      <c r="H4249" t="s">
        <v>4233</v>
      </c>
      <c r="I4249" s="12">
        <v>1</v>
      </c>
      <c r="J4249" s="12">
        <v>198</v>
      </c>
      <c r="K4249" s="12">
        <v>198</v>
      </c>
      <c r="L4249" s="12">
        <v>975</v>
      </c>
    </row>
    <row r="4250" spans="1:12">
      <c r="A4250" s="1">
        <v>12817</v>
      </c>
      <c r="B4250" s="1">
        <v>4303</v>
      </c>
      <c r="C4250" s="1" t="s">
        <v>4356</v>
      </c>
      <c r="D4250" s="11">
        <v>991213</v>
      </c>
      <c r="E4250" s="15">
        <f>DATE(LEFT(D4250, 2)+1911, MID(D4250, 3, 2), RIGHT(D4250, 2))</f>
        <v>40525</v>
      </c>
      <c r="F4250" s="1" t="s">
        <v>339</v>
      </c>
      <c r="G4250" s="1" t="s">
        <v>4374</v>
      </c>
      <c r="H4250" s="1" t="s">
        <v>4375</v>
      </c>
      <c r="I4250" s="11">
        <v>1</v>
      </c>
      <c r="J4250" s="11">
        <v>75</v>
      </c>
      <c r="K4250" s="11">
        <v>75</v>
      </c>
      <c r="L4250" s="11">
        <v>866</v>
      </c>
    </row>
    <row r="4251" spans="1:12">
      <c r="A4251" s="1">
        <v>12817</v>
      </c>
      <c r="B4251" s="1">
        <v>4303</v>
      </c>
      <c r="C4251" s="1" t="s">
        <v>4356</v>
      </c>
      <c r="D4251" s="11">
        <v>991213</v>
      </c>
      <c r="E4251" s="15">
        <f>DATE(LEFT(D4251, 2)+1911, MID(D4251, 3, 2), RIGHT(D4251, 2))</f>
        <v>40525</v>
      </c>
      <c r="F4251" s="1" t="s">
        <v>210</v>
      </c>
      <c r="G4251" s="1" t="s">
        <v>1177</v>
      </c>
      <c r="H4251" s="1" t="s">
        <v>1178</v>
      </c>
      <c r="I4251" s="11">
        <v>1</v>
      </c>
      <c r="J4251" s="11">
        <v>99</v>
      </c>
      <c r="K4251" s="11">
        <v>99</v>
      </c>
      <c r="L4251" s="11">
        <v>866</v>
      </c>
    </row>
    <row r="4252" spans="1:12">
      <c r="A4252" s="1">
        <v>12817</v>
      </c>
      <c r="B4252" s="1">
        <v>4303</v>
      </c>
      <c r="C4252" s="1" t="s">
        <v>4356</v>
      </c>
      <c r="D4252" s="11">
        <v>991213</v>
      </c>
      <c r="E4252" s="15">
        <f>DATE(LEFT(D4252, 2)+1911, MID(D4252, 3, 2), RIGHT(D4252, 2))</f>
        <v>40525</v>
      </c>
      <c r="F4252" s="1" t="s">
        <v>210</v>
      </c>
      <c r="G4252" s="1" t="s">
        <v>1124</v>
      </c>
      <c r="H4252" s="1" t="s">
        <v>1125</v>
      </c>
      <c r="I4252" s="11">
        <v>1</v>
      </c>
      <c r="J4252" s="11">
        <v>22</v>
      </c>
      <c r="K4252" s="11">
        <v>22</v>
      </c>
      <c r="L4252" s="11">
        <v>866</v>
      </c>
    </row>
    <row r="4253" spans="1:12">
      <c r="A4253" s="1">
        <v>12817</v>
      </c>
      <c r="B4253" s="1">
        <v>4303</v>
      </c>
      <c r="C4253" s="1" t="s">
        <v>4356</v>
      </c>
      <c r="D4253" s="11">
        <v>991213</v>
      </c>
      <c r="E4253" s="15">
        <f>DATE(LEFT(D4253, 2)+1911, MID(D4253, 3, 2), RIGHT(D4253, 2))</f>
        <v>40525</v>
      </c>
      <c r="F4253" s="1" t="s">
        <v>210</v>
      </c>
      <c r="G4253" s="1" t="s">
        <v>1124</v>
      </c>
      <c r="H4253" s="1" t="s">
        <v>1125</v>
      </c>
      <c r="I4253" s="11">
        <v>1</v>
      </c>
      <c r="J4253" s="11">
        <v>22</v>
      </c>
      <c r="K4253" s="11">
        <v>22</v>
      </c>
      <c r="L4253" s="11">
        <v>866</v>
      </c>
    </row>
    <row r="4254" spans="1:12">
      <c r="A4254" s="1">
        <v>12817</v>
      </c>
      <c r="B4254" s="1">
        <v>4303</v>
      </c>
      <c r="C4254" s="1" t="s">
        <v>4356</v>
      </c>
      <c r="D4254" s="11">
        <v>991213</v>
      </c>
      <c r="E4254" s="15">
        <f>DATE(LEFT(D4254, 2)+1911, MID(D4254, 3, 2), RIGHT(D4254, 2))</f>
        <v>40525</v>
      </c>
      <c r="F4254" s="1" t="s">
        <v>110</v>
      </c>
      <c r="G4254" s="1" t="s">
        <v>111</v>
      </c>
      <c r="H4254" s="1" t="s">
        <v>112</v>
      </c>
      <c r="I4254" s="11">
        <v>1</v>
      </c>
      <c r="J4254" s="11">
        <v>80</v>
      </c>
      <c r="K4254" s="11">
        <v>80</v>
      </c>
      <c r="L4254" s="11">
        <v>866</v>
      </c>
    </row>
    <row r="4255" spans="1:12">
      <c r="A4255" s="1">
        <v>12817</v>
      </c>
      <c r="B4255" s="1">
        <v>4303</v>
      </c>
      <c r="C4255" s="1" t="s">
        <v>4356</v>
      </c>
      <c r="D4255" s="11">
        <v>991213</v>
      </c>
      <c r="E4255" s="15">
        <f>DATE(LEFT(D4255, 2)+1911, MID(D4255, 3, 2), RIGHT(D4255, 2))</f>
        <v>40525</v>
      </c>
      <c r="F4255" s="1" t="s">
        <v>68</v>
      </c>
      <c r="G4255" s="1" t="s">
        <v>4376</v>
      </c>
      <c r="H4255" s="1" t="s">
        <v>4377</v>
      </c>
      <c r="I4255" s="11">
        <v>1</v>
      </c>
      <c r="J4255" s="11">
        <v>48</v>
      </c>
      <c r="K4255" s="11">
        <v>48</v>
      </c>
      <c r="L4255" s="11">
        <v>866</v>
      </c>
    </row>
    <row r="4256" spans="1:12">
      <c r="A4256" s="1">
        <v>12817</v>
      </c>
      <c r="B4256" s="1">
        <v>4303</v>
      </c>
      <c r="C4256" s="1" t="s">
        <v>4356</v>
      </c>
      <c r="D4256" s="11">
        <v>991213</v>
      </c>
      <c r="E4256" s="15">
        <f>DATE(LEFT(D4256, 2)+1911, MID(D4256, 3, 2), RIGHT(D4256, 2))</f>
        <v>40525</v>
      </c>
      <c r="F4256" s="1" t="s">
        <v>3184</v>
      </c>
      <c r="G4256" s="1" t="s">
        <v>4378</v>
      </c>
      <c r="H4256" s="1" t="s">
        <v>4379</v>
      </c>
      <c r="I4256" s="11">
        <v>1</v>
      </c>
      <c r="J4256" s="11">
        <v>300</v>
      </c>
      <c r="K4256" s="11">
        <v>300</v>
      </c>
      <c r="L4256" s="11">
        <v>866</v>
      </c>
    </row>
    <row r="4257" spans="1:12">
      <c r="A4257" s="1">
        <v>12817</v>
      </c>
      <c r="B4257" s="1">
        <v>4303</v>
      </c>
      <c r="C4257" s="1" t="s">
        <v>4356</v>
      </c>
      <c r="D4257" s="11">
        <v>991213</v>
      </c>
      <c r="E4257" s="15">
        <f>DATE(LEFT(D4257, 2)+1911, MID(D4257, 3, 2), RIGHT(D4257, 2))</f>
        <v>40525</v>
      </c>
      <c r="F4257" s="1" t="s">
        <v>53</v>
      </c>
      <c r="G4257" s="1" t="s">
        <v>592</v>
      </c>
      <c r="H4257" s="1" t="s">
        <v>593</v>
      </c>
      <c r="I4257" s="11">
        <v>1</v>
      </c>
      <c r="J4257" s="11">
        <v>220</v>
      </c>
      <c r="K4257" s="11">
        <v>220</v>
      </c>
      <c r="L4257" s="11">
        <v>866</v>
      </c>
    </row>
    <row r="4258" spans="1:12">
      <c r="A4258" s="1">
        <v>6567</v>
      </c>
      <c r="B4258" s="1">
        <v>1235</v>
      </c>
      <c r="C4258" s="1" t="s">
        <v>2056</v>
      </c>
      <c r="D4258" s="11">
        <v>991215</v>
      </c>
      <c r="E4258" s="15">
        <f>DATE(LEFT(D4258, 2)+1911, MID(D4258, 3, 2), RIGHT(D4258, 2))</f>
        <v>40527</v>
      </c>
      <c r="F4258" s="1" t="s">
        <v>429</v>
      </c>
      <c r="G4258" s="1" t="s">
        <v>2282</v>
      </c>
      <c r="H4258" s="1" t="s">
        <v>2283</v>
      </c>
      <c r="I4258" s="11">
        <v>1</v>
      </c>
      <c r="J4258" s="11">
        <v>49</v>
      </c>
      <c r="K4258" s="11">
        <v>49</v>
      </c>
      <c r="L4258" s="11">
        <v>254</v>
      </c>
    </row>
    <row r="4259" spans="1:12">
      <c r="A4259" s="1">
        <v>6567</v>
      </c>
      <c r="B4259" s="1">
        <v>1235</v>
      </c>
      <c r="C4259" s="1" t="s">
        <v>2056</v>
      </c>
      <c r="D4259" s="11">
        <v>991215</v>
      </c>
      <c r="E4259" s="15">
        <f>DATE(LEFT(D4259, 2)+1911, MID(D4259, 3, 2), RIGHT(D4259, 2))</f>
        <v>40527</v>
      </c>
      <c r="F4259" s="1" t="s">
        <v>429</v>
      </c>
      <c r="G4259" s="1" t="s">
        <v>2282</v>
      </c>
      <c r="H4259" s="1" t="s">
        <v>2283</v>
      </c>
      <c r="I4259" s="11">
        <v>1</v>
      </c>
      <c r="J4259" s="11">
        <v>49</v>
      </c>
      <c r="K4259" s="11">
        <v>49</v>
      </c>
      <c r="L4259" s="11">
        <v>254</v>
      </c>
    </row>
    <row r="4260" spans="1:12">
      <c r="A4260" s="1">
        <v>6567</v>
      </c>
      <c r="B4260" s="1">
        <v>1235</v>
      </c>
      <c r="C4260" s="1" t="s">
        <v>2056</v>
      </c>
      <c r="D4260" s="11">
        <v>991215</v>
      </c>
      <c r="E4260" s="15">
        <f>DATE(LEFT(D4260, 2)+1911, MID(D4260, 3, 2), RIGHT(D4260, 2))</f>
        <v>40527</v>
      </c>
      <c r="F4260" s="1" t="s">
        <v>429</v>
      </c>
      <c r="G4260" s="1" t="s">
        <v>2282</v>
      </c>
      <c r="H4260" s="1" t="s">
        <v>2283</v>
      </c>
      <c r="I4260" s="11">
        <v>-1</v>
      </c>
      <c r="J4260" s="11">
        <v>49</v>
      </c>
      <c r="K4260" s="11">
        <v>-49</v>
      </c>
      <c r="L4260" s="11">
        <v>254</v>
      </c>
    </row>
    <row r="4261" spans="1:12">
      <c r="A4261" s="1">
        <v>6567</v>
      </c>
      <c r="B4261" s="1">
        <v>1235</v>
      </c>
      <c r="C4261" s="1" t="s">
        <v>2056</v>
      </c>
      <c r="D4261" s="11">
        <v>991215</v>
      </c>
      <c r="E4261" s="15">
        <f>DATE(LEFT(D4261, 2)+1911, MID(D4261, 3, 2), RIGHT(D4261, 2))</f>
        <v>40527</v>
      </c>
      <c r="F4261" s="1" t="s">
        <v>53</v>
      </c>
      <c r="G4261" s="1" t="s">
        <v>436</v>
      </c>
      <c r="H4261" s="1" t="s">
        <v>437</v>
      </c>
      <c r="I4261" s="11">
        <v>1</v>
      </c>
      <c r="J4261" s="11">
        <v>205</v>
      </c>
      <c r="K4261" s="11">
        <v>205</v>
      </c>
      <c r="L4261" s="11">
        <v>254</v>
      </c>
    </row>
    <row r="4262" spans="1:12">
      <c r="A4262" s="1">
        <v>1847</v>
      </c>
      <c r="B4262" s="1">
        <v>396</v>
      </c>
      <c r="C4262" s="1" t="s">
        <v>43</v>
      </c>
      <c r="D4262" s="11">
        <v>991216</v>
      </c>
      <c r="E4262" s="15">
        <f>DATE(LEFT(D4262, 2)+1911, MID(D4262, 3, 2), RIGHT(D4262, 2))</f>
        <v>40528</v>
      </c>
      <c r="F4262" s="1" t="s">
        <v>160</v>
      </c>
      <c r="G4262" s="1" t="s">
        <v>887</v>
      </c>
      <c r="H4262" s="1" t="s">
        <v>888</v>
      </c>
      <c r="I4262" s="11">
        <v>1</v>
      </c>
      <c r="J4262" s="11">
        <v>60</v>
      </c>
      <c r="K4262" s="11">
        <v>60</v>
      </c>
      <c r="L4262" s="11">
        <v>502</v>
      </c>
    </row>
    <row r="4263" spans="1:12">
      <c r="A4263" s="1">
        <v>1847</v>
      </c>
      <c r="B4263" s="1">
        <v>396</v>
      </c>
      <c r="C4263" s="1" t="s">
        <v>43</v>
      </c>
      <c r="D4263" s="11">
        <v>991216</v>
      </c>
      <c r="E4263" s="15">
        <f>DATE(LEFT(D4263, 2)+1911, MID(D4263, 3, 2), RIGHT(D4263, 2))</f>
        <v>40528</v>
      </c>
      <c r="F4263" s="1" t="s">
        <v>204</v>
      </c>
      <c r="G4263" s="1" t="s">
        <v>889</v>
      </c>
      <c r="H4263" s="1" t="s">
        <v>890</v>
      </c>
      <c r="I4263" s="11">
        <v>1</v>
      </c>
      <c r="J4263" s="11">
        <v>72</v>
      </c>
      <c r="K4263" s="11">
        <v>72</v>
      </c>
      <c r="L4263" s="11">
        <v>502</v>
      </c>
    </row>
    <row r="4264" spans="1:12">
      <c r="A4264" s="1">
        <v>1847</v>
      </c>
      <c r="B4264" s="1">
        <v>396</v>
      </c>
      <c r="C4264" s="1" t="s">
        <v>43</v>
      </c>
      <c r="D4264" s="11">
        <v>991216</v>
      </c>
      <c r="E4264" s="15">
        <f>DATE(LEFT(D4264, 2)+1911, MID(D4264, 3, 2), RIGHT(D4264, 2))</f>
        <v>40528</v>
      </c>
      <c r="F4264" s="1" t="s">
        <v>210</v>
      </c>
      <c r="G4264" s="1" t="s">
        <v>891</v>
      </c>
      <c r="H4264" s="1" t="s">
        <v>892</v>
      </c>
      <c r="I4264" s="11">
        <v>1</v>
      </c>
      <c r="J4264" s="11">
        <v>22</v>
      </c>
      <c r="K4264" s="11">
        <v>22</v>
      </c>
      <c r="L4264" s="11">
        <v>502</v>
      </c>
    </row>
    <row r="4265" spans="1:12">
      <c r="A4265" s="1">
        <v>1847</v>
      </c>
      <c r="B4265" s="1">
        <v>396</v>
      </c>
      <c r="C4265" s="1" t="s">
        <v>43</v>
      </c>
      <c r="D4265" s="11">
        <v>991216</v>
      </c>
      <c r="E4265" s="15">
        <f>DATE(LEFT(D4265, 2)+1911, MID(D4265, 3, 2), RIGHT(D4265, 2))</f>
        <v>40528</v>
      </c>
      <c r="F4265" s="1" t="s">
        <v>213</v>
      </c>
      <c r="G4265" s="1" t="s">
        <v>893</v>
      </c>
      <c r="H4265" s="1" t="s">
        <v>894</v>
      </c>
      <c r="I4265" s="11">
        <v>1</v>
      </c>
      <c r="J4265" s="11">
        <v>39</v>
      </c>
      <c r="K4265" s="11">
        <v>39</v>
      </c>
      <c r="L4265" s="11">
        <v>502</v>
      </c>
    </row>
    <row r="4266" spans="1:12">
      <c r="A4266" s="1">
        <v>1847</v>
      </c>
      <c r="B4266" s="1">
        <v>396</v>
      </c>
      <c r="C4266" s="1" t="s">
        <v>43</v>
      </c>
      <c r="D4266" s="11">
        <v>991216</v>
      </c>
      <c r="E4266" s="15">
        <f>DATE(LEFT(D4266, 2)+1911, MID(D4266, 3, 2), RIGHT(D4266, 2))</f>
        <v>40528</v>
      </c>
      <c r="F4266" s="1" t="s">
        <v>241</v>
      </c>
      <c r="G4266" s="1" t="s">
        <v>288</v>
      </c>
      <c r="H4266" s="1" t="s">
        <v>289</v>
      </c>
      <c r="I4266" s="11">
        <v>1</v>
      </c>
      <c r="J4266" s="11">
        <v>20</v>
      </c>
      <c r="K4266" s="11">
        <v>20</v>
      </c>
      <c r="L4266" s="11">
        <v>502</v>
      </c>
    </row>
    <row r="4267" spans="1:12">
      <c r="A4267" s="1">
        <v>1847</v>
      </c>
      <c r="B4267" s="1">
        <v>396</v>
      </c>
      <c r="C4267" s="1" t="s">
        <v>43</v>
      </c>
      <c r="D4267" s="11">
        <v>991216</v>
      </c>
      <c r="E4267" s="15">
        <f>DATE(LEFT(D4267, 2)+1911, MID(D4267, 3, 2), RIGHT(D4267, 2))</f>
        <v>40528</v>
      </c>
      <c r="F4267" s="1" t="s">
        <v>53</v>
      </c>
      <c r="G4267" s="1" t="s">
        <v>858</v>
      </c>
      <c r="H4267" s="1" t="s">
        <v>859</v>
      </c>
      <c r="I4267" s="11">
        <v>1</v>
      </c>
      <c r="J4267" s="11">
        <v>289</v>
      </c>
      <c r="K4267" s="11">
        <v>289</v>
      </c>
      <c r="L4267" s="11">
        <v>502</v>
      </c>
    </row>
    <row r="4268" spans="1:12">
      <c r="A4268" s="1">
        <v>1174</v>
      </c>
      <c r="B4268" s="1">
        <v>274</v>
      </c>
      <c r="C4268" s="1" t="s">
        <v>43</v>
      </c>
      <c r="D4268" s="11">
        <v>991218</v>
      </c>
      <c r="E4268" s="15">
        <f>DATE(LEFT(D4268, 2)+1911, MID(D4268, 3, 2), RIGHT(D4268, 2))</f>
        <v>40530</v>
      </c>
      <c r="F4268" s="1" t="s">
        <v>655</v>
      </c>
      <c r="G4268" s="1" t="s">
        <v>656</v>
      </c>
      <c r="H4268" s="1" t="s">
        <v>657</v>
      </c>
      <c r="I4268" s="11">
        <v>1</v>
      </c>
      <c r="J4268" s="11">
        <v>62</v>
      </c>
      <c r="K4268" s="11">
        <v>62</v>
      </c>
      <c r="L4268" s="11">
        <v>349</v>
      </c>
    </row>
    <row r="4269" spans="1:12">
      <c r="A4269" s="1">
        <v>1174</v>
      </c>
      <c r="B4269" s="1">
        <v>274</v>
      </c>
      <c r="C4269" s="1" t="s">
        <v>43</v>
      </c>
      <c r="D4269" s="11">
        <v>991218</v>
      </c>
      <c r="E4269" s="15">
        <f>DATE(LEFT(D4269, 2)+1911, MID(D4269, 3, 2), RIGHT(D4269, 2))</f>
        <v>40530</v>
      </c>
      <c r="F4269" s="1" t="s">
        <v>210</v>
      </c>
      <c r="G4269" s="1" t="s">
        <v>658</v>
      </c>
      <c r="H4269" s="1" t="s">
        <v>659</v>
      </c>
      <c r="I4269" s="11">
        <v>1</v>
      </c>
      <c r="J4269" s="11">
        <v>19</v>
      </c>
      <c r="K4269" s="11">
        <v>19</v>
      </c>
      <c r="L4269" s="11">
        <v>349</v>
      </c>
    </row>
    <row r="4270" spans="1:12">
      <c r="A4270" s="1">
        <v>1174</v>
      </c>
      <c r="B4270" s="1">
        <v>274</v>
      </c>
      <c r="C4270" s="1" t="s">
        <v>43</v>
      </c>
      <c r="D4270" s="11">
        <v>991218</v>
      </c>
      <c r="E4270" s="15">
        <f>DATE(LEFT(D4270, 2)+1911, MID(D4270, 3, 2), RIGHT(D4270, 2))</f>
        <v>40530</v>
      </c>
      <c r="F4270" s="1" t="s">
        <v>210</v>
      </c>
      <c r="G4270" s="1" t="s">
        <v>658</v>
      </c>
      <c r="H4270" s="1" t="s">
        <v>659</v>
      </c>
      <c r="I4270" s="11">
        <v>1</v>
      </c>
      <c r="J4270" s="11">
        <v>19</v>
      </c>
      <c r="K4270" s="11">
        <v>19</v>
      </c>
      <c r="L4270" s="11">
        <v>349</v>
      </c>
    </row>
    <row r="4271" spans="1:12">
      <c r="A4271" s="1">
        <v>1174</v>
      </c>
      <c r="B4271" s="1">
        <v>274</v>
      </c>
      <c r="C4271" s="1" t="s">
        <v>43</v>
      </c>
      <c r="D4271" s="11">
        <v>991218</v>
      </c>
      <c r="E4271" s="15">
        <f>DATE(LEFT(D4271, 2)+1911, MID(D4271, 3, 2), RIGHT(D4271, 2))</f>
        <v>40530</v>
      </c>
      <c r="F4271" s="1" t="s">
        <v>56</v>
      </c>
      <c r="G4271" s="1" t="s">
        <v>660</v>
      </c>
      <c r="H4271" s="1" t="s">
        <v>661</v>
      </c>
      <c r="I4271" s="11">
        <v>2</v>
      </c>
      <c r="J4271" s="11">
        <v>22</v>
      </c>
      <c r="K4271" s="11">
        <v>44</v>
      </c>
      <c r="L4271" s="11">
        <v>349</v>
      </c>
    </row>
    <row r="4272" spans="1:12">
      <c r="A4272" s="1">
        <v>1174</v>
      </c>
      <c r="B4272" s="1">
        <v>274</v>
      </c>
      <c r="C4272" s="1" t="s">
        <v>43</v>
      </c>
      <c r="D4272" s="11">
        <v>991218</v>
      </c>
      <c r="E4272" s="15">
        <f>DATE(LEFT(D4272, 2)+1911, MID(D4272, 3, 2), RIGHT(D4272, 2))</f>
        <v>40530</v>
      </c>
      <c r="F4272" s="1" t="s">
        <v>53</v>
      </c>
      <c r="G4272" s="1" t="s">
        <v>436</v>
      </c>
      <c r="H4272" s="1" t="s">
        <v>437</v>
      </c>
      <c r="I4272" s="11">
        <v>1</v>
      </c>
      <c r="J4272" s="11">
        <v>205</v>
      </c>
      <c r="K4272" s="11">
        <v>205</v>
      </c>
      <c r="L4272" s="11">
        <v>349</v>
      </c>
    </row>
    <row r="4273" spans="1:12">
      <c r="A4273" s="1">
        <v>3756</v>
      </c>
      <c r="B4273" s="1">
        <v>842</v>
      </c>
      <c r="C4273" s="1" t="s">
        <v>43</v>
      </c>
      <c r="D4273" s="11">
        <v>991218</v>
      </c>
      <c r="E4273" s="15">
        <f>DATE(LEFT(D4273, 2)+1911, MID(D4273, 3, 2), RIGHT(D4273, 2))</f>
        <v>40530</v>
      </c>
      <c r="F4273" s="1" t="s">
        <v>1940</v>
      </c>
      <c r="G4273" s="1" t="s">
        <v>2003</v>
      </c>
      <c r="H4273" s="1" t="s">
        <v>2004</v>
      </c>
      <c r="I4273" s="11">
        <v>1</v>
      </c>
      <c r="J4273" s="11">
        <v>97</v>
      </c>
      <c r="K4273" s="11">
        <v>97</v>
      </c>
      <c r="L4273" s="11">
        <v>1273</v>
      </c>
    </row>
    <row r="4274" spans="1:12">
      <c r="A4274" s="1">
        <v>3756</v>
      </c>
      <c r="B4274" s="1">
        <v>842</v>
      </c>
      <c r="C4274" s="1" t="s">
        <v>43</v>
      </c>
      <c r="D4274" s="11">
        <v>991218</v>
      </c>
      <c r="E4274" s="15">
        <f>DATE(LEFT(D4274, 2)+1911, MID(D4274, 3, 2), RIGHT(D4274, 2))</f>
        <v>40530</v>
      </c>
      <c r="F4274" s="1" t="s">
        <v>814</v>
      </c>
      <c r="G4274" s="1" t="s">
        <v>2005</v>
      </c>
      <c r="H4274" s="1" t="s">
        <v>2006</v>
      </c>
      <c r="I4274" s="11">
        <v>1</v>
      </c>
      <c r="J4274" s="11">
        <v>59</v>
      </c>
      <c r="K4274" s="11">
        <v>59</v>
      </c>
      <c r="L4274" s="11">
        <v>1273</v>
      </c>
    </row>
    <row r="4275" spans="1:12">
      <c r="A4275" s="1">
        <v>3756</v>
      </c>
      <c r="B4275" s="1">
        <v>842</v>
      </c>
      <c r="C4275" s="1" t="s">
        <v>43</v>
      </c>
      <c r="D4275" s="11">
        <v>991218</v>
      </c>
      <c r="E4275" s="15">
        <f>DATE(LEFT(D4275, 2)+1911, MID(D4275, 3, 2), RIGHT(D4275, 2))</f>
        <v>40530</v>
      </c>
      <c r="F4275" s="1" t="s">
        <v>204</v>
      </c>
      <c r="G4275" s="1" t="s">
        <v>1415</v>
      </c>
      <c r="H4275" s="1" t="s">
        <v>1416</v>
      </c>
      <c r="I4275" s="11">
        <v>1</v>
      </c>
      <c r="J4275" s="11">
        <v>67</v>
      </c>
      <c r="K4275" s="11">
        <v>67</v>
      </c>
      <c r="L4275" s="11">
        <v>1273</v>
      </c>
    </row>
    <row r="4276" spans="1:12">
      <c r="A4276" s="1">
        <v>3756</v>
      </c>
      <c r="B4276" s="1">
        <v>842</v>
      </c>
      <c r="C4276" s="1" t="s">
        <v>43</v>
      </c>
      <c r="D4276" s="11">
        <v>991218</v>
      </c>
      <c r="E4276" s="15">
        <f>DATE(LEFT(D4276, 2)+1911, MID(D4276, 3, 2), RIGHT(D4276, 2))</f>
        <v>40530</v>
      </c>
      <c r="F4276" s="1" t="s">
        <v>247</v>
      </c>
      <c r="G4276" s="1" t="s">
        <v>413</v>
      </c>
      <c r="H4276" s="1" t="s">
        <v>414</v>
      </c>
      <c r="I4276" s="11">
        <v>1</v>
      </c>
      <c r="J4276" s="11">
        <v>51</v>
      </c>
      <c r="K4276" s="11">
        <v>51</v>
      </c>
      <c r="L4276" s="11">
        <v>1273</v>
      </c>
    </row>
    <row r="4277" spans="1:12">
      <c r="A4277" s="1">
        <v>3756</v>
      </c>
      <c r="B4277" s="1">
        <v>842</v>
      </c>
      <c r="C4277" s="1" t="s">
        <v>43</v>
      </c>
      <c r="D4277" s="11">
        <v>991218</v>
      </c>
      <c r="E4277" s="15">
        <f>DATE(LEFT(D4277, 2)+1911, MID(D4277, 3, 2), RIGHT(D4277, 2))</f>
        <v>40530</v>
      </c>
      <c r="F4277" s="1" t="s">
        <v>2007</v>
      </c>
      <c r="G4277" s="1" t="s">
        <v>2008</v>
      </c>
      <c r="H4277" s="1" t="s">
        <v>2009</v>
      </c>
      <c r="I4277" s="11">
        <v>1</v>
      </c>
      <c r="J4277" s="11">
        <v>129</v>
      </c>
      <c r="K4277" s="11">
        <v>129</v>
      </c>
      <c r="L4277" s="11">
        <v>1273</v>
      </c>
    </row>
    <row r="4278" spans="1:12">
      <c r="A4278" s="1">
        <v>3756</v>
      </c>
      <c r="B4278" s="1">
        <v>842</v>
      </c>
      <c r="C4278" s="1" t="s">
        <v>43</v>
      </c>
      <c r="D4278" s="11">
        <v>991218</v>
      </c>
      <c r="E4278" s="15">
        <f>DATE(LEFT(D4278, 2)+1911, MID(D4278, 3, 2), RIGHT(D4278, 2))</f>
        <v>40530</v>
      </c>
      <c r="F4278" s="1" t="s">
        <v>1608</v>
      </c>
      <c r="G4278" s="1" t="s">
        <v>2010</v>
      </c>
      <c r="H4278" s="1" t="s">
        <v>2011</v>
      </c>
      <c r="I4278" s="11">
        <v>1</v>
      </c>
      <c r="J4278" s="11">
        <v>65</v>
      </c>
      <c r="K4278" s="11">
        <v>65</v>
      </c>
      <c r="L4278" s="11">
        <v>1273</v>
      </c>
    </row>
    <row r="4279" spans="1:12">
      <c r="A4279" s="1">
        <v>3756</v>
      </c>
      <c r="B4279" s="1">
        <v>842</v>
      </c>
      <c r="C4279" s="1" t="s">
        <v>43</v>
      </c>
      <c r="D4279" s="11">
        <v>991218</v>
      </c>
      <c r="E4279" s="15">
        <f>DATE(LEFT(D4279, 2)+1911, MID(D4279, 3, 2), RIGHT(D4279, 2))</f>
        <v>40530</v>
      </c>
      <c r="F4279" s="1" t="s">
        <v>213</v>
      </c>
      <c r="G4279" s="1" t="s">
        <v>2012</v>
      </c>
      <c r="H4279" s="1" t="s">
        <v>2013</v>
      </c>
      <c r="I4279" s="11">
        <v>1</v>
      </c>
      <c r="J4279" s="11">
        <v>29</v>
      </c>
      <c r="K4279" s="11">
        <v>29</v>
      </c>
      <c r="L4279" s="11">
        <v>1273</v>
      </c>
    </row>
    <row r="4280" spans="1:12">
      <c r="A4280" s="1">
        <v>3756</v>
      </c>
      <c r="B4280" s="1">
        <v>842</v>
      </c>
      <c r="C4280" s="1" t="s">
        <v>43</v>
      </c>
      <c r="D4280" s="11">
        <v>991218</v>
      </c>
      <c r="E4280" s="15">
        <f>DATE(LEFT(D4280, 2)+1911, MID(D4280, 3, 2), RIGHT(D4280, 2))</f>
        <v>40530</v>
      </c>
      <c r="F4280" s="1" t="s">
        <v>274</v>
      </c>
      <c r="G4280" s="1" t="s">
        <v>415</v>
      </c>
      <c r="H4280" s="1" t="s">
        <v>416</v>
      </c>
      <c r="I4280" s="11">
        <v>1</v>
      </c>
      <c r="J4280" s="11">
        <v>28</v>
      </c>
      <c r="K4280" s="11">
        <v>28</v>
      </c>
      <c r="L4280" s="11">
        <v>1273</v>
      </c>
    </row>
    <row r="4281" spans="1:12">
      <c r="A4281" s="1">
        <v>3756</v>
      </c>
      <c r="B4281" s="1">
        <v>842</v>
      </c>
      <c r="C4281" s="1" t="s">
        <v>43</v>
      </c>
      <c r="D4281" s="11">
        <v>991218</v>
      </c>
      <c r="E4281" s="15">
        <f>DATE(LEFT(D4281, 2)+1911, MID(D4281, 3, 2), RIGHT(D4281, 2))</f>
        <v>40530</v>
      </c>
      <c r="F4281" s="1" t="s">
        <v>277</v>
      </c>
      <c r="G4281" s="1" t="s">
        <v>2014</v>
      </c>
      <c r="H4281" s="1" t="s">
        <v>2015</v>
      </c>
      <c r="I4281" s="11">
        <v>1</v>
      </c>
      <c r="J4281" s="11">
        <v>69</v>
      </c>
      <c r="K4281" s="11">
        <v>69</v>
      </c>
      <c r="L4281" s="11">
        <v>1273</v>
      </c>
    </row>
    <row r="4282" spans="1:12">
      <c r="A4282" s="1">
        <v>3756</v>
      </c>
      <c r="B4282" s="1">
        <v>842</v>
      </c>
      <c r="C4282" s="1" t="s">
        <v>43</v>
      </c>
      <c r="D4282" s="11">
        <v>991218</v>
      </c>
      <c r="E4282" s="15">
        <f>DATE(LEFT(D4282, 2)+1911, MID(D4282, 3, 2), RIGHT(D4282, 2))</f>
        <v>40530</v>
      </c>
      <c r="F4282" s="1" t="s">
        <v>2016</v>
      </c>
      <c r="G4282" s="1" t="s">
        <v>2017</v>
      </c>
      <c r="H4282" s="1" t="s">
        <v>2018</v>
      </c>
      <c r="I4282" s="11">
        <v>1</v>
      </c>
      <c r="J4282" s="11">
        <v>33</v>
      </c>
      <c r="K4282" s="11">
        <v>33</v>
      </c>
      <c r="L4282" s="11">
        <v>1273</v>
      </c>
    </row>
    <row r="4283" spans="1:12">
      <c r="A4283" s="1">
        <v>3756</v>
      </c>
      <c r="B4283" s="1">
        <v>842</v>
      </c>
      <c r="C4283" s="1" t="s">
        <v>43</v>
      </c>
      <c r="D4283" s="11">
        <v>991218</v>
      </c>
      <c r="E4283" s="15">
        <f>DATE(LEFT(D4283, 2)+1911, MID(D4283, 3, 2), RIGHT(D4283, 2))</f>
        <v>40530</v>
      </c>
      <c r="F4283" s="1" t="s">
        <v>1499</v>
      </c>
      <c r="G4283" s="1" t="s">
        <v>1500</v>
      </c>
      <c r="H4283" s="1" t="s">
        <v>1501</v>
      </c>
      <c r="I4283" s="11">
        <v>1</v>
      </c>
      <c r="J4283" s="11">
        <v>92</v>
      </c>
      <c r="K4283" s="11">
        <v>92</v>
      </c>
      <c r="L4283" s="11">
        <v>1273</v>
      </c>
    </row>
    <row r="4284" spans="1:12">
      <c r="A4284" s="1">
        <v>3756</v>
      </c>
      <c r="B4284" s="1">
        <v>842</v>
      </c>
      <c r="C4284" s="1" t="s">
        <v>43</v>
      </c>
      <c r="D4284" s="11">
        <v>991218</v>
      </c>
      <c r="E4284" s="15">
        <f>DATE(LEFT(D4284, 2)+1911, MID(D4284, 3, 2), RIGHT(D4284, 2))</f>
        <v>40530</v>
      </c>
      <c r="F4284" s="1" t="s">
        <v>2019</v>
      </c>
      <c r="G4284" s="1" t="s">
        <v>2020</v>
      </c>
      <c r="H4284" s="1" t="s">
        <v>2021</v>
      </c>
      <c r="I4284" s="11">
        <v>1</v>
      </c>
      <c r="J4284" s="11">
        <v>49</v>
      </c>
      <c r="K4284" s="11">
        <v>49</v>
      </c>
      <c r="L4284" s="11">
        <v>1273</v>
      </c>
    </row>
    <row r="4285" spans="1:12">
      <c r="A4285" s="1">
        <v>3756</v>
      </c>
      <c r="B4285" s="1">
        <v>842</v>
      </c>
      <c r="C4285" s="1" t="s">
        <v>43</v>
      </c>
      <c r="D4285" s="11">
        <v>991218</v>
      </c>
      <c r="E4285" s="15">
        <f>DATE(LEFT(D4285, 2)+1911, MID(D4285, 3, 2), RIGHT(D4285, 2))</f>
        <v>40530</v>
      </c>
      <c r="F4285" s="1" t="s">
        <v>44</v>
      </c>
      <c r="G4285" s="1" t="s">
        <v>1700</v>
      </c>
      <c r="H4285" s="1" t="s">
        <v>1701</v>
      </c>
      <c r="I4285" s="11">
        <v>1</v>
      </c>
      <c r="J4285" s="11">
        <v>40</v>
      </c>
      <c r="K4285" s="11">
        <v>40</v>
      </c>
      <c r="L4285" s="11">
        <v>1273</v>
      </c>
    </row>
    <row r="4286" spans="1:12">
      <c r="A4286" s="1">
        <v>3756</v>
      </c>
      <c r="B4286" s="1">
        <v>842</v>
      </c>
      <c r="C4286" s="1" t="s">
        <v>43</v>
      </c>
      <c r="D4286" s="11">
        <v>991218</v>
      </c>
      <c r="E4286" s="15">
        <f>DATE(LEFT(D4286, 2)+1911, MID(D4286, 3, 2), RIGHT(D4286, 2))</f>
        <v>40530</v>
      </c>
      <c r="F4286" s="1" t="s">
        <v>2022</v>
      </c>
      <c r="G4286" s="1" t="s">
        <v>2023</v>
      </c>
      <c r="H4286" s="1" t="s">
        <v>2024</v>
      </c>
      <c r="I4286" s="11">
        <v>1</v>
      </c>
      <c r="J4286" s="11">
        <v>73</v>
      </c>
      <c r="K4286" s="11">
        <v>73</v>
      </c>
      <c r="L4286" s="11">
        <v>1273</v>
      </c>
    </row>
    <row r="4287" spans="1:12">
      <c r="A4287" s="1">
        <v>3756</v>
      </c>
      <c r="B4287" s="1">
        <v>842</v>
      </c>
      <c r="C4287" s="1" t="s">
        <v>43</v>
      </c>
      <c r="D4287" s="11">
        <v>991218</v>
      </c>
      <c r="E4287" s="15">
        <f>DATE(LEFT(D4287, 2)+1911, MID(D4287, 3, 2), RIGHT(D4287, 2))</f>
        <v>40530</v>
      </c>
      <c r="F4287" s="1" t="s">
        <v>1310</v>
      </c>
      <c r="G4287" s="1" t="s">
        <v>2025</v>
      </c>
      <c r="H4287" s="1" t="s">
        <v>2026</v>
      </c>
      <c r="I4287" s="11">
        <v>1</v>
      </c>
      <c r="J4287" s="11">
        <v>52</v>
      </c>
      <c r="K4287" s="11">
        <v>52</v>
      </c>
      <c r="L4287" s="11">
        <v>1273</v>
      </c>
    </row>
    <row r="4288" spans="1:12">
      <c r="A4288" s="1">
        <v>3756</v>
      </c>
      <c r="B4288" s="1">
        <v>842</v>
      </c>
      <c r="C4288" s="1" t="s">
        <v>43</v>
      </c>
      <c r="D4288" s="11">
        <v>991218</v>
      </c>
      <c r="E4288" s="15">
        <f>DATE(LEFT(D4288, 2)+1911, MID(D4288, 3, 2), RIGHT(D4288, 2))</f>
        <v>40530</v>
      </c>
      <c r="F4288" s="1" t="s">
        <v>85</v>
      </c>
      <c r="G4288" s="1" t="s">
        <v>2027</v>
      </c>
      <c r="H4288" s="1" t="s">
        <v>2028</v>
      </c>
      <c r="I4288" s="11">
        <v>1</v>
      </c>
      <c r="J4288" s="11">
        <v>26</v>
      </c>
      <c r="K4288" s="11">
        <v>26</v>
      </c>
      <c r="L4288" s="11">
        <v>1273</v>
      </c>
    </row>
    <row r="4289" spans="1:12">
      <c r="A4289" s="1">
        <v>3756</v>
      </c>
      <c r="B4289" s="1">
        <v>842</v>
      </c>
      <c r="C4289" s="1" t="s">
        <v>43</v>
      </c>
      <c r="D4289" s="11">
        <v>991218</v>
      </c>
      <c r="E4289" s="15">
        <f>DATE(LEFT(D4289, 2)+1911, MID(D4289, 3, 2), RIGHT(D4289, 2))</f>
        <v>40530</v>
      </c>
      <c r="F4289" s="1" t="s">
        <v>85</v>
      </c>
      <c r="G4289" s="1" t="s">
        <v>1185</v>
      </c>
      <c r="H4289" s="1" t="s">
        <v>1186</v>
      </c>
      <c r="I4289" s="11">
        <v>1</v>
      </c>
      <c r="J4289" s="11">
        <v>26</v>
      </c>
      <c r="K4289" s="11">
        <v>26</v>
      </c>
      <c r="L4289" s="11">
        <v>1273</v>
      </c>
    </row>
    <row r="4290" spans="1:12">
      <c r="A4290" s="1">
        <v>3756</v>
      </c>
      <c r="B4290" s="1">
        <v>842</v>
      </c>
      <c r="C4290" s="1" t="s">
        <v>43</v>
      </c>
      <c r="D4290" s="11">
        <v>991218</v>
      </c>
      <c r="E4290" s="15">
        <f>DATE(LEFT(D4290, 2)+1911, MID(D4290, 3, 2), RIGHT(D4290, 2))</f>
        <v>40530</v>
      </c>
      <c r="F4290" s="1" t="s">
        <v>906</v>
      </c>
      <c r="G4290" s="1" t="s">
        <v>2029</v>
      </c>
      <c r="H4290" s="1" t="s">
        <v>2030</v>
      </c>
      <c r="I4290" s="11">
        <v>1</v>
      </c>
      <c r="J4290" s="11">
        <v>149</v>
      </c>
      <c r="K4290" s="11">
        <v>149</v>
      </c>
      <c r="L4290" s="11">
        <v>1273</v>
      </c>
    </row>
    <row r="4291" spans="1:12">
      <c r="A4291" s="1">
        <v>3756</v>
      </c>
      <c r="B4291" s="1">
        <v>842</v>
      </c>
      <c r="C4291" s="1" t="s">
        <v>43</v>
      </c>
      <c r="D4291" s="11">
        <v>991218</v>
      </c>
      <c r="E4291" s="15">
        <f>DATE(LEFT(D4291, 2)+1911, MID(D4291, 3, 2), RIGHT(D4291, 2))</f>
        <v>40530</v>
      </c>
      <c r="F4291" s="1" t="s">
        <v>53</v>
      </c>
      <c r="G4291" s="1" t="s">
        <v>2031</v>
      </c>
      <c r="H4291" s="1" t="s">
        <v>2032</v>
      </c>
      <c r="I4291" s="11">
        <v>1</v>
      </c>
      <c r="J4291" s="11">
        <v>139</v>
      </c>
      <c r="K4291" s="11">
        <v>139</v>
      </c>
      <c r="L4291" s="11">
        <v>1273</v>
      </c>
    </row>
    <row r="4292" spans="1:12">
      <c r="A4292" s="1">
        <v>12538</v>
      </c>
      <c r="B4292" s="1">
        <v>4038</v>
      </c>
      <c r="C4292" s="1" t="s">
        <v>4234</v>
      </c>
      <c r="D4292" s="11">
        <v>991218</v>
      </c>
      <c r="E4292" s="15">
        <f>DATE(LEFT(D4292, 2)+1911, MID(D4292, 3, 2), RIGHT(D4292, 2))</f>
        <v>40530</v>
      </c>
      <c r="F4292" s="1" t="s">
        <v>129</v>
      </c>
      <c r="G4292" s="1" t="s">
        <v>617</v>
      </c>
      <c r="H4292" s="1" t="s">
        <v>618</v>
      </c>
      <c r="I4292" s="11">
        <v>1</v>
      </c>
      <c r="J4292" s="11">
        <v>49</v>
      </c>
      <c r="K4292" s="11">
        <v>49</v>
      </c>
      <c r="L4292" s="11">
        <v>184</v>
      </c>
    </row>
    <row r="4293" spans="1:12">
      <c r="A4293" s="1">
        <v>12538</v>
      </c>
      <c r="B4293" s="1">
        <v>4038</v>
      </c>
      <c r="C4293" s="1" t="s">
        <v>4234</v>
      </c>
      <c r="D4293" s="11">
        <v>991218</v>
      </c>
      <c r="E4293" s="15">
        <f>DATE(LEFT(D4293, 2)+1911, MID(D4293, 3, 2), RIGHT(D4293, 2))</f>
        <v>40530</v>
      </c>
      <c r="F4293" s="1" t="s">
        <v>53</v>
      </c>
      <c r="G4293" s="1" t="s">
        <v>807</v>
      </c>
      <c r="H4293" s="1" t="s">
        <v>808</v>
      </c>
      <c r="I4293" s="11">
        <v>1</v>
      </c>
      <c r="J4293" s="11">
        <v>135</v>
      </c>
      <c r="K4293" s="11">
        <v>135</v>
      </c>
      <c r="L4293" s="11">
        <v>184</v>
      </c>
    </row>
    <row r="4294" spans="1:12">
      <c r="A4294" s="1">
        <v>12294</v>
      </c>
      <c r="B4294" s="1">
        <v>4193</v>
      </c>
      <c r="C4294" s="1" t="s">
        <v>4234</v>
      </c>
      <c r="D4294" s="11">
        <v>991218</v>
      </c>
      <c r="E4294" s="15">
        <f>DATE(LEFT(D4294, 2)+1911, MID(D4294, 3, 2), RIGHT(D4294, 2))</f>
        <v>40530</v>
      </c>
      <c r="F4294" s="1" t="s">
        <v>90</v>
      </c>
      <c r="G4294" s="1" t="s">
        <v>4239</v>
      </c>
      <c r="H4294" s="1" t="s">
        <v>4240</v>
      </c>
      <c r="I4294" s="11">
        <v>1</v>
      </c>
      <c r="J4294" s="11">
        <v>41</v>
      </c>
      <c r="K4294" s="11">
        <v>41</v>
      </c>
      <c r="L4294" s="11">
        <v>561</v>
      </c>
    </row>
    <row r="4295" spans="1:12">
      <c r="A4295" s="1">
        <v>12294</v>
      </c>
      <c r="B4295" s="1">
        <v>4193</v>
      </c>
      <c r="C4295" s="1" t="s">
        <v>4234</v>
      </c>
      <c r="D4295" s="11">
        <v>991218</v>
      </c>
      <c r="E4295" s="15">
        <f>DATE(LEFT(D4295, 2)+1911, MID(D4295, 3, 2), RIGHT(D4295, 2))</f>
        <v>40530</v>
      </c>
      <c r="F4295" s="1" t="s">
        <v>866</v>
      </c>
      <c r="G4295" s="1" t="s">
        <v>4241</v>
      </c>
      <c r="H4295" s="1" t="s">
        <v>4242</v>
      </c>
      <c r="I4295" s="11">
        <v>-1</v>
      </c>
      <c r="J4295" s="11">
        <v>27</v>
      </c>
      <c r="K4295" s="11">
        <v>-27</v>
      </c>
      <c r="L4295" s="11">
        <v>561</v>
      </c>
    </row>
    <row r="4296" spans="1:12">
      <c r="A4296" s="1">
        <v>12294</v>
      </c>
      <c r="B4296" s="1">
        <v>4193</v>
      </c>
      <c r="C4296" s="1" t="s">
        <v>4234</v>
      </c>
      <c r="D4296" s="11">
        <v>991218</v>
      </c>
      <c r="E4296" s="15">
        <f>DATE(LEFT(D4296, 2)+1911, MID(D4296, 3, 2), RIGHT(D4296, 2))</f>
        <v>40530</v>
      </c>
      <c r="F4296" s="1" t="s">
        <v>866</v>
      </c>
      <c r="G4296" s="1" t="s">
        <v>4241</v>
      </c>
      <c r="H4296" s="1" t="s">
        <v>4242</v>
      </c>
      <c r="I4296" s="11">
        <v>-1</v>
      </c>
      <c r="J4296" s="11">
        <v>27</v>
      </c>
      <c r="K4296" s="11">
        <v>-27</v>
      </c>
      <c r="L4296" s="11">
        <v>561</v>
      </c>
    </row>
    <row r="4297" spans="1:12">
      <c r="A4297" s="1">
        <v>12294</v>
      </c>
      <c r="B4297" s="1">
        <v>4193</v>
      </c>
      <c r="C4297" s="1" t="s">
        <v>4234</v>
      </c>
      <c r="D4297" s="11">
        <v>991218</v>
      </c>
      <c r="E4297" s="15">
        <f>DATE(LEFT(D4297, 2)+1911, MID(D4297, 3, 2), RIGHT(D4297, 2))</f>
        <v>40530</v>
      </c>
      <c r="F4297" s="1" t="s">
        <v>866</v>
      </c>
      <c r="G4297" s="1" t="s">
        <v>4241</v>
      </c>
      <c r="H4297" s="1" t="s">
        <v>4242</v>
      </c>
      <c r="I4297" s="11">
        <v>1</v>
      </c>
      <c r="J4297" s="11">
        <v>21</v>
      </c>
      <c r="K4297" s="11">
        <v>21</v>
      </c>
      <c r="L4297" s="11">
        <v>561</v>
      </c>
    </row>
    <row r="4298" spans="1:12">
      <c r="A4298" s="1">
        <v>12294</v>
      </c>
      <c r="B4298" s="1">
        <v>4193</v>
      </c>
      <c r="C4298" s="1" t="s">
        <v>4234</v>
      </c>
      <c r="D4298" s="11">
        <v>991218</v>
      </c>
      <c r="E4298" s="15">
        <f>DATE(LEFT(D4298, 2)+1911, MID(D4298, 3, 2), RIGHT(D4298, 2))</f>
        <v>40530</v>
      </c>
      <c r="F4298" s="1" t="s">
        <v>866</v>
      </c>
      <c r="G4298" s="1" t="s">
        <v>4241</v>
      </c>
      <c r="H4298" s="1" t="s">
        <v>4242</v>
      </c>
      <c r="I4298" s="11">
        <v>1</v>
      </c>
      <c r="J4298" s="11">
        <v>27</v>
      </c>
      <c r="K4298" s="11">
        <v>27</v>
      </c>
      <c r="L4298" s="11">
        <v>561</v>
      </c>
    </row>
    <row r="4299" spans="1:12">
      <c r="A4299" s="1">
        <v>12294</v>
      </c>
      <c r="B4299" s="1">
        <v>4193</v>
      </c>
      <c r="C4299" s="1" t="s">
        <v>4234</v>
      </c>
      <c r="D4299" s="11">
        <v>991218</v>
      </c>
      <c r="E4299" s="15">
        <f>DATE(LEFT(D4299, 2)+1911, MID(D4299, 3, 2), RIGHT(D4299, 2))</f>
        <v>40530</v>
      </c>
      <c r="F4299" s="1" t="s">
        <v>866</v>
      </c>
      <c r="G4299" s="1" t="s">
        <v>4241</v>
      </c>
      <c r="H4299" s="1" t="s">
        <v>4242</v>
      </c>
      <c r="I4299" s="11">
        <v>1</v>
      </c>
      <c r="J4299" s="11">
        <v>27</v>
      </c>
      <c r="K4299" s="11">
        <v>27</v>
      </c>
      <c r="L4299" s="11">
        <v>561</v>
      </c>
    </row>
    <row r="4300" spans="1:12">
      <c r="A4300" s="1">
        <v>12294</v>
      </c>
      <c r="B4300" s="1">
        <v>4193</v>
      </c>
      <c r="C4300" s="1" t="s">
        <v>4234</v>
      </c>
      <c r="D4300" s="11">
        <v>991218</v>
      </c>
      <c r="E4300" s="15">
        <f>DATE(LEFT(D4300, 2)+1911, MID(D4300, 3, 2), RIGHT(D4300, 2))</f>
        <v>40530</v>
      </c>
      <c r="F4300" s="1" t="s">
        <v>44</v>
      </c>
      <c r="G4300" s="1" t="s">
        <v>4243</v>
      </c>
      <c r="H4300" s="1" t="s">
        <v>4244</v>
      </c>
      <c r="I4300" s="11">
        <v>1</v>
      </c>
      <c r="J4300" s="11">
        <v>83</v>
      </c>
      <c r="K4300" s="11">
        <v>83</v>
      </c>
      <c r="L4300" s="11">
        <v>561</v>
      </c>
    </row>
    <row r="4301" spans="1:12">
      <c r="A4301" s="1">
        <v>12294</v>
      </c>
      <c r="B4301" s="1">
        <v>4193</v>
      </c>
      <c r="C4301" s="1" t="s">
        <v>4234</v>
      </c>
      <c r="D4301" s="11">
        <v>991218</v>
      </c>
      <c r="E4301" s="15">
        <f>DATE(LEFT(D4301, 2)+1911, MID(D4301, 3, 2), RIGHT(D4301, 2))</f>
        <v>40530</v>
      </c>
      <c r="F4301" s="1" t="s">
        <v>157</v>
      </c>
      <c r="G4301" s="1" t="s">
        <v>4245</v>
      </c>
      <c r="H4301" s="1" t="s">
        <v>4246</v>
      </c>
      <c r="I4301" s="11">
        <v>1</v>
      </c>
      <c r="J4301" s="11">
        <v>125</v>
      </c>
      <c r="K4301" s="11">
        <v>125</v>
      </c>
      <c r="L4301" s="11">
        <v>561</v>
      </c>
    </row>
    <row r="4302" spans="1:12">
      <c r="A4302" s="1">
        <v>12294</v>
      </c>
      <c r="B4302" s="1">
        <v>4193</v>
      </c>
      <c r="C4302" s="1" t="s">
        <v>4234</v>
      </c>
      <c r="D4302" s="11">
        <v>991218</v>
      </c>
      <c r="E4302" s="15">
        <f>DATE(LEFT(D4302, 2)+1911, MID(D4302, 3, 2), RIGHT(D4302, 2))</f>
        <v>40530</v>
      </c>
      <c r="F4302" s="1" t="s">
        <v>157</v>
      </c>
      <c r="G4302" s="1" t="s">
        <v>4245</v>
      </c>
      <c r="H4302" s="1" t="s">
        <v>4246</v>
      </c>
      <c r="I4302" s="11">
        <v>-1</v>
      </c>
      <c r="J4302" s="11">
        <v>125</v>
      </c>
      <c r="K4302" s="11">
        <v>-125</v>
      </c>
      <c r="L4302" s="11">
        <v>561</v>
      </c>
    </row>
    <row r="4303" spans="1:12">
      <c r="A4303" s="1">
        <v>12294</v>
      </c>
      <c r="B4303" s="1">
        <v>4193</v>
      </c>
      <c r="C4303" s="1" t="s">
        <v>4234</v>
      </c>
      <c r="D4303" s="11">
        <v>991218</v>
      </c>
      <c r="E4303" s="15">
        <f>DATE(LEFT(D4303, 2)+1911, MID(D4303, 3, 2), RIGHT(D4303, 2))</f>
        <v>40530</v>
      </c>
      <c r="F4303" s="1" t="s">
        <v>157</v>
      </c>
      <c r="G4303" s="1" t="s">
        <v>4245</v>
      </c>
      <c r="H4303" s="1" t="s">
        <v>4246</v>
      </c>
      <c r="I4303" s="11">
        <v>1</v>
      </c>
      <c r="J4303" s="11">
        <v>54</v>
      </c>
      <c r="K4303" s="11">
        <v>54</v>
      </c>
      <c r="L4303" s="11">
        <v>561</v>
      </c>
    </row>
    <row r="4304" spans="1:12">
      <c r="A4304" s="1">
        <v>12294</v>
      </c>
      <c r="B4304" s="1">
        <v>4193</v>
      </c>
      <c r="C4304" s="1" t="s">
        <v>4234</v>
      </c>
      <c r="D4304" s="11">
        <v>991218</v>
      </c>
      <c r="E4304" s="15">
        <f>DATE(LEFT(D4304, 2)+1911, MID(D4304, 3, 2), RIGHT(D4304, 2))</f>
        <v>40530</v>
      </c>
      <c r="F4304" s="1" t="s">
        <v>344</v>
      </c>
      <c r="G4304" s="1" t="s">
        <v>4247</v>
      </c>
      <c r="H4304" s="1" t="s">
        <v>4248</v>
      </c>
      <c r="I4304" s="11">
        <v>1</v>
      </c>
      <c r="J4304" s="11">
        <v>61</v>
      </c>
      <c r="K4304" s="11">
        <v>61</v>
      </c>
      <c r="L4304" s="11">
        <v>561</v>
      </c>
    </row>
    <row r="4305" spans="1:12">
      <c r="A4305" s="1">
        <v>12294</v>
      </c>
      <c r="B4305" s="1">
        <v>4193</v>
      </c>
      <c r="C4305" s="1" t="s">
        <v>4234</v>
      </c>
      <c r="D4305" s="11">
        <v>991218</v>
      </c>
      <c r="E4305" s="15">
        <f>DATE(LEFT(D4305, 2)+1911, MID(D4305, 3, 2), RIGHT(D4305, 2))</f>
        <v>40530</v>
      </c>
      <c r="F4305" s="1" t="s">
        <v>1261</v>
      </c>
      <c r="G4305" s="1" t="s">
        <v>1264</v>
      </c>
      <c r="H4305" s="1" t="s">
        <v>1265</v>
      </c>
      <c r="I4305" s="11">
        <v>1</v>
      </c>
      <c r="J4305" s="11">
        <v>29</v>
      </c>
      <c r="K4305" s="11">
        <v>29</v>
      </c>
      <c r="L4305" s="11">
        <v>561</v>
      </c>
    </row>
    <row r="4306" spans="1:12">
      <c r="A4306" s="1">
        <v>12294</v>
      </c>
      <c r="B4306" s="1">
        <v>4193</v>
      </c>
      <c r="C4306" s="1" t="s">
        <v>4234</v>
      </c>
      <c r="D4306" s="11">
        <v>991218</v>
      </c>
      <c r="E4306" s="15">
        <f>DATE(LEFT(D4306, 2)+1911, MID(D4306, 3, 2), RIGHT(D4306, 2))</f>
        <v>40530</v>
      </c>
      <c r="F4306" s="1" t="s">
        <v>1261</v>
      </c>
      <c r="G4306" s="1" t="s">
        <v>1264</v>
      </c>
      <c r="H4306" s="1" t="s">
        <v>1265</v>
      </c>
      <c r="I4306" s="11">
        <v>1</v>
      </c>
      <c r="J4306" s="11">
        <v>29</v>
      </c>
      <c r="K4306" s="11">
        <v>29</v>
      </c>
      <c r="L4306" s="11">
        <v>561</v>
      </c>
    </row>
    <row r="4307" spans="1:12">
      <c r="A4307" s="1">
        <v>12294</v>
      </c>
      <c r="B4307" s="1">
        <v>4193</v>
      </c>
      <c r="C4307" s="1" t="s">
        <v>4234</v>
      </c>
      <c r="D4307" s="11">
        <v>991218</v>
      </c>
      <c r="E4307" s="15">
        <f>DATE(LEFT(D4307, 2)+1911, MID(D4307, 3, 2), RIGHT(D4307, 2))</f>
        <v>40530</v>
      </c>
      <c r="F4307" s="1" t="s">
        <v>4249</v>
      </c>
      <c r="G4307" s="1" t="s">
        <v>4250</v>
      </c>
      <c r="H4307" s="1" t="s">
        <v>4251</v>
      </c>
      <c r="I4307" s="11">
        <v>2</v>
      </c>
      <c r="J4307" s="11">
        <v>31</v>
      </c>
      <c r="K4307" s="11">
        <v>62</v>
      </c>
      <c r="L4307" s="11">
        <v>561</v>
      </c>
    </row>
    <row r="4308" spans="1:12">
      <c r="A4308" s="1">
        <v>12294</v>
      </c>
      <c r="B4308" s="1">
        <v>4193</v>
      </c>
      <c r="C4308" s="1" t="s">
        <v>4234</v>
      </c>
      <c r="D4308" s="11">
        <v>991218</v>
      </c>
      <c r="E4308" s="15">
        <f>DATE(LEFT(D4308, 2)+1911, MID(D4308, 3, 2), RIGHT(D4308, 2))</f>
        <v>40530</v>
      </c>
      <c r="F4308" s="1" t="s">
        <v>4249</v>
      </c>
      <c r="G4308" s="1" t="s">
        <v>4250</v>
      </c>
      <c r="H4308" s="1" t="s">
        <v>4251</v>
      </c>
      <c r="I4308" s="11">
        <v>2</v>
      </c>
      <c r="J4308" s="11">
        <v>31</v>
      </c>
      <c r="K4308" s="11">
        <v>62</v>
      </c>
      <c r="L4308" s="11">
        <v>561</v>
      </c>
    </row>
    <row r="4309" spans="1:12">
      <c r="A4309" s="1">
        <v>12294</v>
      </c>
      <c r="B4309" s="1">
        <v>4193</v>
      </c>
      <c r="C4309" s="1" t="s">
        <v>4234</v>
      </c>
      <c r="D4309" s="11">
        <v>991218</v>
      </c>
      <c r="E4309" s="15">
        <f>DATE(LEFT(D4309, 2)+1911, MID(D4309, 3, 2), RIGHT(D4309, 2))</f>
        <v>40530</v>
      </c>
      <c r="F4309" s="1" t="s">
        <v>53</v>
      </c>
      <c r="G4309" s="1" t="s">
        <v>807</v>
      </c>
      <c r="H4309" s="1" t="s">
        <v>808</v>
      </c>
      <c r="I4309" s="11">
        <v>1</v>
      </c>
      <c r="J4309" s="11">
        <v>119</v>
      </c>
      <c r="K4309" s="11">
        <v>119</v>
      </c>
      <c r="L4309" s="11">
        <v>561</v>
      </c>
    </row>
    <row r="4310" spans="1:12">
      <c r="A4310" s="1">
        <v>3643</v>
      </c>
      <c r="B4310" s="1">
        <v>650</v>
      </c>
      <c r="C4310" s="1" t="s">
        <v>43</v>
      </c>
      <c r="D4310" s="11">
        <v>991219</v>
      </c>
      <c r="E4310" s="15">
        <f>DATE(LEFT(D4310, 2)+1911, MID(D4310, 3, 2), RIGHT(D4310, 2))</f>
        <v>40531</v>
      </c>
      <c r="F4310" s="1" t="s">
        <v>378</v>
      </c>
      <c r="G4310" s="1" t="s">
        <v>1126</v>
      </c>
      <c r="H4310" s="1" t="s">
        <v>1127</v>
      </c>
      <c r="I4310" s="11">
        <v>1</v>
      </c>
      <c r="J4310" s="11">
        <v>65</v>
      </c>
      <c r="K4310" s="11">
        <v>65</v>
      </c>
      <c r="L4310" s="11">
        <v>829</v>
      </c>
    </row>
    <row r="4311" spans="1:12">
      <c r="A4311" s="1">
        <v>3643</v>
      </c>
      <c r="B4311" s="1">
        <v>650</v>
      </c>
      <c r="C4311" s="1" t="s">
        <v>43</v>
      </c>
      <c r="D4311" s="11">
        <v>991219</v>
      </c>
      <c r="E4311" s="15">
        <f>DATE(LEFT(D4311, 2)+1911, MID(D4311, 3, 2), RIGHT(D4311, 2))</f>
        <v>40531</v>
      </c>
      <c r="F4311" s="1" t="s">
        <v>79</v>
      </c>
      <c r="G4311" s="1" t="s">
        <v>1952</v>
      </c>
      <c r="H4311" s="1" t="s">
        <v>1953</v>
      </c>
      <c r="I4311" s="11">
        <v>1</v>
      </c>
      <c r="J4311" s="11">
        <v>21</v>
      </c>
      <c r="K4311" s="11">
        <v>21</v>
      </c>
      <c r="L4311" s="11">
        <v>829</v>
      </c>
    </row>
    <row r="4312" spans="1:12">
      <c r="A4312" s="1">
        <v>3643</v>
      </c>
      <c r="B4312" s="1">
        <v>650</v>
      </c>
      <c r="C4312" s="1" t="s">
        <v>43</v>
      </c>
      <c r="D4312" s="11">
        <v>991219</v>
      </c>
      <c r="E4312" s="15">
        <f>DATE(LEFT(D4312, 2)+1911, MID(D4312, 3, 2), RIGHT(D4312, 2))</f>
        <v>40531</v>
      </c>
      <c r="F4312" s="1" t="s">
        <v>79</v>
      </c>
      <c r="G4312" s="1" t="s">
        <v>1952</v>
      </c>
      <c r="H4312" s="1" t="s">
        <v>1953</v>
      </c>
      <c r="I4312" s="11">
        <v>1</v>
      </c>
      <c r="J4312" s="11">
        <v>21</v>
      </c>
      <c r="K4312" s="11">
        <v>21</v>
      </c>
      <c r="L4312" s="11">
        <v>829</v>
      </c>
    </row>
    <row r="4313" spans="1:12">
      <c r="A4313" s="1">
        <v>3643</v>
      </c>
      <c r="B4313" s="1">
        <v>650</v>
      </c>
      <c r="C4313" s="1" t="s">
        <v>43</v>
      </c>
      <c r="D4313" s="11">
        <v>991219</v>
      </c>
      <c r="E4313" s="15">
        <f>DATE(LEFT(D4313, 2)+1911, MID(D4313, 3, 2), RIGHT(D4313, 2))</f>
        <v>40531</v>
      </c>
      <c r="F4313" s="1" t="s">
        <v>79</v>
      </c>
      <c r="G4313" s="1" t="s">
        <v>1954</v>
      </c>
      <c r="H4313" s="1" t="s">
        <v>1955</v>
      </c>
      <c r="I4313" s="11">
        <v>1</v>
      </c>
      <c r="J4313" s="11">
        <v>65</v>
      </c>
      <c r="K4313" s="11">
        <v>65</v>
      </c>
      <c r="L4313" s="11">
        <v>829</v>
      </c>
    </row>
    <row r="4314" spans="1:12">
      <c r="A4314" s="1">
        <v>3643</v>
      </c>
      <c r="B4314" s="1">
        <v>650</v>
      </c>
      <c r="C4314" s="1" t="s">
        <v>43</v>
      </c>
      <c r="D4314" s="11">
        <v>991219</v>
      </c>
      <c r="E4314" s="15">
        <f>DATE(LEFT(D4314, 2)+1911, MID(D4314, 3, 2), RIGHT(D4314, 2))</f>
        <v>40531</v>
      </c>
      <c r="F4314" s="1" t="s">
        <v>1371</v>
      </c>
      <c r="G4314" s="1" t="s">
        <v>1956</v>
      </c>
      <c r="H4314" s="1" t="s">
        <v>1957</v>
      </c>
      <c r="I4314" s="11">
        <v>1</v>
      </c>
      <c r="J4314" s="11">
        <v>24</v>
      </c>
      <c r="K4314" s="11">
        <v>24</v>
      </c>
      <c r="L4314" s="11">
        <v>829</v>
      </c>
    </row>
    <row r="4315" spans="1:12">
      <c r="A4315" s="1">
        <v>3643</v>
      </c>
      <c r="B4315" s="1">
        <v>650</v>
      </c>
      <c r="C4315" s="1" t="s">
        <v>43</v>
      </c>
      <c r="D4315" s="11">
        <v>991219</v>
      </c>
      <c r="E4315" s="15">
        <f>DATE(LEFT(D4315, 2)+1911, MID(D4315, 3, 2), RIGHT(D4315, 2))</f>
        <v>40531</v>
      </c>
      <c r="F4315" s="1" t="s">
        <v>1371</v>
      </c>
      <c r="G4315" s="1" t="s">
        <v>1943</v>
      </c>
      <c r="H4315" s="1" t="s">
        <v>1944</v>
      </c>
      <c r="I4315" s="11">
        <v>1</v>
      </c>
      <c r="J4315" s="11">
        <v>25</v>
      </c>
      <c r="K4315" s="11">
        <v>25</v>
      </c>
      <c r="L4315" s="11">
        <v>829</v>
      </c>
    </row>
    <row r="4316" spans="1:12">
      <c r="A4316" s="1">
        <v>3643</v>
      </c>
      <c r="B4316" s="1">
        <v>650</v>
      </c>
      <c r="C4316" s="1" t="s">
        <v>43</v>
      </c>
      <c r="D4316" s="11">
        <v>991219</v>
      </c>
      <c r="E4316" s="15">
        <f>DATE(LEFT(D4316, 2)+1911, MID(D4316, 3, 2), RIGHT(D4316, 2))</f>
        <v>40531</v>
      </c>
      <c r="F4316" s="1" t="s">
        <v>421</v>
      </c>
      <c r="G4316" s="1" t="s">
        <v>1376</v>
      </c>
      <c r="H4316" s="1" t="s">
        <v>1377</v>
      </c>
      <c r="I4316" s="11">
        <v>1</v>
      </c>
      <c r="J4316" s="11">
        <v>35</v>
      </c>
      <c r="K4316" s="11">
        <v>35</v>
      </c>
      <c r="L4316" s="11">
        <v>829</v>
      </c>
    </row>
    <row r="4317" spans="1:12">
      <c r="A4317" s="1">
        <v>3643</v>
      </c>
      <c r="B4317" s="1">
        <v>650</v>
      </c>
      <c r="C4317" s="1" t="s">
        <v>43</v>
      </c>
      <c r="D4317" s="11">
        <v>991219</v>
      </c>
      <c r="E4317" s="15">
        <f>DATE(LEFT(D4317, 2)+1911, MID(D4317, 3, 2), RIGHT(D4317, 2))</f>
        <v>40531</v>
      </c>
      <c r="F4317" s="1" t="s">
        <v>157</v>
      </c>
      <c r="G4317" s="1" t="s">
        <v>158</v>
      </c>
      <c r="H4317" s="1" t="s">
        <v>159</v>
      </c>
      <c r="I4317" s="11">
        <v>1</v>
      </c>
      <c r="J4317" s="11">
        <v>65</v>
      </c>
      <c r="K4317" s="11">
        <v>65</v>
      </c>
      <c r="L4317" s="11">
        <v>829</v>
      </c>
    </row>
    <row r="4318" spans="1:12">
      <c r="A4318" s="1">
        <v>3643</v>
      </c>
      <c r="B4318" s="1">
        <v>650</v>
      </c>
      <c r="C4318" s="1" t="s">
        <v>43</v>
      </c>
      <c r="D4318" s="11">
        <v>991219</v>
      </c>
      <c r="E4318" s="15">
        <f>DATE(LEFT(D4318, 2)+1911, MID(D4318, 3, 2), RIGHT(D4318, 2))</f>
        <v>40531</v>
      </c>
      <c r="F4318" s="1" t="s">
        <v>798</v>
      </c>
      <c r="G4318" s="1" t="s">
        <v>1958</v>
      </c>
      <c r="H4318" s="1" t="s">
        <v>1959</v>
      </c>
      <c r="I4318" s="11">
        <v>1</v>
      </c>
      <c r="J4318" s="11">
        <v>169</v>
      </c>
      <c r="K4318" s="11">
        <v>169</v>
      </c>
      <c r="L4318" s="11">
        <v>829</v>
      </c>
    </row>
    <row r="4319" spans="1:12">
      <c r="A4319" s="1">
        <v>3643</v>
      </c>
      <c r="B4319" s="1">
        <v>650</v>
      </c>
      <c r="C4319" s="1" t="s">
        <v>43</v>
      </c>
      <c r="D4319" s="11">
        <v>991219</v>
      </c>
      <c r="E4319" s="15">
        <f>DATE(LEFT(D4319, 2)+1911, MID(D4319, 3, 2), RIGHT(D4319, 2))</f>
        <v>40531</v>
      </c>
      <c r="F4319" s="1" t="s">
        <v>282</v>
      </c>
      <c r="G4319" s="1" t="s">
        <v>1960</v>
      </c>
      <c r="H4319" s="1" t="s">
        <v>1961</v>
      </c>
      <c r="I4319" s="11">
        <v>1</v>
      </c>
      <c r="J4319" s="11">
        <v>33</v>
      </c>
      <c r="K4319" s="11">
        <v>33</v>
      </c>
      <c r="L4319" s="11">
        <v>829</v>
      </c>
    </row>
    <row r="4320" spans="1:12">
      <c r="A4320" s="1">
        <v>3643</v>
      </c>
      <c r="B4320" s="1">
        <v>650</v>
      </c>
      <c r="C4320" s="1" t="s">
        <v>43</v>
      </c>
      <c r="D4320" s="11">
        <v>991219</v>
      </c>
      <c r="E4320" s="15">
        <f>DATE(LEFT(D4320, 2)+1911, MID(D4320, 3, 2), RIGHT(D4320, 2))</f>
        <v>40531</v>
      </c>
      <c r="F4320" s="1" t="s">
        <v>447</v>
      </c>
      <c r="G4320" s="1" t="s">
        <v>1010</v>
      </c>
      <c r="H4320" s="1" t="s">
        <v>1011</v>
      </c>
      <c r="I4320" s="11">
        <v>1</v>
      </c>
      <c r="J4320" s="11">
        <v>37</v>
      </c>
      <c r="K4320" s="11">
        <v>37</v>
      </c>
      <c r="L4320" s="11">
        <v>829</v>
      </c>
    </row>
    <row r="4321" spans="1:12">
      <c r="A4321" s="1">
        <v>3643</v>
      </c>
      <c r="B4321" s="1">
        <v>650</v>
      </c>
      <c r="C4321" s="1" t="s">
        <v>43</v>
      </c>
      <c r="D4321" s="11">
        <v>991219</v>
      </c>
      <c r="E4321" s="15">
        <f>DATE(LEFT(D4321, 2)+1911, MID(D4321, 3, 2), RIGHT(D4321, 2))</f>
        <v>40531</v>
      </c>
      <c r="F4321" s="1" t="s">
        <v>53</v>
      </c>
      <c r="G4321" s="1" t="s">
        <v>1962</v>
      </c>
      <c r="H4321" s="1" t="s">
        <v>1963</v>
      </c>
      <c r="I4321" s="11">
        <v>1</v>
      </c>
      <c r="J4321" s="11">
        <v>269</v>
      </c>
      <c r="K4321" s="11">
        <v>269</v>
      </c>
      <c r="L4321" s="11">
        <v>829</v>
      </c>
    </row>
    <row r="4322" spans="1:12">
      <c r="A4322" s="1">
        <v>6021</v>
      </c>
      <c r="B4322" s="1">
        <v>1749</v>
      </c>
      <c r="C4322" s="1" t="s">
        <v>2056</v>
      </c>
      <c r="D4322" s="11">
        <v>991220</v>
      </c>
      <c r="E4322" s="15">
        <f>DATE(LEFT(D4322, 2)+1911, MID(D4322, 3, 2), RIGHT(D4322, 2))</f>
        <v>40532</v>
      </c>
      <c r="F4322" s="1" t="s">
        <v>144</v>
      </c>
      <c r="G4322" s="1" t="s">
        <v>780</v>
      </c>
      <c r="H4322" s="1" t="s">
        <v>781</v>
      </c>
      <c r="I4322" s="11">
        <v>1</v>
      </c>
      <c r="J4322" s="11">
        <v>42</v>
      </c>
      <c r="K4322" s="11">
        <v>42</v>
      </c>
      <c r="L4322" s="11">
        <v>202</v>
      </c>
    </row>
    <row r="4323" spans="1:12">
      <c r="A4323" s="1">
        <v>6021</v>
      </c>
      <c r="B4323" s="1">
        <v>1749</v>
      </c>
      <c r="C4323" s="1" t="s">
        <v>2056</v>
      </c>
      <c r="D4323" s="11">
        <v>991220</v>
      </c>
      <c r="E4323" s="15">
        <f>DATE(LEFT(D4323, 2)+1911, MID(D4323, 3, 2), RIGHT(D4323, 2))</f>
        <v>40532</v>
      </c>
      <c r="F4323" s="1" t="s">
        <v>53</v>
      </c>
      <c r="G4323" s="1" t="s">
        <v>772</v>
      </c>
      <c r="H4323" s="1" t="s">
        <v>773</v>
      </c>
      <c r="I4323" s="11">
        <v>1</v>
      </c>
      <c r="J4323" s="11">
        <v>160</v>
      </c>
      <c r="K4323" s="11">
        <v>160</v>
      </c>
      <c r="L4323" s="11">
        <v>202</v>
      </c>
    </row>
    <row r="4324" spans="1:12">
      <c r="A4324">
        <v>10419</v>
      </c>
      <c r="B4324">
        <v>3386</v>
      </c>
      <c r="C4324" t="s">
        <v>3676</v>
      </c>
      <c r="D4324" s="12">
        <v>991220</v>
      </c>
      <c r="E4324" s="15">
        <f>DATE(LEFT(D4324, 2)+1911, MID(D4324, 3, 2), RIGHT(D4324, 2))</f>
        <v>40532</v>
      </c>
      <c r="F4324" t="s">
        <v>221</v>
      </c>
      <c r="G4324" t="s">
        <v>222</v>
      </c>
      <c r="H4324" t="s">
        <v>223</v>
      </c>
      <c r="I4324" s="12">
        <v>1</v>
      </c>
      <c r="J4324" s="12">
        <v>50</v>
      </c>
      <c r="K4324" s="12">
        <v>50</v>
      </c>
      <c r="L4324" s="12">
        <v>1170</v>
      </c>
    </row>
    <row r="4325" spans="1:12">
      <c r="A4325">
        <v>10419</v>
      </c>
      <c r="B4325">
        <v>3386</v>
      </c>
      <c r="C4325" t="s">
        <v>3676</v>
      </c>
      <c r="D4325" s="12">
        <v>991220</v>
      </c>
      <c r="E4325" s="15">
        <f>DATE(LEFT(D4325, 2)+1911, MID(D4325, 3, 2), RIGHT(D4325, 2))</f>
        <v>40532</v>
      </c>
      <c r="F4325" t="s">
        <v>82</v>
      </c>
      <c r="G4325" t="s">
        <v>3703</v>
      </c>
      <c r="H4325" t="s">
        <v>3704</v>
      </c>
      <c r="I4325" s="12">
        <v>1</v>
      </c>
      <c r="J4325" s="12">
        <v>35</v>
      </c>
      <c r="K4325" s="12">
        <v>35</v>
      </c>
      <c r="L4325" s="12">
        <v>1170</v>
      </c>
    </row>
    <row r="4326" spans="1:12">
      <c r="A4326">
        <v>10419</v>
      </c>
      <c r="B4326">
        <v>3386</v>
      </c>
      <c r="C4326" t="s">
        <v>3676</v>
      </c>
      <c r="D4326" s="12">
        <v>991220</v>
      </c>
      <c r="E4326" s="15">
        <f>DATE(LEFT(D4326, 2)+1911, MID(D4326, 3, 2), RIGHT(D4326, 2))</f>
        <v>40532</v>
      </c>
      <c r="F4326" t="s">
        <v>99</v>
      </c>
      <c r="G4326" t="s">
        <v>3705</v>
      </c>
      <c r="H4326" t="s">
        <v>3706</v>
      </c>
      <c r="I4326" s="12">
        <v>1</v>
      </c>
      <c r="J4326" s="12">
        <v>59</v>
      </c>
      <c r="K4326" s="12">
        <v>59</v>
      </c>
      <c r="L4326" s="12">
        <v>1170</v>
      </c>
    </row>
    <row r="4327" spans="1:12">
      <c r="A4327">
        <v>10419</v>
      </c>
      <c r="B4327">
        <v>3386</v>
      </c>
      <c r="C4327" t="s">
        <v>3676</v>
      </c>
      <c r="D4327" s="12">
        <v>991220</v>
      </c>
      <c r="E4327" s="15">
        <f>DATE(LEFT(D4327, 2)+1911, MID(D4327, 3, 2), RIGHT(D4327, 2))</f>
        <v>40532</v>
      </c>
      <c r="F4327" t="s">
        <v>459</v>
      </c>
      <c r="G4327" t="s">
        <v>1559</v>
      </c>
      <c r="H4327" t="s">
        <v>1560</v>
      </c>
      <c r="I4327" s="12">
        <v>1</v>
      </c>
      <c r="J4327" s="12">
        <v>89</v>
      </c>
      <c r="K4327" s="12">
        <v>89</v>
      </c>
      <c r="L4327" s="12">
        <v>1170</v>
      </c>
    </row>
    <row r="4328" spans="1:12">
      <c r="A4328">
        <v>10419</v>
      </c>
      <c r="B4328">
        <v>3386</v>
      </c>
      <c r="C4328" t="s">
        <v>3676</v>
      </c>
      <c r="D4328" s="12">
        <v>991220</v>
      </c>
      <c r="E4328" s="15">
        <f>DATE(LEFT(D4328, 2)+1911, MID(D4328, 3, 2), RIGHT(D4328, 2))</f>
        <v>40532</v>
      </c>
      <c r="F4328" t="s">
        <v>3707</v>
      </c>
      <c r="G4328" t="s">
        <v>3708</v>
      </c>
      <c r="H4328" t="s">
        <v>3709</v>
      </c>
      <c r="I4328" s="12">
        <v>1</v>
      </c>
      <c r="J4328" s="12">
        <v>149</v>
      </c>
      <c r="K4328" s="12">
        <v>149</v>
      </c>
      <c r="L4328" s="12">
        <v>1170</v>
      </c>
    </row>
    <row r="4329" spans="1:12">
      <c r="A4329">
        <v>10419</v>
      </c>
      <c r="B4329">
        <v>3386</v>
      </c>
      <c r="C4329" t="s">
        <v>3676</v>
      </c>
      <c r="D4329" s="12">
        <v>991220</v>
      </c>
      <c r="E4329" s="15">
        <f>DATE(LEFT(D4329, 2)+1911, MID(D4329, 3, 2), RIGHT(D4329, 2))</f>
        <v>40532</v>
      </c>
      <c r="F4329" t="s">
        <v>63</v>
      </c>
      <c r="G4329" t="s">
        <v>3710</v>
      </c>
      <c r="H4329" t="s">
        <v>3711</v>
      </c>
      <c r="I4329" s="12">
        <v>1</v>
      </c>
      <c r="J4329" s="12">
        <v>103</v>
      </c>
      <c r="K4329" s="12">
        <v>103</v>
      </c>
      <c r="L4329" s="12">
        <v>1170</v>
      </c>
    </row>
    <row r="4330" spans="1:12">
      <c r="A4330">
        <v>10419</v>
      </c>
      <c r="B4330">
        <v>3386</v>
      </c>
      <c r="C4330" t="s">
        <v>3676</v>
      </c>
      <c r="D4330" s="12">
        <v>991220</v>
      </c>
      <c r="E4330" s="15">
        <f>DATE(LEFT(D4330, 2)+1911, MID(D4330, 3, 2), RIGHT(D4330, 2))</f>
        <v>40532</v>
      </c>
      <c r="F4330" t="s">
        <v>53</v>
      </c>
      <c r="G4330" t="s">
        <v>1369</v>
      </c>
      <c r="H4330" t="s">
        <v>1370</v>
      </c>
      <c r="I4330" s="12">
        <v>1</v>
      </c>
      <c r="J4330" s="12">
        <v>315</v>
      </c>
      <c r="K4330" s="12">
        <v>315</v>
      </c>
      <c r="L4330" s="12">
        <v>1170</v>
      </c>
    </row>
    <row r="4331" spans="1:12">
      <c r="A4331">
        <v>10419</v>
      </c>
      <c r="B4331">
        <v>3386</v>
      </c>
      <c r="C4331" t="s">
        <v>3676</v>
      </c>
      <c r="D4331" s="12">
        <v>991220</v>
      </c>
      <c r="E4331" s="15">
        <f>DATE(LEFT(D4331, 2)+1911, MID(D4331, 3, 2), RIGHT(D4331, 2))</f>
        <v>40532</v>
      </c>
      <c r="F4331" t="s">
        <v>1443</v>
      </c>
      <c r="G4331" t="s">
        <v>1444</v>
      </c>
      <c r="H4331" t="s">
        <v>1445</v>
      </c>
      <c r="I4331" s="12">
        <v>1</v>
      </c>
      <c r="J4331" s="12">
        <v>185</v>
      </c>
      <c r="K4331" s="12">
        <v>185</v>
      </c>
      <c r="L4331" s="12">
        <v>1170</v>
      </c>
    </row>
    <row r="4332" spans="1:12">
      <c r="A4332">
        <v>10419</v>
      </c>
      <c r="B4332">
        <v>3386</v>
      </c>
      <c r="C4332" t="s">
        <v>3676</v>
      </c>
      <c r="D4332" s="12">
        <v>991220</v>
      </c>
      <c r="E4332" s="15">
        <f>DATE(LEFT(D4332, 2)+1911, MID(D4332, 3, 2), RIGHT(D4332, 2))</f>
        <v>40532</v>
      </c>
      <c r="F4332" t="s">
        <v>1443</v>
      </c>
      <c r="G4332" t="s">
        <v>1444</v>
      </c>
      <c r="H4332" t="s">
        <v>1445</v>
      </c>
      <c r="I4332" s="12">
        <v>1</v>
      </c>
      <c r="J4332" s="12">
        <v>185</v>
      </c>
      <c r="K4332" s="12">
        <v>185</v>
      </c>
      <c r="L4332" s="12">
        <v>1170</v>
      </c>
    </row>
    <row r="4333" spans="1:12">
      <c r="A4333" s="1">
        <v>817</v>
      </c>
      <c r="B4333" s="1">
        <v>702</v>
      </c>
      <c r="C4333" s="1" t="s">
        <v>43</v>
      </c>
      <c r="D4333" s="11">
        <v>991222</v>
      </c>
      <c r="E4333" s="15">
        <f>DATE(LEFT(D4333, 2)+1911, MID(D4333, 3, 2), RIGHT(D4333, 2))</f>
        <v>40534</v>
      </c>
      <c r="F4333" s="1" t="s">
        <v>450</v>
      </c>
      <c r="G4333" s="1" t="s">
        <v>486</v>
      </c>
      <c r="H4333" s="1" t="s">
        <v>487</v>
      </c>
      <c r="I4333" s="11">
        <v>1</v>
      </c>
      <c r="J4333" s="11">
        <v>58</v>
      </c>
      <c r="K4333" s="11">
        <v>58</v>
      </c>
      <c r="L4333" s="11">
        <v>913</v>
      </c>
    </row>
    <row r="4334" spans="1:12">
      <c r="A4334" s="1">
        <v>817</v>
      </c>
      <c r="B4334" s="1">
        <v>702</v>
      </c>
      <c r="C4334" s="1" t="s">
        <v>43</v>
      </c>
      <c r="D4334" s="11">
        <v>991222</v>
      </c>
      <c r="E4334" s="15">
        <f>DATE(LEFT(D4334, 2)+1911, MID(D4334, 3, 2), RIGHT(D4334, 2))</f>
        <v>40534</v>
      </c>
      <c r="F4334" s="1" t="s">
        <v>488</v>
      </c>
      <c r="G4334" s="1" t="s">
        <v>489</v>
      </c>
      <c r="H4334" s="1" t="s">
        <v>490</v>
      </c>
      <c r="I4334" s="11">
        <v>2</v>
      </c>
      <c r="J4334" s="11">
        <v>130</v>
      </c>
      <c r="K4334" s="11">
        <v>260</v>
      </c>
      <c r="L4334" s="11">
        <v>913</v>
      </c>
    </row>
    <row r="4335" spans="1:12">
      <c r="A4335" s="1">
        <v>817</v>
      </c>
      <c r="B4335" s="1">
        <v>702</v>
      </c>
      <c r="C4335" s="1" t="s">
        <v>43</v>
      </c>
      <c r="D4335" s="11">
        <v>991222</v>
      </c>
      <c r="E4335" s="15">
        <f>DATE(LEFT(D4335, 2)+1911, MID(D4335, 3, 2), RIGHT(D4335, 2))</f>
        <v>40534</v>
      </c>
      <c r="F4335" s="1" t="s">
        <v>488</v>
      </c>
      <c r="G4335" s="1" t="s">
        <v>491</v>
      </c>
      <c r="H4335" s="1" t="s">
        <v>492</v>
      </c>
      <c r="I4335" s="11">
        <v>2</v>
      </c>
      <c r="J4335" s="11">
        <v>139</v>
      </c>
      <c r="K4335" s="11">
        <v>278</v>
      </c>
      <c r="L4335" s="11">
        <v>913</v>
      </c>
    </row>
    <row r="4336" spans="1:12">
      <c r="A4336" s="1">
        <v>817</v>
      </c>
      <c r="B4336" s="1">
        <v>702</v>
      </c>
      <c r="C4336" s="1" t="s">
        <v>43</v>
      </c>
      <c r="D4336" s="11">
        <v>991222</v>
      </c>
      <c r="E4336" s="15">
        <f>DATE(LEFT(D4336, 2)+1911, MID(D4336, 3, 2), RIGHT(D4336, 2))</f>
        <v>40534</v>
      </c>
      <c r="F4336" s="1" t="s">
        <v>196</v>
      </c>
      <c r="G4336" s="1" t="s">
        <v>197</v>
      </c>
      <c r="H4336" s="1" t="s">
        <v>198</v>
      </c>
      <c r="I4336" s="11">
        <v>1</v>
      </c>
      <c r="J4336" s="11">
        <v>2</v>
      </c>
      <c r="K4336" s="11">
        <v>2</v>
      </c>
      <c r="L4336" s="11">
        <v>913</v>
      </c>
    </row>
    <row r="4337" spans="1:12">
      <c r="A4337" s="1">
        <v>817</v>
      </c>
      <c r="B4337" s="1">
        <v>702</v>
      </c>
      <c r="C4337" s="1" t="s">
        <v>43</v>
      </c>
      <c r="D4337" s="11">
        <v>991222</v>
      </c>
      <c r="E4337" s="15">
        <f>DATE(LEFT(D4337, 2)+1911, MID(D4337, 3, 2), RIGHT(D4337, 2))</f>
        <v>40534</v>
      </c>
      <c r="F4337" s="1" t="s">
        <v>465</v>
      </c>
      <c r="G4337" s="1" t="s">
        <v>466</v>
      </c>
      <c r="H4337" s="1" t="s">
        <v>467</v>
      </c>
      <c r="I4337" s="11">
        <v>6</v>
      </c>
      <c r="J4337" s="11">
        <v>30</v>
      </c>
      <c r="K4337" s="11">
        <v>180</v>
      </c>
      <c r="L4337" s="11">
        <v>913</v>
      </c>
    </row>
    <row r="4338" spans="1:12">
      <c r="A4338" s="1">
        <v>817</v>
      </c>
      <c r="B4338" s="1">
        <v>702</v>
      </c>
      <c r="C4338" s="1" t="s">
        <v>43</v>
      </c>
      <c r="D4338" s="11">
        <v>991222</v>
      </c>
      <c r="E4338" s="15">
        <f>DATE(LEFT(D4338, 2)+1911, MID(D4338, 3, 2), RIGHT(D4338, 2))</f>
        <v>40534</v>
      </c>
      <c r="F4338" s="1" t="s">
        <v>53</v>
      </c>
      <c r="G4338" s="1" t="s">
        <v>493</v>
      </c>
      <c r="H4338" s="1" t="s">
        <v>494</v>
      </c>
      <c r="I4338" s="11">
        <v>1</v>
      </c>
      <c r="J4338" s="11">
        <v>135</v>
      </c>
      <c r="K4338" s="11">
        <v>135</v>
      </c>
      <c r="L4338" s="11">
        <v>913</v>
      </c>
    </row>
    <row r="4339" spans="1:12">
      <c r="A4339" s="1">
        <v>12348</v>
      </c>
      <c r="B4339" s="1">
        <v>4003</v>
      </c>
      <c r="C4339" s="1" t="s">
        <v>4234</v>
      </c>
      <c r="D4339" s="11">
        <v>991223</v>
      </c>
      <c r="E4339" s="15">
        <f>DATE(LEFT(D4339, 2)+1911, MID(D4339, 3, 2), RIGHT(D4339, 2))</f>
        <v>40535</v>
      </c>
      <c r="F4339" s="1" t="s">
        <v>247</v>
      </c>
      <c r="G4339" s="1" t="s">
        <v>413</v>
      </c>
      <c r="H4339" s="1" t="s">
        <v>414</v>
      </c>
      <c r="I4339" s="11">
        <v>1</v>
      </c>
      <c r="J4339" s="11">
        <v>54</v>
      </c>
      <c r="K4339" s="11">
        <v>54</v>
      </c>
      <c r="L4339" s="11">
        <v>312</v>
      </c>
    </row>
    <row r="4340" spans="1:12">
      <c r="A4340" s="1">
        <v>12348</v>
      </c>
      <c r="B4340" s="1">
        <v>4003</v>
      </c>
      <c r="C4340" s="1" t="s">
        <v>4234</v>
      </c>
      <c r="D4340" s="11">
        <v>991223</v>
      </c>
      <c r="E4340" s="15">
        <f>DATE(LEFT(D4340, 2)+1911, MID(D4340, 3, 2), RIGHT(D4340, 2))</f>
        <v>40535</v>
      </c>
      <c r="F4340" s="1" t="s">
        <v>247</v>
      </c>
      <c r="G4340" s="1" t="s">
        <v>413</v>
      </c>
      <c r="H4340" s="1" t="s">
        <v>414</v>
      </c>
      <c r="I4340" s="11">
        <v>1</v>
      </c>
      <c r="J4340" s="11">
        <v>57</v>
      </c>
      <c r="K4340" s="11">
        <v>57</v>
      </c>
      <c r="L4340" s="11">
        <v>312</v>
      </c>
    </row>
    <row r="4341" spans="1:12">
      <c r="A4341" s="1">
        <v>12348</v>
      </c>
      <c r="B4341" s="1">
        <v>4003</v>
      </c>
      <c r="C4341" s="1" t="s">
        <v>4234</v>
      </c>
      <c r="D4341" s="11">
        <v>991223</v>
      </c>
      <c r="E4341" s="15">
        <f>DATE(LEFT(D4341, 2)+1911, MID(D4341, 3, 2), RIGHT(D4341, 2))</f>
        <v>40535</v>
      </c>
      <c r="F4341" s="1" t="s">
        <v>196</v>
      </c>
      <c r="G4341" s="1" t="s">
        <v>197</v>
      </c>
      <c r="H4341" s="1" t="s">
        <v>198</v>
      </c>
      <c r="I4341" s="11">
        <v>1</v>
      </c>
      <c r="J4341" s="11">
        <v>2</v>
      </c>
      <c r="K4341" s="11">
        <v>2</v>
      </c>
      <c r="L4341" s="11">
        <v>312</v>
      </c>
    </row>
    <row r="4342" spans="1:12">
      <c r="A4342" s="1">
        <v>12348</v>
      </c>
      <c r="B4342" s="1">
        <v>4003</v>
      </c>
      <c r="C4342" s="1" t="s">
        <v>4234</v>
      </c>
      <c r="D4342" s="11">
        <v>991223</v>
      </c>
      <c r="E4342" s="15">
        <f>DATE(LEFT(D4342, 2)+1911, MID(D4342, 3, 2), RIGHT(D4342, 2))</f>
        <v>40535</v>
      </c>
      <c r="F4342" s="1" t="s">
        <v>53</v>
      </c>
      <c r="G4342" s="1" t="s">
        <v>706</v>
      </c>
      <c r="H4342" s="1" t="s">
        <v>707</v>
      </c>
      <c r="I4342" s="11">
        <v>1</v>
      </c>
      <c r="J4342" s="11">
        <v>199</v>
      </c>
      <c r="K4342" s="11">
        <v>199</v>
      </c>
      <c r="L4342" s="11">
        <v>312</v>
      </c>
    </row>
    <row r="4343" spans="1:12">
      <c r="A4343" s="1">
        <v>8879</v>
      </c>
      <c r="B4343" s="1">
        <v>2880</v>
      </c>
      <c r="C4343" s="1" t="s">
        <v>3008</v>
      </c>
      <c r="D4343" s="11">
        <v>991225</v>
      </c>
      <c r="E4343" s="15">
        <f>DATE(LEFT(D4343, 2)+1911, MID(D4343, 3, 2), RIGHT(D4343, 2))</f>
        <v>40537</v>
      </c>
      <c r="F4343" s="1" t="s">
        <v>1659</v>
      </c>
      <c r="G4343" s="1" t="s">
        <v>3244</v>
      </c>
      <c r="H4343" s="1" t="s">
        <v>3245</v>
      </c>
      <c r="I4343" s="11">
        <v>1</v>
      </c>
      <c r="J4343" s="11">
        <v>61</v>
      </c>
      <c r="K4343" s="11">
        <v>61</v>
      </c>
      <c r="L4343" s="11">
        <v>565</v>
      </c>
    </row>
    <row r="4344" spans="1:12">
      <c r="A4344" s="1">
        <v>8879</v>
      </c>
      <c r="B4344" s="1">
        <v>2880</v>
      </c>
      <c r="C4344" s="1" t="s">
        <v>3008</v>
      </c>
      <c r="D4344" s="11">
        <v>991225</v>
      </c>
      <c r="E4344" s="15">
        <f>DATE(LEFT(D4344, 2)+1911, MID(D4344, 3, 2), RIGHT(D4344, 2))</f>
        <v>40537</v>
      </c>
      <c r="F4344" s="1" t="s">
        <v>1829</v>
      </c>
      <c r="G4344" s="1" t="s">
        <v>3246</v>
      </c>
      <c r="H4344" s="1" t="s">
        <v>3247</v>
      </c>
      <c r="I4344" s="11">
        <v>1</v>
      </c>
      <c r="J4344" s="11">
        <v>58</v>
      </c>
      <c r="K4344" s="11">
        <v>58</v>
      </c>
      <c r="L4344" s="11">
        <v>565</v>
      </c>
    </row>
    <row r="4345" spans="1:12">
      <c r="A4345" s="1">
        <v>8879</v>
      </c>
      <c r="B4345" s="1">
        <v>2880</v>
      </c>
      <c r="C4345" s="1" t="s">
        <v>3008</v>
      </c>
      <c r="D4345" s="11">
        <v>991225</v>
      </c>
      <c r="E4345" s="15">
        <f>DATE(LEFT(D4345, 2)+1911, MID(D4345, 3, 2), RIGHT(D4345, 2))</f>
        <v>40537</v>
      </c>
      <c r="F4345" s="1" t="s">
        <v>1829</v>
      </c>
      <c r="G4345" s="1" t="s">
        <v>1830</v>
      </c>
      <c r="H4345" s="1" t="s">
        <v>1831</v>
      </c>
      <c r="I4345" s="11">
        <v>1</v>
      </c>
      <c r="J4345" s="11">
        <v>68</v>
      </c>
      <c r="K4345" s="11">
        <v>68</v>
      </c>
      <c r="L4345" s="11">
        <v>565</v>
      </c>
    </row>
    <row r="4346" spans="1:12">
      <c r="A4346" s="1">
        <v>8879</v>
      </c>
      <c r="B4346" s="1">
        <v>2880</v>
      </c>
      <c r="C4346" s="1" t="s">
        <v>3008</v>
      </c>
      <c r="D4346" s="11">
        <v>991225</v>
      </c>
      <c r="E4346" s="15">
        <f>DATE(LEFT(D4346, 2)+1911, MID(D4346, 3, 2), RIGHT(D4346, 2))</f>
        <v>40537</v>
      </c>
      <c r="F4346" s="1" t="s">
        <v>213</v>
      </c>
      <c r="G4346" s="1" t="s">
        <v>261</v>
      </c>
      <c r="H4346" s="1" t="s">
        <v>262</v>
      </c>
      <c r="I4346" s="11">
        <v>1</v>
      </c>
      <c r="J4346" s="11">
        <v>20</v>
      </c>
      <c r="K4346" s="11">
        <v>20</v>
      </c>
      <c r="L4346" s="11">
        <v>565</v>
      </c>
    </row>
    <row r="4347" spans="1:12">
      <c r="A4347" s="1">
        <v>8879</v>
      </c>
      <c r="B4347" s="1">
        <v>2880</v>
      </c>
      <c r="C4347" s="1" t="s">
        <v>3008</v>
      </c>
      <c r="D4347" s="11">
        <v>991225</v>
      </c>
      <c r="E4347" s="15">
        <f>DATE(LEFT(D4347, 2)+1911, MID(D4347, 3, 2), RIGHT(D4347, 2))</f>
        <v>40537</v>
      </c>
      <c r="F4347" s="1" t="s">
        <v>241</v>
      </c>
      <c r="G4347" s="1" t="s">
        <v>3248</v>
      </c>
      <c r="H4347" s="1" t="s">
        <v>3249</v>
      </c>
      <c r="I4347" s="11">
        <v>1</v>
      </c>
      <c r="J4347" s="11">
        <v>12</v>
      </c>
      <c r="K4347" s="11">
        <v>12</v>
      </c>
      <c r="L4347" s="11">
        <v>565</v>
      </c>
    </row>
    <row r="4348" spans="1:12">
      <c r="A4348" s="1">
        <v>8879</v>
      </c>
      <c r="B4348" s="1">
        <v>2880</v>
      </c>
      <c r="C4348" s="1" t="s">
        <v>3008</v>
      </c>
      <c r="D4348" s="11">
        <v>991225</v>
      </c>
      <c r="E4348" s="15">
        <f>DATE(LEFT(D4348, 2)+1911, MID(D4348, 3, 2), RIGHT(D4348, 2))</f>
        <v>40537</v>
      </c>
      <c r="F4348" s="1" t="s">
        <v>1572</v>
      </c>
      <c r="G4348" s="1" t="s">
        <v>3136</v>
      </c>
      <c r="H4348" s="1" t="s">
        <v>3137</v>
      </c>
      <c r="I4348" s="11">
        <v>1</v>
      </c>
      <c r="J4348" s="11">
        <v>52</v>
      </c>
      <c r="K4348" s="11">
        <v>52</v>
      </c>
      <c r="L4348" s="11">
        <v>565</v>
      </c>
    </row>
    <row r="4349" spans="1:12">
      <c r="A4349" s="1">
        <v>8879</v>
      </c>
      <c r="B4349" s="1">
        <v>2880</v>
      </c>
      <c r="C4349" s="1" t="s">
        <v>3008</v>
      </c>
      <c r="D4349" s="11">
        <v>991225</v>
      </c>
      <c r="E4349" s="15">
        <f>DATE(LEFT(D4349, 2)+1911, MID(D4349, 3, 2), RIGHT(D4349, 2))</f>
        <v>40537</v>
      </c>
      <c r="F4349" s="1" t="s">
        <v>295</v>
      </c>
      <c r="G4349" s="1" t="s">
        <v>1308</v>
      </c>
      <c r="H4349" s="1" t="s">
        <v>1309</v>
      </c>
      <c r="I4349" s="11">
        <v>1</v>
      </c>
      <c r="J4349" s="11">
        <v>21</v>
      </c>
      <c r="K4349" s="11">
        <v>21</v>
      </c>
      <c r="L4349" s="11">
        <v>565</v>
      </c>
    </row>
    <row r="4350" spans="1:12">
      <c r="A4350" s="1">
        <v>8879</v>
      </c>
      <c r="B4350" s="1">
        <v>2880</v>
      </c>
      <c r="C4350" s="1" t="s">
        <v>3008</v>
      </c>
      <c r="D4350" s="11">
        <v>991225</v>
      </c>
      <c r="E4350" s="15">
        <f>DATE(LEFT(D4350, 2)+1911, MID(D4350, 3, 2), RIGHT(D4350, 2))</f>
        <v>40537</v>
      </c>
      <c r="F4350" s="1" t="s">
        <v>295</v>
      </c>
      <c r="G4350" s="1" t="s">
        <v>3250</v>
      </c>
      <c r="H4350" s="1" t="s">
        <v>3251</v>
      </c>
      <c r="I4350" s="11">
        <v>1</v>
      </c>
      <c r="J4350" s="11">
        <v>21</v>
      </c>
      <c r="K4350" s="11">
        <v>21</v>
      </c>
      <c r="L4350" s="11">
        <v>565</v>
      </c>
    </row>
    <row r="4351" spans="1:12">
      <c r="A4351" s="1">
        <v>8879</v>
      </c>
      <c r="B4351" s="1">
        <v>2880</v>
      </c>
      <c r="C4351" s="1" t="s">
        <v>3008</v>
      </c>
      <c r="D4351" s="11">
        <v>991225</v>
      </c>
      <c r="E4351" s="15">
        <f>DATE(LEFT(D4351, 2)+1911, MID(D4351, 3, 2), RIGHT(D4351, 2))</f>
        <v>40537</v>
      </c>
      <c r="F4351" s="1" t="s">
        <v>85</v>
      </c>
      <c r="G4351" s="1" t="s">
        <v>3252</v>
      </c>
      <c r="H4351" s="1" t="s">
        <v>3253</v>
      </c>
      <c r="I4351" s="11">
        <v>1</v>
      </c>
      <c r="J4351" s="11">
        <v>34</v>
      </c>
      <c r="K4351" s="11">
        <v>34</v>
      </c>
      <c r="L4351" s="11">
        <v>565</v>
      </c>
    </row>
    <row r="4352" spans="1:12">
      <c r="A4352" s="1">
        <v>8879</v>
      </c>
      <c r="B4352" s="1">
        <v>2880</v>
      </c>
      <c r="C4352" s="1" t="s">
        <v>3008</v>
      </c>
      <c r="D4352" s="11">
        <v>991225</v>
      </c>
      <c r="E4352" s="15">
        <f>DATE(LEFT(D4352, 2)+1911, MID(D4352, 3, 2), RIGHT(D4352, 2))</f>
        <v>40537</v>
      </c>
      <c r="F4352" s="1" t="s">
        <v>1190</v>
      </c>
      <c r="G4352" s="1" t="s">
        <v>3254</v>
      </c>
      <c r="H4352" s="1" t="s">
        <v>3255</v>
      </c>
      <c r="I4352" s="11">
        <v>1</v>
      </c>
      <c r="J4352" s="11">
        <v>21</v>
      </c>
      <c r="K4352" s="11">
        <v>21</v>
      </c>
      <c r="L4352" s="11">
        <v>565</v>
      </c>
    </row>
    <row r="4353" spans="1:12">
      <c r="A4353" s="1">
        <v>8879</v>
      </c>
      <c r="B4353" s="1">
        <v>2880</v>
      </c>
      <c r="C4353" s="1" t="s">
        <v>3008</v>
      </c>
      <c r="D4353" s="11">
        <v>991225</v>
      </c>
      <c r="E4353" s="15">
        <f>DATE(LEFT(D4353, 2)+1911, MID(D4353, 3, 2), RIGHT(D4353, 2))</f>
        <v>40537</v>
      </c>
      <c r="F4353" s="1" t="s">
        <v>1190</v>
      </c>
      <c r="G4353" s="1" t="s">
        <v>3254</v>
      </c>
      <c r="H4353" s="1" t="s">
        <v>3255</v>
      </c>
      <c r="I4353" s="11">
        <v>1</v>
      </c>
      <c r="J4353" s="11">
        <v>22</v>
      </c>
      <c r="K4353" s="11">
        <v>22</v>
      </c>
      <c r="L4353" s="11">
        <v>565</v>
      </c>
    </row>
    <row r="4354" spans="1:12">
      <c r="A4354" s="1">
        <v>8879</v>
      </c>
      <c r="B4354" s="1">
        <v>2880</v>
      </c>
      <c r="C4354" s="1" t="s">
        <v>3008</v>
      </c>
      <c r="D4354" s="11">
        <v>991225</v>
      </c>
      <c r="E4354" s="15">
        <f>DATE(LEFT(D4354, 2)+1911, MID(D4354, 3, 2), RIGHT(D4354, 2))</f>
        <v>40537</v>
      </c>
      <c r="F4354" s="1" t="s">
        <v>53</v>
      </c>
      <c r="G4354" s="1" t="s">
        <v>817</v>
      </c>
      <c r="H4354" s="1" t="s">
        <v>818</v>
      </c>
      <c r="I4354" s="11">
        <v>1</v>
      </c>
      <c r="J4354" s="11">
        <v>175</v>
      </c>
      <c r="K4354" s="11">
        <v>175</v>
      </c>
      <c r="L4354" s="11">
        <v>565</v>
      </c>
    </row>
    <row r="4355" spans="1:12">
      <c r="A4355">
        <v>11851</v>
      </c>
      <c r="B4355">
        <v>3212</v>
      </c>
      <c r="C4355" t="s">
        <v>3676</v>
      </c>
      <c r="D4355" s="12">
        <v>991225</v>
      </c>
      <c r="E4355" s="15">
        <f>DATE(LEFT(D4355, 2)+1911, MID(D4355, 3, 2), RIGHT(D4355, 2))</f>
        <v>40537</v>
      </c>
      <c r="F4355" t="s">
        <v>2780</v>
      </c>
      <c r="G4355" t="s">
        <v>4185</v>
      </c>
      <c r="H4355" t="s">
        <v>4186</v>
      </c>
      <c r="I4355" s="12">
        <v>1</v>
      </c>
      <c r="J4355" s="12">
        <v>199</v>
      </c>
      <c r="K4355" s="12">
        <v>199</v>
      </c>
      <c r="L4355" s="12">
        <v>398</v>
      </c>
    </row>
    <row r="4356" spans="1:12">
      <c r="A4356">
        <v>11851</v>
      </c>
      <c r="B4356">
        <v>3212</v>
      </c>
      <c r="C4356" t="s">
        <v>3676</v>
      </c>
      <c r="D4356" s="12">
        <v>991225</v>
      </c>
      <c r="E4356" s="15">
        <f>DATE(LEFT(D4356, 2)+1911, MID(D4356, 3, 2), RIGHT(D4356, 2))</f>
        <v>40537</v>
      </c>
      <c r="F4356" t="s">
        <v>53</v>
      </c>
      <c r="G4356" t="s">
        <v>2443</v>
      </c>
      <c r="H4356" t="s">
        <v>2444</v>
      </c>
      <c r="I4356" s="12">
        <v>1</v>
      </c>
      <c r="J4356" s="12">
        <v>199</v>
      </c>
      <c r="K4356" s="12">
        <v>199</v>
      </c>
      <c r="L4356" s="12">
        <v>398</v>
      </c>
    </row>
    <row r="4357" spans="1:12">
      <c r="A4357">
        <v>11303</v>
      </c>
      <c r="B4357">
        <v>3189</v>
      </c>
      <c r="C4357" t="s">
        <v>3676</v>
      </c>
      <c r="D4357" s="12">
        <v>991227</v>
      </c>
      <c r="E4357" s="15">
        <f>DATE(LEFT(D4357, 2)+1911, MID(D4357, 3, 2), RIGHT(D4357, 2))</f>
        <v>40539</v>
      </c>
      <c r="F4357" t="s">
        <v>207</v>
      </c>
      <c r="G4357" t="s">
        <v>208</v>
      </c>
      <c r="H4357" t="s">
        <v>209</v>
      </c>
      <c r="I4357" s="12">
        <v>1</v>
      </c>
      <c r="J4357" s="12">
        <v>87</v>
      </c>
      <c r="K4357" s="12">
        <v>87</v>
      </c>
      <c r="L4357" s="12">
        <v>947</v>
      </c>
    </row>
    <row r="4358" spans="1:12">
      <c r="A4358">
        <v>11303</v>
      </c>
      <c r="B4358">
        <v>3189</v>
      </c>
      <c r="C4358" t="s">
        <v>3676</v>
      </c>
      <c r="D4358" s="12">
        <v>991227</v>
      </c>
      <c r="E4358" s="15">
        <f>DATE(LEFT(D4358, 2)+1911, MID(D4358, 3, 2), RIGHT(D4358, 2))</f>
        <v>40539</v>
      </c>
      <c r="F4358" t="s">
        <v>326</v>
      </c>
      <c r="G4358" t="s">
        <v>819</v>
      </c>
      <c r="H4358" t="s">
        <v>820</v>
      </c>
      <c r="I4358" s="12">
        <v>1</v>
      </c>
      <c r="J4358" s="12">
        <v>108</v>
      </c>
      <c r="K4358" s="12">
        <v>108</v>
      </c>
      <c r="L4358" s="12">
        <v>947</v>
      </c>
    </row>
    <row r="4359" spans="1:12">
      <c r="A4359">
        <v>11303</v>
      </c>
      <c r="B4359">
        <v>3189</v>
      </c>
      <c r="C4359" t="s">
        <v>3676</v>
      </c>
      <c r="D4359" s="12">
        <v>991227</v>
      </c>
      <c r="E4359" s="15">
        <f>DATE(LEFT(D4359, 2)+1911, MID(D4359, 3, 2), RIGHT(D4359, 2))</f>
        <v>40539</v>
      </c>
      <c r="F4359" t="s">
        <v>107</v>
      </c>
      <c r="G4359" t="s">
        <v>3854</v>
      </c>
      <c r="H4359" t="s">
        <v>3855</v>
      </c>
      <c r="I4359" s="12">
        <v>1</v>
      </c>
      <c r="J4359" s="12">
        <v>96</v>
      </c>
      <c r="K4359" s="12">
        <v>96</v>
      </c>
      <c r="L4359" s="12">
        <v>947</v>
      </c>
    </row>
    <row r="4360" spans="1:12">
      <c r="A4360">
        <v>11303</v>
      </c>
      <c r="B4360">
        <v>3189</v>
      </c>
      <c r="C4360" t="s">
        <v>3676</v>
      </c>
      <c r="D4360" s="12">
        <v>991227</v>
      </c>
      <c r="E4360" s="15">
        <f>DATE(LEFT(D4360, 2)+1911, MID(D4360, 3, 2), RIGHT(D4360, 2))</f>
        <v>40539</v>
      </c>
      <c r="F4360" t="s">
        <v>47</v>
      </c>
      <c r="G4360" t="s">
        <v>3856</v>
      </c>
      <c r="H4360" t="s">
        <v>3857</v>
      </c>
      <c r="I4360" s="12">
        <v>1</v>
      </c>
      <c r="J4360" s="12">
        <v>20</v>
      </c>
      <c r="K4360" s="12">
        <v>20</v>
      </c>
      <c r="L4360" s="12">
        <v>947</v>
      </c>
    </row>
    <row r="4361" spans="1:12">
      <c r="A4361">
        <v>11303</v>
      </c>
      <c r="B4361">
        <v>3189</v>
      </c>
      <c r="C4361" t="s">
        <v>3676</v>
      </c>
      <c r="D4361" s="12">
        <v>991227</v>
      </c>
      <c r="E4361" s="15">
        <f>DATE(LEFT(D4361, 2)+1911, MID(D4361, 3, 2), RIGHT(D4361, 2))</f>
        <v>40539</v>
      </c>
      <c r="F4361" t="s">
        <v>85</v>
      </c>
      <c r="G4361" t="s">
        <v>3858</v>
      </c>
      <c r="H4361" t="s">
        <v>3859</v>
      </c>
      <c r="I4361" s="12">
        <v>1</v>
      </c>
      <c r="J4361" s="12">
        <v>25</v>
      </c>
      <c r="K4361" s="12">
        <v>25</v>
      </c>
      <c r="L4361" s="12">
        <v>947</v>
      </c>
    </row>
    <row r="4362" spans="1:12">
      <c r="A4362">
        <v>11303</v>
      </c>
      <c r="B4362">
        <v>3189</v>
      </c>
      <c r="C4362" t="s">
        <v>3676</v>
      </c>
      <c r="D4362" s="12">
        <v>991227</v>
      </c>
      <c r="E4362" s="15">
        <f>DATE(LEFT(D4362, 2)+1911, MID(D4362, 3, 2), RIGHT(D4362, 2))</f>
        <v>40539</v>
      </c>
      <c r="F4362" t="s">
        <v>85</v>
      </c>
      <c r="G4362" t="s">
        <v>1918</v>
      </c>
      <c r="H4362" t="s">
        <v>1919</v>
      </c>
      <c r="I4362" s="12">
        <v>1</v>
      </c>
      <c r="J4362" s="12">
        <v>25</v>
      </c>
      <c r="K4362" s="12">
        <v>25</v>
      </c>
      <c r="L4362" s="12">
        <v>947</v>
      </c>
    </row>
    <row r="4363" spans="1:12">
      <c r="A4363">
        <v>11303</v>
      </c>
      <c r="B4363">
        <v>3189</v>
      </c>
      <c r="C4363" t="s">
        <v>3676</v>
      </c>
      <c r="D4363" s="12">
        <v>991227</v>
      </c>
      <c r="E4363" s="15">
        <f>DATE(LEFT(D4363, 2)+1911, MID(D4363, 3, 2), RIGHT(D4363, 2))</f>
        <v>40539</v>
      </c>
      <c r="F4363" t="s">
        <v>1130</v>
      </c>
      <c r="G4363" t="s">
        <v>1197</v>
      </c>
      <c r="H4363" t="s">
        <v>1198</v>
      </c>
      <c r="I4363" s="12">
        <v>1</v>
      </c>
      <c r="J4363" s="12">
        <v>43</v>
      </c>
      <c r="K4363" s="12">
        <v>43</v>
      </c>
      <c r="L4363" s="12">
        <v>947</v>
      </c>
    </row>
    <row r="4364" spans="1:12">
      <c r="A4364">
        <v>11303</v>
      </c>
      <c r="B4364">
        <v>3189</v>
      </c>
      <c r="C4364" t="s">
        <v>3676</v>
      </c>
      <c r="D4364" s="12">
        <v>991227</v>
      </c>
      <c r="E4364" s="15">
        <f>DATE(LEFT(D4364, 2)+1911, MID(D4364, 3, 2), RIGHT(D4364, 2))</f>
        <v>40539</v>
      </c>
      <c r="F4364" t="s">
        <v>1130</v>
      </c>
      <c r="G4364" t="s">
        <v>1197</v>
      </c>
      <c r="H4364" t="s">
        <v>1198</v>
      </c>
      <c r="I4364" s="12">
        <v>1</v>
      </c>
      <c r="J4364" s="12">
        <v>43</v>
      </c>
      <c r="K4364" s="12">
        <v>43</v>
      </c>
      <c r="L4364" s="12">
        <v>947</v>
      </c>
    </row>
    <row r="4365" spans="1:12">
      <c r="A4365">
        <v>11303</v>
      </c>
      <c r="B4365">
        <v>3189</v>
      </c>
      <c r="C4365" t="s">
        <v>3676</v>
      </c>
      <c r="D4365" s="12">
        <v>991227</v>
      </c>
      <c r="E4365" s="15">
        <f>DATE(LEFT(D4365, 2)+1911, MID(D4365, 3, 2), RIGHT(D4365, 2))</f>
        <v>40539</v>
      </c>
      <c r="F4365" t="s">
        <v>1130</v>
      </c>
      <c r="G4365" t="s">
        <v>1222</v>
      </c>
      <c r="H4365" t="s">
        <v>1223</v>
      </c>
      <c r="I4365" s="12">
        <v>1</v>
      </c>
      <c r="J4365" s="12">
        <v>43</v>
      </c>
      <c r="K4365" s="12">
        <v>43</v>
      </c>
      <c r="L4365" s="12">
        <v>947</v>
      </c>
    </row>
    <row r="4366" spans="1:12">
      <c r="A4366">
        <v>11303</v>
      </c>
      <c r="B4366">
        <v>3189</v>
      </c>
      <c r="C4366" t="s">
        <v>3676</v>
      </c>
      <c r="D4366" s="12">
        <v>991227</v>
      </c>
      <c r="E4366" s="15">
        <f>DATE(LEFT(D4366, 2)+1911, MID(D4366, 3, 2), RIGHT(D4366, 2))</f>
        <v>40539</v>
      </c>
      <c r="F4366" t="s">
        <v>1130</v>
      </c>
      <c r="G4366" t="s">
        <v>1222</v>
      </c>
      <c r="H4366" t="s">
        <v>1223</v>
      </c>
      <c r="I4366" s="12">
        <v>1</v>
      </c>
      <c r="J4366" s="12">
        <v>43</v>
      </c>
      <c r="K4366" s="12">
        <v>43</v>
      </c>
      <c r="L4366" s="12">
        <v>947</v>
      </c>
    </row>
    <row r="4367" spans="1:12">
      <c r="A4367">
        <v>11303</v>
      </c>
      <c r="B4367">
        <v>3189</v>
      </c>
      <c r="C4367" t="s">
        <v>3676</v>
      </c>
      <c r="D4367" s="12">
        <v>991227</v>
      </c>
      <c r="E4367" s="15">
        <f>DATE(LEFT(D4367, 2)+1911, MID(D4367, 3, 2), RIGHT(D4367, 2))</f>
        <v>40539</v>
      </c>
      <c r="F4367" t="s">
        <v>459</v>
      </c>
      <c r="G4367" t="s">
        <v>585</v>
      </c>
      <c r="H4367" t="s">
        <v>586</v>
      </c>
      <c r="I4367" s="12">
        <v>1</v>
      </c>
      <c r="J4367" s="12">
        <v>66</v>
      </c>
      <c r="K4367" s="12">
        <v>66</v>
      </c>
      <c r="L4367" s="12">
        <v>947</v>
      </c>
    </row>
    <row r="4368" spans="1:12">
      <c r="A4368">
        <v>11303</v>
      </c>
      <c r="B4368">
        <v>3189</v>
      </c>
      <c r="C4368" t="s">
        <v>3676</v>
      </c>
      <c r="D4368" s="12">
        <v>991227</v>
      </c>
      <c r="E4368" s="15">
        <f>DATE(LEFT(D4368, 2)+1911, MID(D4368, 3, 2), RIGHT(D4368, 2))</f>
        <v>40539</v>
      </c>
      <c r="F4368" t="s">
        <v>74</v>
      </c>
      <c r="G4368" t="s">
        <v>3860</v>
      </c>
      <c r="H4368" t="s">
        <v>3515</v>
      </c>
      <c r="I4368" s="12">
        <v>1</v>
      </c>
      <c r="J4368" s="12">
        <v>70</v>
      </c>
      <c r="K4368" s="12">
        <v>70</v>
      </c>
      <c r="L4368" s="12">
        <v>947</v>
      </c>
    </row>
    <row r="4369" spans="1:12">
      <c r="A4369">
        <v>11303</v>
      </c>
      <c r="B4369">
        <v>3189</v>
      </c>
      <c r="C4369" t="s">
        <v>3676</v>
      </c>
      <c r="D4369" s="12">
        <v>991227</v>
      </c>
      <c r="E4369" s="15">
        <f>DATE(LEFT(D4369, 2)+1911, MID(D4369, 3, 2), RIGHT(D4369, 2))</f>
        <v>40539</v>
      </c>
      <c r="F4369" t="s">
        <v>53</v>
      </c>
      <c r="G4369" t="s">
        <v>1369</v>
      </c>
      <c r="H4369" t="s">
        <v>1370</v>
      </c>
      <c r="I4369" s="12">
        <v>1</v>
      </c>
      <c r="J4369" s="12">
        <v>278</v>
      </c>
      <c r="K4369" s="12">
        <v>278</v>
      </c>
      <c r="L4369" s="12">
        <v>947</v>
      </c>
    </row>
    <row r="4370" spans="1:12">
      <c r="A4370" s="1">
        <v>12818</v>
      </c>
      <c r="B4370" s="1">
        <v>4303</v>
      </c>
      <c r="C4370" s="1" t="s">
        <v>4356</v>
      </c>
      <c r="D4370" s="11">
        <v>991228</v>
      </c>
      <c r="E4370" s="15">
        <f>DATE(LEFT(D4370, 2)+1911, MID(D4370, 3, 2), RIGHT(D4370, 2))</f>
        <v>40540</v>
      </c>
      <c r="F4370" s="1" t="s">
        <v>1940</v>
      </c>
      <c r="G4370" s="1" t="s">
        <v>4308</v>
      </c>
      <c r="H4370" s="1" t="s">
        <v>4309</v>
      </c>
      <c r="I4370" s="11">
        <v>1</v>
      </c>
      <c r="J4370" s="11">
        <v>89</v>
      </c>
      <c r="K4370" s="11">
        <v>89</v>
      </c>
      <c r="L4370" s="11">
        <v>1134</v>
      </c>
    </row>
    <row r="4371" spans="1:12">
      <c r="A4371" s="1">
        <v>12818</v>
      </c>
      <c r="B4371" s="1">
        <v>4303</v>
      </c>
      <c r="C4371" s="1" t="s">
        <v>4356</v>
      </c>
      <c r="D4371" s="11">
        <v>991228</v>
      </c>
      <c r="E4371" s="15">
        <f>DATE(LEFT(D4371, 2)+1911, MID(D4371, 3, 2), RIGHT(D4371, 2))</f>
        <v>40540</v>
      </c>
      <c r="F4371" s="1" t="s">
        <v>1172</v>
      </c>
      <c r="G4371" s="1" t="s">
        <v>4380</v>
      </c>
      <c r="H4371" s="1" t="s">
        <v>4381</v>
      </c>
      <c r="I4371" s="11">
        <v>1</v>
      </c>
      <c r="J4371" s="11">
        <v>48</v>
      </c>
      <c r="K4371" s="11">
        <v>48</v>
      </c>
      <c r="L4371" s="11">
        <v>1134</v>
      </c>
    </row>
    <row r="4372" spans="1:12">
      <c r="A4372" s="1">
        <v>12818</v>
      </c>
      <c r="B4372" s="1">
        <v>4303</v>
      </c>
      <c r="C4372" s="1" t="s">
        <v>4356</v>
      </c>
      <c r="D4372" s="11">
        <v>991228</v>
      </c>
      <c r="E4372" s="15">
        <f>DATE(LEFT(D4372, 2)+1911, MID(D4372, 3, 2), RIGHT(D4372, 2))</f>
        <v>40540</v>
      </c>
      <c r="F4372" s="1" t="s">
        <v>3298</v>
      </c>
      <c r="G4372" s="1" t="s">
        <v>3299</v>
      </c>
      <c r="H4372" s="1" t="s">
        <v>3300</v>
      </c>
      <c r="I4372" s="11">
        <v>1</v>
      </c>
      <c r="J4372" s="11">
        <v>22</v>
      </c>
      <c r="K4372" s="11">
        <v>22</v>
      </c>
      <c r="L4372" s="11">
        <v>1134</v>
      </c>
    </row>
    <row r="4373" spans="1:12">
      <c r="A4373" s="1">
        <v>12818</v>
      </c>
      <c r="B4373" s="1">
        <v>4303</v>
      </c>
      <c r="C4373" s="1" t="s">
        <v>4356</v>
      </c>
      <c r="D4373" s="11">
        <v>991228</v>
      </c>
      <c r="E4373" s="15">
        <f>DATE(LEFT(D4373, 2)+1911, MID(D4373, 3, 2), RIGHT(D4373, 2))</f>
        <v>40540</v>
      </c>
      <c r="F4373" s="1" t="s">
        <v>247</v>
      </c>
      <c r="G4373" s="1" t="s">
        <v>248</v>
      </c>
      <c r="H4373" s="1" t="s">
        <v>249</v>
      </c>
      <c r="I4373" s="11">
        <v>1</v>
      </c>
      <c r="J4373" s="11">
        <v>58</v>
      </c>
      <c r="K4373" s="11">
        <v>58</v>
      </c>
      <c r="L4373" s="11">
        <v>1134</v>
      </c>
    </row>
    <row r="4374" spans="1:12">
      <c r="A4374" s="1">
        <v>12818</v>
      </c>
      <c r="B4374" s="1">
        <v>4303</v>
      </c>
      <c r="C4374" s="1" t="s">
        <v>4356</v>
      </c>
      <c r="D4374" s="11">
        <v>991228</v>
      </c>
      <c r="E4374" s="15">
        <f>DATE(LEFT(D4374, 2)+1911, MID(D4374, 3, 2), RIGHT(D4374, 2))</f>
        <v>40540</v>
      </c>
      <c r="F4374" s="1" t="s">
        <v>207</v>
      </c>
      <c r="G4374" s="1" t="s">
        <v>2826</v>
      </c>
      <c r="H4374" s="1" t="s">
        <v>2827</v>
      </c>
      <c r="I4374" s="11">
        <v>1</v>
      </c>
      <c r="J4374" s="11">
        <v>79</v>
      </c>
      <c r="K4374" s="11">
        <v>79</v>
      </c>
      <c r="L4374" s="11">
        <v>1134</v>
      </c>
    </row>
    <row r="4375" spans="1:12">
      <c r="A4375" s="1">
        <v>12818</v>
      </c>
      <c r="B4375" s="1">
        <v>4303</v>
      </c>
      <c r="C4375" s="1" t="s">
        <v>4356</v>
      </c>
      <c r="D4375" s="11">
        <v>991228</v>
      </c>
      <c r="E4375" s="15">
        <f>DATE(LEFT(D4375, 2)+1911, MID(D4375, 3, 2), RIGHT(D4375, 2))</f>
        <v>40540</v>
      </c>
      <c r="F4375" s="1" t="s">
        <v>3885</v>
      </c>
      <c r="G4375" s="1" t="s">
        <v>4382</v>
      </c>
      <c r="H4375" s="1" t="s">
        <v>4383</v>
      </c>
      <c r="I4375" s="11">
        <v>1</v>
      </c>
      <c r="J4375" s="11">
        <v>45</v>
      </c>
      <c r="K4375" s="11">
        <v>45</v>
      </c>
      <c r="L4375" s="11">
        <v>1134</v>
      </c>
    </row>
    <row r="4376" spans="1:12">
      <c r="A4376" s="1">
        <v>12818</v>
      </c>
      <c r="B4376" s="1">
        <v>4303</v>
      </c>
      <c r="C4376" s="1" t="s">
        <v>4356</v>
      </c>
      <c r="D4376" s="11">
        <v>991228</v>
      </c>
      <c r="E4376" s="15">
        <f>DATE(LEFT(D4376, 2)+1911, MID(D4376, 3, 2), RIGHT(D4376, 2))</f>
        <v>40540</v>
      </c>
      <c r="F4376" s="1" t="s">
        <v>210</v>
      </c>
      <c r="G4376" s="1" t="s">
        <v>1124</v>
      </c>
      <c r="H4376" s="1" t="s">
        <v>1125</v>
      </c>
      <c r="I4376" s="11">
        <v>1</v>
      </c>
      <c r="J4376" s="11">
        <v>22</v>
      </c>
      <c r="K4376" s="11">
        <v>22</v>
      </c>
      <c r="L4376" s="11">
        <v>1134</v>
      </c>
    </row>
    <row r="4377" spans="1:12">
      <c r="A4377" s="1">
        <v>12818</v>
      </c>
      <c r="B4377" s="1">
        <v>4303</v>
      </c>
      <c r="C4377" s="1" t="s">
        <v>4356</v>
      </c>
      <c r="D4377" s="11">
        <v>991228</v>
      </c>
      <c r="E4377" s="15">
        <f>DATE(LEFT(D4377, 2)+1911, MID(D4377, 3, 2), RIGHT(D4377, 2))</f>
        <v>40540</v>
      </c>
      <c r="F4377" s="1" t="s">
        <v>277</v>
      </c>
      <c r="G4377" s="1" t="s">
        <v>2122</v>
      </c>
      <c r="H4377" s="1" t="s">
        <v>2123</v>
      </c>
      <c r="I4377" s="11">
        <v>1</v>
      </c>
      <c r="J4377" s="11">
        <v>59</v>
      </c>
      <c r="K4377" s="11">
        <v>59</v>
      </c>
      <c r="L4377" s="11">
        <v>1134</v>
      </c>
    </row>
    <row r="4378" spans="1:12">
      <c r="A4378" s="1">
        <v>12818</v>
      </c>
      <c r="B4378" s="1">
        <v>4303</v>
      </c>
      <c r="C4378" s="1" t="s">
        <v>4356</v>
      </c>
      <c r="D4378" s="11">
        <v>991228</v>
      </c>
      <c r="E4378" s="15">
        <f>DATE(LEFT(D4378, 2)+1911, MID(D4378, 3, 2), RIGHT(D4378, 2))</f>
        <v>40540</v>
      </c>
      <c r="F4378" s="1" t="s">
        <v>170</v>
      </c>
      <c r="G4378" s="1" t="s">
        <v>1850</v>
      </c>
      <c r="H4378" s="1" t="s">
        <v>1851</v>
      </c>
      <c r="I4378" s="11">
        <v>2</v>
      </c>
      <c r="J4378" s="11">
        <v>39</v>
      </c>
      <c r="K4378" s="11">
        <v>78</v>
      </c>
      <c r="L4378" s="11">
        <v>1134</v>
      </c>
    </row>
    <row r="4379" spans="1:12">
      <c r="A4379" s="1">
        <v>12818</v>
      </c>
      <c r="B4379" s="1">
        <v>4303</v>
      </c>
      <c r="C4379" s="1" t="s">
        <v>4356</v>
      </c>
      <c r="D4379" s="11">
        <v>991228</v>
      </c>
      <c r="E4379" s="15">
        <f>DATE(LEFT(D4379, 2)+1911, MID(D4379, 3, 2), RIGHT(D4379, 2))</f>
        <v>40540</v>
      </c>
      <c r="F4379" s="1" t="s">
        <v>170</v>
      </c>
      <c r="G4379" s="1" t="s">
        <v>1850</v>
      </c>
      <c r="H4379" s="1" t="s">
        <v>1851</v>
      </c>
      <c r="I4379" s="11">
        <v>1</v>
      </c>
      <c r="J4379" s="11">
        <v>39</v>
      </c>
      <c r="K4379" s="11">
        <v>39</v>
      </c>
      <c r="L4379" s="11">
        <v>1134</v>
      </c>
    </row>
    <row r="4380" spans="1:12">
      <c r="A4380" s="1">
        <v>12818</v>
      </c>
      <c r="B4380" s="1">
        <v>4303</v>
      </c>
      <c r="C4380" s="1" t="s">
        <v>4356</v>
      </c>
      <c r="D4380" s="11">
        <v>991228</v>
      </c>
      <c r="E4380" s="15">
        <f>DATE(LEFT(D4380, 2)+1911, MID(D4380, 3, 2), RIGHT(D4380, 2))</f>
        <v>40540</v>
      </c>
      <c r="F4380" s="1" t="s">
        <v>44</v>
      </c>
      <c r="G4380" s="1" t="s">
        <v>4384</v>
      </c>
      <c r="H4380" s="1" t="s">
        <v>4385</v>
      </c>
      <c r="I4380" s="11">
        <v>1</v>
      </c>
      <c r="J4380" s="11">
        <v>52</v>
      </c>
      <c r="K4380" s="11">
        <v>52</v>
      </c>
      <c r="L4380" s="11">
        <v>1134</v>
      </c>
    </row>
    <row r="4381" spans="1:12">
      <c r="A4381" s="1">
        <v>12818</v>
      </c>
      <c r="B4381" s="1">
        <v>4303</v>
      </c>
      <c r="C4381" s="1" t="s">
        <v>4356</v>
      </c>
      <c r="D4381" s="11">
        <v>991228</v>
      </c>
      <c r="E4381" s="15">
        <f>DATE(LEFT(D4381, 2)+1911, MID(D4381, 3, 2), RIGHT(D4381, 2))</f>
        <v>40540</v>
      </c>
      <c r="F4381" s="1" t="s">
        <v>282</v>
      </c>
      <c r="G4381" s="1" t="s">
        <v>4386</v>
      </c>
      <c r="H4381" s="1" t="s">
        <v>4387</v>
      </c>
      <c r="I4381" s="11">
        <v>1</v>
      </c>
      <c r="J4381" s="11">
        <v>45</v>
      </c>
      <c r="K4381" s="11">
        <v>45</v>
      </c>
      <c r="L4381" s="11">
        <v>1134</v>
      </c>
    </row>
    <row r="4382" spans="1:12">
      <c r="A4382" s="1">
        <v>12818</v>
      </c>
      <c r="B4382" s="1">
        <v>4303</v>
      </c>
      <c r="C4382" s="1" t="s">
        <v>4356</v>
      </c>
      <c r="D4382" s="11">
        <v>991228</v>
      </c>
      <c r="E4382" s="15">
        <f>DATE(LEFT(D4382, 2)+1911, MID(D4382, 3, 2), RIGHT(D4382, 2))</f>
        <v>40540</v>
      </c>
      <c r="F4382" s="1" t="s">
        <v>118</v>
      </c>
      <c r="G4382" s="1" t="s">
        <v>4388</v>
      </c>
      <c r="H4382" s="1" t="s">
        <v>4389</v>
      </c>
      <c r="I4382" s="11">
        <v>2</v>
      </c>
      <c r="J4382" s="11">
        <v>15</v>
      </c>
      <c r="K4382" s="11">
        <v>30</v>
      </c>
      <c r="L4382" s="11">
        <v>1134</v>
      </c>
    </row>
    <row r="4383" spans="1:12">
      <c r="A4383" s="1">
        <v>12818</v>
      </c>
      <c r="B4383" s="1">
        <v>4303</v>
      </c>
      <c r="C4383" s="1" t="s">
        <v>4356</v>
      </c>
      <c r="D4383" s="11">
        <v>991228</v>
      </c>
      <c r="E4383" s="15">
        <f>DATE(LEFT(D4383, 2)+1911, MID(D4383, 3, 2), RIGHT(D4383, 2))</f>
        <v>40540</v>
      </c>
      <c r="F4383" s="1" t="s">
        <v>403</v>
      </c>
      <c r="G4383" s="1" t="s">
        <v>4390</v>
      </c>
      <c r="H4383" s="1" t="s">
        <v>4391</v>
      </c>
      <c r="I4383" s="11">
        <v>1</v>
      </c>
      <c r="J4383" s="11">
        <v>45</v>
      </c>
      <c r="K4383" s="11">
        <v>45</v>
      </c>
      <c r="L4383" s="11">
        <v>1134</v>
      </c>
    </row>
    <row r="4384" spans="1:12">
      <c r="A4384" s="1">
        <v>12818</v>
      </c>
      <c r="B4384" s="1">
        <v>4303</v>
      </c>
      <c r="C4384" s="1" t="s">
        <v>4356</v>
      </c>
      <c r="D4384" s="11">
        <v>991228</v>
      </c>
      <c r="E4384" s="15">
        <f>DATE(LEFT(D4384, 2)+1911, MID(D4384, 3, 2), RIGHT(D4384, 2))</f>
        <v>40540</v>
      </c>
      <c r="F4384" s="1" t="s">
        <v>403</v>
      </c>
      <c r="G4384" s="1" t="s">
        <v>4390</v>
      </c>
      <c r="H4384" s="1" t="s">
        <v>4391</v>
      </c>
      <c r="I4384" s="11">
        <v>1</v>
      </c>
      <c r="J4384" s="11">
        <v>45</v>
      </c>
      <c r="K4384" s="11">
        <v>45</v>
      </c>
      <c r="L4384" s="11">
        <v>1134</v>
      </c>
    </row>
    <row r="4385" spans="1:12">
      <c r="A4385" s="1">
        <v>12818</v>
      </c>
      <c r="B4385" s="1">
        <v>4303</v>
      </c>
      <c r="C4385" s="1" t="s">
        <v>4356</v>
      </c>
      <c r="D4385" s="11">
        <v>991228</v>
      </c>
      <c r="E4385" s="15">
        <f>DATE(LEFT(D4385, 2)+1911, MID(D4385, 3, 2), RIGHT(D4385, 2))</f>
        <v>40540</v>
      </c>
      <c r="F4385" s="1" t="s">
        <v>3435</v>
      </c>
      <c r="G4385" s="1" t="s">
        <v>4392</v>
      </c>
      <c r="H4385" s="1" t="s">
        <v>4393</v>
      </c>
      <c r="I4385" s="11">
        <v>1</v>
      </c>
      <c r="J4385" s="11">
        <v>189</v>
      </c>
      <c r="K4385" s="11">
        <v>189</v>
      </c>
      <c r="L4385" s="11">
        <v>1134</v>
      </c>
    </row>
    <row r="4386" spans="1:12">
      <c r="A4386" s="1">
        <v>12818</v>
      </c>
      <c r="B4386" s="1">
        <v>4303</v>
      </c>
      <c r="C4386" s="1" t="s">
        <v>4356</v>
      </c>
      <c r="D4386" s="11">
        <v>991228</v>
      </c>
      <c r="E4386" s="15">
        <f>DATE(LEFT(D4386, 2)+1911, MID(D4386, 3, 2), RIGHT(D4386, 2))</f>
        <v>40540</v>
      </c>
      <c r="F4386" s="1" t="s">
        <v>53</v>
      </c>
      <c r="G4386" s="1" t="s">
        <v>1441</v>
      </c>
      <c r="H4386" s="1" t="s">
        <v>1442</v>
      </c>
      <c r="I4386" s="11">
        <v>1</v>
      </c>
      <c r="J4386" s="11">
        <v>189</v>
      </c>
      <c r="K4386" s="11">
        <v>189</v>
      </c>
      <c r="L4386" s="11">
        <v>1134</v>
      </c>
    </row>
    <row r="4387" spans="1:12">
      <c r="A4387" s="1">
        <v>6568</v>
      </c>
      <c r="B4387" s="1">
        <v>1235</v>
      </c>
      <c r="C4387" s="1" t="s">
        <v>2056</v>
      </c>
      <c r="D4387" s="11">
        <v>991229</v>
      </c>
      <c r="E4387" s="15">
        <f>DATE(LEFT(D4387, 2)+1911, MID(D4387, 3, 2), RIGHT(D4387, 2))</f>
        <v>40541</v>
      </c>
      <c r="F4387" s="1" t="s">
        <v>304</v>
      </c>
      <c r="G4387" s="1" t="s">
        <v>2881</v>
      </c>
      <c r="H4387" s="1" t="s">
        <v>2882</v>
      </c>
      <c r="I4387" s="11">
        <v>2</v>
      </c>
      <c r="J4387" s="11">
        <v>80</v>
      </c>
      <c r="K4387" s="11">
        <v>160</v>
      </c>
      <c r="L4387" s="11">
        <v>329</v>
      </c>
    </row>
    <row r="4388" spans="1:12">
      <c r="A4388" s="1">
        <v>6568</v>
      </c>
      <c r="B4388" s="1">
        <v>1235</v>
      </c>
      <c r="C4388" s="1" t="s">
        <v>2056</v>
      </c>
      <c r="D4388" s="11">
        <v>991229</v>
      </c>
      <c r="E4388" s="15">
        <f>DATE(LEFT(D4388, 2)+1911, MID(D4388, 3, 2), RIGHT(D4388, 2))</f>
        <v>40541</v>
      </c>
      <c r="F4388" s="1" t="s">
        <v>53</v>
      </c>
      <c r="G4388" s="1" t="s">
        <v>436</v>
      </c>
      <c r="H4388" s="1" t="s">
        <v>437</v>
      </c>
      <c r="I4388" s="11">
        <v>1</v>
      </c>
      <c r="J4388" s="11">
        <v>169</v>
      </c>
      <c r="K4388" s="11">
        <v>169</v>
      </c>
      <c r="L4388" s="11">
        <v>329</v>
      </c>
    </row>
    <row r="4389" spans="1:12">
      <c r="A4389" s="1">
        <v>10098</v>
      </c>
      <c r="B4389" s="1">
        <v>2104</v>
      </c>
      <c r="C4389" s="1" t="s">
        <v>3008</v>
      </c>
      <c r="D4389" s="11">
        <v>991229</v>
      </c>
      <c r="E4389" s="15">
        <f>DATE(LEFT(D4389, 2)+1911, MID(D4389, 3, 2), RIGHT(D4389, 2))</f>
        <v>40541</v>
      </c>
      <c r="F4389" s="1" t="s">
        <v>326</v>
      </c>
      <c r="G4389" s="1" t="s">
        <v>2897</v>
      </c>
      <c r="H4389" s="1" t="s">
        <v>2898</v>
      </c>
      <c r="I4389" s="11">
        <v>1</v>
      </c>
      <c r="J4389" s="11">
        <v>145</v>
      </c>
      <c r="K4389" s="11">
        <v>145</v>
      </c>
      <c r="L4389" s="11">
        <v>982</v>
      </c>
    </row>
    <row r="4390" spans="1:12">
      <c r="A4390" s="1">
        <v>10098</v>
      </c>
      <c r="B4390" s="1">
        <v>2104</v>
      </c>
      <c r="C4390" s="1" t="s">
        <v>3008</v>
      </c>
      <c r="D4390" s="11">
        <v>991229</v>
      </c>
      <c r="E4390" s="15">
        <f>DATE(LEFT(D4390, 2)+1911, MID(D4390, 3, 2), RIGHT(D4390, 2))</f>
        <v>40541</v>
      </c>
      <c r="F4390" s="1" t="s">
        <v>47</v>
      </c>
      <c r="G4390" s="1" t="s">
        <v>786</v>
      </c>
      <c r="H4390" s="1" t="s">
        <v>787</v>
      </c>
      <c r="I4390" s="11">
        <v>1</v>
      </c>
      <c r="J4390" s="11">
        <v>36</v>
      </c>
      <c r="K4390" s="11">
        <v>36</v>
      </c>
      <c r="L4390" s="11">
        <v>982</v>
      </c>
    </row>
    <row r="4391" spans="1:12">
      <c r="A4391" s="1">
        <v>10098</v>
      </c>
      <c r="B4391" s="1">
        <v>2104</v>
      </c>
      <c r="C4391" s="1" t="s">
        <v>3008</v>
      </c>
      <c r="D4391" s="11">
        <v>991229</v>
      </c>
      <c r="E4391" s="15">
        <f>DATE(LEFT(D4391, 2)+1911, MID(D4391, 3, 2), RIGHT(D4391, 2))</f>
        <v>40541</v>
      </c>
      <c r="F4391" s="1" t="s">
        <v>47</v>
      </c>
      <c r="G4391" s="1" t="s">
        <v>3642</v>
      </c>
      <c r="H4391" s="1" t="s">
        <v>3643</v>
      </c>
      <c r="I4391" s="11">
        <v>1</v>
      </c>
      <c r="J4391" s="11">
        <v>1</v>
      </c>
      <c r="K4391" s="11">
        <v>1</v>
      </c>
      <c r="L4391" s="11">
        <v>982</v>
      </c>
    </row>
    <row r="4392" spans="1:12">
      <c r="A4392" s="1">
        <v>10098</v>
      </c>
      <c r="B4392" s="1">
        <v>2104</v>
      </c>
      <c r="C4392" s="1" t="s">
        <v>3008</v>
      </c>
      <c r="D4392" s="11">
        <v>991229</v>
      </c>
      <c r="E4392" s="15">
        <f>DATE(LEFT(D4392, 2)+1911, MID(D4392, 3, 2), RIGHT(D4392, 2))</f>
        <v>40541</v>
      </c>
      <c r="F4392" s="1" t="s">
        <v>442</v>
      </c>
      <c r="G4392" s="1" t="s">
        <v>443</v>
      </c>
      <c r="H4392" s="1" t="s">
        <v>444</v>
      </c>
      <c r="I4392" s="11">
        <v>1</v>
      </c>
      <c r="J4392" s="11">
        <v>149</v>
      </c>
      <c r="K4392" s="11">
        <v>149</v>
      </c>
      <c r="L4392" s="11">
        <v>982</v>
      </c>
    </row>
    <row r="4393" spans="1:12">
      <c r="A4393" s="1">
        <v>10098</v>
      </c>
      <c r="B4393" s="1">
        <v>2104</v>
      </c>
      <c r="C4393" s="1" t="s">
        <v>3008</v>
      </c>
      <c r="D4393" s="11">
        <v>991229</v>
      </c>
      <c r="E4393" s="15">
        <f>DATE(LEFT(D4393, 2)+1911, MID(D4393, 3, 2), RIGHT(D4393, 2))</f>
        <v>40541</v>
      </c>
      <c r="F4393" s="1" t="s">
        <v>943</v>
      </c>
      <c r="G4393" s="1" t="s">
        <v>3644</v>
      </c>
      <c r="H4393" s="1" t="s">
        <v>3645</v>
      </c>
      <c r="I4393" s="11">
        <v>1</v>
      </c>
      <c r="J4393" s="11">
        <v>81</v>
      </c>
      <c r="K4393" s="11">
        <v>81</v>
      </c>
      <c r="L4393" s="11">
        <v>982</v>
      </c>
    </row>
    <row r="4394" spans="1:12">
      <c r="A4394" s="1">
        <v>10098</v>
      </c>
      <c r="B4394" s="1">
        <v>2104</v>
      </c>
      <c r="C4394" s="1" t="s">
        <v>3008</v>
      </c>
      <c r="D4394" s="11">
        <v>991229</v>
      </c>
      <c r="E4394" s="15">
        <f>DATE(LEFT(D4394, 2)+1911, MID(D4394, 3, 2), RIGHT(D4394, 2))</f>
        <v>40541</v>
      </c>
      <c r="F4394" s="1" t="s">
        <v>943</v>
      </c>
      <c r="G4394" s="1" t="s">
        <v>3646</v>
      </c>
      <c r="H4394" s="1" t="s">
        <v>3647</v>
      </c>
      <c r="I4394" s="11">
        <v>1</v>
      </c>
      <c r="J4394" s="11">
        <v>78</v>
      </c>
      <c r="K4394" s="11">
        <v>78</v>
      </c>
      <c r="L4394" s="11">
        <v>982</v>
      </c>
    </row>
    <row r="4395" spans="1:12">
      <c r="A4395" s="1">
        <v>10098</v>
      </c>
      <c r="B4395" s="1">
        <v>2104</v>
      </c>
      <c r="C4395" s="1" t="s">
        <v>3008</v>
      </c>
      <c r="D4395" s="11">
        <v>991229</v>
      </c>
      <c r="E4395" s="15">
        <f>DATE(LEFT(D4395, 2)+1911, MID(D4395, 3, 2), RIGHT(D4395, 2))</f>
        <v>40541</v>
      </c>
      <c r="F4395" s="1" t="s">
        <v>1162</v>
      </c>
      <c r="G4395" s="1" t="s">
        <v>3648</v>
      </c>
      <c r="H4395" s="1" t="s">
        <v>3649</v>
      </c>
      <c r="I4395" s="11">
        <v>1</v>
      </c>
      <c r="J4395" s="11">
        <v>65</v>
      </c>
      <c r="K4395" s="11">
        <v>65</v>
      </c>
      <c r="L4395" s="11">
        <v>982</v>
      </c>
    </row>
    <row r="4396" spans="1:12">
      <c r="A4396" s="1">
        <v>10098</v>
      </c>
      <c r="B4396" s="1">
        <v>2104</v>
      </c>
      <c r="C4396" s="1" t="s">
        <v>3008</v>
      </c>
      <c r="D4396" s="11">
        <v>991229</v>
      </c>
      <c r="E4396" s="15">
        <f>DATE(LEFT(D4396, 2)+1911, MID(D4396, 3, 2), RIGHT(D4396, 2))</f>
        <v>40541</v>
      </c>
      <c r="F4396" s="1" t="s">
        <v>1130</v>
      </c>
      <c r="G4396" s="1" t="s">
        <v>3650</v>
      </c>
      <c r="H4396" s="1" t="s">
        <v>3651</v>
      </c>
      <c r="I4396" s="11">
        <v>1</v>
      </c>
      <c r="J4396" s="11">
        <v>89</v>
      </c>
      <c r="K4396" s="11">
        <v>89</v>
      </c>
      <c r="L4396" s="11">
        <v>982</v>
      </c>
    </row>
    <row r="4397" spans="1:12">
      <c r="A4397" s="1">
        <v>10098</v>
      </c>
      <c r="B4397" s="1">
        <v>2104</v>
      </c>
      <c r="C4397" s="1" t="s">
        <v>3008</v>
      </c>
      <c r="D4397" s="11">
        <v>991229</v>
      </c>
      <c r="E4397" s="15">
        <f>DATE(LEFT(D4397, 2)+1911, MID(D4397, 3, 2), RIGHT(D4397, 2))</f>
        <v>40541</v>
      </c>
      <c r="F4397" s="1" t="s">
        <v>1130</v>
      </c>
      <c r="G4397" s="1" t="s">
        <v>3650</v>
      </c>
      <c r="H4397" s="1" t="s">
        <v>3651</v>
      </c>
      <c r="I4397" s="11">
        <v>1</v>
      </c>
      <c r="J4397" s="11">
        <v>89</v>
      </c>
      <c r="K4397" s="11">
        <v>89</v>
      </c>
      <c r="L4397" s="11">
        <v>982</v>
      </c>
    </row>
    <row r="4398" spans="1:12">
      <c r="A4398" s="1">
        <v>10098</v>
      </c>
      <c r="B4398" s="1">
        <v>2104</v>
      </c>
      <c r="C4398" s="1" t="s">
        <v>3008</v>
      </c>
      <c r="D4398" s="11">
        <v>991229</v>
      </c>
      <c r="E4398" s="15">
        <f>DATE(LEFT(D4398, 2)+1911, MID(D4398, 3, 2), RIGHT(D4398, 2))</f>
        <v>40541</v>
      </c>
      <c r="F4398" s="1" t="s">
        <v>571</v>
      </c>
      <c r="G4398" s="1" t="s">
        <v>3340</v>
      </c>
      <c r="H4398" s="1" t="s">
        <v>3341</v>
      </c>
      <c r="I4398" s="11">
        <v>1</v>
      </c>
      <c r="J4398" s="11">
        <v>50</v>
      </c>
      <c r="K4398" s="11">
        <v>50</v>
      </c>
      <c r="L4398" s="11">
        <v>982</v>
      </c>
    </row>
    <row r="4399" spans="1:12">
      <c r="A4399" s="1">
        <v>10098</v>
      </c>
      <c r="B4399" s="1">
        <v>2104</v>
      </c>
      <c r="C4399" s="1" t="s">
        <v>3008</v>
      </c>
      <c r="D4399" s="11">
        <v>991229</v>
      </c>
      <c r="E4399" s="15">
        <f>DATE(LEFT(D4399, 2)+1911, MID(D4399, 3, 2), RIGHT(D4399, 2))</f>
        <v>40541</v>
      </c>
      <c r="F4399" s="1" t="s">
        <v>53</v>
      </c>
      <c r="G4399" s="1" t="s">
        <v>3652</v>
      </c>
      <c r="H4399" s="1" t="s">
        <v>3653</v>
      </c>
      <c r="I4399" s="11">
        <v>1</v>
      </c>
      <c r="J4399" s="11">
        <v>199</v>
      </c>
      <c r="K4399" s="11">
        <v>199</v>
      </c>
      <c r="L4399" s="11">
        <v>982</v>
      </c>
    </row>
    <row r="4400" spans="1:12">
      <c r="A4400" s="1">
        <v>12455</v>
      </c>
      <c r="B4400" s="1">
        <v>4211</v>
      </c>
      <c r="C4400" s="1" t="s">
        <v>4234</v>
      </c>
      <c r="D4400" s="11">
        <v>991229</v>
      </c>
      <c r="E4400" s="15">
        <f>DATE(LEFT(D4400, 2)+1911, MID(D4400, 3, 2), RIGHT(D4400, 2))</f>
        <v>40541</v>
      </c>
      <c r="F4400" s="1" t="s">
        <v>1679</v>
      </c>
      <c r="G4400" s="1" t="s">
        <v>4306</v>
      </c>
      <c r="H4400" s="1" t="s">
        <v>4307</v>
      </c>
      <c r="I4400" s="11">
        <v>1</v>
      </c>
      <c r="J4400" s="11">
        <v>68</v>
      </c>
      <c r="K4400" s="11">
        <v>68</v>
      </c>
      <c r="L4400" s="11">
        <v>1982</v>
      </c>
    </row>
    <row r="4401" spans="1:12">
      <c r="A4401" s="1">
        <v>12455</v>
      </c>
      <c r="B4401" s="1">
        <v>4211</v>
      </c>
      <c r="C4401" s="1" t="s">
        <v>4234</v>
      </c>
      <c r="D4401" s="11">
        <v>991229</v>
      </c>
      <c r="E4401" s="15">
        <f>DATE(LEFT(D4401, 2)+1911, MID(D4401, 3, 2), RIGHT(D4401, 2))</f>
        <v>40541</v>
      </c>
      <c r="F4401" s="1" t="s">
        <v>1940</v>
      </c>
      <c r="G4401" s="1" t="s">
        <v>4308</v>
      </c>
      <c r="H4401" s="1" t="s">
        <v>4309</v>
      </c>
      <c r="I4401" s="11">
        <v>1</v>
      </c>
      <c r="J4401" s="11">
        <v>75</v>
      </c>
      <c r="K4401" s="11">
        <v>75</v>
      </c>
      <c r="L4401" s="11">
        <v>1982</v>
      </c>
    </row>
    <row r="4402" spans="1:12">
      <c r="A4402" s="1">
        <v>12455</v>
      </c>
      <c r="B4402" s="1">
        <v>4211</v>
      </c>
      <c r="C4402" s="1" t="s">
        <v>4234</v>
      </c>
      <c r="D4402" s="11">
        <v>991229</v>
      </c>
      <c r="E4402" s="15">
        <f>DATE(LEFT(D4402, 2)+1911, MID(D4402, 3, 2), RIGHT(D4402, 2))</f>
        <v>40541</v>
      </c>
      <c r="F4402" s="1" t="s">
        <v>497</v>
      </c>
      <c r="G4402" s="1" t="s">
        <v>4310</v>
      </c>
      <c r="H4402" s="1" t="s">
        <v>4311</v>
      </c>
      <c r="I4402" s="11">
        <v>1</v>
      </c>
      <c r="J4402" s="11">
        <v>80</v>
      </c>
      <c r="K4402" s="11">
        <v>80</v>
      </c>
      <c r="L4402" s="11">
        <v>1982</v>
      </c>
    </row>
    <row r="4403" spans="1:12">
      <c r="A4403" s="1">
        <v>12455</v>
      </c>
      <c r="B4403" s="1">
        <v>4211</v>
      </c>
      <c r="C4403" s="1" t="s">
        <v>4234</v>
      </c>
      <c r="D4403" s="11">
        <v>991229</v>
      </c>
      <c r="E4403" s="15">
        <f>DATE(LEFT(D4403, 2)+1911, MID(D4403, 3, 2), RIGHT(D4403, 2))</f>
        <v>40541</v>
      </c>
      <c r="F4403" s="1" t="s">
        <v>204</v>
      </c>
      <c r="G4403" s="1" t="s">
        <v>2523</v>
      </c>
      <c r="H4403" s="1" t="s">
        <v>2524</v>
      </c>
      <c r="I4403" s="11">
        <v>1</v>
      </c>
      <c r="J4403" s="11">
        <v>38</v>
      </c>
      <c r="K4403" s="11">
        <v>38</v>
      </c>
      <c r="L4403" s="11">
        <v>1982</v>
      </c>
    </row>
    <row r="4404" spans="1:12">
      <c r="A4404" s="1">
        <v>12455</v>
      </c>
      <c r="B4404" s="1">
        <v>4211</v>
      </c>
      <c r="C4404" s="1" t="s">
        <v>4234</v>
      </c>
      <c r="D4404" s="11">
        <v>991229</v>
      </c>
      <c r="E4404" s="15">
        <f>DATE(LEFT(D4404, 2)+1911, MID(D4404, 3, 2), RIGHT(D4404, 2))</f>
        <v>40541</v>
      </c>
      <c r="F4404" s="1" t="s">
        <v>210</v>
      </c>
      <c r="G4404" s="1" t="s">
        <v>658</v>
      </c>
      <c r="H4404" s="1" t="s">
        <v>659</v>
      </c>
      <c r="I4404" s="11">
        <v>1</v>
      </c>
      <c r="J4404" s="11">
        <v>26</v>
      </c>
      <c r="K4404" s="11">
        <v>26</v>
      </c>
      <c r="L4404" s="11">
        <v>1982</v>
      </c>
    </row>
    <row r="4405" spans="1:12">
      <c r="A4405" s="1">
        <v>12455</v>
      </c>
      <c r="B4405" s="1">
        <v>4211</v>
      </c>
      <c r="C4405" s="1" t="s">
        <v>4234</v>
      </c>
      <c r="D4405" s="11">
        <v>991229</v>
      </c>
      <c r="E4405" s="15">
        <f>DATE(LEFT(D4405, 2)+1911, MID(D4405, 3, 2), RIGHT(D4405, 2))</f>
        <v>40541</v>
      </c>
      <c r="F4405" s="1" t="s">
        <v>210</v>
      </c>
      <c r="G4405" s="1" t="s">
        <v>4312</v>
      </c>
      <c r="H4405" s="1" t="s">
        <v>4313</v>
      </c>
      <c r="I4405" s="11">
        <v>2</v>
      </c>
      <c r="J4405" s="11">
        <v>20.5</v>
      </c>
      <c r="K4405" s="11">
        <v>41</v>
      </c>
      <c r="L4405" s="11">
        <v>1982</v>
      </c>
    </row>
    <row r="4406" spans="1:12">
      <c r="A4406" s="1">
        <v>12455</v>
      </c>
      <c r="B4406" s="1">
        <v>4211</v>
      </c>
      <c r="C4406" s="1" t="s">
        <v>4234</v>
      </c>
      <c r="D4406" s="11">
        <v>991229</v>
      </c>
      <c r="E4406" s="15">
        <f>DATE(LEFT(D4406, 2)+1911, MID(D4406, 3, 2), RIGHT(D4406, 2))</f>
        <v>40541</v>
      </c>
      <c r="F4406" s="1" t="s">
        <v>250</v>
      </c>
      <c r="G4406" s="1" t="s">
        <v>251</v>
      </c>
      <c r="H4406" s="1" t="s">
        <v>252</v>
      </c>
      <c r="I4406" s="11">
        <v>2</v>
      </c>
      <c r="J4406" s="11">
        <v>35.5</v>
      </c>
      <c r="K4406" s="11">
        <v>71</v>
      </c>
      <c r="L4406" s="11">
        <v>1982</v>
      </c>
    </row>
    <row r="4407" spans="1:12">
      <c r="A4407" s="1">
        <v>12455</v>
      </c>
      <c r="B4407" s="1">
        <v>4211</v>
      </c>
      <c r="C4407" s="1" t="s">
        <v>4234</v>
      </c>
      <c r="D4407" s="11">
        <v>991229</v>
      </c>
      <c r="E4407" s="15">
        <f>DATE(LEFT(D4407, 2)+1911, MID(D4407, 3, 2), RIGHT(D4407, 2))</f>
        <v>40541</v>
      </c>
      <c r="F4407" s="1" t="s">
        <v>253</v>
      </c>
      <c r="G4407" s="1" t="s">
        <v>1611</v>
      </c>
      <c r="H4407" s="1" t="s">
        <v>255</v>
      </c>
      <c r="I4407" s="11">
        <v>1</v>
      </c>
      <c r="J4407" s="11">
        <v>27</v>
      </c>
      <c r="K4407" s="11">
        <v>27</v>
      </c>
      <c r="L4407" s="11">
        <v>1982</v>
      </c>
    </row>
    <row r="4408" spans="1:12">
      <c r="A4408" s="1">
        <v>12455</v>
      </c>
      <c r="B4408" s="1">
        <v>4211</v>
      </c>
      <c r="C4408" s="1" t="s">
        <v>4234</v>
      </c>
      <c r="D4408" s="11">
        <v>991229</v>
      </c>
      <c r="E4408" s="15">
        <f>DATE(LEFT(D4408, 2)+1911, MID(D4408, 3, 2), RIGHT(D4408, 2))</f>
        <v>40541</v>
      </c>
      <c r="F4408" s="1" t="s">
        <v>253</v>
      </c>
      <c r="G4408" s="1" t="s">
        <v>1353</v>
      </c>
      <c r="H4408" s="1" t="s">
        <v>1354</v>
      </c>
      <c r="I4408" s="11">
        <v>1</v>
      </c>
      <c r="J4408" s="11">
        <v>122</v>
      </c>
      <c r="K4408" s="11">
        <v>122</v>
      </c>
      <c r="L4408" s="11">
        <v>1982</v>
      </c>
    </row>
    <row r="4409" spans="1:12">
      <c r="A4409" s="1">
        <v>12455</v>
      </c>
      <c r="B4409" s="1">
        <v>4211</v>
      </c>
      <c r="C4409" s="1" t="s">
        <v>4234</v>
      </c>
      <c r="D4409" s="11">
        <v>991229</v>
      </c>
      <c r="E4409" s="15">
        <f>DATE(LEFT(D4409, 2)+1911, MID(D4409, 3, 2), RIGHT(D4409, 2))</f>
        <v>40541</v>
      </c>
      <c r="F4409" s="1" t="s">
        <v>213</v>
      </c>
      <c r="G4409" s="1" t="s">
        <v>4133</v>
      </c>
      <c r="H4409" s="1" t="s">
        <v>4134</v>
      </c>
      <c r="I4409" s="11">
        <v>1</v>
      </c>
      <c r="J4409" s="11">
        <v>19</v>
      </c>
      <c r="K4409" s="11">
        <v>19</v>
      </c>
      <c r="L4409" s="11">
        <v>1982</v>
      </c>
    </row>
    <row r="4410" spans="1:12">
      <c r="A4410" s="1">
        <v>12455</v>
      </c>
      <c r="B4410" s="1">
        <v>4211</v>
      </c>
      <c r="C4410" s="1" t="s">
        <v>4234</v>
      </c>
      <c r="D4410" s="11">
        <v>991229</v>
      </c>
      <c r="E4410" s="15">
        <f>DATE(LEFT(D4410, 2)+1911, MID(D4410, 3, 2), RIGHT(D4410, 2))</f>
        <v>40541</v>
      </c>
      <c r="F4410" s="1" t="s">
        <v>274</v>
      </c>
      <c r="G4410" s="1" t="s">
        <v>415</v>
      </c>
      <c r="H4410" s="1" t="s">
        <v>416</v>
      </c>
      <c r="I4410" s="11">
        <v>1</v>
      </c>
      <c r="J4410" s="11">
        <v>31</v>
      </c>
      <c r="K4410" s="11">
        <v>31</v>
      </c>
      <c r="L4410" s="11">
        <v>1982</v>
      </c>
    </row>
    <row r="4411" spans="1:12">
      <c r="A4411" s="1">
        <v>12455</v>
      </c>
      <c r="B4411" s="1">
        <v>4211</v>
      </c>
      <c r="C4411" s="1" t="s">
        <v>4234</v>
      </c>
      <c r="D4411" s="11">
        <v>991229</v>
      </c>
      <c r="E4411" s="15">
        <f>DATE(LEFT(D4411, 2)+1911, MID(D4411, 3, 2), RIGHT(D4411, 2))</f>
        <v>40541</v>
      </c>
      <c r="F4411" s="1" t="s">
        <v>277</v>
      </c>
      <c r="G4411" s="1" t="s">
        <v>4300</v>
      </c>
      <c r="H4411" s="1" t="s">
        <v>4301</v>
      </c>
      <c r="I4411" s="11">
        <v>1</v>
      </c>
      <c r="J4411" s="11">
        <v>63</v>
      </c>
      <c r="K4411" s="11">
        <v>63</v>
      </c>
      <c r="L4411" s="11">
        <v>1982</v>
      </c>
    </row>
    <row r="4412" spans="1:12">
      <c r="A4412" s="1">
        <v>12455</v>
      </c>
      <c r="B4412" s="1">
        <v>4211</v>
      </c>
      <c r="C4412" s="1" t="s">
        <v>4234</v>
      </c>
      <c r="D4412" s="11">
        <v>991229</v>
      </c>
      <c r="E4412" s="15">
        <f>DATE(LEFT(D4412, 2)+1911, MID(D4412, 3, 2), RIGHT(D4412, 2))</f>
        <v>40541</v>
      </c>
      <c r="F4412" s="1" t="s">
        <v>277</v>
      </c>
      <c r="G4412" s="1" t="s">
        <v>3620</v>
      </c>
      <c r="H4412" s="1" t="s">
        <v>3621</v>
      </c>
      <c r="I4412" s="11">
        <v>1</v>
      </c>
      <c r="J4412" s="11">
        <v>41</v>
      </c>
      <c r="K4412" s="11">
        <v>41</v>
      </c>
      <c r="L4412" s="11">
        <v>1982</v>
      </c>
    </row>
    <row r="4413" spans="1:12">
      <c r="A4413" s="1">
        <v>12455</v>
      </c>
      <c r="B4413" s="1">
        <v>4211</v>
      </c>
      <c r="C4413" s="1" t="s">
        <v>4234</v>
      </c>
      <c r="D4413" s="11">
        <v>991229</v>
      </c>
      <c r="E4413" s="15">
        <f>DATE(LEFT(D4413, 2)+1911, MID(D4413, 3, 2), RIGHT(D4413, 2))</f>
        <v>40541</v>
      </c>
      <c r="F4413" s="1" t="s">
        <v>241</v>
      </c>
      <c r="G4413" s="1" t="s">
        <v>4314</v>
      </c>
      <c r="H4413" s="1" t="s">
        <v>4315</v>
      </c>
      <c r="I4413" s="11">
        <v>1</v>
      </c>
      <c r="J4413" s="11">
        <v>31</v>
      </c>
      <c r="K4413" s="11">
        <v>31</v>
      </c>
      <c r="L4413" s="11">
        <v>1982</v>
      </c>
    </row>
    <row r="4414" spans="1:12">
      <c r="A4414" s="1">
        <v>12455</v>
      </c>
      <c r="B4414" s="1">
        <v>4211</v>
      </c>
      <c r="C4414" s="1" t="s">
        <v>4234</v>
      </c>
      <c r="D4414" s="11">
        <v>991229</v>
      </c>
      <c r="E4414" s="15">
        <f>DATE(LEFT(D4414, 2)+1911, MID(D4414, 3, 2), RIGHT(D4414, 2))</f>
        <v>40541</v>
      </c>
      <c r="F4414" s="1" t="s">
        <v>241</v>
      </c>
      <c r="G4414" s="1" t="s">
        <v>4316</v>
      </c>
      <c r="H4414" s="1" t="s">
        <v>4317</v>
      </c>
      <c r="I4414" s="11">
        <v>1</v>
      </c>
      <c r="J4414" s="11">
        <v>19</v>
      </c>
      <c r="K4414" s="11">
        <v>19</v>
      </c>
      <c r="L4414" s="11">
        <v>1982</v>
      </c>
    </row>
    <row r="4415" spans="1:12">
      <c r="A4415" s="1">
        <v>12455</v>
      </c>
      <c r="B4415" s="1">
        <v>4211</v>
      </c>
      <c r="C4415" s="1" t="s">
        <v>4234</v>
      </c>
      <c r="D4415" s="11">
        <v>991229</v>
      </c>
      <c r="E4415" s="15">
        <f>DATE(LEFT(D4415, 2)+1911, MID(D4415, 3, 2), RIGHT(D4415, 2))</f>
        <v>40541</v>
      </c>
      <c r="F4415" s="1" t="s">
        <v>635</v>
      </c>
      <c r="G4415" s="1" t="s">
        <v>4318</v>
      </c>
      <c r="H4415" s="1" t="s">
        <v>4319</v>
      </c>
      <c r="I4415" s="11">
        <v>1</v>
      </c>
      <c r="J4415" s="11">
        <v>96</v>
      </c>
      <c r="K4415" s="11">
        <v>96</v>
      </c>
      <c r="L4415" s="11">
        <v>1982</v>
      </c>
    </row>
    <row r="4416" spans="1:12">
      <c r="A4416" s="1">
        <v>12455</v>
      </c>
      <c r="B4416" s="1">
        <v>4211</v>
      </c>
      <c r="C4416" s="1" t="s">
        <v>4234</v>
      </c>
      <c r="D4416" s="11">
        <v>991229</v>
      </c>
      <c r="E4416" s="15">
        <f>DATE(LEFT(D4416, 2)+1911, MID(D4416, 3, 2), RIGHT(D4416, 2))</f>
        <v>40541</v>
      </c>
      <c r="F4416" s="1" t="s">
        <v>163</v>
      </c>
      <c r="G4416" s="1" t="s">
        <v>164</v>
      </c>
      <c r="H4416" s="1" t="s">
        <v>165</v>
      </c>
      <c r="I4416" s="11">
        <v>1</v>
      </c>
      <c r="J4416" s="11">
        <v>43</v>
      </c>
      <c r="K4416" s="11">
        <v>43</v>
      </c>
      <c r="L4416" s="11">
        <v>1982</v>
      </c>
    </row>
    <row r="4417" spans="1:12">
      <c r="A4417" s="1">
        <v>12455</v>
      </c>
      <c r="B4417" s="1">
        <v>4211</v>
      </c>
      <c r="C4417" s="1" t="s">
        <v>4234</v>
      </c>
      <c r="D4417" s="11">
        <v>991229</v>
      </c>
      <c r="E4417" s="15">
        <f>DATE(LEFT(D4417, 2)+1911, MID(D4417, 3, 2), RIGHT(D4417, 2))</f>
        <v>40541</v>
      </c>
      <c r="F4417" s="1" t="s">
        <v>578</v>
      </c>
      <c r="G4417" s="1" t="s">
        <v>4320</v>
      </c>
      <c r="H4417" s="1" t="s">
        <v>4321</v>
      </c>
      <c r="I4417" s="11">
        <v>1</v>
      </c>
      <c r="J4417" s="11">
        <v>47</v>
      </c>
      <c r="K4417" s="11">
        <v>47</v>
      </c>
      <c r="L4417" s="11">
        <v>1982</v>
      </c>
    </row>
    <row r="4418" spans="1:12">
      <c r="A4418" s="1">
        <v>12455</v>
      </c>
      <c r="B4418" s="1">
        <v>4211</v>
      </c>
      <c r="C4418" s="1" t="s">
        <v>4234</v>
      </c>
      <c r="D4418" s="11">
        <v>991229</v>
      </c>
      <c r="E4418" s="15">
        <f>DATE(LEFT(D4418, 2)+1911, MID(D4418, 3, 2), RIGHT(D4418, 2))</f>
        <v>40541</v>
      </c>
      <c r="F4418" s="1" t="s">
        <v>326</v>
      </c>
      <c r="G4418" s="1" t="s">
        <v>4322</v>
      </c>
      <c r="H4418" s="1" t="s">
        <v>4323</v>
      </c>
      <c r="I4418" s="11">
        <v>1</v>
      </c>
      <c r="J4418" s="11">
        <v>18</v>
      </c>
      <c r="K4418" s="11">
        <v>18</v>
      </c>
      <c r="L4418" s="11">
        <v>1982</v>
      </c>
    </row>
    <row r="4419" spans="1:12">
      <c r="A4419" s="1">
        <v>12455</v>
      </c>
      <c r="B4419" s="1">
        <v>4211</v>
      </c>
      <c r="C4419" s="1" t="s">
        <v>4234</v>
      </c>
      <c r="D4419" s="11">
        <v>991229</v>
      </c>
      <c r="E4419" s="15">
        <f>DATE(LEFT(D4419, 2)+1911, MID(D4419, 3, 2), RIGHT(D4419, 2))</f>
        <v>40541</v>
      </c>
      <c r="F4419" s="1" t="s">
        <v>381</v>
      </c>
      <c r="G4419" s="1" t="s">
        <v>4288</v>
      </c>
      <c r="H4419" s="1" t="s">
        <v>4289</v>
      </c>
      <c r="I4419" s="11">
        <v>1</v>
      </c>
      <c r="J4419" s="11">
        <v>110</v>
      </c>
      <c r="K4419" s="11">
        <v>110</v>
      </c>
      <c r="L4419" s="11">
        <v>1982</v>
      </c>
    </row>
    <row r="4420" spans="1:12">
      <c r="A4420" s="1">
        <v>12455</v>
      </c>
      <c r="B4420" s="1">
        <v>4211</v>
      </c>
      <c r="C4420" s="1" t="s">
        <v>4234</v>
      </c>
      <c r="D4420" s="11">
        <v>991229</v>
      </c>
      <c r="E4420" s="15">
        <f>DATE(LEFT(D4420, 2)+1911, MID(D4420, 3, 2), RIGHT(D4420, 2))</f>
        <v>40541</v>
      </c>
      <c r="F4420" s="1" t="s">
        <v>381</v>
      </c>
      <c r="G4420" s="1" t="s">
        <v>4288</v>
      </c>
      <c r="H4420" s="1" t="s">
        <v>4289</v>
      </c>
      <c r="I4420" s="11">
        <v>1</v>
      </c>
      <c r="J4420" s="11">
        <v>110</v>
      </c>
      <c r="K4420" s="11">
        <v>110</v>
      </c>
      <c r="L4420" s="11">
        <v>1982</v>
      </c>
    </row>
    <row r="4421" spans="1:12">
      <c r="A4421" s="1">
        <v>12455</v>
      </c>
      <c r="B4421" s="1">
        <v>4211</v>
      </c>
      <c r="C4421" s="1" t="s">
        <v>4234</v>
      </c>
      <c r="D4421" s="11">
        <v>991229</v>
      </c>
      <c r="E4421" s="15">
        <f>DATE(LEFT(D4421, 2)+1911, MID(D4421, 3, 2), RIGHT(D4421, 2))</f>
        <v>40541</v>
      </c>
      <c r="F4421" s="1" t="s">
        <v>56</v>
      </c>
      <c r="G4421" s="1" t="s">
        <v>384</v>
      </c>
      <c r="H4421" s="1" t="s">
        <v>385</v>
      </c>
      <c r="I4421" s="11">
        <v>1</v>
      </c>
      <c r="J4421" s="11">
        <v>12</v>
      </c>
      <c r="K4421" s="11">
        <v>12</v>
      </c>
      <c r="L4421" s="11">
        <v>1982</v>
      </c>
    </row>
    <row r="4422" spans="1:12">
      <c r="A4422" s="1">
        <v>12455</v>
      </c>
      <c r="B4422" s="1">
        <v>4211</v>
      </c>
      <c r="C4422" s="1" t="s">
        <v>4234</v>
      </c>
      <c r="D4422" s="11">
        <v>991229</v>
      </c>
      <c r="E4422" s="15">
        <f>DATE(LEFT(D4422, 2)+1911, MID(D4422, 3, 2), RIGHT(D4422, 2))</f>
        <v>40541</v>
      </c>
      <c r="F4422" s="1" t="s">
        <v>851</v>
      </c>
      <c r="G4422" s="1" t="s">
        <v>852</v>
      </c>
      <c r="H4422" s="1" t="s">
        <v>853</v>
      </c>
      <c r="I4422" s="11">
        <v>1</v>
      </c>
      <c r="J4422" s="11">
        <v>23</v>
      </c>
      <c r="K4422" s="11">
        <v>23</v>
      </c>
      <c r="L4422" s="11">
        <v>1982</v>
      </c>
    </row>
    <row r="4423" spans="1:12">
      <c r="A4423" s="1">
        <v>12455</v>
      </c>
      <c r="B4423" s="1">
        <v>4211</v>
      </c>
      <c r="C4423" s="1" t="s">
        <v>4234</v>
      </c>
      <c r="D4423" s="11">
        <v>991229</v>
      </c>
      <c r="E4423" s="15">
        <f>DATE(LEFT(D4423, 2)+1911, MID(D4423, 3, 2), RIGHT(D4423, 2))</f>
        <v>40541</v>
      </c>
      <c r="F4423" s="1" t="s">
        <v>851</v>
      </c>
      <c r="G4423" s="1" t="s">
        <v>852</v>
      </c>
      <c r="H4423" s="1" t="s">
        <v>853</v>
      </c>
      <c r="I4423" s="11">
        <v>1</v>
      </c>
      <c r="J4423" s="11">
        <v>23</v>
      </c>
      <c r="K4423" s="11">
        <v>23</v>
      </c>
      <c r="L4423" s="11">
        <v>1982</v>
      </c>
    </row>
    <row r="4424" spans="1:12">
      <c r="A4424" s="1">
        <v>12455</v>
      </c>
      <c r="B4424" s="1">
        <v>4211</v>
      </c>
      <c r="C4424" s="1" t="s">
        <v>4234</v>
      </c>
      <c r="D4424" s="11">
        <v>991229</v>
      </c>
      <c r="E4424" s="15">
        <f>DATE(LEFT(D4424, 2)+1911, MID(D4424, 3, 2), RIGHT(D4424, 2))</f>
        <v>40541</v>
      </c>
      <c r="F4424" s="1" t="s">
        <v>118</v>
      </c>
      <c r="G4424" s="1" t="s">
        <v>3991</v>
      </c>
      <c r="H4424" s="1" t="s">
        <v>3992</v>
      </c>
      <c r="I4424" s="11">
        <v>1</v>
      </c>
      <c r="J4424" s="11">
        <v>18</v>
      </c>
      <c r="K4424" s="11">
        <v>18</v>
      </c>
      <c r="L4424" s="11">
        <v>1982</v>
      </c>
    </row>
    <row r="4425" spans="1:12">
      <c r="A4425" s="1">
        <v>12455</v>
      </c>
      <c r="B4425" s="1">
        <v>4211</v>
      </c>
      <c r="C4425" s="1" t="s">
        <v>4234</v>
      </c>
      <c r="D4425" s="11">
        <v>991229</v>
      </c>
      <c r="E4425" s="15">
        <f>DATE(LEFT(D4425, 2)+1911, MID(D4425, 3, 2), RIGHT(D4425, 2))</f>
        <v>40541</v>
      </c>
      <c r="F4425" s="1" t="s">
        <v>118</v>
      </c>
      <c r="G4425" s="1" t="s">
        <v>4293</v>
      </c>
      <c r="H4425" s="1" t="s">
        <v>4294</v>
      </c>
      <c r="I4425" s="11">
        <v>3</v>
      </c>
      <c r="J4425" s="11">
        <v>17.329999999999998</v>
      </c>
      <c r="K4425" s="11">
        <v>52</v>
      </c>
      <c r="L4425" s="11">
        <v>1982</v>
      </c>
    </row>
    <row r="4426" spans="1:12">
      <c r="A4426" s="1">
        <v>12455</v>
      </c>
      <c r="B4426" s="1">
        <v>4211</v>
      </c>
      <c r="C4426" s="1" t="s">
        <v>4234</v>
      </c>
      <c r="D4426" s="11">
        <v>991229</v>
      </c>
      <c r="E4426" s="15">
        <f>DATE(LEFT(D4426, 2)+1911, MID(D4426, 3, 2), RIGHT(D4426, 2))</f>
        <v>40541</v>
      </c>
      <c r="F4426" s="1" t="s">
        <v>298</v>
      </c>
      <c r="G4426" s="1" t="s">
        <v>299</v>
      </c>
      <c r="H4426" s="1" t="s">
        <v>300</v>
      </c>
      <c r="I4426" s="11">
        <v>1</v>
      </c>
      <c r="J4426" s="11">
        <v>43</v>
      </c>
      <c r="K4426" s="11">
        <v>43</v>
      </c>
      <c r="L4426" s="11">
        <v>1982</v>
      </c>
    </row>
    <row r="4427" spans="1:12">
      <c r="A4427" s="1">
        <v>12455</v>
      </c>
      <c r="B4427" s="1">
        <v>4211</v>
      </c>
      <c r="C4427" s="1" t="s">
        <v>4234</v>
      </c>
      <c r="D4427" s="11">
        <v>991229</v>
      </c>
      <c r="E4427" s="15">
        <f>DATE(LEFT(D4427, 2)+1911, MID(D4427, 3, 2), RIGHT(D4427, 2))</f>
        <v>40541</v>
      </c>
      <c r="F4427" s="1" t="s">
        <v>85</v>
      </c>
      <c r="G4427" s="1" t="s">
        <v>4324</v>
      </c>
      <c r="H4427" s="1" t="s">
        <v>4325</v>
      </c>
      <c r="I4427" s="11">
        <v>1</v>
      </c>
      <c r="J4427" s="11">
        <v>21</v>
      </c>
      <c r="K4427" s="11">
        <v>21</v>
      </c>
      <c r="L4427" s="11">
        <v>1982</v>
      </c>
    </row>
    <row r="4428" spans="1:12">
      <c r="A4428" s="1">
        <v>12455</v>
      </c>
      <c r="B4428" s="1">
        <v>4211</v>
      </c>
      <c r="C4428" s="1" t="s">
        <v>4234</v>
      </c>
      <c r="D4428" s="11">
        <v>991229</v>
      </c>
      <c r="E4428" s="15">
        <f>DATE(LEFT(D4428, 2)+1911, MID(D4428, 3, 2), RIGHT(D4428, 2))</f>
        <v>40541</v>
      </c>
      <c r="F4428" s="1" t="s">
        <v>85</v>
      </c>
      <c r="G4428" s="1" t="s">
        <v>1185</v>
      </c>
      <c r="H4428" s="1" t="s">
        <v>1186</v>
      </c>
      <c r="I4428" s="11">
        <v>1</v>
      </c>
      <c r="J4428" s="11">
        <v>21</v>
      </c>
      <c r="K4428" s="11">
        <v>21</v>
      </c>
      <c r="L4428" s="11">
        <v>1982</v>
      </c>
    </row>
    <row r="4429" spans="1:12">
      <c r="A4429" s="1">
        <v>12455</v>
      </c>
      <c r="B4429" s="1">
        <v>4211</v>
      </c>
      <c r="C4429" s="1" t="s">
        <v>4234</v>
      </c>
      <c r="D4429" s="11">
        <v>991229</v>
      </c>
      <c r="E4429" s="15">
        <f>DATE(LEFT(D4429, 2)+1911, MID(D4429, 3, 2), RIGHT(D4429, 2))</f>
        <v>40541</v>
      </c>
      <c r="F4429" s="1" t="s">
        <v>129</v>
      </c>
      <c r="G4429" s="1" t="s">
        <v>2423</v>
      </c>
      <c r="H4429" s="1" t="s">
        <v>2424</v>
      </c>
      <c r="I4429" s="11">
        <v>1</v>
      </c>
      <c r="J4429" s="11">
        <v>10</v>
      </c>
      <c r="K4429" s="11">
        <v>10</v>
      </c>
      <c r="L4429" s="11">
        <v>1982</v>
      </c>
    </row>
    <row r="4430" spans="1:12">
      <c r="A4430" s="1">
        <v>12455</v>
      </c>
      <c r="B4430" s="1">
        <v>4211</v>
      </c>
      <c r="C4430" s="1" t="s">
        <v>4234</v>
      </c>
      <c r="D4430" s="11">
        <v>991229</v>
      </c>
      <c r="E4430" s="15">
        <f>DATE(LEFT(D4430, 2)+1911, MID(D4430, 3, 2), RIGHT(D4430, 2))</f>
        <v>40541</v>
      </c>
      <c r="F4430" s="1" t="s">
        <v>1190</v>
      </c>
      <c r="G4430" s="1" t="s">
        <v>3254</v>
      </c>
      <c r="H4430" s="1" t="s">
        <v>3255</v>
      </c>
      <c r="I4430" s="11">
        <v>2</v>
      </c>
      <c r="J4430" s="11">
        <v>21.5</v>
      </c>
      <c r="K4430" s="11">
        <v>43</v>
      </c>
      <c r="L4430" s="11">
        <v>1982</v>
      </c>
    </row>
    <row r="4431" spans="1:12">
      <c r="A4431" s="1">
        <v>12455</v>
      </c>
      <c r="B4431" s="1">
        <v>4211</v>
      </c>
      <c r="C4431" s="1" t="s">
        <v>4234</v>
      </c>
      <c r="D4431" s="11">
        <v>991229</v>
      </c>
      <c r="E4431" s="15">
        <f>DATE(LEFT(D4431, 2)+1911, MID(D4431, 3, 2), RIGHT(D4431, 2))</f>
        <v>40541</v>
      </c>
      <c r="F4431" s="1" t="s">
        <v>761</v>
      </c>
      <c r="G4431" s="1" t="s">
        <v>4326</v>
      </c>
      <c r="H4431" s="1" t="s">
        <v>4327</v>
      </c>
      <c r="I4431" s="11">
        <v>1</v>
      </c>
      <c r="J4431" s="11">
        <v>87</v>
      </c>
      <c r="K4431" s="11">
        <v>87</v>
      </c>
      <c r="L4431" s="11">
        <v>1982</v>
      </c>
    </row>
    <row r="4432" spans="1:12">
      <c r="A4432" s="1">
        <v>12455</v>
      </c>
      <c r="B4432" s="1">
        <v>4211</v>
      </c>
      <c r="C4432" s="1" t="s">
        <v>4234</v>
      </c>
      <c r="D4432" s="11">
        <v>991229</v>
      </c>
      <c r="E4432" s="15">
        <f>DATE(LEFT(D4432, 2)+1911, MID(D4432, 3, 2), RIGHT(D4432, 2))</f>
        <v>40541</v>
      </c>
      <c r="F4432" s="1" t="s">
        <v>285</v>
      </c>
      <c r="G4432" s="1" t="s">
        <v>286</v>
      </c>
      <c r="H4432" s="1" t="s">
        <v>287</v>
      </c>
      <c r="I4432" s="11">
        <v>1</v>
      </c>
      <c r="J4432" s="11">
        <v>78</v>
      </c>
      <c r="K4432" s="11">
        <v>78</v>
      </c>
      <c r="L4432" s="11">
        <v>1982</v>
      </c>
    </row>
    <row r="4433" spans="1:12">
      <c r="A4433" s="1">
        <v>12455</v>
      </c>
      <c r="B4433" s="1">
        <v>4211</v>
      </c>
      <c r="C4433" s="1" t="s">
        <v>4234</v>
      </c>
      <c r="D4433" s="11">
        <v>991229</v>
      </c>
      <c r="E4433" s="15">
        <f>DATE(LEFT(D4433, 2)+1911, MID(D4433, 3, 2), RIGHT(D4433, 2))</f>
        <v>40541</v>
      </c>
      <c r="F4433" s="1" t="s">
        <v>285</v>
      </c>
      <c r="G4433" s="1" t="s">
        <v>286</v>
      </c>
      <c r="H4433" s="1" t="s">
        <v>287</v>
      </c>
      <c r="I4433" s="11">
        <v>1</v>
      </c>
      <c r="J4433" s="11">
        <v>78</v>
      </c>
      <c r="K4433" s="11">
        <v>78</v>
      </c>
      <c r="L4433" s="11">
        <v>1982</v>
      </c>
    </row>
    <row r="4434" spans="1:12">
      <c r="A4434" s="1">
        <v>12455</v>
      </c>
      <c r="B4434" s="1">
        <v>4211</v>
      </c>
      <c r="C4434" s="1" t="s">
        <v>4234</v>
      </c>
      <c r="D4434" s="11">
        <v>991229</v>
      </c>
      <c r="E4434" s="15">
        <f>DATE(LEFT(D4434, 2)+1911, MID(D4434, 3, 2), RIGHT(D4434, 2))</f>
        <v>40541</v>
      </c>
      <c r="F4434" s="1" t="s">
        <v>285</v>
      </c>
      <c r="G4434" s="1" t="s">
        <v>286</v>
      </c>
      <c r="H4434" s="1" t="s">
        <v>287</v>
      </c>
      <c r="I4434" s="11">
        <v>1</v>
      </c>
      <c r="J4434" s="11">
        <v>78</v>
      </c>
      <c r="K4434" s="11">
        <v>78</v>
      </c>
      <c r="L4434" s="11">
        <v>1982</v>
      </c>
    </row>
    <row r="4435" spans="1:12">
      <c r="A4435" s="1">
        <v>12455</v>
      </c>
      <c r="B4435" s="1">
        <v>4211</v>
      </c>
      <c r="C4435" s="1" t="s">
        <v>4234</v>
      </c>
      <c r="D4435" s="11">
        <v>991229</v>
      </c>
      <c r="E4435" s="15">
        <f>DATE(LEFT(D4435, 2)+1911, MID(D4435, 3, 2), RIGHT(D4435, 2))</f>
        <v>40541</v>
      </c>
      <c r="F4435" s="1" t="s">
        <v>285</v>
      </c>
      <c r="G4435" s="1" t="s">
        <v>286</v>
      </c>
      <c r="H4435" s="1" t="s">
        <v>287</v>
      </c>
      <c r="I4435" s="11">
        <v>1</v>
      </c>
      <c r="J4435" s="11">
        <v>78</v>
      </c>
      <c r="K4435" s="11">
        <v>78</v>
      </c>
      <c r="L4435" s="11">
        <v>1982</v>
      </c>
    </row>
    <row r="4436" spans="1:12">
      <c r="A4436" s="1">
        <v>12455</v>
      </c>
      <c r="B4436" s="1">
        <v>4211</v>
      </c>
      <c r="C4436" s="1" t="s">
        <v>4234</v>
      </c>
      <c r="D4436" s="11">
        <v>991229</v>
      </c>
      <c r="E4436" s="15">
        <f>DATE(LEFT(D4436, 2)+1911, MID(D4436, 3, 2), RIGHT(D4436, 2))</f>
        <v>40541</v>
      </c>
      <c r="F4436" s="1" t="s">
        <v>53</v>
      </c>
      <c r="G4436" s="1" t="s">
        <v>772</v>
      </c>
      <c r="H4436" s="1" t="s">
        <v>773</v>
      </c>
      <c r="I4436" s="11">
        <v>1</v>
      </c>
      <c r="J4436" s="11">
        <v>141</v>
      </c>
      <c r="K4436" s="11">
        <v>141</v>
      </c>
      <c r="L4436" s="11">
        <v>1982</v>
      </c>
    </row>
    <row r="4437" spans="1:12">
      <c r="A4437" s="1">
        <v>12456</v>
      </c>
      <c r="B4437" s="1">
        <v>4211</v>
      </c>
      <c r="C4437" s="1" t="s">
        <v>4234</v>
      </c>
      <c r="D4437" s="11">
        <v>991229</v>
      </c>
      <c r="E4437" s="15">
        <f>DATE(LEFT(D4437, 2)+1911, MID(D4437, 3, 2), RIGHT(D4437, 2))</f>
        <v>40541</v>
      </c>
      <c r="F4437" s="1" t="s">
        <v>1679</v>
      </c>
      <c r="G4437" s="1" t="s">
        <v>4306</v>
      </c>
      <c r="H4437" s="1" t="s">
        <v>4307</v>
      </c>
      <c r="I4437" s="11">
        <v>1</v>
      </c>
      <c r="J4437" s="11">
        <v>77</v>
      </c>
      <c r="K4437" s="11">
        <v>77</v>
      </c>
      <c r="L4437" s="11">
        <v>2177</v>
      </c>
    </row>
    <row r="4438" spans="1:12">
      <c r="A4438" s="1">
        <v>12456</v>
      </c>
      <c r="B4438" s="1">
        <v>4211</v>
      </c>
      <c r="C4438" s="1" t="s">
        <v>4234</v>
      </c>
      <c r="D4438" s="11">
        <v>991229</v>
      </c>
      <c r="E4438" s="15">
        <f>DATE(LEFT(D4438, 2)+1911, MID(D4438, 3, 2), RIGHT(D4438, 2))</f>
        <v>40541</v>
      </c>
      <c r="F4438" s="1" t="s">
        <v>1679</v>
      </c>
      <c r="G4438" s="1" t="s">
        <v>4306</v>
      </c>
      <c r="H4438" s="1" t="s">
        <v>4307</v>
      </c>
      <c r="I4438" s="11">
        <v>-1</v>
      </c>
      <c r="J4438" s="11">
        <v>77</v>
      </c>
      <c r="K4438" s="11">
        <v>-77</v>
      </c>
      <c r="L4438" s="11">
        <v>2177</v>
      </c>
    </row>
    <row r="4439" spans="1:12">
      <c r="A4439" s="1">
        <v>12456</v>
      </c>
      <c r="B4439" s="1">
        <v>4211</v>
      </c>
      <c r="C4439" s="1" t="s">
        <v>4234</v>
      </c>
      <c r="D4439" s="11">
        <v>991229</v>
      </c>
      <c r="E4439" s="15">
        <f>DATE(LEFT(D4439, 2)+1911, MID(D4439, 3, 2), RIGHT(D4439, 2))</f>
        <v>40541</v>
      </c>
      <c r="F4439" s="1" t="s">
        <v>1940</v>
      </c>
      <c r="G4439" s="1" t="s">
        <v>4308</v>
      </c>
      <c r="H4439" s="1" t="s">
        <v>4309</v>
      </c>
      <c r="I4439" s="11">
        <v>1</v>
      </c>
      <c r="J4439" s="11">
        <v>75</v>
      </c>
      <c r="K4439" s="11">
        <v>75</v>
      </c>
      <c r="L4439" s="11">
        <v>2177</v>
      </c>
    </row>
    <row r="4440" spans="1:12">
      <c r="A4440" s="1">
        <v>12456</v>
      </c>
      <c r="B4440" s="1">
        <v>4211</v>
      </c>
      <c r="C4440" s="1" t="s">
        <v>4234</v>
      </c>
      <c r="D4440" s="11">
        <v>991229</v>
      </c>
      <c r="E4440" s="15">
        <f>DATE(LEFT(D4440, 2)+1911, MID(D4440, 3, 2), RIGHT(D4440, 2))</f>
        <v>40541</v>
      </c>
      <c r="F4440" s="1" t="s">
        <v>497</v>
      </c>
      <c r="G4440" s="1" t="s">
        <v>4310</v>
      </c>
      <c r="H4440" s="1" t="s">
        <v>4311</v>
      </c>
      <c r="I4440" s="11">
        <v>1</v>
      </c>
      <c r="J4440" s="11">
        <v>80</v>
      </c>
      <c r="K4440" s="11">
        <v>80</v>
      </c>
      <c r="L4440" s="11">
        <v>2177</v>
      </c>
    </row>
    <row r="4441" spans="1:12">
      <c r="A4441" s="1">
        <v>12456</v>
      </c>
      <c r="B4441" s="1">
        <v>4211</v>
      </c>
      <c r="C4441" s="1" t="s">
        <v>4234</v>
      </c>
      <c r="D4441" s="11">
        <v>991229</v>
      </c>
      <c r="E4441" s="15">
        <f>DATE(LEFT(D4441, 2)+1911, MID(D4441, 3, 2), RIGHT(D4441, 2))</f>
        <v>40541</v>
      </c>
      <c r="F4441" s="1" t="s">
        <v>204</v>
      </c>
      <c r="G4441" s="1" t="s">
        <v>2523</v>
      </c>
      <c r="H4441" s="1" t="s">
        <v>2524</v>
      </c>
      <c r="I4441" s="11">
        <v>1</v>
      </c>
      <c r="J4441" s="11">
        <v>38</v>
      </c>
      <c r="K4441" s="11">
        <v>38</v>
      </c>
      <c r="L4441" s="11">
        <v>2177</v>
      </c>
    </row>
    <row r="4442" spans="1:12">
      <c r="A4442" s="1">
        <v>12456</v>
      </c>
      <c r="B4442" s="1">
        <v>4211</v>
      </c>
      <c r="C4442" s="1" t="s">
        <v>4234</v>
      </c>
      <c r="D4442" s="11">
        <v>991229</v>
      </c>
      <c r="E4442" s="15">
        <f>DATE(LEFT(D4442, 2)+1911, MID(D4442, 3, 2), RIGHT(D4442, 2))</f>
        <v>40541</v>
      </c>
      <c r="F4442" s="1" t="s">
        <v>210</v>
      </c>
      <c r="G4442" s="1" t="s">
        <v>4312</v>
      </c>
      <c r="H4442" s="1" t="s">
        <v>4313</v>
      </c>
      <c r="I4442" s="11">
        <v>2</v>
      </c>
      <c r="J4442" s="11">
        <v>20.5</v>
      </c>
      <c r="K4442" s="11">
        <v>41</v>
      </c>
      <c r="L4442" s="11">
        <v>2177</v>
      </c>
    </row>
    <row r="4443" spans="1:12">
      <c r="A4443" s="1">
        <v>12456</v>
      </c>
      <c r="B4443" s="1">
        <v>4211</v>
      </c>
      <c r="C4443" s="1" t="s">
        <v>4234</v>
      </c>
      <c r="D4443" s="11">
        <v>991229</v>
      </c>
      <c r="E4443" s="15">
        <f>DATE(LEFT(D4443, 2)+1911, MID(D4443, 3, 2), RIGHT(D4443, 2))</f>
        <v>40541</v>
      </c>
      <c r="F4443" s="1" t="s">
        <v>210</v>
      </c>
      <c r="G4443" s="1" t="s">
        <v>658</v>
      </c>
      <c r="H4443" s="1" t="s">
        <v>659</v>
      </c>
      <c r="I4443" s="11">
        <v>1</v>
      </c>
      <c r="J4443" s="11">
        <v>26</v>
      </c>
      <c r="K4443" s="11">
        <v>26</v>
      </c>
      <c r="L4443" s="11">
        <v>2177</v>
      </c>
    </row>
    <row r="4444" spans="1:12">
      <c r="A4444" s="1">
        <v>12456</v>
      </c>
      <c r="B4444" s="1">
        <v>4211</v>
      </c>
      <c r="C4444" s="1" t="s">
        <v>4234</v>
      </c>
      <c r="D4444" s="11">
        <v>991229</v>
      </c>
      <c r="E4444" s="15">
        <f>DATE(LEFT(D4444, 2)+1911, MID(D4444, 3, 2), RIGHT(D4444, 2))</f>
        <v>40541</v>
      </c>
      <c r="F4444" s="1" t="s">
        <v>250</v>
      </c>
      <c r="G4444" s="1" t="s">
        <v>251</v>
      </c>
      <c r="H4444" s="1" t="s">
        <v>252</v>
      </c>
      <c r="I4444" s="11">
        <v>2</v>
      </c>
      <c r="J4444" s="11">
        <v>35.5</v>
      </c>
      <c r="K4444" s="11">
        <v>71</v>
      </c>
      <c r="L4444" s="11">
        <v>2177</v>
      </c>
    </row>
    <row r="4445" spans="1:12">
      <c r="A4445" s="1">
        <v>12456</v>
      </c>
      <c r="B4445" s="1">
        <v>4211</v>
      </c>
      <c r="C4445" s="1" t="s">
        <v>4234</v>
      </c>
      <c r="D4445" s="11">
        <v>991229</v>
      </c>
      <c r="E4445" s="15">
        <f>DATE(LEFT(D4445, 2)+1911, MID(D4445, 3, 2), RIGHT(D4445, 2))</f>
        <v>40541</v>
      </c>
      <c r="F4445" s="1" t="s">
        <v>253</v>
      </c>
      <c r="G4445" s="1" t="s">
        <v>1611</v>
      </c>
      <c r="H4445" s="1" t="s">
        <v>255</v>
      </c>
      <c r="I4445" s="11">
        <v>1</v>
      </c>
      <c r="J4445" s="11">
        <v>27</v>
      </c>
      <c r="K4445" s="11">
        <v>27</v>
      </c>
      <c r="L4445" s="11">
        <v>2177</v>
      </c>
    </row>
    <row r="4446" spans="1:12">
      <c r="A4446" s="1">
        <v>12456</v>
      </c>
      <c r="B4446" s="1">
        <v>4211</v>
      </c>
      <c r="C4446" s="1" t="s">
        <v>4234</v>
      </c>
      <c r="D4446" s="11">
        <v>991229</v>
      </c>
      <c r="E4446" s="15">
        <f>DATE(LEFT(D4446, 2)+1911, MID(D4446, 3, 2), RIGHT(D4446, 2))</f>
        <v>40541</v>
      </c>
      <c r="F4446" s="1" t="s">
        <v>253</v>
      </c>
      <c r="G4446" s="1" t="s">
        <v>1353</v>
      </c>
      <c r="H4446" s="1" t="s">
        <v>1354</v>
      </c>
      <c r="I4446" s="11">
        <v>1</v>
      </c>
      <c r="J4446" s="11">
        <v>122</v>
      </c>
      <c r="K4446" s="11">
        <v>122</v>
      </c>
      <c r="L4446" s="11">
        <v>2177</v>
      </c>
    </row>
    <row r="4447" spans="1:12">
      <c r="A4447" s="1">
        <v>12456</v>
      </c>
      <c r="B4447" s="1">
        <v>4211</v>
      </c>
      <c r="C4447" s="1" t="s">
        <v>4234</v>
      </c>
      <c r="D4447" s="11">
        <v>991229</v>
      </c>
      <c r="E4447" s="15">
        <f>DATE(LEFT(D4447, 2)+1911, MID(D4447, 3, 2), RIGHT(D4447, 2))</f>
        <v>40541</v>
      </c>
      <c r="F4447" s="1" t="s">
        <v>213</v>
      </c>
      <c r="G4447" s="1" t="s">
        <v>4133</v>
      </c>
      <c r="H4447" s="1" t="s">
        <v>4134</v>
      </c>
      <c r="I4447" s="11">
        <v>1</v>
      </c>
      <c r="J4447" s="11">
        <v>19</v>
      </c>
      <c r="K4447" s="11">
        <v>19</v>
      </c>
      <c r="L4447" s="11">
        <v>2177</v>
      </c>
    </row>
    <row r="4448" spans="1:12">
      <c r="A4448" s="1">
        <v>12456</v>
      </c>
      <c r="B4448" s="1">
        <v>4211</v>
      </c>
      <c r="C4448" s="1" t="s">
        <v>4234</v>
      </c>
      <c r="D4448" s="11">
        <v>991229</v>
      </c>
      <c r="E4448" s="15">
        <f>DATE(LEFT(D4448, 2)+1911, MID(D4448, 3, 2), RIGHT(D4448, 2))</f>
        <v>40541</v>
      </c>
      <c r="F4448" s="1" t="s">
        <v>274</v>
      </c>
      <c r="G4448" s="1" t="s">
        <v>415</v>
      </c>
      <c r="H4448" s="1" t="s">
        <v>416</v>
      </c>
      <c r="I4448" s="11">
        <v>1</v>
      </c>
      <c r="J4448" s="11">
        <v>31</v>
      </c>
      <c r="K4448" s="11">
        <v>31</v>
      </c>
      <c r="L4448" s="11">
        <v>2177</v>
      </c>
    </row>
    <row r="4449" spans="1:12">
      <c r="A4449" s="1">
        <v>12456</v>
      </c>
      <c r="B4449" s="1">
        <v>4211</v>
      </c>
      <c r="C4449" s="1" t="s">
        <v>4234</v>
      </c>
      <c r="D4449" s="11">
        <v>991229</v>
      </c>
      <c r="E4449" s="15">
        <f>DATE(LEFT(D4449, 2)+1911, MID(D4449, 3, 2), RIGHT(D4449, 2))</f>
        <v>40541</v>
      </c>
      <c r="F4449" s="1" t="s">
        <v>277</v>
      </c>
      <c r="G4449" s="1" t="s">
        <v>4300</v>
      </c>
      <c r="H4449" s="1" t="s">
        <v>4301</v>
      </c>
      <c r="I4449" s="11">
        <v>1</v>
      </c>
      <c r="J4449" s="11">
        <v>63</v>
      </c>
      <c r="K4449" s="11">
        <v>63</v>
      </c>
      <c r="L4449" s="11">
        <v>2177</v>
      </c>
    </row>
    <row r="4450" spans="1:12">
      <c r="A4450" s="1">
        <v>12456</v>
      </c>
      <c r="B4450" s="1">
        <v>4211</v>
      </c>
      <c r="C4450" s="1" t="s">
        <v>4234</v>
      </c>
      <c r="D4450" s="11">
        <v>991229</v>
      </c>
      <c r="E4450" s="15">
        <f>DATE(LEFT(D4450, 2)+1911, MID(D4450, 3, 2), RIGHT(D4450, 2))</f>
        <v>40541</v>
      </c>
      <c r="F4450" s="1" t="s">
        <v>277</v>
      </c>
      <c r="G4450" s="1" t="s">
        <v>3620</v>
      </c>
      <c r="H4450" s="1" t="s">
        <v>3621</v>
      </c>
      <c r="I4450" s="11">
        <v>1</v>
      </c>
      <c r="J4450" s="11">
        <v>41</v>
      </c>
      <c r="K4450" s="11">
        <v>41</v>
      </c>
      <c r="L4450" s="11">
        <v>2177</v>
      </c>
    </row>
    <row r="4451" spans="1:12">
      <c r="A4451" s="1">
        <v>12456</v>
      </c>
      <c r="B4451" s="1">
        <v>4211</v>
      </c>
      <c r="C4451" s="1" t="s">
        <v>4234</v>
      </c>
      <c r="D4451" s="11">
        <v>991229</v>
      </c>
      <c r="E4451" s="15">
        <f>DATE(LEFT(D4451, 2)+1911, MID(D4451, 3, 2), RIGHT(D4451, 2))</f>
        <v>40541</v>
      </c>
      <c r="F4451" s="1" t="s">
        <v>241</v>
      </c>
      <c r="G4451" s="1" t="s">
        <v>4314</v>
      </c>
      <c r="H4451" s="1" t="s">
        <v>4315</v>
      </c>
      <c r="I4451" s="11">
        <v>1</v>
      </c>
      <c r="J4451" s="11">
        <v>31</v>
      </c>
      <c r="K4451" s="11">
        <v>31</v>
      </c>
      <c r="L4451" s="11">
        <v>2177</v>
      </c>
    </row>
    <row r="4452" spans="1:12">
      <c r="A4452" s="1">
        <v>12456</v>
      </c>
      <c r="B4452" s="1">
        <v>4211</v>
      </c>
      <c r="C4452" s="1" t="s">
        <v>4234</v>
      </c>
      <c r="D4452" s="11">
        <v>991229</v>
      </c>
      <c r="E4452" s="15">
        <f>DATE(LEFT(D4452, 2)+1911, MID(D4452, 3, 2), RIGHT(D4452, 2))</f>
        <v>40541</v>
      </c>
      <c r="F4452" s="1" t="s">
        <v>241</v>
      </c>
      <c r="G4452" s="1" t="s">
        <v>4316</v>
      </c>
      <c r="H4452" s="1" t="s">
        <v>4317</v>
      </c>
      <c r="I4452" s="11">
        <v>1</v>
      </c>
      <c r="J4452" s="11">
        <v>19</v>
      </c>
      <c r="K4452" s="11">
        <v>19</v>
      </c>
      <c r="L4452" s="11">
        <v>2177</v>
      </c>
    </row>
    <row r="4453" spans="1:12">
      <c r="A4453" s="1">
        <v>12456</v>
      </c>
      <c r="B4453" s="1">
        <v>4211</v>
      </c>
      <c r="C4453" s="1" t="s">
        <v>4234</v>
      </c>
      <c r="D4453" s="11">
        <v>991229</v>
      </c>
      <c r="E4453" s="15">
        <f>DATE(LEFT(D4453, 2)+1911, MID(D4453, 3, 2), RIGHT(D4453, 2))</f>
        <v>40541</v>
      </c>
      <c r="F4453" s="1" t="s">
        <v>635</v>
      </c>
      <c r="G4453" s="1" t="s">
        <v>4318</v>
      </c>
      <c r="H4453" s="1" t="s">
        <v>4319</v>
      </c>
      <c r="I4453" s="11">
        <v>1</v>
      </c>
      <c r="J4453" s="11">
        <v>96</v>
      </c>
      <c r="K4453" s="11">
        <v>96</v>
      </c>
      <c r="L4453" s="11">
        <v>2177</v>
      </c>
    </row>
    <row r="4454" spans="1:12">
      <c r="A4454" s="1">
        <v>12456</v>
      </c>
      <c r="B4454" s="1">
        <v>4211</v>
      </c>
      <c r="C4454" s="1" t="s">
        <v>4234</v>
      </c>
      <c r="D4454" s="11">
        <v>991229</v>
      </c>
      <c r="E4454" s="15">
        <f>DATE(LEFT(D4454, 2)+1911, MID(D4454, 3, 2), RIGHT(D4454, 2))</f>
        <v>40541</v>
      </c>
      <c r="F4454" s="1" t="s">
        <v>163</v>
      </c>
      <c r="G4454" s="1" t="s">
        <v>164</v>
      </c>
      <c r="H4454" s="1" t="s">
        <v>165</v>
      </c>
      <c r="I4454" s="11">
        <v>1</v>
      </c>
      <c r="J4454" s="11">
        <v>43</v>
      </c>
      <c r="K4454" s="11">
        <v>43</v>
      </c>
      <c r="L4454" s="11">
        <v>2177</v>
      </c>
    </row>
    <row r="4455" spans="1:12">
      <c r="A4455" s="1">
        <v>12456</v>
      </c>
      <c r="B4455" s="1">
        <v>4211</v>
      </c>
      <c r="C4455" s="1" t="s">
        <v>4234</v>
      </c>
      <c r="D4455" s="11">
        <v>991229</v>
      </c>
      <c r="E4455" s="15">
        <f>DATE(LEFT(D4455, 2)+1911, MID(D4455, 3, 2), RIGHT(D4455, 2))</f>
        <v>40541</v>
      </c>
      <c r="F4455" s="1" t="s">
        <v>578</v>
      </c>
      <c r="G4455" s="1" t="s">
        <v>4320</v>
      </c>
      <c r="H4455" s="1" t="s">
        <v>4321</v>
      </c>
      <c r="I4455" s="11">
        <v>1</v>
      </c>
      <c r="J4455" s="11">
        <v>47</v>
      </c>
      <c r="K4455" s="11">
        <v>47</v>
      </c>
      <c r="L4455" s="11">
        <v>2177</v>
      </c>
    </row>
    <row r="4456" spans="1:12">
      <c r="A4456" s="1">
        <v>12456</v>
      </c>
      <c r="B4456" s="1">
        <v>4211</v>
      </c>
      <c r="C4456" s="1" t="s">
        <v>4234</v>
      </c>
      <c r="D4456" s="11">
        <v>991229</v>
      </c>
      <c r="E4456" s="15">
        <f>DATE(LEFT(D4456, 2)+1911, MID(D4456, 3, 2), RIGHT(D4456, 2))</f>
        <v>40541</v>
      </c>
      <c r="F4456" s="1" t="s">
        <v>326</v>
      </c>
      <c r="G4456" s="1" t="s">
        <v>4322</v>
      </c>
      <c r="H4456" s="1" t="s">
        <v>4323</v>
      </c>
      <c r="I4456" s="11">
        <v>1</v>
      </c>
      <c r="J4456" s="11">
        <v>18</v>
      </c>
      <c r="K4456" s="11">
        <v>18</v>
      </c>
      <c r="L4456" s="11">
        <v>2177</v>
      </c>
    </row>
    <row r="4457" spans="1:12">
      <c r="A4457" s="1">
        <v>12456</v>
      </c>
      <c r="B4457" s="1">
        <v>4211</v>
      </c>
      <c r="C4457" s="1" t="s">
        <v>4234</v>
      </c>
      <c r="D4457" s="11">
        <v>991229</v>
      </c>
      <c r="E4457" s="15">
        <f>DATE(LEFT(D4457, 2)+1911, MID(D4457, 3, 2), RIGHT(D4457, 2))</f>
        <v>40541</v>
      </c>
      <c r="F4457" s="1" t="s">
        <v>381</v>
      </c>
      <c r="G4457" s="1" t="s">
        <v>4288</v>
      </c>
      <c r="H4457" s="1" t="s">
        <v>4289</v>
      </c>
      <c r="I4457" s="11">
        <v>1</v>
      </c>
      <c r="J4457" s="11">
        <v>110</v>
      </c>
      <c r="K4457" s="11">
        <v>110</v>
      </c>
      <c r="L4457" s="11">
        <v>2177</v>
      </c>
    </row>
    <row r="4458" spans="1:12">
      <c r="A4458" s="1">
        <v>12456</v>
      </c>
      <c r="B4458" s="1">
        <v>4211</v>
      </c>
      <c r="C4458" s="1" t="s">
        <v>4234</v>
      </c>
      <c r="D4458" s="11">
        <v>991229</v>
      </c>
      <c r="E4458" s="15">
        <f>DATE(LEFT(D4458, 2)+1911, MID(D4458, 3, 2), RIGHT(D4458, 2))</f>
        <v>40541</v>
      </c>
      <c r="F4458" s="1" t="s">
        <v>381</v>
      </c>
      <c r="G4458" s="1" t="s">
        <v>4288</v>
      </c>
      <c r="H4458" s="1" t="s">
        <v>4289</v>
      </c>
      <c r="I4458" s="11">
        <v>1</v>
      </c>
      <c r="J4458" s="11">
        <v>110</v>
      </c>
      <c r="K4458" s="11">
        <v>110</v>
      </c>
      <c r="L4458" s="11">
        <v>2177</v>
      </c>
    </row>
    <row r="4459" spans="1:12">
      <c r="A4459" s="1">
        <v>12456</v>
      </c>
      <c r="B4459" s="1">
        <v>4211</v>
      </c>
      <c r="C4459" s="1" t="s">
        <v>4234</v>
      </c>
      <c r="D4459" s="11">
        <v>991229</v>
      </c>
      <c r="E4459" s="15">
        <f>DATE(LEFT(D4459, 2)+1911, MID(D4459, 3, 2), RIGHT(D4459, 2))</f>
        <v>40541</v>
      </c>
      <c r="F4459" s="1" t="s">
        <v>56</v>
      </c>
      <c r="G4459" s="1" t="s">
        <v>384</v>
      </c>
      <c r="H4459" s="1" t="s">
        <v>385</v>
      </c>
      <c r="I4459" s="11">
        <v>1</v>
      </c>
      <c r="J4459" s="11">
        <v>12</v>
      </c>
      <c r="K4459" s="11">
        <v>12</v>
      </c>
      <c r="L4459" s="11">
        <v>2177</v>
      </c>
    </row>
    <row r="4460" spans="1:12">
      <c r="A4460" s="1">
        <v>12456</v>
      </c>
      <c r="B4460" s="1">
        <v>4211</v>
      </c>
      <c r="C4460" s="1" t="s">
        <v>4234</v>
      </c>
      <c r="D4460" s="11">
        <v>991229</v>
      </c>
      <c r="E4460" s="15">
        <f>DATE(LEFT(D4460, 2)+1911, MID(D4460, 3, 2), RIGHT(D4460, 2))</f>
        <v>40541</v>
      </c>
      <c r="F4460" s="1" t="s">
        <v>851</v>
      </c>
      <c r="G4460" s="1" t="s">
        <v>852</v>
      </c>
      <c r="H4460" s="1" t="s">
        <v>853</v>
      </c>
      <c r="I4460" s="11">
        <v>1</v>
      </c>
      <c r="J4460" s="11">
        <v>23</v>
      </c>
      <c r="K4460" s="11">
        <v>23</v>
      </c>
      <c r="L4460" s="11">
        <v>2177</v>
      </c>
    </row>
    <row r="4461" spans="1:12">
      <c r="A4461" s="1">
        <v>12456</v>
      </c>
      <c r="B4461" s="1">
        <v>4211</v>
      </c>
      <c r="C4461" s="1" t="s">
        <v>4234</v>
      </c>
      <c r="D4461" s="11">
        <v>991229</v>
      </c>
      <c r="E4461" s="15">
        <f>DATE(LEFT(D4461, 2)+1911, MID(D4461, 3, 2), RIGHT(D4461, 2))</f>
        <v>40541</v>
      </c>
      <c r="F4461" s="1" t="s">
        <v>851</v>
      </c>
      <c r="G4461" s="1" t="s">
        <v>852</v>
      </c>
      <c r="H4461" s="1" t="s">
        <v>853</v>
      </c>
      <c r="I4461" s="11">
        <v>1</v>
      </c>
      <c r="J4461" s="11">
        <v>23</v>
      </c>
      <c r="K4461" s="11">
        <v>23</v>
      </c>
      <c r="L4461" s="11">
        <v>2177</v>
      </c>
    </row>
    <row r="4462" spans="1:12">
      <c r="A4462" s="1">
        <v>12456</v>
      </c>
      <c r="B4462" s="1">
        <v>4211</v>
      </c>
      <c r="C4462" s="1" t="s">
        <v>4234</v>
      </c>
      <c r="D4462" s="11">
        <v>991229</v>
      </c>
      <c r="E4462" s="15">
        <f>DATE(LEFT(D4462, 2)+1911, MID(D4462, 3, 2), RIGHT(D4462, 2))</f>
        <v>40541</v>
      </c>
      <c r="F4462" s="1" t="s">
        <v>118</v>
      </c>
      <c r="G4462" s="1" t="s">
        <v>3991</v>
      </c>
      <c r="H4462" s="1" t="s">
        <v>3992</v>
      </c>
      <c r="I4462" s="11">
        <v>1</v>
      </c>
      <c r="J4462" s="11">
        <v>18</v>
      </c>
      <c r="K4462" s="11">
        <v>18</v>
      </c>
      <c r="L4462" s="11">
        <v>2177</v>
      </c>
    </row>
    <row r="4463" spans="1:12">
      <c r="A4463" s="1">
        <v>12456</v>
      </c>
      <c r="B4463" s="1">
        <v>4211</v>
      </c>
      <c r="C4463" s="1" t="s">
        <v>4234</v>
      </c>
      <c r="D4463" s="11">
        <v>991229</v>
      </c>
      <c r="E4463" s="15">
        <f>DATE(LEFT(D4463, 2)+1911, MID(D4463, 3, 2), RIGHT(D4463, 2))</f>
        <v>40541</v>
      </c>
      <c r="F4463" s="1" t="s">
        <v>118</v>
      </c>
      <c r="G4463" s="1" t="s">
        <v>4293</v>
      </c>
      <c r="H4463" s="1" t="s">
        <v>4294</v>
      </c>
      <c r="I4463" s="11">
        <v>3</v>
      </c>
      <c r="J4463" s="11">
        <v>17.329999999999998</v>
      </c>
      <c r="K4463" s="11">
        <v>52</v>
      </c>
      <c r="L4463" s="11">
        <v>2177</v>
      </c>
    </row>
    <row r="4464" spans="1:12">
      <c r="A4464" s="1">
        <v>12456</v>
      </c>
      <c r="B4464" s="1">
        <v>4211</v>
      </c>
      <c r="C4464" s="1" t="s">
        <v>4234</v>
      </c>
      <c r="D4464" s="11">
        <v>991229</v>
      </c>
      <c r="E4464" s="15">
        <f>DATE(LEFT(D4464, 2)+1911, MID(D4464, 3, 2), RIGHT(D4464, 2))</f>
        <v>40541</v>
      </c>
      <c r="F4464" s="1" t="s">
        <v>298</v>
      </c>
      <c r="G4464" s="1" t="s">
        <v>299</v>
      </c>
      <c r="H4464" s="1" t="s">
        <v>300</v>
      </c>
      <c r="I4464" s="11">
        <v>1</v>
      </c>
      <c r="J4464" s="11">
        <v>43</v>
      </c>
      <c r="K4464" s="11">
        <v>43</v>
      </c>
      <c r="L4464" s="11">
        <v>2177</v>
      </c>
    </row>
    <row r="4465" spans="1:12">
      <c r="A4465" s="1">
        <v>12456</v>
      </c>
      <c r="B4465" s="1">
        <v>4211</v>
      </c>
      <c r="C4465" s="1" t="s">
        <v>4234</v>
      </c>
      <c r="D4465" s="11">
        <v>991229</v>
      </c>
      <c r="E4465" s="15">
        <f>DATE(LEFT(D4465, 2)+1911, MID(D4465, 3, 2), RIGHT(D4465, 2))</f>
        <v>40541</v>
      </c>
      <c r="F4465" s="1" t="s">
        <v>85</v>
      </c>
      <c r="G4465" s="1" t="s">
        <v>4324</v>
      </c>
      <c r="H4465" s="1" t="s">
        <v>4325</v>
      </c>
      <c r="I4465" s="11">
        <v>1</v>
      </c>
      <c r="J4465" s="11">
        <v>21</v>
      </c>
      <c r="K4465" s="11">
        <v>21</v>
      </c>
      <c r="L4465" s="11">
        <v>2177</v>
      </c>
    </row>
    <row r="4466" spans="1:12">
      <c r="A4466" s="1">
        <v>12456</v>
      </c>
      <c r="B4466" s="1">
        <v>4211</v>
      </c>
      <c r="C4466" s="1" t="s">
        <v>4234</v>
      </c>
      <c r="D4466" s="11">
        <v>991229</v>
      </c>
      <c r="E4466" s="15">
        <f>DATE(LEFT(D4466, 2)+1911, MID(D4466, 3, 2), RIGHT(D4466, 2))</f>
        <v>40541</v>
      </c>
      <c r="F4466" s="1" t="s">
        <v>85</v>
      </c>
      <c r="G4466" s="1" t="s">
        <v>1185</v>
      </c>
      <c r="H4466" s="1" t="s">
        <v>1186</v>
      </c>
      <c r="I4466" s="11">
        <v>1</v>
      </c>
      <c r="J4466" s="11">
        <v>21</v>
      </c>
      <c r="K4466" s="11">
        <v>21</v>
      </c>
      <c r="L4466" s="11">
        <v>2177</v>
      </c>
    </row>
    <row r="4467" spans="1:12">
      <c r="A4467" s="1">
        <v>12456</v>
      </c>
      <c r="B4467" s="1">
        <v>4211</v>
      </c>
      <c r="C4467" s="1" t="s">
        <v>4234</v>
      </c>
      <c r="D4467" s="11">
        <v>991229</v>
      </c>
      <c r="E4467" s="15">
        <f>DATE(LEFT(D4467, 2)+1911, MID(D4467, 3, 2), RIGHT(D4467, 2))</f>
        <v>40541</v>
      </c>
      <c r="F4467" s="1" t="s">
        <v>129</v>
      </c>
      <c r="G4467" s="1" t="s">
        <v>2423</v>
      </c>
      <c r="H4467" s="1" t="s">
        <v>2424</v>
      </c>
      <c r="I4467" s="11">
        <v>1</v>
      </c>
      <c r="J4467" s="11">
        <v>10</v>
      </c>
      <c r="K4467" s="11">
        <v>10</v>
      </c>
      <c r="L4467" s="11">
        <v>2177</v>
      </c>
    </row>
    <row r="4468" spans="1:12">
      <c r="A4468" s="1">
        <v>12456</v>
      </c>
      <c r="B4468" s="1">
        <v>4211</v>
      </c>
      <c r="C4468" s="1" t="s">
        <v>4234</v>
      </c>
      <c r="D4468" s="11">
        <v>991229</v>
      </c>
      <c r="E4468" s="15">
        <f>DATE(LEFT(D4468, 2)+1911, MID(D4468, 3, 2), RIGHT(D4468, 2))</f>
        <v>40541</v>
      </c>
      <c r="F4468" s="1" t="s">
        <v>1190</v>
      </c>
      <c r="G4468" s="1" t="s">
        <v>3254</v>
      </c>
      <c r="H4468" s="1" t="s">
        <v>3255</v>
      </c>
      <c r="I4468" s="11">
        <v>2</v>
      </c>
      <c r="J4468" s="11">
        <v>21.5</v>
      </c>
      <c r="K4468" s="11">
        <v>43</v>
      </c>
      <c r="L4468" s="11">
        <v>2177</v>
      </c>
    </row>
    <row r="4469" spans="1:12">
      <c r="A4469" s="1">
        <v>12456</v>
      </c>
      <c r="B4469" s="1">
        <v>4211</v>
      </c>
      <c r="C4469" s="1" t="s">
        <v>4234</v>
      </c>
      <c r="D4469" s="11">
        <v>991229</v>
      </c>
      <c r="E4469" s="15">
        <f>DATE(LEFT(D4469, 2)+1911, MID(D4469, 3, 2), RIGHT(D4469, 2))</f>
        <v>40541</v>
      </c>
      <c r="F4469" s="1" t="s">
        <v>761</v>
      </c>
      <c r="G4469" s="1" t="s">
        <v>4326</v>
      </c>
      <c r="H4469" s="1" t="s">
        <v>4327</v>
      </c>
      <c r="I4469" s="11">
        <v>1</v>
      </c>
      <c r="J4469" s="11">
        <v>86</v>
      </c>
      <c r="K4469" s="11">
        <v>86</v>
      </c>
      <c r="L4469" s="11">
        <v>2177</v>
      </c>
    </row>
    <row r="4470" spans="1:12">
      <c r="A4470" s="1">
        <v>12456</v>
      </c>
      <c r="B4470" s="1">
        <v>4211</v>
      </c>
      <c r="C4470" s="1" t="s">
        <v>4234</v>
      </c>
      <c r="D4470" s="11">
        <v>991229</v>
      </c>
      <c r="E4470" s="15">
        <f>DATE(LEFT(D4470, 2)+1911, MID(D4470, 3, 2), RIGHT(D4470, 2))</f>
        <v>40541</v>
      </c>
      <c r="F4470" s="1" t="s">
        <v>285</v>
      </c>
      <c r="G4470" s="1" t="s">
        <v>286</v>
      </c>
      <c r="H4470" s="1" t="s">
        <v>287</v>
      </c>
      <c r="I4470" s="11">
        <v>1</v>
      </c>
      <c r="J4470" s="11">
        <v>78</v>
      </c>
      <c r="K4470" s="11">
        <v>78</v>
      </c>
      <c r="L4470" s="11">
        <v>2177</v>
      </c>
    </row>
    <row r="4471" spans="1:12">
      <c r="A4471" s="1">
        <v>12456</v>
      </c>
      <c r="B4471" s="1">
        <v>4211</v>
      </c>
      <c r="C4471" s="1" t="s">
        <v>4234</v>
      </c>
      <c r="D4471" s="11">
        <v>991229</v>
      </c>
      <c r="E4471" s="15">
        <f>DATE(LEFT(D4471, 2)+1911, MID(D4471, 3, 2), RIGHT(D4471, 2))</f>
        <v>40541</v>
      </c>
      <c r="F4471" s="1" t="s">
        <v>285</v>
      </c>
      <c r="G4471" s="1" t="s">
        <v>286</v>
      </c>
      <c r="H4471" s="1" t="s">
        <v>287</v>
      </c>
      <c r="I4471" s="11">
        <v>1</v>
      </c>
      <c r="J4471" s="11">
        <v>78</v>
      </c>
      <c r="K4471" s="11">
        <v>78</v>
      </c>
      <c r="L4471" s="11">
        <v>2177</v>
      </c>
    </row>
    <row r="4472" spans="1:12">
      <c r="A4472" s="1">
        <v>12456</v>
      </c>
      <c r="B4472" s="1">
        <v>4211</v>
      </c>
      <c r="C4472" s="1" t="s">
        <v>4234</v>
      </c>
      <c r="D4472" s="11">
        <v>991229</v>
      </c>
      <c r="E4472" s="15">
        <f>DATE(LEFT(D4472, 2)+1911, MID(D4472, 3, 2), RIGHT(D4472, 2))</f>
        <v>40541</v>
      </c>
      <c r="F4472" s="1" t="s">
        <v>285</v>
      </c>
      <c r="G4472" s="1" t="s">
        <v>286</v>
      </c>
      <c r="H4472" s="1" t="s">
        <v>287</v>
      </c>
      <c r="I4472" s="11">
        <v>1</v>
      </c>
      <c r="J4472" s="11">
        <v>78</v>
      </c>
      <c r="K4472" s="11">
        <v>78</v>
      </c>
      <c r="L4472" s="11">
        <v>2177</v>
      </c>
    </row>
    <row r="4473" spans="1:12">
      <c r="A4473" s="1">
        <v>12456</v>
      </c>
      <c r="B4473" s="1">
        <v>4211</v>
      </c>
      <c r="C4473" s="1" t="s">
        <v>4234</v>
      </c>
      <c r="D4473" s="11">
        <v>991229</v>
      </c>
      <c r="E4473" s="15">
        <f>DATE(LEFT(D4473, 2)+1911, MID(D4473, 3, 2), RIGHT(D4473, 2))</f>
        <v>40541</v>
      </c>
      <c r="F4473" s="1" t="s">
        <v>285</v>
      </c>
      <c r="G4473" s="1" t="s">
        <v>286</v>
      </c>
      <c r="H4473" s="1" t="s">
        <v>287</v>
      </c>
      <c r="I4473" s="11">
        <v>1</v>
      </c>
      <c r="J4473" s="11">
        <v>78</v>
      </c>
      <c r="K4473" s="11">
        <v>78</v>
      </c>
      <c r="L4473" s="11">
        <v>2177</v>
      </c>
    </row>
    <row r="4474" spans="1:12">
      <c r="A4474" s="1">
        <v>12456</v>
      </c>
      <c r="B4474" s="1">
        <v>4211</v>
      </c>
      <c r="C4474" s="1" t="s">
        <v>4234</v>
      </c>
      <c r="D4474" s="11">
        <v>991229</v>
      </c>
      <c r="E4474" s="15">
        <f>DATE(LEFT(D4474, 2)+1911, MID(D4474, 3, 2), RIGHT(D4474, 2))</f>
        <v>40541</v>
      </c>
      <c r="F4474" s="1" t="s">
        <v>53</v>
      </c>
      <c r="G4474" s="1" t="s">
        <v>772</v>
      </c>
      <c r="H4474" s="1" t="s">
        <v>773</v>
      </c>
      <c r="I4474" s="11">
        <v>1</v>
      </c>
      <c r="J4474" s="11">
        <v>141</v>
      </c>
      <c r="K4474" s="11">
        <v>141</v>
      </c>
      <c r="L4474" s="11">
        <v>2177</v>
      </c>
    </row>
    <row r="4475" spans="1:12">
      <c r="A4475" s="1">
        <v>12456</v>
      </c>
      <c r="B4475" s="1">
        <v>4211</v>
      </c>
      <c r="C4475" s="1" t="s">
        <v>4234</v>
      </c>
      <c r="D4475" s="11">
        <v>991229</v>
      </c>
      <c r="E4475" s="15">
        <f>DATE(LEFT(D4475, 2)+1911, MID(D4475, 3, 2), RIGHT(D4475, 2))</f>
        <v>40541</v>
      </c>
      <c r="F4475" s="1" t="s">
        <v>53</v>
      </c>
      <c r="G4475" s="1" t="s">
        <v>829</v>
      </c>
      <c r="H4475" s="1" t="s">
        <v>830</v>
      </c>
      <c r="I4475" s="11">
        <v>1</v>
      </c>
      <c r="J4475" s="11">
        <v>264</v>
      </c>
      <c r="K4475" s="11">
        <v>264</v>
      </c>
      <c r="L4475" s="11">
        <v>2177</v>
      </c>
    </row>
    <row r="4476" spans="1:12">
      <c r="A4476" s="1">
        <v>2483</v>
      </c>
      <c r="B4476" s="1">
        <v>851</v>
      </c>
      <c r="C4476" s="1" t="s">
        <v>43</v>
      </c>
      <c r="D4476" s="11">
        <v>991230</v>
      </c>
      <c r="E4476" s="15">
        <f>DATE(LEFT(D4476, 2)+1911, MID(D4476, 3, 2), RIGHT(D4476, 2))</f>
        <v>40542</v>
      </c>
      <c r="F4476" s="1" t="s">
        <v>488</v>
      </c>
      <c r="G4476" s="1" t="s">
        <v>1290</v>
      </c>
      <c r="H4476" s="1" t="s">
        <v>1291</v>
      </c>
      <c r="I4476" s="11">
        <v>1</v>
      </c>
      <c r="J4476" s="11">
        <v>89</v>
      </c>
      <c r="K4476" s="11">
        <v>89</v>
      </c>
      <c r="L4476" s="11">
        <v>473</v>
      </c>
    </row>
    <row r="4477" spans="1:12">
      <c r="A4477" s="1">
        <v>2483</v>
      </c>
      <c r="B4477" s="1">
        <v>851</v>
      </c>
      <c r="C4477" s="1" t="s">
        <v>43</v>
      </c>
      <c r="D4477" s="11">
        <v>991230</v>
      </c>
      <c r="E4477" s="15">
        <f>DATE(LEFT(D4477, 2)+1911, MID(D4477, 3, 2), RIGHT(D4477, 2))</f>
        <v>40542</v>
      </c>
      <c r="F4477" s="1" t="s">
        <v>1130</v>
      </c>
      <c r="G4477" s="1" t="s">
        <v>1197</v>
      </c>
      <c r="H4477" s="1" t="s">
        <v>1198</v>
      </c>
      <c r="I4477" s="11">
        <v>1</v>
      </c>
      <c r="J4477" s="11">
        <v>49</v>
      </c>
      <c r="K4477" s="11">
        <v>49</v>
      </c>
      <c r="L4477" s="11">
        <v>473</v>
      </c>
    </row>
    <row r="4478" spans="1:12">
      <c r="A4478" s="1">
        <v>2483</v>
      </c>
      <c r="B4478" s="1">
        <v>851</v>
      </c>
      <c r="C4478" s="1" t="s">
        <v>43</v>
      </c>
      <c r="D4478" s="11">
        <v>991230</v>
      </c>
      <c r="E4478" s="15">
        <f>DATE(LEFT(D4478, 2)+1911, MID(D4478, 3, 2), RIGHT(D4478, 2))</f>
        <v>40542</v>
      </c>
      <c r="F4478" s="1" t="s">
        <v>1348</v>
      </c>
      <c r="G4478" s="1" t="s">
        <v>1349</v>
      </c>
      <c r="H4478" s="1" t="s">
        <v>1350</v>
      </c>
      <c r="I4478" s="11">
        <v>1</v>
      </c>
      <c r="J4478" s="11">
        <v>49</v>
      </c>
      <c r="K4478" s="11">
        <v>49</v>
      </c>
      <c r="L4478" s="11">
        <v>473</v>
      </c>
    </row>
    <row r="4479" spans="1:12">
      <c r="A4479" s="1">
        <v>2483</v>
      </c>
      <c r="B4479" s="1">
        <v>851</v>
      </c>
      <c r="C4479" s="1" t="s">
        <v>43</v>
      </c>
      <c r="D4479" s="11">
        <v>991230</v>
      </c>
      <c r="E4479" s="15">
        <f>DATE(LEFT(D4479, 2)+1911, MID(D4479, 3, 2), RIGHT(D4479, 2))</f>
        <v>40542</v>
      </c>
      <c r="F4479" s="1" t="s">
        <v>1348</v>
      </c>
      <c r="G4479" s="1" t="s">
        <v>1351</v>
      </c>
      <c r="H4479" s="1" t="s">
        <v>1352</v>
      </c>
      <c r="I4479" s="11">
        <v>1</v>
      </c>
      <c r="J4479" s="11">
        <v>49</v>
      </c>
      <c r="K4479" s="11">
        <v>49</v>
      </c>
      <c r="L4479" s="11">
        <v>473</v>
      </c>
    </row>
    <row r="4480" spans="1:12">
      <c r="A4480" s="1">
        <v>2483</v>
      </c>
      <c r="B4480" s="1">
        <v>851</v>
      </c>
      <c r="C4480" s="1" t="s">
        <v>43</v>
      </c>
      <c r="D4480" s="11">
        <v>991230</v>
      </c>
      <c r="E4480" s="15">
        <f>DATE(LEFT(D4480, 2)+1911, MID(D4480, 3, 2), RIGHT(D4480, 2))</f>
        <v>40542</v>
      </c>
      <c r="F4480" s="1" t="s">
        <v>1348</v>
      </c>
      <c r="G4480" s="1" t="s">
        <v>1351</v>
      </c>
      <c r="H4480" s="1" t="s">
        <v>1352</v>
      </c>
      <c r="I4480" s="11">
        <v>1</v>
      </c>
      <c r="J4480" s="11">
        <v>49</v>
      </c>
      <c r="K4480" s="11">
        <v>49</v>
      </c>
      <c r="L4480" s="11">
        <v>473</v>
      </c>
    </row>
    <row r="4481" spans="1:12">
      <c r="A4481" s="1">
        <v>2483</v>
      </c>
      <c r="B4481" s="1">
        <v>851</v>
      </c>
      <c r="C4481" s="1" t="s">
        <v>43</v>
      </c>
      <c r="D4481" s="11">
        <v>991230</v>
      </c>
      <c r="E4481" s="15">
        <f>DATE(LEFT(D4481, 2)+1911, MID(D4481, 3, 2), RIGHT(D4481, 2))</f>
        <v>40542</v>
      </c>
      <c r="F4481" s="1" t="s">
        <v>1348</v>
      </c>
      <c r="G4481" s="1" t="s">
        <v>1351</v>
      </c>
      <c r="H4481" s="1" t="s">
        <v>1352</v>
      </c>
      <c r="I4481" s="11">
        <v>1</v>
      </c>
      <c r="J4481" s="11">
        <v>49</v>
      </c>
      <c r="K4481" s="11">
        <v>49</v>
      </c>
      <c r="L4481" s="11">
        <v>473</v>
      </c>
    </row>
    <row r="4482" spans="1:12">
      <c r="A4482" s="1">
        <v>2483</v>
      </c>
      <c r="B4482" s="1">
        <v>851</v>
      </c>
      <c r="C4482" s="1" t="s">
        <v>43</v>
      </c>
      <c r="D4482" s="11">
        <v>991230</v>
      </c>
      <c r="E4482" s="15">
        <f>DATE(LEFT(D4482, 2)+1911, MID(D4482, 3, 2), RIGHT(D4482, 2))</f>
        <v>40542</v>
      </c>
      <c r="F4482" s="1" t="s">
        <v>53</v>
      </c>
      <c r="G4482" s="1" t="s">
        <v>54</v>
      </c>
      <c r="H4482" s="1" t="s">
        <v>55</v>
      </c>
      <c r="I4482" s="11">
        <v>1</v>
      </c>
      <c r="J4482" s="11">
        <v>139</v>
      </c>
      <c r="K4482" s="11">
        <v>139</v>
      </c>
      <c r="L4482" s="11">
        <v>473</v>
      </c>
    </row>
  </sheetData>
  <autoFilter ref="A1:L4482" xr:uid="{00000000-0009-0000-0000-000001000000}">
    <sortState xmlns:xlrd2="http://schemas.microsoft.com/office/spreadsheetml/2017/richdata2" ref="A2:L4482">
      <sortCondition ref="E37:E448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BAA1-6EDB-3143-9A35-7965F873DCF6}">
  <dimension ref="A1:P4482"/>
  <sheetViews>
    <sheetView workbookViewId="0">
      <selection activeCell="B6" sqref="B6"/>
    </sheetView>
  </sheetViews>
  <sheetFormatPr baseColWidth="10" defaultColWidth="8.83203125" defaultRowHeight="15"/>
  <cols>
    <col min="2" max="2" width="8.83203125" style="12"/>
    <col min="4" max="4" width="22.83203125" style="14" customWidth="1"/>
    <col min="5" max="6" width="38.5" style="12" customWidth="1"/>
    <col min="9" max="9" width="27.83203125" customWidth="1"/>
    <col min="14" max="14" width="9.33203125" bestFit="1" customWidth="1"/>
  </cols>
  <sheetData>
    <row r="1" spans="1:16">
      <c r="A1" s="1" t="s">
        <v>4394</v>
      </c>
      <c r="B1" s="11" t="s">
        <v>0</v>
      </c>
      <c r="C1" s="1" t="s">
        <v>35</v>
      </c>
      <c r="D1" s="13" t="s">
        <v>4402</v>
      </c>
      <c r="E1" s="1" t="s">
        <v>4403</v>
      </c>
      <c r="F1" s="1"/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P1" s="3">
        <v>40179</v>
      </c>
    </row>
    <row r="2" spans="1:16">
      <c r="A2">
        <v>11394</v>
      </c>
      <c r="B2" s="12">
        <v>3917</v>
      </c>
      <c r="C2" t="s">
        <v>3676</v>
      </c>
      <c r="D2" s="12">
        <v>980101</v>
      </c>
      <c r="E2" s="15">
        <f>DATE(LEFT(D2, 2)+1911, MID(D2, 3, 2), RIGHT(D2, 2))</f>
        <v>39814</v>
      </c>
      <c r="F2" s="15" t="str">
        <f>B2&amp;E2</f>
        <v>391739814</v>
      </c>
      <c r="G2" t="s">
        <v>3149</v>
      </c>
      <c r="H2" t="s">
        <v>3914</v>
      </c>
      <c r="I2" t="s">
        <v>3915</v>
      </c>
      <c r="J2" s="12">
        <v>1</v>
      </c>
      <c r="K2" s="12">
        <v>122</v>
      </c>
      <c r="L2" s="12">
        <v>122</v>
      </c>
      <c r="M2" s="12">
        <v>1179</v>
      </c>
    </row>
    <row r="3" spans="1:16">
      <c r="A3" s="1">
        <v>2039</v>
      </c>
      <c r="B3" s="11">
        <v>7</v>
      </c>
      <c r="C3" s="1" t="s">
        <v>43</v>
      </c>
      <c r="D3" s="11">
        <v>980902</v>
      </c>
      <c r="E3" s="15">
        <f>DATE(LEFT(D3, 2)+1911, MID(D3, 3, 2), RIGHT(D3, 2))</f>
        <v>40058</v>
      </c>
      <c r="F3" s="15" t="str">
        <f>B3&amp;E3</f>
        <v>740058</v>
      </c>
      <c r="G3" s="1" t="s">
        <v>226</v>
      </c>
      <c r="H3" s="1" t="s">
        <v>995</v>
      </c>
      <c r="I3" s="1" t="s">
        <v>996</v>
      </c>
      <c r="J3" s="11">
        <v>1</v>
      </c>
      <c r="K3" s="11">
        <v>59</v>
      </c>
      <c r="L3" s="11">
        <v>59</v>
      </c>
      <c r="M3" s="11">
        <v>2144</v>
      </c>
    </row>
    <row r="4" spans="1:16">
      <c r="A4" s="1">
        <v>2040</v>
      </c>
      <c r="B4" s="11">
        <v>7</v>
      </c>
      <c r="C4" s="1" t="s">
        <v>43</v>
      </c>
      <c r="D4" s="11">
        <v>990526</v>
      </c>
      <c r="E4" s="15">
        <f>DATE(LEFT(D4, 2)+1911, MID(D4, 3, 2), RIGHT(D4, 2))</f>
        <v>40324</v>
      </c>
      <c r="F4" s="15" t="str">
        <f>B4&amp;E4</f>
        <v>740324</v>
      </c>
      <c r="G4" s="1" t="s">
        <v>1054</v>
      </c>
      <c r="H4" s="1" t="s">
        <v>1055</v>
      </c>
      <c r="I4" s="1" t="s">
        <v>1056</v>
      </c>
      <c r="J4" s="11">
        <v>1</v>
      </c>
      <c r="K4" s="11">
        <v>34</v>
      </c>
      <c r="L4" s="11">
        <v>34</v>
      </c>
      <c r="M4" s="11">
        <v>395</v>
      </c>
    </row>
    <row r="5" spans="1:16">
      <c r="A5" s="1">
        <v>2041</v>
      </c>
      <c r="B5" s="11">
        <v>7</v>
      </c>
      <c r="C5" s="1" t="s">
        <v>43</v>
      </c>
      <c r="D5" s="11">
        <v>990823</v>
      </c>
      <c r="E5" s="15">
        <f>DATE(LEFT(D5, 2)+1911, MID(D5, 3, 2), RIGHT(D5, 2))</f>
        <v>40413</v>
      </c>
      <c r="F5" s="15" t="str">
        <f>B5&amp;E5</f>
        <v>740413</v>
      </c>
      <c r="G5" s="1" t="s">
        <v>1069</v>
      </c>
      <c r="H5" s="1" t="s">
        <v>1070</v>
      </c>
      <c r="I5" s="1" t="s">
        <v>1071</v>
      </c>
      <c r="J5" s="11">
        <v>1</v>
      </c>
      <c r="K5" s="11">
        <v>115</v>
      </c>
      <c r="L5" s="11">
        <v>115</v>
      </c>
      <c r="M5" s="11">
        <v>2149</v>
      </c>
    </row>
    <row r="6" spans="1:16">
      <c r="A6" s="1">
        <v>460</v>
      </c>
      <c r="B6" s="11">
        <v>17</v>
      </c>
      <c r="C6" s="1" t="s">
        <v>43</v>
      </c>
      <c r="D6" s="11">
        <v>981105</v>
      </c>
      <c r="E6" s="15">
        <f>DATE(LEFT(D6, 2)+1911, MID(D6, 3, 2), RIGHT(D6, 2))</f>
        <v>40122</v>
      </c>
      <c r="F6" s="15" t="str">
        <f>B6&amp;E6</f>
        <v>1740122</v>
      </c>
      <c r="G6" s="1" t="s">
        <v>160</v>
      </c>
      <c r="H6" s="1" t="s">
        <v>161</v>
      </c>
      <c r="I6" s="1" t="s">
        <v>162</v>
      </c>
      <c r="J6" s="11">
        <v>1</v>
      </c>
      <c r="K6" s="11">
        <v>41</v>
      </c>
      <c r="L6" s="11">
        <v>41</v>
      </c>
      <c r="M6" s="11">
        <v>980</v>
      </c>
    </row>
    <row r="7" spans="1:16">
      <c r="A7" s="1">
        <v>2443</v>
      </c>
      <c r="B7" s="11">
        <v>42</v>
      </c>
      <c r="C7" s="1" t="s">
        <v>43</v>
      </c>
      <c r="D7" s="11">
        <v>990828</v>
      </c>
      <c r="E7" s="15">
        <f>DATE(LEFT(D7, 2)+1911, MID(D7, 3, 2), RIGHT(D7, 2))</f>
        <v>40418</v>
      </c>
      <c r="F7" s="15" t="str">
        <f>B7&amp;E7</f>
        <v>4240418</v>
      </c>
      <c r="G7" s="1" t="s">
        <v>1169</v>
      </c>
      <c r="H7" s="1" t="s">
        <v>1170</v>
      </c>
      <c r="I7" s="1" t="s">
        <v>1171</v>
      </c>
      <c r="J7" s="11">
        <v>1</v>
      </c>
      <c r="K7" s="11">
        <v>176</v>
      </c>
      <c r="L7" s="11">
        <v>176</v>
      </c>
      <c r="M7" s="11">
        <v>635</v>
      </c>
    </row>
    <row r="8" spans="1:16">
      <c r="A8" s="1">
        <v>3303</v>
      </c>
      <c r="B8" s="11">
        <v>51</v>
      </c>
      <c r="C8" s="1" t="s">
        <v>43</v>
      </c>
      <c r="D8" s="11">
        <v>991020</v>
      </c>
      <c r="E8" s="15">
        <f>DATE(LEFT(D8, 2)+1911, MID(D8, 3, 2), RIGHT(D8, 2))</f>
        <v>40471</v>
      </c>
      <c r="F8" s="15" t="str">
        <f>B8&amp;E8</f>
        <v>5140471</v>
      </c>
      <c r="G8" s="1" t="s">
        <v>250</v>
      </c>
      <c r="H8" s="1" t="s">
        <v>1495</v>
      </c>
      <c r="I8" s="1" t="s">
        <v>1496</v>
      </c>
      <c r="J8" s="11">
        <v>1</v>
      </c>
      <c r="K8" s="11">
        <v>38</v>
      </c>
      <c r="L8" s="11">
        <v>38</v>
      </c>
      <c r="M8" s="11">
        <v>499</v>
      </c>
    </row>
    <row r="9" spans="1:16">
      <c r="A9" s="1">
        <v>3800</v>
      </c>
      <c r="B9" s="11">
        <v>59</v>
      </c>
      <c r="C9" s="1" t="s">
        <v>43</v>
      </c>
      <c r="D9" s="11">
        <v>991020</v>
      </c>
      <c r="E9" s="15">
        <f>DATE(LEFT(D9, 2)+1911, MID(D9, 3, 2), RIGHT(D9, 2))</f>
        <v>40471</v>
      </c>
      <c r="F9" s="15" t="str">
        <f>B9&amp;E9</f>
        <v>5940471</v>
      </c>
      <c r="G9" s="1" t="s">
        <v>250</v>
      </c>
      <c r="H9" s="1" t="s">
        <v>1215</v>
      </c>
      <c r="I9" s="1" t="s">
        <v>1216</v>
      </c>
      <c r="J9" s="11">
        <v>1</v>
      </c>
      <c r="K9" s="11">
        <v>29</v>
      </c>
      <c r="L9" s="11">
        <v>29</v>
      </c>
      <c r="M9" s="11">
        <v>239</v>
      </c>
    </row>
    <row r="10" spans="1:16">
      <c r="A10" s="1">
        <v>3095</v>
      </c>
      <c r="B10" s="11">
        <v>62</v>
      </c>
      <c r="C10" s="1" t="s">
        <v>43</v>
      </c>
      <c r="D10" s="11">
        <v>980123</v>
      </c>
      <c r="E10" s="15">
        <f>DATE(LEFT(D10, 2)+1911, MID(D10, 3, 2), RIGHT(D10, 2))</f>
        <v>39836</v>
      </c>
      <c r="F10" s="15" t="str">
        <f>B10&amp;E10</f>
        <v>6239836</v>
      </c>
      <c r="G10" s="1" t="s">
        <v>44</v>
      </c>
      <c r="H10" s="1" t="s">
        <v>1748</v>
      </c>
      <c r="I10" s="1" t="s">
        <v>1749</v>
      </c>
      <c r="J10" s="11">
        <v>1</v>
      </c>
      <c r="K10" s="11">
        <v>33</v>
      </c>
      <c r="L10" s="11">
        <v>33</v>
      </c>
      <c r="M10" s="11">
        <v>459</v>
      </c>
    </row>
    <row r="11" spans="1:16">
      <c r="A11" s="1">
        <v>2656</v>
      </c>
      <c r="B11" s="11">
        <v>74</v>
      </c>
      <c r="C11" s="1" t="s">
        <v>43</v>
      </c>
      <c r="D11" s="11">
        <v>990405</v>
      </c>
      <c r="E11" s="15">
        <f>DATE(LEFT(D11, 2)+1911, MID(D11, 3, 2), RIGHT(D11, 2))</f>
        <v>40273</v>
      </c>
      <c r="F11" s="15" t="str">
        <f>B11&amp;E11</f>
        <v>7440273</v>
      </c>
      <c r="G11" s="1" t="s">
        <v>253</v>
      </c>
      <c r="H11" s="1" t="s">
        <v>1353</v>
      </c>
      <c r="I11" s="1" t="s">
        <v>1354</v>
      </c>
      <c r="J11" s="11">
        <v>1</v>
      </c>
      <c r="K11" s="11">
        <v>199</v>
      </c>
      <c r="L11" s="11">
        <v>199</v>
      </c>
      <c r="M11" s="11">
        <v>1166</v>
      </c>
    </row>
    <row r="12" spans="1:16">
      <c r="A12" s="1">
        <v>2088</v>
      </c>
      <c r="B12" s="11">
        <v>78</v>
      </c>
      <c r="C12" s="1" t="s">
        <v>43</v>
      </c>
      <c r="D12" s="11">
        <v>980120</v>
      </c>
      <c r="E12" s="15">
        <f>DATE(LEFT(D12, 2)+1911, MID(D12, 3, 2), RIGHT(D12, 2))</f>
        <v>39833</v>
      </c>
      <c r="F12" s="15" t="str">
        <f>B12&amp;E12</f>
        <v>7839833</v>
      </c>
      <c r="G12" s="1" t="s">
        <v>53</v>
      </c>
      <c r="H12" s="1" t="s">
        <v>745</v>
      </c>
      <c r="I12" s="1" t="s">
        <v>746</v>
      </c>
      <c r="J12" s="11">
        <v>1</v>
      </c>
      <c r="K12" s="11">
        <v>195</v>
      </c>
      <c r="L12" s="11">
        <v>195</v>
      </c>
      <c r="M12" s="11">
        <v>195</v>
      </c>
    </row>
    <row r="13" spans="1:16">
      <c r="A13" s="1">
        <v>2089</v>
      </c>
      <c r="B13" s="11">
        <v>78</v>
      </c>
      <c r="C13" s="1" t="s">
        <v>43</v>
      </c>
      <c r="D13" s="11">
        <v>980225</v>
      </c>
      <c r="E13" s="15">
        <f>DATE(LEFT(D13, 2)+1911, MID(D13, 3, 2), RIGHT(D13, 2))</f>
        <v>39869</v>
      </c>
      <c r="F13" s="15" t="str">
        <f>B13&amp;E13</f>
        <v>7839869</v>
      </c>
      <c r="G13" s="1" t="s">
        <v>381</v>
      </c>
      <c r="H13" s="1" t="s">
        <v>1139</v>
      </c>
      <c r="I13" s="1" t="s">
        <v>1140</v>
      </c>
      <c r="J13" s="11">
        <v>1</v>
      </c>
      <c r="K13" s="11">
        <v>126</v>
      </c>
      <c r="L13" s="11">
        <v>126</v>
      </c>
      <c r="M13" s="11">
        <v>295</v>
      </c>
    </row>
    <row r="14" spans="1:16">
      <c r="A14" s="1">
        <v>1584</v>
      </c>
      <c r="B14" s="11">
        <v>99</v>
      </c>
      <c r="C14" s="1" t="s">
        <v>43</v>
      </c>
      <c r="D14" s="11">
        <v>990516</v>
      </c>
      <c r="E14" s="15">
        <f>DATE(LEFT(D14, 2)+1911, MID(D14, 3, 2), RIGHT(D14, 2))</f>
        <v>40314</v>
      </c>
      <c r="F14" s="15" t="str">
        <f>B14&amp;E14</f>
        <v>9940314</v>
      </c>
      <c r="G14" s="1" t="s">
        <v>604</v>
      </c>
      <c r="H14" s="1" t="s">
        <v>774</v>
      </c>
      <c r="I14" s="1" t="s">
        <v>775</v>
      </c>
      <c r="J14" s="11">
        <v>1</v>
      </c>
      <c r="K14" s="11">
        <v>69</v>
      </c>
      <c r="L14" s="11">
        <v>69</v>
      </c>
      <c r="M14" s="11">
        <v>228</v>
      </c>
    </row>
    <row r="15" spans="1:16">
      <c r="A15" s="1">
        <v>1588</v>
      </c>
      <c r="B15" s="11">
        <v>100</v>
      </c>
      <c r="C15" s="1" t="s">
        <v>43</v>
      </c>
      <c r="D15" s="11">
        <v>980324</v>
      </c>
      <c r="E15" s="15">
        <f>DATE(LEFT(D15, 2)+1911, MID(D15, 3, 2), RIGHT(D15, 2))</f>
        <v>39896</v>
      </c>
      <c r="F15" s="15" t="str">
        <f>B15&amp;E15</f>
        <v>10039896</v>
      </c>
      <c r="G15" s="1" t="s">
        <v>53</v>
      </c>
      <c r="H15" s="1" t="s">
        <v>776</v>
      </c>
      <c r="I15" s="1" t="s">
        <v>777</v>
      </c>
      <c r="J15" s="11">
        <v>1</v>
      </c>
      <c r="K15" s="11">
        <v>179</v>
      </c>
      <c r="L15" s="11">
        <v>179</v>
      </c>
      <c r="M15" s="11">
        <v>179</v>
      </c>
    </row>
    <row r="16" spans="1:16">
      <c r="A16" s="1">
        <v>1590</v>
      </c>
      <c r="B16" s="11">
        <v>100</v>
      </c>
      <c r="C16" s="1" t="s">
        <v>43</v>
      </c>
      <c r="D16" s="11">
        <v>980331</v>
      </c>
      <c r="E16" s="15">
        <f>DATE(LEFT(D16, 2)+1911, MID(D16, 3, 2), RIGHT(D16, 2))</f>
        <v>39903</v>
      </c>
      <c r="F16" s="15" t="str">
        <f>B16&amp;E16</f>
        <v>10039903</v>
      </c>
      <c r="G16" s="1" t="s">
        <v>210</v>
      </c>
      <c r="H16" s="1" t="s">
        <v>211</v>
      </c>
      <c r="I16" s="1" t="s">
        <v>212</v>
      </c>
      <c r="J16" s="11">
        <v>1</v>
      </c>
      <c r="K16" s="11">
        <v>29</v>
      </c>
      <c r="L16" s="11">
        <v>29</v>
      </c>
      <c r="M16" s="11">
        <v>241</v>
      </c>
    </row>
    <row r="17" spans="1:14">
      <c r="A17" s="1">
        <v>1589</v>
      </c>
      <c r="B17" s="11">
        <v>100</v>
      </c>
      <c r="C17" s="1" t="s">
        <v>43</v>
      </c>
      <c r="D17" s="11">
        <v>980406</v>
      </c>
      <c r="E17" s="15">
        <f>DATE(LEFT(D17, 2)+1911, MID(D17, 3, 2), RIGHT(D17, 2))</f>
        <v>39909</v>
      </c>
      <c r="F17" s="15" t="str">
        <f>B17&amp;E17</f>
        <v>10039909</v>
      </c>
      <c r="G17" s="1" t="s">
        <v>652</v>
      </c>
      <c r="H17" s="1" t="s">
        <v>778</v>
      </c>
      <c r="I17" s="1" t="s">
        <v>779</v>
      </c>
      <c r="J17" s="11">
        <v>1</v>
      </c>
      <c r="K17" s="11">
        <v>55</v>
      </c>
      <c r="L17" s="11">
        <v>55</v>
      </c>
      <c r="M17" s="11">
        <v>575</v>
      </c>
    </row>
    <row r="18" spans="1:14">
      <c r="A18" s="1">
        <v>1592</v>
      </c>
      <c r="B18" s="11">
        <v>100</v>
      </c>
      <c r="C18" s="1" t="s">
        <v>43</v>
      </c>
      <c r="D18" s="11">
        <v>980524</v>
      </c>
      <c r="E18" s="15">
        <f>DATE(LEFT(D18, 2)+1911, MID(D18, 3, 2), RIGHT(D18, 2))</f>
        <v>39957</v>
      </c>
      <c r="F18" s="15" t="str">
        <f>B18&amp;E18</f>
        <v>10039957</v>
      </c>
      <c r="G18" s="1" t="s">
        <v>795</v>
      </c>
      <c r="H18" s="1" t="s">
        <v>796</v>
      </c>
      <c r="I18" s="1" t="s">
        <v>797</v>
      </c>
      <c r="J18" s="11">
        <v>1</v>
      </c>
      <c r="K18" s="11">
        <v>53</v>
      </c>
      <c r="L18" s="11">
        <v>53</v>
      </c>
      <c r="M18" s="11">
        <v>558</v>
      </c>
    </row>
    <row r="19" spans="1:14">
      <c r="A19" s="1">
        <v>1591</v>
      </c>
      <c r="B19" s="11">
        <v>100</v>
      </c>
      <c r="C19" s="1" t="s">
        <v>43</v>
      </c>
      <c r="D19" s="11">
        <v>980605</v>
      </c>
      <c r="E19" s="15">
        <f>DATE(LEFT(D19, 2)+1911, MID(D19, 3, 2), RIGHT(D19, 2))</f>
        <v>39969</v>
      </c>
      <c r="F19" s="15" t="str">
        <f>B19&amp;E19</f>
        <v>10039969</v>
      </c>
      <c r="G19" s="1" t="s">
        <v>118</v>
      </c>
      <c r="H19" s="1" t="s">
        <v>788</v>
      </c>
      <c r="I19" s="1" t="s">
        <v>789</v>
      </c>
      <c r="J19" s="11">
        <v>1</v>
      </c>
      <c r="K19" s="11">
        <v>49</v>
      </c>
      <c r="L19" s="11">
        <v>49</v>
      </c>
      <c r="M19" s="11">
        <v>473</v>
      </c>
    </row>
    <row r="20" spans="1:14">
      <c r="A20" s="1">
        <v>1593</v>
      </c>
      <c r="B20" s="11">
        <v>100</v>
      </c>
      <c r="C20" s="1" t="s">
        <v>43</v>
      </c>
      <c r="D20" s="11">
        <v>990623</v>
      </c>
      <c r="E20" s="15">
        <f>DATE(LEFT(D20, 2)+1911, MID(D20, 3, 2), RIGHT(D20, 2))</f>
        <v>40352</v>
      </c>
      <c r="F20" s="15" t="str">
        <f>B20&amp;E20</f>
        <v>10040352</v>
      </c>
      <c r="G20" s="1" t="s">
        <v>47</v>
      </c>
      <c r="H20" s="1" t="s">
        <v>48</v>
      </c>
      <c r="I20" s="1" t="s">
        <v>49</v>
      </c>
      <c r="J20" s="11">
        <v>1</v>
      </c>
      <c r="K20" s="11">
        <v>34</v>
      </c>
      <c r="L20" s="11">
        <v>34</v>
      </c>
      <c r="M20" s="11">
        <v>313</v>
      </c>
    </row>
    <row r="21" spans="1:14">
      <c r="A21" s="1">
        <v>1594</v>
      </c>
      <c r="B21" s="11">
        <v>100</v>
      </c>
      <c r="C21" s="1" t="s">
        <v>43</v>
      </c>
      <c r="D21" s="11">
        <v>990704</v>
      </c>
      <c r="E21" s="15">
        <f>DATE(LEFT(D21, 2)+1911, MID(D21, 3, 2), RIGHT(D21, 2))</f>
        <v>40363</v>
      </c>
      <c r="F21" s="15" t="str">
        <f>B21&amp;E21</f>
        <v>10040363</v>
      </c>
      <c r="G21" s="1" t="s">
        <v>53</v>
      </c>
      <c r="H21" s="1" t="s">
        <v>745</v>
      </c>
      <c r="I21" s="1" t="s">
        <v>746</v>
      </c>
      <c r="J21" s="11">
        <v>1</v>
      </c>
      <c r="K21" s="11">
        <v>139</v>
      </c>
      <c r="L21" s="11">
        <v>139</v>
      </c>
      <c r="M21" s="11">
        <v>139</v>
      </c>
    </row>
    <row r="22" spans="1:14">
      <c r="A22" s="1">
        <v>1595</v>
      </c>
      <c r="B22" s="11">
        <v>100</v>
      </c>
      <c r="C22" s="1" t="s">
        <v>43</v>
      </c>
      <c r="D22" s="11">
        <v>990828</v>
      </c>
      <c r="E22" s="15">
        <f>DATE(LEFT(D22, 2)+1911, MID(D22, 3, 2), RIGHT(D22, 2))</f>
        <v>40418</v>
      </c>
      <c r="F22" s="15" t="str">
        <f>B22&amp;E22</f>
        <v>10040418</v>
      </c>
      <c r="G22" s="1" t="s">
        <v>53</v>
      </c>
      <c r="H22" s="1" t="s">
        <v>807</v>
      </c>
      <c r="I22" s="1" t="s">
        <v>808</v>
      </c>
      <c r="J22" s="11">
        <v>1</v>
      </c>
      <c r="K22" s="11">
        <v>129</v>
      </c>
      <c r="L22" s="11">
        <v>129</v>
      </c>
      <c r="M22" s="11">
        <v>129</v>
      </c>
    </row>
    <row r="23" spans="1:14">
      <c r="A23" s="1">
        <v>2014</v>
      </c>
      <c r="B23" s="11">
        <v>130</v>
      </c>
      <c r="C23" s="1" t="s">
        <v>43</v>
      </c>
      <c r="D23" s="11">
        <v>990314</v>
      </c>
      <c r="E23" s="15">
        <f>DATE(LEFT(D23, 2)+1911, MID(D23, 3, 2), RIGHT(D23, 2))</f>
        <v>40251</v>
      </c>
      <c r="F23" s="15" t="str">
        <f>B23&amp;E23</f>
        <v>13040251</v>
      </c>
      <c r="G23" s="1" t="s">
        <v>53</v>
      </c>
      <c r="H23" s="1" t="s">
        <v>939</v>
      </c>
      <c r="I23" s="1" t="s">
        <v>940</v>
      </c>
      <c r="J23" s="11">
        <v>1</v>
      </c>
      <c r="K23" s="11">
        <v>149</v>
      </c>
      <c r="L23" s="11">
        <v>149</v>
      </c>
      <c r="M23" s="11">
        <v>149</v>
      </c>
    </row>
    <row r="24" spans="1:14">
      <c r="A24" s="1">
        <v>2046</v>
      </c>
      <c r="B24" s="11">
        <v>156</v>
      </c>
      <c r="C24" s="1" t="s">
        <v>43</v>
      </c>
      <c r="D24" s="11">
        <v>980331</v>
      </c>
      <c r="E24" s="15">
        <f>DATE(LEFT(D24, 2)+1911, MID(D24, 3, 2), RIGHT(D24, 2))</f>
        <v>39903</v>
      </c>
      <c r="F24" s="15" t="str">
        <f>B24&amp;E24</f>
        <v>15639903</v>
      </c>
      <c r="G24" s="1" t="s">
        <v>250</v>
      </c>
      <c r="H24" s="1" t="s">
        <v>598</v>
      </c>
      <c r="I24" s="1" t="s">
        <v>599</v>
      </c>
      <c r="J24" s="11">
        <v>1</v>
      </c>
      <c r="K24" s="11">
        <v>39</v>
      </c>
      <c r="L24" s="11">
        <v>39</v>
      </c>
      <c r="M24" s="11">
        <v>592</v>
      </c>
    </row>
    <row r="25" spans="1:14">
      <c r="A25" s="1">
        <v>2047</v>
      </c>
      <c r="B25" s="11">
        <v>156</v>
      </c>
      <c r="C25" s="1" t="s">
        <v>43</v>
      </c>
      <c r="D25" s="11">
        <v>981115</v>
      </c>
      <c r="E25" s="15">
        <f>DATE(LEFT(D25, 2)+1911, MID(D25, 3, 2), RIGHT(D25, 2))</f>
        <v>40132</v>
      </c>
      <c r="F25" s="15" t="str">
        <f>B25&amp;E25</f>
        <v>15640132</v>
      </c>
      <c r="G25" s="1" t="s">
        <v>1026</v>
      </c>
      <c r="H25" s="1" t="s">
        <v>1122</v>
      </c>
      <c r="I25" s="1" t="s">
        <v>1123</v>
      </c>
      <c r="J25" s="11">
        <v>2</v>
      </c>
      <c r="K25" s="11">
        <v>19</v>
      </c>
      <c r="L25" s="11">
        <v>38</v>
      </c>
      <c r="M25" s="11">
        <v>187</v>
      </c>
    </row>
    <row r="26" spans="1:14">
      <c r="A26" s="1">
        <v>2048</v>
      </c>
      <c r="B26" s="11">
        <v>156</v>
      </c>
      <c r="C26" s="1" t="s">
        <v>43</v>
      </c>
      <c r="D26" s="11">
        <v>990210</v>
      </c>
      <c r="E26" s="15">
        <f>DATE(LEFT(D26, 2)+1911, MID(D26, 3, 2), RIGHT(D26, 2))</f>
        <v>40219</v>
      </c>
      <c r="F26" s="15" t="str">
        <f>B26&amp;E26</f>
        <v>15640219</v>
      </c>
      <c r="G26" s="1" t="s">
        <v>277</v>
      </c>
      <c r="H26" s="1" t="s">
        <v>623</v>
      </c>
      <c r="I26" s="1" t="s">
        <v>624</v>
      </c>
      <c r="J26" s="11">
        <v>1</v>
      </c>
      <c r="K26" s="11">
        <v>39</v>
      </c>
      <c r="L26" s="11">
        <v>39</v>
      </c>
      <c r="M26" s="11">
        <v>213</v>
      </c>
    </row>
    <row r="27" spans="1:14">
      <c r="A27" s="1">
        <v>2049</v>
      </c>
      <c r="B27" s="11">
        <v>156</v>
      </c>
      <c r="C27" s="1" t="s">
        <v>43</v>
      </c>
      <c r="D27" s="11">
        <v>990610</v>
      </c>
      <c r="E27" s="15">
        <f>DATE(LEFT(D27, 2)+1911, MID(D27, 3, 2), RIGHT(D27, 2))</f>
        <v>40339</v>
      </c>
      <c r="F27" s="15" t="str">
        <f>B27&amp;E27</f>
        <v>15640339</v>
      </c>
      <c r="G27" s="1" t="s">
        <v>210</v>
      </c>
      <c r="H27" s="1" t="s">
        <v>1124</v>
      </c>
      <c r="I27" s="1" t="s">
        <v>1125</v>
      </c>
      <c r="J27" s="11">
        <v>1</v>
      </c>
      <c r="K27" s="11">
        <v>22</v>
      </c>
      <c r="L27" s="11">
        <v>22</v>
      </c>
      <c r="M27" s="11">
        <v>520</v>
      </c>
    </row>
    <row r="28" spans="1:14">
      <c r="A28" s="1">
        <v>1499</v>
      </c>
      <c r="B28" s="11">
        <v>185</v>
      </c>
      <c r="C28" s="1" t="s">
        <v>43</v>
      </c>
      <c r="D28" s="11">
        <v>990530</v>
      </c>
      <c r="E28" s="15">
        <f>DATE(LEFT(D28, 2)+1911, MID(D28, 3, 2), RIGHT(D28, 2))</f>
        <v>40328</v>
      </c>
      <c r="F28" s="15" t="str">
        <f>B28&amp;E28</f>
        <v>18540328</v>
      </c>
      <c r="G28" s="1" t="s">
        <v>53</v>
      </c>
      <c r="H28" s="1" t="s">
        <v>745</v>
      </c>
      <c r="I28" s="1" t="s">
        <v>746</v>
      </c>
      <c r="J28" s="11">
        <v>1</v>
      </c>
      <c r="K28" s="11">
        <v>195</v>
      </c>
      <c r="L28" s="11">
        <v>195</v>
      </c>
      <c r="M28" s="11">
        <v>195</v>
      </c>
    </row>
    <row r="29" spans="1:14">
      <c r="A29" s="1">
        <v>3279</v>
      </c>
      <c r="B29" s="11">
        <v>212</v>
      </c>
      <c r="C29" s="1" t="s">
        <v>43</v>
      </c>
      <c r="D29" s="11">
        <v>980310</v>
      </c>
      <c r="E29" s="15">
        <f>DATE(LEFT(D29, 2)+1911, MID(D29, 3, 2), RIGHT(D29, 2))</f>
        <v>39882</v>
      </c>
      <c r="F29" s="15" t="str">
        <f>B29&amp;E29</f>
        <v>21239882</v>
      </c>
      <c r="G29" s="1" t="s">
        <v>1679</v>
      </c>
      <c r="H29" s="1" t="s">
        <v>1680</v>
      </c>
      <c r="I29" s="1" t="s">
        <v>1681</v>
      </c>
      <c r="J29" s="11">
        <v>1</v>
      </c>
      <c r="K29" s="11">
        <v>81</v>
      </c>
      <c r="L29" s="11">
        <v>81</v>
      </c>
      <c r="M29" s="11">
        <v>738</v>
      </c>
    </row>
    <row r="30" spans="1:14">
      <c r="A30" s="1">
        <v>3280</v>
      </c>
      <c r="B30" s="11">
        <v>212</v>
      </c>
      <c r="C30" s="1" t="s">
        <v>43</v>
      </c>
      <c r="D30" s="11">
        <v>980807</v>
      </c>
      <c r="E30" s="15">
        <f>DATE(LEFT(D30, 2)+1911, MID(D30, 3, 2), RIGHT(D30, 2))</f>
        <v>40032</v>
      </c>
      <c r="F30" s="15" t="str">
        <f>B30&amp;E30</f>
        <v>21240032</v>
      </c>
      <c r="G30" s="1" t="s">
        <v>277</v>
      </c>
      <c r="H30" s="1" t="s">
        <v>1814</v>
      </c>
      <c r="I30" s="1" t="s">
        <v>1815</v>
      </c>
      <c r="J30" s="11">
        <v>1</v>
      </c>
      <c r="K30" s="11">
        <v>35</v>
      </c>
      <c r="L30" s="11">
        <v>35</v>
      </c>
      <c r="M30" s="11">
        <v>604</v>
      </c>
    </row>
    <row r="31" spans="1:14">
      <c r="A31" s="1">
        <v>3281</v>
      </c>
      <c r="B31" s="11">
        <v>212</v>
      </c>
      <c r="C31" s="1" t="s">
        <v>43</v>
      </c>
      <c r="D31" s="11">
        <v>990510</v>
      </c>
      <c r="E31" s="15">
        <f>DATE(LEFT(D31, 2)+1911, MID(D31, 3, 2), RIGHT(D31, 2))</f>
        <v>40308</v>
      </c>
      <c r="F31" s="15" t="str">
        <f>B31&amp;E31</f>
        <v>21240308</v>
      </c>
      <c r="G31" s="1" t="s">
        <v>247</v>
      </c>
      <c r="H31" s="1" t="s">
        <v>413</v>
      </c>
      <c r="I31" s="1" t="s">
        <v>414</v>
      </c>
      <c r="J31" s="11">
        <v>1</v>
      </c>
      <c r="K31" s="11">
        <v>54</v>
      </c>
      <c r="L31" s="11">
        <v>54</v>
      </c>
      <c r="M31" s="11">
        <v>838</v>
      </c>
    </row>
    <row r="32" spans="1:14">
      <c r="A32" s="1">
        <v>108</v>
      </c>
      <c r="B32" s="11">
        <v>220</v>
      </c>
      <c r="C32" s="1" t="s">
        <v>43</v>
      </c>
      <c r="D32" s="11">
        <v>980114</v>
      </c>
      <c r="E32" s="15">
        <f>DATE(LEFT(D32, 2)+1911, MID(D32, 3, 2), RIGHT(D32, 2))</f>
        <v>39827</v>
      </c>
      <c r="F32" s="15" t="str">
        <f>B32&amp;E32</f>
        <v>22039827</v>
      </c>
      <c r="G32" s="1" t="s">
        <v>44</v>
      </c>
      <c r="H32" s="1" t="s">
        <v>45</v>
      </c>
      <c r="I32" s="1" t="s">
        <v>46</v>
      </c>
      <c r="J32" s="11">
        <v>1</v>
      </c>
      <c r="K32" s="11">
        <v>99</v>
      </c>
      <c r="L32" s="11">
        <v>99</v>
      </c>
      <c r="M32" s="11">
        <v>371</v>
      </c>
      <c r="N32" s="10"/>
    </row>
    <row r="33" spans="1:13">
      <c r="A33" s="1">
        <v>109</v>
      </c>
      <c r="B33" s="11">
        <v>220</v>
      </c>
      <c r="C33" s="1" t="s">
        <v>43</v>
      </c>
      <c r="D33" s="11">
        <v>980318</v>
      </c>
      <c r="E33" s="15">
        <f>DATE(LEFT(D33, 2)+1911, MID(D33, 3, 2), RIGHT(D33, 2))</f>
        <v>39890</v>
      </c>
      <c r="F33" s="15" t="str">
        <f>B33&amp;E33</f>
        <v>22039890</v>
      </c>
      <c r="G33" s="1" t="s">
        <v>56</v>
      </c>
      <c r="H33" s="1" t="s">
        <v>57</v>
      </c>
      <c r="I33" s="1" t="s">
        <v>58</v>
      </c>
      <c r="J33" s="11">
        <v>1</v>
      </c>
      <c r="K33" s="11">
        <v>12</v>
      </c>
      <c r="L33" s="11">
        <v>12</v>
      </c>
      <c r="M33" s="11">
        <v>347</v>
      </c>
    </row>
    <row r="34" spans="1:13">
      <c r="A34" s="1">
        <v>110</v>
      </c>
      <c r="B34" s="11">
        <v>220</v>
      </c>
      <c r="C34" s="1" t="s">
        <v>43</v>
      </c>
      <c r="D34" s="11">
        <v>980722</v>
      </c>
      <c r="E34" s="15">
        <f>DATE(LEFT(D34, 2)+1911, MID(D34, 3, 2), RIGHT(D34, 2))</f>
        <v>40016</v>
      </c>
      <c r="F34" s="15" t="str">
        <f>B34&amp;E34</f>
        <v>22040016</v>
      </c>
      <c r="G34" s="1" t="s">
        <v>68</v>
      </c>
      <c r="H34" s="1" t="s">
        <v>69</v>
      </c>
      <c r="I34" s="1" t="s">
        <v>70</v>
      </c>
      <c r="J34" s="11">
        <v>1</v>
      </c>
      <c r="K34" s="11">
        <v>129</v>
      </c>
      <c r="L34" s="11">
        <v>129</v>
      </c>
      <c r="M34" s="11">
        <v>377</v>
      </c>
    </row>
    <row r="35" spans="1:13">
      <c r="A35" s="1">
        <v>111</v>
      </c>
      <c r="B35" s="11">
        <v>220</v>
      </c>
      <c r="C35" s="1" t="s">
        <v>43</v>
      </c>
      <c r="D35" s="11">
        <v>980810</v>
      </c>
      <c r="E35" s="15">
        <f>DATE(LEFT(D35, 2)+1911, MID(D35, 3, 2), RIGHT(D35, 2))</f>
        <v>40035</v>
      </c>
      <c r="F35" s="15" t="str">
        <f>B35&amp;E35</f>
        <v>22040035</v>
      </c>
      <c r="G35" s="1" t="s">
        <v>79</v>
      </c>
      <c r="H35" s="1" t="s">
        <v>80</v>
      </c>
      <c r="I35" s="1" t="s">
        <v>81</v>
      </c>
      <c r="J35" s="11">
        <v>1</v>
      </c>
      <c r="K35" s="11">
        <v>56</v>
      </c>
      <c r="L35" s="11">
        <v>56</v>
      </c>
      <c r="M35" s="11">
        <v>335</v>
      </c>
    </row>
    <row r="36" spans="1:13">
      <c r="A36" s="1">
        <v>112</v>
      </c>
      <c r="B36" s="11">
        <v>220</v>
      </c>
      <c r="C36" s="1" t="s">
        <v>43</v>
      </c>
      <c r="D36" s="11">
        <v>990315</v>
      </c>
      <c r="E36" s="15">
        <f>DATE(LEFT(D36, 2)+1911, MID(D36, 3, 2), RIGHT(D36, 2))</f>
        <v>40252</v>
      </c>
      <c r="F36" s="15" t="str">
        <f>B36&amp;E36</f>
        <v>22040252</v>
      </c>
      <c r="G36" s="1" t="s">
        <v>90</v>
      </c>
      <c r="H36" s="1" t="s">
        <v>91</v>
      </c>
      <c r="I36" s="1" t="s">
        <v>92</v>
      </c>
      <c r="J36" s="11">
        <v>1</v>
      </c>
      <c r="K36" s="11">
        <v>33</v>
      </c>
      <c r="L36" s="11">
        <v>33</v>
      </c>
      <c r="M36" s="11">
        <v>570</v>
      </c>
    </row>
    <row r="37" spans="1:13">
      <c r="A37" s="1">
        <v>113</v>
      </c>
      <c r="B37" s="11">
        <v>220</v>
      </c>
      <c r="C37" s="1" t="s">
        <v>43</v>
      </c>
      <c r="D37" s="11">
        <v>990822</v>
      </c>
      <c r="E37" s="15">
        <f>DATE(LEFT(D37, 2)+1911, MID(D37, 3, 2), RIGHT(D37, 2))</f>
        <v>40412</v>
      </c>
      <c r="F37" s="15" t="str">
        <f>B37&amp;E37</f>
        <v>22040412</v>
      </c>
      <c r="G37" s="1" t="s">
        <v>107</v>
      </c>
      <c r="H37" s="1" t="s">
        <v>108</v>
      </c>
      <c r="I37" s="1" t="s">
        <v>109</v>
      </c>
      <c r="J37" s="11">
        <v>1</v>
      </c>
      <c r="K37" s="11">
        <v>66</v>
      </c>
      <c r="L37" s="11">
        <v>66</v>
      </c>
      <c r="M37" s="11">
        <v>1243</v>
      </c>
    </row>
    <row r="38" spans="1:13">
      <c r="A38" s="1">
        <v>114</v>
      </c>
      <c r="B38" s="11">
        <v>220</v>
      </c>
      <c r="C38" s="1" t="s">
        <v>43</v>
      </c>
      <c r="D38" s="11">
        <v>991106</v>
      </c>
      <c r="E38" s="15">
        <f>DATE(LEFT(D38, 2)+1911, MID(D38, 3, 2), RIGHT(D38, 2))</f>
        <v>40488</v>
      </c>
      <c r="F38" s="15" t="str">
        <f>B38&amp;E38</f>
        <v>22040488</v>
      </c>
      <c r="G38" s="1" t="s">
        <v>90</v>
      </c>
      <c r="H38" s="1" t="s">
        <v>93</v>
      </c>
      <c r="I38" s="1" t="s">
        <v>94</v>
      </c>
      <c r="J38" s="11">
        <v>1</v>
      </c>
      <c r="K38" s="11">
        <v>78</v>
      </c>
      <c r="L38" s="11">
        <v>78</v>
      </c>
      <c r="M38" s="11">
        <v>582</v>
      </c>
    </row>
    <row r="39" spans="1:13">
      <c r="A39" s="1">
        <v>3545</v>
      </c>
      <c r="B39" s="11">
        <v>232</v>
      </c>
      <c r="C39" s="1" t="s">
        <v>43</v>
      </c>
      <c r="D39" s="11">
        <v>980822</v>
      </c>
      <c r="E39" s="15">
        <f>DATE(LEFT(D39, 2)+1911, MID(D39, 3, 2), RIGHT(D39, 2))</f>
        <v>40047</v>
      </c>
      <c r="F39" s="15" t="str">
        <f>B39&amp;E39</f>
        <v>23240047</v>
      </c>
      <c r="G39" s="1" t="s">
        <v>708</v>
      </c>
      <c r="H39" s="1" t="s">
        <v>709</v>
      </c>
      <c r="I39" s="1" t="s">
        <v>710</v>
      </c>
      <c r="J39" s="11">
        <v>1</v>
      </c>
      <c r="K39" s="11">
        <v>136</v>
      </c>
      <c r="L39" s="11">
        <v>136</v>
      </c>
      <c r="M39" s="11">
        <v>1174</v>
      </c>
    </row>
    <row r="40" spans="1:13">
      <c r="A40" s="1">
        <v>3546</v>
      </c>
      <c r="B40" s="11">
        <v>232</v>
      </c>
      <c r="C40" s="1" t="s">
        <v>43</v>
      </c>
      <c r="D40" s="11">
        <v>980927</v>
      </c>
      <c r="E40" s="15">
        <f>DATE(LEFT(D40, 2)+1911, MID(D40, 3, 2), RIGHT(D40, 2))</f>
        <v>40083</v>
      </c>
      <c r="F40" s="15" t="str">
        <f>B40&amp;E40</f>
        <v>23240083</v>
      </c>
      <c r="G40" s="1" t="s">
        <v>196</v>
      </c>
      <c r="H40" s="1" t="s">
        <v>197</v>
      </c>
      <c r="I40" s="1" t="s">
        <v>198</v>
      </c>
      <c r="J40" s="11">
        <v>1</v>
      </c>
      <c r="K40" s="11">
        <v>2</v>
      </c>
      <c r="L40" s="11">
        <v>2</v>
      </c>
      <c r="M40" s="11">
        <v>700</v>
      </c>
    </row>
    <row r="41" spans="1:13">
      <c r="A41" s="1">
        <v>3547</v>
      </c>
      <c r="B41" s="11">
        <v>232</v>
      </c>
      <c r="C41" s="1" t="s">
        <v>43</v>
      </c>
      <c r="D41" s="11">
        <v>981024</v>
      </c>
      <c r="E41" s="15">
        <f>DATE(LEFT(D41, 2)+1911, MID(D41, 3, 2), RIGHT(D41, 2))</f>
        <v>40110</v>
      </c>
      <c r="F41" s="15" t="str">
        <f>B41&amp;E41</f>
        <v>23240110</v>
      </c>
      <c r="G41" s="1" t="s">
        <v>708</v>
      </c>
      <c r="H41" s="1" t="s">
        <v>1858</v>
      </c>
      <c r="I41" s="1" t="s">
        <v>1859</v>
      </c>
      <c r="J41" s="11">
        <v>1</v>
      </c>
      <c r="K41" s="11">
        <v>109</v>
      </c>
      <c r="L41" s="11">
        <v>109</v>
      </c>
      <c r="M41" s="11">
        <v>1003</v>
      </c>
    </row>
    <row r="42" spans="1:13">
      <c r="A42" s="1">
        <v>3548</v>
      </c>
      <c r="B42" s="11">
        <v>232</v>
      </c>
      <c r="C42" s="1" t="s">
        <v>43</v>
      </c>
      <c r="D42" s="11">
        <v>981125</v>
      </c>
      <c r="E42" s="15">
        <f>DATE(LEFT(D42, 2)+1911, MID(D42, 3, 2), RIGHT(D42, 2))</f>
        <v>40142</v>
      </c>
      <c r="F42" s="15" t="str">
        <f>B42&amp;E42</f>
        <v>23240142</v>
      </c>
      <c r="G42" s="1" t="s">
        <v>210</v>
      </c>
      <c r="H42" s="1" t="s">
        <v>1862</v>
      </c>
      <c r="I42" s="1" t="s">
        <v>1863</v>
      </c>
      <c r="J42" s="11">
        <v>1</v>
      </c>
      <c r="K42" s="11">
        <v>9</v>
      </c>
      <c r="L42" s="11">
        <v>9</v>
      </c>
      <c r="M42" s="11">
        <v>1174</v>
      </c>
    </row>
    <row r="43" spans="1:13">
      <c r="A43" s="1">
        <v>3549</v>
      </c>
      <c r="B43" s="11">
        <v>232</v>
      </c>
      <c r="C43" s="1" t="s">
        <v>43</v>
      </c>
      <c r="D43" s="11">
        <v>990214</v>
      </c>
      <c r="E43" s="15">
        <f>DATE(LEFT(D43, 2)+1911, MID(D43, 3, 2), RIGHT(D43, 2))</f>
        <v>40223</v>
      </c>
      <c r="F43" s="15" t="str">
        <f>B43&amp;E43</f>
        <v>23240223</v>
      </c>
      <c r="G43" s="1" t="s">
        <v>708</v>
      </c>
      <c r="H43" s="1" t="s">
        <v>709</v>
      </c>
      <c r="I43" s="1" t="s">
        <v>710</v>
      </c>
      <c r="J43" s="11">
        <v>1</v>
      </c>
      <c r="K43" s="11">
        <v>98</v>
      </c>
      <c r="L43" s="11">
        <v>98</v>
      </c>
      <c r="M43" s="11">
        <v>1177</v>
      </c>
    </row>
    <row r="44" spans="1:13">
      <c r="A44" s="1">
        <v>3550</v>
      </c>
      <c r="B44" s="11">
        <v>232</v>
      </c>
      <c r="C44" s="1" t="s">
        <v>43</v>
      </c>
      <c r="D44" s="11">
        <v>990430</v>
      </c>
      <c r="E44" s="15">
        <f>DATE(LEFT(D44, 2)+1911, MID(D44, 3, 2), RIGHT(D44, 2))</f>
        <v>40298</v>
      </c>
      <c r="F44" s="15" t="str">
        <f>B44&amp;E44</f>
        <v>23240298</v>
      </c>
      <c r="G44" s="1" t="s">
        <v>708</v>
      </c>
      <c r="H44" s="1" t="s">
        <v>709</v>
      </c>
      <c r="I44" s="1" t="s">
        <v>710</v>
      </c>
      <c r="J44" s="11">
        <v>1</v>
      </c>
      <c r="K44" s="11">
        <v>136</v>
      </c>
      <c r="L44" s="11">
        <v>136</v>
      </c>
      <c r="M44" s="11">
        <v>1403</v>
      </c>
    </row>
    <row r="45" spans="1:13">
      <c r="A45" s="1">
        <v>3551</v>
      </c>
      <c r="B45" s="11">
        <v>232</v>
      </c>
      <c r="C45" s="1" t="s">
        <v>43</v>
      </c>
      <c r="D45" s="11">
        <v>990607</v>
      </c>
      <c r="E45" s="15">
        <f>DATE(LEFT(D45, 2)+1911, MID(D45, 3, 2), RIGHT(D45, 2))</f>
        <v>40336</v>
      </c>
      <c r="F45" s="15" t="str">
        <f>B45&amp;E45</f>
        <v>23240336</v>
      </c>
      <c r="G45" s="1" t="s">
        <v>708</v>
      </c>
      <c r="H45" s="1" t="s">
        <v>1858</v>
      </c>
      <c r="I45" s="1" t="s">
        <v>1859</v>
      </c>
      <c r="J45" s="11">
        <v>1</v>
      </c>
      <c r="K45" s="11">
        <v>99</v>
      </c>
      <c r="L45" s="11">
        <v>99</v>
      </c>
      <c r="M45" s="11">
        <v>1325</v>
      </c>
    </row>
    <row r="46" spans="1:13">
      <c r="A46" s="1">
        <v>3552</v>
      </c>
      <c r="B46" s="11">
        <v>232</v>
      </c>
      <c r="C46" s="1" t="s">
        <v>43</v>
      </c>
      <c r="D46" s="11">
        <v>990808</v>
      </c>
      <c r="E46" s="15">
        <f>DATE(LEFT(D46, 2)+1911, MID(D46, 3, 2), RIGHT(D46, 2))</f>
        <v>40398</v>
      </c>
      <c r="F46" s="15" t="str">
        <f>B46&amp;E46</f>
        <v>23240398</v>
      </c>
      <c r="G46" s="1" t="s">
        <v>708</v>
      </c>
      <c r="H46" s="1" t="s">
        <v>709</v>
      </c>
      <c r="I46" s="1" t="s">
        <v>710</v>
      </c>
      <c r="J46" s="11">
        <v>1</v>
      </c>
      <c r="K46" s="11">
        <v>109</v>
      </c>
      <c r="L46" s="11">
        <v>109</v>
      </c>
      <c r="M46" s="11">
        <v>1081</v>
      </c>
    </row>
    <row r="47" spans="1:13">
      <c r="A47" s="1">
        <v>3553</v>
      </c>
      <c r="B47" s="11">
        <v>232</v>
      </c>
      <c r="C47" s="1" t="s">
        <v>43</v>
      </c>
      <c r="D47" s="11">
        <v>990822</v>
      </c>
      <c r="E47" s="15">
        <f>DATE(LEFT(D47, 2)+1911, MID(D47, 3, 2), RIGHT(D47, 2))</f>
        <v>40412</v>
      </c>
      <c r="F47" s="15" t="str">
        <f>B47&amp;E47</f>
        <v>23240412</v>
      </c>
      <c r="G47" s="1" t="s">
        <v>708</v>
      </c>
      <c r="H47" s="1" t="s">
        <v>1175</v>
      </c>
      <c r="I47" s="1" t="s">
        <v>1176</v>
      </c>
      <c r="J47" s="11">
        <v>1</v>
      </c>
      <c r="K47" s="11">
        <v>99</v>
      </c>
      <c r="L47" s="11">
        <v>99</v>
      </c>
      <c r="M47" s="11">
        <v>2325</v>
      </c>
    </row>
    <row r="48" spans="1:13">
      <c r="A48" s="1">
        <v>3554</v>
      </c>
      <c r="B48" s="11">
        <v>232</v>
      </c>
      <c r="C48" s="1" t="s">
        <v>43</v>
      </c>
      <c r="D48" s="11">
        <v>991007</v>
      </c>
      <c r="E48" s="15">
        <f>DATE(LEFT(D48, 2)+1911, MID(D48, 3, 2), RIGHT(D48, 2))</f>
        <v>40458</v>
      </c>
      <c r="F48" s="15" t="str">
        <f>B48&amp;E48</f>
        <v>23240458</v>
      </c>
      <c r="G48" s="1" t="s">
        <v>708</v>
      </c>
      <c r="H48" s="1" t="s">
        <v>1175</v>
      </c>
      <c r="I48" s="1" t="s">
        <v>1176</v>
      </c>
      <c r="J48" s="11">
        <v>1</v>
      </c>
      <c r="K48" s="11">
        <v>136</v>
      </c>
      <c r="L48" s="11">
        <v>136</v>
      </c>
      <c r="M48" s="11">
        <v>868</v>
      </c>
    </row>
    <row r="49" spans="1:13">
      <c r="A49" s="1">
        <v>3555</v>
      </c>
      <c r="B49" s="11">
        <v>232</v>
      </c>
      <c r="C49" s="1" t="s">
        <v>43</v>
      </c>
      <c r="D49" s="11">
        <v>991031</v>
      </c>
      <c r="E49" s="15">
        <f>DATE(LEFT(D49, 2)+1911, MID(D49, 3, 2), RIGHT(D49, 2))</f>
        <v>40482</v>
      </c>
      <c r="F49" s="15" t="str">
        <f>B49&amp;E49</f>
        <v>23240482</v>
      </c>
      <c r="G49" s="1" t="s">
        <v>708</v>
      </c>
      <c r="H49" s="1" t="s">
        <v>709</v>
      </c>
      <c r="I49" s="1" t="s">
        <v>710</v>
      </c>
      <c r="J49" s="11">
        <v>1</v>
      </c>
      <c r="K49" s="11">
        <v>136</v>
      </c>
      <c r="L49" s="11">
        <v>136</v>
      </c>
      <c r="M49" s="11">
        <v>1142</v>
      </c>
    </row>
    <row r="50" spans="1:13">
      <c r="A50" s="1">
        <v>3556</v>
      </c>
      <c r="B50" s="11">
        <v>232</v>
      </c>
      <c r="C50" s="1" t="s">
        <v>43</v>
      </c>
      <c r="D50" s="11">
        <v>991204</v>
      </c>
      <c r="E50" s="15">
        <f>DATE(LEFT(D50, 2)+1911, MID(D50, 3, 2), RIGHT(D50, 2))</f>
        <v>40516</v>
      </c>
      <c r="F50" s="15" t="str">
        <f>B50&amp;E50</f>
        <v>23240516</v>
      </c>
      <c r="G50" s="1" t="s">
        <v>708</v>
      </c>
      <c r="H50" s="1" t="s">
        <v>709</v>
      </c>
      <c r="I50" s="1" t="s">
        <v>710</v>
      </c>
      <c r="J50" s="11">
        <v>1</v>
      </c>
      <c r="K50" s="11">
        <v>136</v>
      </c>
      <c r="L50" s="11">
        <v>136</v>
      </c>
      <c r="M50" s="11">
        <v>1155</v>
      </c>
    </row>
    <row r="51" spans="1:13">
      <c r="A51" s="1">
        <v>1171</v>
      </c>
      <c r="B51" s="11">
        <v>274</v>
      </c>
      <c r="C51" s="1" t="s">
        <v>43</v>
      </c>
      <c r="D51" s="11">
        <v>990611</v>
      </c>
      <c r="E51" s="15">
        <f>DATE(LEFT(D51, 2)+1911, MID(D51, 3, 2), RIGHT(D51, 2))</f>
        <v>40340</v>
      </c>
      <c r="F51" s="15" t="str">
        <f>B51&amp;E51</f>
        <v>27440340</v>
      </c>
      <c r="G51" s="1" t="s">
        <v>250</v>
      </c>
      <c r="H51" s="1" t="s">
        <v>596</v>
      </c>
      <c r="I51" s="1" t="s">
        <v>597</v>
      </c>
      <c r="J51" s="11">
        <v>1</v>
      </c>
      <c r="K51" s="11">
        <v>42</v>
      </c>
      <c r="L51" s="11">
        <v>42</v>
      </c>
      <c r="M51" s="11">
        <v>879</v>
      </c>
    </row>
    <row r="52" spans="1:13">
      <c r="A52" s="1">
        <v>1172</v>
      </c>
      <c r="B52" s="11">
        <v>274</v>
      </c>
      <c r="C52" s="1" t="s">
        <v>43</v>
      </c>
      <c r="D52" s="11">
        <v>990827</v>
      </c>
      <c r="E52" s="15">
        <f>DATE(LEFT(D52, 2)+1911, MID(D52, 3, 2), RIGHT(D52, 2))</f>
        <v>40417</v>
      </c>
      <c r="F52" s="15" t="str">
        <f>B52&amp;E52</f>
        <v>27440417</v>
      </c>
      <c r="G52" s="1" t="s">
        <v>250</v>
      </c>
      <c r="H52" s="1" t="s">
        <v>600</v>
      </c>
      <c r="I52" s="1" t="s">
        <v>601</v>
      </c>
      <c r="J52" s="11">
        <v>1</v>
      </c>
      <c r="K52" s="11">
        <v>33</v>
      </c>
      <c r="L52" s="11">
        <v>33</v>
      </c>
      <c r="M52" s="11">
        <v>1196</v>
      </c>
    </row>
    <row r="53" spans="1:13">
      <c r="A53" s="1">
        <v>1173</v>
      </c>
      <c r="B53" s="11">
        <v>274</v>
      </c>
      <c r="C53" s="1" t="s">
        <v>43</v>
      </c>
      <c r="D53" s="11">
        <v>991013</v>
      </c>
      <c r="E53" s="15">
        <f>DATE(LEFT(D53, 2)+1911, MID(D53, 3, 2), RIGHT(D53, 2))</f>
        <v>40464</v>
      </c>
      <c r="F53" s="15" t="str">
        <f>B53&amp;E53</f>
        <v>27440464</v>
      </c>
      <c r="G53" s="1" t="s">
        <v>250</v>
      </c>
      <c r="H53" s="1" t="s">
        <v>640</v>
      </c>
      <c r="I53" s="1" t="s">
        <v>641</v>
      </c>
      <c r="J53" s="11">
        <v>1</v>
      </c>
      <c r="K53" s="11">
        <v>38</v>
      </c>
      <c r="L53" s="11">
        <v>38</v>
      </c>
      <c r="M53" s="11">
        <v>732</v>
      </c>
    </row>
    <row r="54" spans="1:13">
      <c r="A54" s="1">
        <v>1174</v>
      </c>
      <c r="B54" s="11">
        <v>274</v>
      </c>
      <c r="C54" s="1" t="s">
        <v>43</v>
      </c>
      <c r="D54" s="11">
        <v>991218</v>
      </c>
      <c r="E54" s="15">
        <f>DATE(LEFT(D54, 2)+1911, MID(D54, 3, 2), RIGHT(D54, 2))</f>
        <v>40530</v>
      </c>
      <c r="F54" s="15" t="str">
        <f>B54&amp;E54</f>
        <v>27440530</v>
      </c>
      <c r="G54" s="1" t="s">
        <v>655</v>
      </c>
      <c r="H54" s="1" t="s">
        <v>656</v>
      </c>
      <c r="I54" s="1" t="s">
        <v>657</v>
      </c>
      <c r="J54" s="11">
        <v>1</v>
      </c>
      <c r="K54" s="11">
        <v>62</v>
      </c>
      <c r="L54" s="11">
        <v>62</v>
      </c>
      <c r="M54" s="11">
        <v>349</v>
      </c>
    </row>
    <row r="55" spans="1:13">
      <c r="A55" s="1">
        <v>1314</v>
      </c>
      <c r="B55" s="11">
        <v>278</v>
      </c>
      <c r="C55" s="1" t="s">
        <v>43</v>
      </c>
      <c r="D55" s="11">
        <v>980605</v>
      </c>
      <c r="E55" s="15">
        <f>DATE(LEFT(D55, 2)+1911, MID(D55, 3, 2), RIGHT(D55, 2))</f>
        <v>39969</v>
      </c>
      <c r="F55" s="15" t="str">
        <f>B55&amp;E55</f>
        <v>27839969</v>
      </c>
      <c r="G55" s="1" t="s">
        <v>304</v>
      </c>
      <c r="H55" s="1" t="s">
        <v>662</v>
      </c>
      <c r="I55" s="1" t="s">
        <v>663</v>
      </c>
      <c r="J55" s="11">
        <v>1</v>
      </c>
      <c r="K55" s="11">
        <v>65</v>
      </c>
      <c r="L55" s="11">
        <v>65</v>
      </c>
      <c r="M55" s="11">
        <v>496</v>
      </c>
    </row>
    <row r="56" spans="1:13">
      <c r="A56" s="1">
        <v>1315</v>
      </c>
      <c r="B56" s="11">
        <v>278</v>
      </c>
      <c r="C56" s="1" t="s">
        <v>43</v>
      </c>
      <c r="D56" s="11">
        <v>980627</v>
      </c>
      <c r="E56" s="15">
        <f>DATE(LEFT(D56, 2)+1911, MID(D56, 3, 2), RIGHT(D56, 2))</f>
        <v>39991</v>
      </c>
      <c r="F56" s="15" t="str">
        <f>B56&amp;E56</f>
        <v>27839991</v>
      </c>
      <c r="G56" s="1" t="s">
        <v>671</v>
      </c>
      <c r="H56" s="1" t="s">
        <v>672</v>
      </c>
      <c r="I56" s="1" t="s">
        <v>673</v>
      </c>
      <c r="J56" s="11">
        <v>6</v>
      </c>
      <c r="K56" s="11">
        <v>10</v>
      </c>
      <c r="L56" s="11">
        <v>60</v>
      </c>
      <c r="M56" s="11">
        <v>1173</v>
      </c>
    </row>
    <row r="57" spans="1:13">
      <c r="A57" s="1">
        <v>1316</v>
      </c>
      <c r="B57" s="11">
        <v>278</v>
      </c>
      <c r="C57" s="1" t="s">
        <v>43</v>
      </c>
      <c r="D57" s="11">
        <v>980713</v>
      </c>
      <c r="E57" s="15">
        <f>DATE(LEFT(D57, 2)+1911, MID(D57, 3, 2), RIGHT(D57, 2))</f>
        <v>40007</v>
      </c>
      <c r="F57" s="15" t="str">
        <f>B57&amp;E57</f>
        <v>27840007</v>
      </c>
      <c r="G57" s="1" t="s">
        <v>678</v>
      </c>
      <c r="H57" s="1" t="s">
        <v>679</v>
      </c>
      <c r="I57" s="1" t="s">
        <v>680</v>
      </c>
      <c r="J57" s="11">
        <v>1</v>
      </c>
      <c r="K57" s="11">
        <v>63</v>
      </c>
      <c r="L57" s="11">
        <v>63</v>
      </c>
      <c r="M57" s="11">
        <v>361</v>
      </c>
    </row>
    <row r="58" spans="1:13">
      <c r="A58" s="1">
        <v>1317</v>
      </c>
      <c r="B58" s="11">
        <v>278</v>
      </c>
      <c r="C58" s="1" t="s">
        <v>43</v>
      </c>
      <c r="D58" s="11">
        <v>980818</v>
      </c>
      <c r="E58" s="15">
        <f>DATE(LEFT(D58, 2)+1911, MID(D58, 3, 2), RIGHT(D58, 2))</f>
        <v>40043</v>
      </c>
      <c r="F58" s="15" t="str">
        <f>B58&amp;E58</f>
        <v>27840043</v>
      </c>
      <c r="G58" s="1" t="s">
        <v>151</v>
      </c>
      <c r="H58" s="1" t="s">
        <v>702</v>
      </c>
      <c r="I58" s="1" t="s">
        <v>703</v>
      </c>
      <c r="J58" s="11">
        <v>1</v>
      </c>
      <c r="K58" s="11">
        <v>69</v>
      </c>
      <c r="L58" s="11">
        <v>69</v>
      </c>
      <c r="M58" s="11">
        <v>420</v>
      </c>
    </row>
    <row r="59" spans="1:13">
      <c r="A59" s="1">
        <v>1319</v>
      </c>
      <c r="B59" s="11">
        <v>278</v>
      </c>
      <c r="C59" s="1" t="s">
        <v>43</v>
      </c>
      <c r="D59" s="11">
        <v>980902</v>
      </c>
      <c r="E59" s="15">
        <f>DATE(LEFT(D59, 2)+1911, MID(D59, 3, 2), RIGHT(D59, 2))</f>
        <v>40058</v>
      </c>
      <c r="F59" s="15" t="str">
        <f>B59&amp;E59</f>
        <v>27840058</v>
      </c>
      <c r="G59" s="1" t="s">
        <v>708</v>
      </c>
      <c r="H59" s="1" t="s">
        <v>709</v>
      </c>
      <c r="I59" s="1" t="s">
        <v>710</v>
      </c>
      <c r="J59" s="11">
        <v>1</v>
      </c>
      <c r="K59" s="11">
        <v>99</v>
      </c>
      <c r="L59" s="11">
        <v>99</v>
      </c>
      <c r="M59" s="11">
        <v>763</v>
      </c>
    </row>
    <row r="60" spans="1:13">
      <c r="A60" s="1">
        <v>1318</v>
      </c>
      <c r="B60" s="11">
        <v>278</v>
      </c>
      <c r="C60" s="1" t="s">
        <v>43</v>
      </c>
      <c r="D60" s="11">
        <v>980912</v>
      </c>
      <c r="E60" s="15">
        <f>DATE(LEFT(D60, 2)+1911, MID(D60, 3, 2), RIGHT(D60, 2))</f>
        <v>40068</v>
      </c>
      <c r="F60" s="15" t="str">
        <f>B60&amp;E60</f>
        <v>27840068</v>
      </c>
      <c r="G60" s="1" t="s">
        <v>708</v>
      </c>
      <c r="H60" s="1" t="s">
        <v>709</v>
      </c>
      <c r="I60" s="1" t="s">
        <v>710</v>
      </c>
      <c r="J60" s="11">
        <v>1</v>
      </c>
      <c r="K60" s="11">
        <v>120</v>
      </c>
      <c r="L60" s="11">
        <v>120</v>
      </c>
      <c r="M60" s="11">
        <v>427</v>
      </c>
    </row>
    <row r="61" spans="1:13">
      <c r="A61" s="1">
        <v>1320</v>
      </c>
      <c r="B61" s="11">
        <v>278</v>
      </c>
      <c r="C61" s="1" t="s">
        <v>43</v>
      </c>
      <c r="D61" s="11">
        <v>980926</v>
      </c>
      <c r="E61" s="15">
        <f>DATE(LEFT(D61, 2)+1911, MID(D61, 3, 2), RIGHT(D61, 2))</f>
        <v>40082</v>
      </c>
      <c r="F61" s="15" t="str">
        <f>B61&amp;E61</f>
        <v>27840082</v>
      </c>
      <c r="G61" s="1" t="s">
        <v>253</v>
      </c>
      <c r="H61" s="1" t="s">
        <v>722</v>
      </c>
      <c r="I61" s="1" t="s">
        <v>723</v>
      </c>
      <c r="J61" s="11">
        <v>1</v>
      </c>
      <c r="K61" s="11">
        <v>69</v>
      </c>
      <c r="L61" s="11">
        <v>69</v>
      </c>
      <c r="M61" s="11">
        <v>732</v>
      </c>
    </row>
    <row r="62" spans="1:13">
      <c r="A62" s="1">
        <v>1321</v>
      </c>
      <c r="B62" s="11">
        <v>278</v>
      </c>
      <c r="C62" s="1" t="s">
        <v>43</v>
      </c>
      <c r="D62" s="11">
        <v>990506</v>
      </c>
      <c r="E62" s="15">
        <f>DATE(LEFT(D62, 2)+1911, MID(D62, 3, 2), RIGHT(D62, 2))</f>
        <v>40304</v>
      </c>
      <c r="F62" s="15" t="str">
        <f>B62&amp;E62</f>
        <v>27840304</v>
      </c>
      <c r="G62" s="1" t="s">
        <v>497</v>
      </c>
      <c r="H62" s="1" t="s">
        <v>498</v>
      </c>
      <c r="I62" s="1" t="s">
        <v>499</v>
      </c>
      <c r="J62" s="11">
        <v>1</v>
      </c>
      <c r="K62" s="11">
        <v>99</v>
      </c>
      <c r="L62" s="11">
        <v>99</v>
      </c>
      <c r="M62" s="11">
        <v>739</v>
      </c>
    </row>
    <row r="63" spans="1:13">
      <c r="A63" s="1">
        <v>1322</v>
      </c>
      <c r="B63" s="11">
        <v>278</v>
      </c>
      <c r="C63" s="1" t="s">
        <v>43</v>
      </c>
      <c r="D63" s="11">
        <v>990721</v>
      </c>
      <c r="E63" s="15">
        <f>DATE(LEFT(D63, 2)+1911, MID(D63, 3, 2), RIGHT(D63, 2))</f>
        <v>40380</v>
      </c>
      <c r="F63" s="15" t="str">
        <f>B63&amp;E63</f>
        <v>27840380</v>
      </c>
      <c r="G63" s="1" t="s">
        <v>53</v>
      </c>
      <c r="H63" s="1" t="s">
        <v>77</v>
      </c>
      <c r="I63" s="1" t="s">
        <v>78</v>
      </c>
      <c r="J63" s="11">
        <v>1</v>
      </c>
      <c r="K63" s="11">
        <v>149</v>
      </c>
      <c r="L63" s="11">
        <v>149</v>
      </c>
      <c r="M63" s="11">
        <v>149</v>
      </c>
    </row>
    <row r="64" spans="1:13">
      <c r="A64" s="1">
        <v>1323</v>
      </c>
      <c r="B64" s="11">
        <v>278</v>
      </c>
      <c r="C64" s="1" t="s">
        <v>43</v>
      </c>
      <c r="D64" s="11">
        <v>990902</v>
      </c>
      <c r="E64" s="15">
        <f>DATE(LEFT(D64, 2)+1911, MID(D64, 3, 2), RIGHT(D64, 2))</f>
        <v>40423</v>
      </c>
      <c r="F64" s="15" t="str">
        <f>B64&amp;E64</f>
        <v>27840423</v>
      </c>
      <c r="G64" s="1" t="s">
        <v>497</v>
      </c>
      <c r="H64" s="1" t="s">
        <v>735</v>
      </c>
      <c r="I64" s="1" t="s">
        <v>736</v>
      </c>
      <c r="J64" s="11">
        <v>1</v>
      </c>
      <c r="K64" s="11">
        <v>83</v>
      </c>
      <c r="L64" s="11">
        <v>83</v>
      </c>
      <c r="M64" s="11">
        <v>566</v>
      </c>
    </row>
    <row r="65" spans="1:13">
      <c r="A65" s="1">
        <v>1324</v>
      </c>
      <c r="B65" s="11">
        <v>278</v>
      </c>
      <c r="C65" s="1" t="s">
        <v>43</v>
      </c>
      <c r="D65" s="11">
        <v>991127</v>
      </c>
      <c r="E65" s="15">
        <f>DATE(LEFT(D65, 2)+1911, MID(D65, 3, 2), RIGHT(D65, 2))</f>
        <v>40509</v>
      </c>
      <c r="F65" s="15" t="str">
        <f>B65&amp;E65</f>
        <v>27840509</v>
      </c>
      <c r="G65" s="1" t="s">
        <v>201</v>
      </c>
      <c r="H65" s="1" t="s">
        <v>741</v>
      </c>
      <c r="I65" s="1" t="s">
        <v>742</v>
      </c>
      <c r="J65" s="11">
        <v>1</v>
      </c>
      <c r="K65" s="11">
        <v>40</v>
      </c>
      <c r="L65" s="11">
        <v>40</v>
      </c>
      <c r="M65" s="11">
        <v>538</v>
      </c>
    </row>
    <row r="66" spans="1:13">
      <c r="A66" s="1">
        <v>2762</v>
      </c>
      <c r="B66" s="11">
        <v>303</v>
      </c>
      <c r="C66" s="1" t="s">
        <v>43</v>
      </c>
      <c r="D66" s="11">
        <v>980308</v>
      </c>
      <c r="E66" s="15">
        <f>DATE(LEFT(D66, 2)+1911, MID(D66, 3, 2), RIGHT(D66, 2))</f>
        <v>39880</v>
      </c>
      <c r="F66" s="15" t="str">
        <f>B66&amp;E66</f>
        <v>30339880</v>
      </c>
      <c r="G66" s="1" t="s">
        <v>250</v>
      </c>
      <c r="H66" s="1" t="s">
        <v>1495</v>
      </c>
      <c r="I66" s="1" t="s">
        <v>1496</v>
      </c>
      <c r="J66" s="11">
        <v>1</v>
      </c>
      <c r="K66" s="11">
        <v>28</v>
      </c>
      <c r="L66" s="11">
        <v>28</v>
      </c>
      <c r="M66" s="11">
        <v>1084</v>
      </c>
    </row>
    <row r="67" spans="1:13">
      <c r="A67" s="1">
        <v>2810</v>
      </c>
      <c r="B67" s="11">
        <v>304</v>
      </c>
      <c r="C67" s="1" t="s">
        <v>43</v>
      </c>
      <c r="D67" s="11">
        <v>980118</v>
      </c>
      <c r="E67" s="15">
        <f>DATE(LEFT(D67, 2)+1911, MID(D67, 3, 2), RIGHT(D67, 2))</f>
        <v>39831</v>
      </c>
      <c r="F67" s="15" t="str">
        <f>B67&amp;E67</f>
        <v>30439831</v>
      </c>
      <c r="G67" s="1" t="s">
        <v>497</v>
      </c>
      <c r="H67" s="1" t="s">
        <v>498</v>
      </c>
      <c r="I67" s="1" t="s">
        <v>499</v>
      </c>
      <c r="J67" s="11">
        <v>1</v>
      </c>
      <c r="K67" s="11">
        <v>154</v>
      </c>
      <c r="L67" s="11">
        <v>154</v>
      </c>
      <c r="M67" s="11">
        <v>4030</v>
      </c>
    </row>
    <row r="68" spans="1:13">
      <c r="A68" s="1">
        <v>3219</v>
      </c>
      <c r="B68" s="11">
        <v>309</v>
      </c>
      <c r="C68" s="1" t="s">
        <v>43</v>
      </c>
      <c r="D68" s="11">
        <v>980419</v>
      </c>
      <c r="E68" s="15">
        <f>DATE(LEFT(D68, 2)+1911, MID(D68, 3, 2), RIGHT(D68, 2))</f>
        <v>39922</v>
      </c>
      <c r="F68" s="15" t="str">
        <f>B68&amp;E68</f>
        <v>30939922</v>
      </c>
      <c r="G68" s="1" t="s">
        <v>1641</v>
      </c>
      <c r="H68" s="1" t="s">
        <v>1779</v>
      </c>
      <c r="I68" s="1" t="s">
        <v>1780</v>
      </c>
      <c r="J68" s="11">
        <v>1</v>
      </c>
      <c r="K68" s="11">
        <v>59</v>
      </c>
      <c r="L68" s="11">
        <v>59</v>
      </c>
      <c r="M68" s="11">
        <v>1026</v>
      </c>
    </row>
    <row r="69" spans="1:13">
      <c r="A69" s="1">
        <v>3220</v>
      </c>
      <c r="B69" s="11">
        <v>309</v>
      </c>
      <c r="C69" s="1" t="s">
        <v>43</v>
      </c>
      <c r="D69" s="11">
        <v>980712</v>
      </c>
      <c r="E69" s="15">
        <f>DATE(LEFT(D69, 2)+1911, MID(D69, 3, 2), RIGHT(D69, 2))</f>
        <v>40006</v>
      </c>
      <c r="F69" s="15" t="str">
        <f>B69&amp;E69</f>
        <v>30940006</v>
      </c>
      <c r="G69" s="1" t="s">
        <v>1789</v>
      </c>
      <c r="H69" s="1" t="s">
        <v>1790</v>
      </c>
      <c r="I69" s="1" t="s">
        <v>1791</v>
      </c>
      <c r="J69" s="11">
        <v>1</v>
      </c>
      <c r="K69" s="11">
        <v>158</v>
      </c>
      <c r="L69" s="11">
        <v>158</v>
      </c>
      <c r="M69" s="11">
        <v>615</v>
      </c>
    </row>
    <row r="70" spans="1:13">
      <c r="A70" s="1">
        <v>3796</v>
      </c>
      <c r="B70" s="11">
        <v>332</v>
      </c>
      <c r="C70" s="1" t="s">
        <v>43</v>
      </c>
      <c r="D70" s="11">
        <v>991103</v>
      </c>
      <c r="E70" s="15">
        <f>DATE(LEFT(D70, 2)+1911, MID(D70, 3, 2), RIGHT(D70, 2))</f>
        <v>40485</v>
      </c>
      <c r="F70" s="15" t="str">
        <f>B70&amp;E70</f>
        <v>33240485</v>
      </c>
      <c r="G70" s="1" t="s">
        <v>90</v>
      </c>
      <c r="H70" s="1" t="s">
        <v>2033</v>
      </c>
      <c r="I70" s="1" t="s">
        <v>2034</v>
      </c>
      <c r="J70" s="11">
        <v>1</v>
      </c>
      <c r="K70" s="11">
        <v>98</v>
      </c>
      <c r="L70" s="11">
        <v>98</v>
      </c>
      <c r="M70" s="11">
        <v>1179</v>
      </c>
    </row>
    <row r="71" spans="1:13">
      <c r="A71" s="1">
        <v>602</v>
      </c>
      <c r="B71" s="11">
        <v>355</v>
      </c>
      <c r="C71" s="1" t="s">
        <v>43</v>
      </c>
      <c r="D71" s="11">
        <v>990627</v>
      </c>
      <c r="E71" s="15">
        <f>DATE(LEFT(D71, 2)+1911, MID(D71, 3, 2), RIGHT(D71, 2))</f>
        <v>40356</v>
      </c>
      <c r="F71" s="15" t="str">
        <f>B71&amp;E71</f>
        <v>35540356</v>
      </c>
      <c r="G71" s="1" t="s">
        <v>326</v>
      </c>
      <c r="H71" s="1" t="s">
        <v>327</v>
      </c>
      <c r="I71" s="1" t="s">
        <v>328</v>
      </c>
      <c r="J71" s="11">
        <v>1</v>
      </c>
      <c r="K71" s="11">
        <v>172</v>
      </c>
      <c r="L71" s="11">
        <v>172</v>
      </c>
      <c r="M71" s="11">
        <v>459</v>
      </c>
    </row>
    <row r="72" spans="1:13">
      <c r="A72" s="1">
        <v>1848</v>
      </c>
      <c r="B72" s="11">
        <v>373</v>
      </c>
      <c r="C72" s="1" t="s">
        <v>43</v>
      </c>
      <c r="D72" s="11">
        <v>980417</v>
      </c>
      <c r="E72" s="15">
        <f>DATE(LEFT(D72, 2)+1911, MID(D72, 3, 2), RIGHT(D72, 2))</f>
        <v>39920</v>
      </c>
      <c r="F72" s="15" t="str">
        <f>B72&amp;E72</f>
        <v>37339920</v>
      </c>
      <c r="G72" s="1" t="s">
        <v>895</v>
      </c>
      <c r="H72" s="1" t="s">
        <v>896</v>
      </c>
      <c r="I72" s="1" t="s">
        <v>897</v>
      </c>
      <c r="J72" s="11">
        <v>1</v>
      </c>
      <c r="K72" s="11">
        <v>108</v>
      </c>
      <c r="L72" s="11">
        <v>108</v>
      </c>
      <c r="M72" s="11">
        <v>580</v>
      </c>
    </row>
    <row r="73" spans="1:13">
      <c r="A73" s="1">
        <v>1898</v>
      </c>
      <c r="B73" s="11">
        <v>374</v>
      </c>
      <c r="C73" s="1" t="s">
        <v>43</v>
      </c>
      <c r="D73" s="11">
        <v>980713</v>
      </c>
      <c r="E73" s="15">
        <f>DATE(LEFT(D73, 2)+1911, MID(D73, 3, 2), RIGHT(D73, 2))</f>
        <v>40007</v>
      </c>
      <c r="F73" s="15" t="str">
        <f>B73&amp;E73</f>
        <v>37440007</v>
      </c>
      <c r="G73" s="1" t="s">
        <v>913</v>
      </c>
      <c r="H73" s="1" t="s">
        <v>914</v>
      </c>
      <c r="I73" s="1" t="s">
        <v>915</v>
      </c>
      <c r="J73" s="11">
        <v>1</v>
      </c>
      <c r="K73" s="11">
        <v>28</v>
      </c>
      <c r="L73" s="11">
        <v>28</v>
      </c>
      <c r="M73" s="11">
        <v>425</v>
      </c>
    </row>
    <row r="74" spans="1:13">
      <c r="A74" s="1">
        <v>1899</v>
      </c>
      <c r="B74" s="11">
        <v>374</v>
      </c>
      <c r="C74" s="1" t="s">
        <v>43</v>
      </c>
      <c r="D74" s="11">
        <v>990614</v>
      </c>
      <c r="E74" s="15">
        <f>DATE(LEFT(D74, 2)+1911, MID(D74, 3, 2), RIGHT(D74, 2))</f>
        <v>40343</v>
      </c>
      <c r="F74" s="15" t="str">
        <f>B74&amp;E74</f>
        <v>37440343</v>
      </c>
      <c r="G74" s="1" t="s">
        <v>500</v>
      </c>
      <c r="H74" s="1" t="s">
        <v>501</v>
      </c>
      <c r="I74" s="1" t="s">
        <v>502</v>
      </c>
      <c r="J74" s="11">
        <v>1</v>
      </c>
      <c r="K74" s="11">
        <v>129</v>
      </c>
      <c r="L74" s="11">
        <v>129</v>
      </c>
      <c r="M74" s="11">
        <v>1001</v>
      </c>
    </row>
    <row r="75" spans="1:13">
      <c r="A75" s="1">
        <v>1900</v>
      </c>
      <c r="B75" s="11">
        <v>374</v>
      </c>
      <c r="C75" s="1" t="s">
        <v>43</v>
      </c>
      <c r="D75" s="11">
        <v>991017</v>
      </c>
      <c r="E75" s="15">
        <f>DATE(LEFT(D75, 2)+1911, MID(D75, 3, 2), RIGHT(D75, 2))</f>
        <v>40468</v>
      </c>
      <c r="F75" s="15" t="str">
        <f>B75&amp;E75</f>
        <v>37440468</v>
      </c>
      <c r="G75" s="1" t="s">
        <v>795</v>
      </c>
      <c r="H75" s="1" t="s">
        <v>935</v>
      </c>
      <c r="I75" s="1" t="s">
        <v>936</v>
      </c>
      <c r="J75" s="11">
        <v>1</v>
      </c>
      <c r="K75" s="11">
        <v>69</v>
      </c>
      <c r="L75" s="11">
        <v>69</v>
      </c>
      <c r="M75" s="11">
        <v>387</v>
      </c>
    </row>
    <row r="76" spans="1:13">
      <c r="A76" s="1">
        <v>1841</v>
      </c>
      <c r="B76" s="11">
        <v>396</v>
      </c>
      <c r="C76" s="1" t="s">
        <v>43</v>
      </c>
      <c r="D76" s="11">
        <v>980722</v>
      </c>
      <c r="E76" s="15">
        <f>DATE(LEFT(D76, 2)+1911, MID(D76, 3, 2), RIGHT(D76, 2))</f>
        <v>40016</v>
      </c>
      <c r="F76" s="15" t="str">
        <f>B76&amp;E76</f>
        <v>39640016</v>
      </c>
      <c r="G76" s="1" t="s">
        <v>326</v>
      </c>
      <c r="H76" s="1" t="s">
        <v>607</v>
      </c>
      <c r="I76" s="1" t="s">
        <v>608</v>
      </c>
      <c r="J76" s="11">
        <v>1</v>
      </c>
      <c r="K76" s="11">
        <v>63</v>
      </c>
      <c r="L76" s="11">
        <v>63</v>
      </c>
      <c r="M76" s="11">
        <v>447</v>
      </c>
    </row>
    <row r="77" spans="1:13">
      <c r="A77" s="1">
        <v>1842</v>
      </c>
      <c r="B77" s="11">
        <v>396</v>
      </c>
      <c r="C77" s="1" t="s">
        <v>43</v>
      </c>
      <c r="D77" s="11">
        <v>981007</v>
      </c>
      <c r="E77" s="15">
        <f>DATE(LEFT(D77, 2)+1911, MID(D77, 3, 2), RIGHT(D77, 2))</f>
        <v>40093</v>
      </c>
      <c r="F77" s="15" t="str">
        <f>B77&amp;E77</f>
        <v>39640093</v>
      </c>
      <c r="G77" s="1" t="s">
        <v>708</v>
      </c>
      <c r="H77" s="1" t="s">
        <v>831</v>
      </c>
      <c r="I77" s="1" t="s">
        <v>832</v>
      </c>
      <c r="J77" s="11">
        <v>1</v>
      </c>
      <c r="K77" s="11">
        <v>89</v>
      </c>
      <c r="L77" s="11">
        <v>89</v>
      </c>
      <c r="M77" s="11">
        <v>681</v>
      </c>
    </row>
    <row r="78" spans="1:13">
      <c r="A78" s="1">
        <v>1843</v>
      </c>
      <c r="B78" s="11">
        <v>396</v>
      </c>
      <c r="C78" s="1" t="s">
        <v>43</v>
      </c>
      <c r="D78" s="11">
        <v>990319</v>
      </c>
      <c r="E78" s="15">
        <f>DATE(LEFT(D78, 2)+1911, MID(D78, 3, 2), RIGHT(D78, 2))</f>
        <v>40256</v>
      </c>
      <c r="F78" s="15" t="str">
        <f>B78&amp;E78</f>
        <v>39640256</v>
      </c>
      <c r="G78" s="1" t="s">
        <v>253</v>
      </c>
      <c r="H78" s="1" t="s">
        <v>846</v>
      </c>
      <c r="I78" s="1" t="s">
        <v>847</v>
      </c>
      <c r="J78" s="11">
        <v>1</v>
      </c>
      <c r="K78" s="11">
        <v>45</v>
      </c>
      <c r="L78" s="11">
        <v>45</v>
      </c>
      <c r="M78" s="11">
        <v>770</v>
      </c>
    </row>
    <row r="79" spans="1:13">
      <c r="A79" s="1">
        <v>1844</v>
      </c>
      <c r="B79" s="11">
        <v>396</v>
      </c>
      <c r="C79" s="1" t="s">
        <v>43</v>
      </c>
      <c r="D79" s="11">
        <v>990609</v>
      </c>
      <c r="E79" s="15">
        <f>DATE(LEFT(D79, 2)+1911, MID(D79, 3, 2), RIGHT(D79, 2))</f>
        <v>40338</v>
      </c>
      <c r="F79" s="15" t="str">
        <f>B79&amp;E79</f>
        <v>39640338</v>
      </c>
      <c r="G79" s="1" t="s">
        <v>53</v>
      </c>
      <c r="H79" s="1" t="s">
        <v>860</v>
      </c>
      <c r="I79" s="1" t="s">
        <v>861</v>
      </c>
      <c r="J79" s="11">
        <v>1</v>
      </c>
      <c r="K79" s="11">
        <v>260</v>
      </c>
      <c r="L79" s="11">
        <v>260</v>
      </c>
      <c r="M79" s="11">
        <v>260</v>
      </c>
    </row>
    <row r="80" spans="1:13">
      <c r="A80" s="1">
        <v>1845</v>
      </c>
      <c r="B80" s="11">
        <v>396</v>
      </c>
      <c r="C80" s="1" t="s">
        <v>43</v>
      </c>
      <c r="D80" s="11">
        <v>990618</v>
      </c>
      <c r="E80" s="15">
        <f>DATE(LEFT(D80, 2)+1911, MID(D80, 3, 2), RIGHT(D80, 2))</f>
        <v>40347</v>
      </c>
      <c r="F80" s="15" t="str">
        <f>B80&amp;E80</f>
        <v>39640347</v>
      </c>
      <c r="G80" s="1" t="s">
        <v>204</v>
      </c>
      <c r="H80" s="1" t="s">
        <v>862</v>
      </c>
      <c r="I80" s="1" t="s">
        <v>863</v>
      </c>
      <c r="J80" s="11">
        <v>1</v>
      </c>
      <c r="K80" s="11">
        <v>58</v>
      </c>
      <c r="L80" s="11">
        <v>58</v>
      </c>
      <c r="M80" s="11">
        <v>865</v>
      </c>
    </row>
    <row r="81" spans="1:13">
      <c r="A81" s="1">
        <v>1846</v>
      </c>
      <c r="B81" s="11">
        <v>396</v>
      </c>
      <c r="C81" s="1" t="s">
        <v>43</v>
      </c>
      <c r="D81" s="11">
        <v>990918</v>
      </c>
      <c r="E81" s="15">
        <f>DATE(LEFT(D81, 2)+1911, MID(D81, 3, 2), RIGHT(D81, 2))</f>
        <v>40439</v>
      </c>
      <c r="F81" s="15" t="str">
        <f>B81&amp;E81</f>
        <v>39640439</v>
      </c>
      <c r="G81" s="1" t="s">
        <v>880</v>
      </c>
      <c r="H81" s="1" t="s">
        <v>881</v>
      </c>
      <c r="I81" s="1" t="s">
        <v>882</v>
      </c>
      <c r="J81" s="11">
        <v>1</v>
      </c>
      <c r="K81" s="11">
        <v>119</v>
      </c>
      <c r="L81" s="11">
        <v>119</v>
      </c>
      <c r="M81" s="11">
        <v>1016</v>
      </c>
    </row>
    <row r="82" spans="1:13">
      <c r="A82" s="1">
        <v>1847</v>
      </c>
      <c r="B82" s="11">
        <v>396</v>
      </c>
      <c r="C82" s="1" t="s">
        <v>43</v>
      </c>
      <c r="D82" s="11">
        <v>991216</v>
      </c>
      <c r="E82" s="15">
        <f>DATE(LEFT(D82, 2)+1911, MID(D82, 3, 2), RIGHT(D82, 2))</f>
        <v>40528</v>
      </c>
      <c r="F82" s="15" t="str">
        <f>B82&amp;E82</f>
        <v>39640528</v>
      </c>
      <c r="G82" s="1" t="s">
        <v>160</v>
      </c>
      <c r="H82" s="1" t="s">
        <v>887</v>
      </c>
      <c r="I82" s="1" t="s">
        <v>888</v>
      </c>
      <c r="J82" s="11">
        <v>1</v>
      </c>
      <c r="K82" s="11">
        <v>60</v>
      </c>
      <c r="L82" s="11">
        <v>60</v>
      </c>
      <c r="M82" s="11">
        <v>502</v>
      </c>
    </row>
    <row r="83" spans="1:13">
      <c r="A83" s="1">
        <v>2969</v>
      </c>
      <c r="B83" s="11">
        <v>401</v>
      </c>
      <c r="C83" s="1" t="s">
        <v>43</v>
      </c>
      <c r="D83" s="11">
        <v>990131</v>
      </c>
      <c r="E83" s="15">
        <f>DATE(LEFT(D83, 2)+1911, MID(D83, 3, 2), RIGHT(D83, 2))</f>
        <v>40209</v>
      </c>
      <c r="F83" s="15" t="str">
        <f>B83&amp;E83</f>
        <v>40140209</v>
      </c>
      <c r="G83" s="1" t="s">
        <v>1679</v>
      </c>
      <c r="H83" s="1" t="s">
        <v>1680</v>
      </c>
      <c r="I83" s="1" t="s">
        <v>1681</v>
      </c>
      <c r="J83" s="11">
        <v>1</v>
      </c>
      <c r="K83" s="11">
        <v>129</v>
      </c>
      <c r="L83" s="11">
        <v>129</v>
      </c>
      <c r="M83" s="11">
        <v>2089</v>
      </c>
    </row>
    <row r="84" spans="1:13">
      <c r="A84" s="1">
        <v>803</v>
      </c>
      <c r="B84" s="11">
        <v>406</v>
      </c>
      <c r="C84" s="1" t="s">
        <v>43</v>
      </c>
      <c r="D84" s="11">
        <v>980430</v>
      </c>
      <c r="E84" s="15">
        <f>DATE(LEFT(D84, 2)+1911, MID(D84, 3, 2), RIGHT(D84, 2))</f>
        <v>39933</v>
      </c>
      <c r="F84" s="15" t="str">
        <f>B84&amp;E84</f>
        <v>40639933</v>
      </c>
      <c r="G84" s="1" t="s">
        <v>90</v>
      </c>
      <c r="H84" s="1" t="s">
        <v>335</v>
      </c>
      <c r="I84" s="1" t="s">
        <v>336</v>
      </c>
      <c r="J84" s="11">
        <v>1</v>
      </c>
      <c r="K84" s="11">
        <v>78</v>
      </c>
      <c r="L84" s="11">
        <v>78</v>
      </c>
      <c r="M84" s="11">
        <v>1366</v>
      </c>
    </row>
    <row r="85" spans="1:13">
      <c r="A85" s="1">
        <v>804</v>
      </c>
      <c r="B85" s="11">
        <v>406</v>
      </c>
      <c r="C85" s="1" t="s">
        <v>43</v>
      </c>
      <c r="D85" s="11">
        <v>980516</v>
      </c>
      <c r="E85" s="15">
        <f>DATE(LEFT(D85, 2)+1911, MID(D85, 3, 2), RIGHT(D85, 2))</f>
        <v>39949</v>
      </c>
      <c r="F85" s="15" t="str">
        <f>B85&amp;E85</f>
        <v>40639949</v>
      </c>
      <c r="G85" s="1" t="s">
        <v>378</v>
      </c>
      <c r="H85" s="1" t="s">
        <v>379</v>
      </c>
      <c r="I85" s="1" t="s">
        <v>380</v>
      </c>
      <c r="J85" s="11">
        <v>1</v>
      </c>
      <c r="K85" s="11">
        <v>107</v>
      </c>
      <c r="L85" s="11">
        <v>107</v>
      </c>
      <c r="M85" s="11">
        <v>1400</v>
      </c>
    </row>
    <row r="86" spans="1:13">
      <c r="A86" s="1">
        <v>805</v>
      </c>
      <c r="B86" s="11">
        <v>406</v>
      </c>
      <c r="C86" s="1" t="s">
        <v>43</v>
      </c>
      <c r="D86" s="11">
        <v>990103</v>
      </c>
      <c r="E86" s="15">
        <f>DATE(LEFT(D86, 2)+1911, MID(D86, 3, 2), RIGHT(D86, 2))</f>
        <v>40181</v>
      </c>
      <c r="F86" s="15" t="str">
        <f>B86&amp;E86</f>
        <v>40640181</v>
      </c>
      <c r="G86" s="1" t="s">
        <v>247</v>
      </c>
      <c r="H86" s="1" t="s">
        <v>413</v>
      </c>
      <c r="I86" s="1" t="s">
        <v>414</v>
      </c>
      <c r="J86" s="11">
        <v>1</v>
      </c>
      <c r="K86" s="11">
        <v>49</v>
      </c>
      <c r="L86" s="11">
        <v>49</v>
      </c>
      <c r="M86" s="11">
        <v>656</v>
      </c>
    </row>
    <row r="87" spans="1:13">
      <c r="A87" s="1">
        <v>3672</v>
      </c>
      <c r="B87" s="11">
        <v>422</v>
      </c>
      <c r="C87" s="1" t="s">
        <v>43</v>
      </c>
      <c r="D87" s="11">
        <v>981004</v>
      </c>
      <c r="E87" s="15">
        <f>DATE(LEFT(D87, 2)+1911, MID(D87, 3, 2), RIGHT(D87, 2))</f>
        <v>40090</v>
      </c>
      <c r="F87" s="15" t="str">
        <f>B87&amp;E87</f>
        <v>42240090</v>
      </c>
      <c r="G87" s="1" t="s">
        <v>378</v>
      </c>
      <c r="H87" s="1" t="s">
        <v>1980</v>
      </c>
      <c r="I87" s="1" t="s">
        <v>1981</v>
      </c>
      <c r="J87" s="11">
        <v>1</v>
      </c>
      <c r="K87" s="11">
        <v>131</v>
      </c>
      <c r="L87" s="11">
        <v>131</v>
      </c>
      <c r="M87" s="11">
        <v>1083</v>
      </c>
    </row>
    <row r="88" spans="1:13">
      <c r="A88" s="1">
        <v>3673</v>
      </c>
      <c r="B88" s="11">
        <v>422</v>
      </c>
      <c r="C88" s="1" t="s">
        <v>43</v>
      </c>
      <c r="D88" s="11">
        <v>990818</v>
      </c>
      <c r="E88" s="15">
        <f>DATE(LEFT(D88, 2)+1911, MID(D88, 3, 2), RIGHT(D88, 2))</f>
        <v>40408</v>
      </c>
      <c r="F88" s="15" t="str">
        <f>B88&amp;E88</f>
        <v>42240408</v>
      </c>
      <c r="G88" s="1" t="s">
        <v>378</v>
      </c>
      <c r="H88" s="1" t="s">
        <v>1980</v>
      </c>
      <c r="I88" s="1" t="s">
        <v>1981</v>
      </c>
      <c r="J88" s="11">
        <v>1</v>
      </c>
      <c r="K88" s="11">
        <v>149</v>
      </c>
      <c r="L88" s="11">
        <v>149</v>
      </c>
      <c r="M88" s="11">
        <v>1106</v>
      </c>
    </row>
    <row r="89" spans="1:13">
      <c r="A89" s="1">
        <v>3674</v>
      </c>
      <c r="B89" s="11">
        <v>422</v>
      </c>
      <c r="C89" s="1" t="s">
        <v>43</v>
      </c>
      <c r="D89" s="11">
        <v>990915</v>
      </c>
      <c r="E89" s="15">
        <f>DATE(LEFT(D89, 2)+1911, MID(D89, 3, 2), RIGHT(D89, 2))</f>
        <v>40436</v>
      </c>
      <c r="F89" s="15" t="str">
        <f>B89&amp;E89</f>
        <v>42240436</v>
      </c>
      <c r="G89" s="1" t="s">
        <v>378</v>
      </c>
      <c r="H89" s="1" t="s">
        <v>1980</v>
      </c>
      <c r="I89" s="1" t="s">
        <v>1981</v>
      </c>
      <c r="J89" s="11">
        <v>1</v>
      </c>
      <c r="K89" s="11">
        <v>153</v>
      </c>
      <c r="L89" s="11">
        <v>153</v>
      </c>
      <c r="M89" s="11">
        <v>627</v>
      </c>
    </row>
    <row r="90" spans="1:13">
      <c r="A90" s="1">
        <v>2026</v>
      </c>
      <c r="B90" s="11">
        <v>474</v>
      </c>
      <c r="C90" s="1" t="s">
        <v>43</v>
      </c>
      <c r="D90" s="11">
        <v>980122</v>
      </c>
      <c r="E90" s="15">
        <f>DATE(LEFT(D90, 2)+1911, MID(D90, 3, 2), RIGHT(D90, 2))</f>
        <v>39835</v>
      </c>
      <c r="F90" s="15" t="str">
        <f>B90&amp;E90</f>
        <v>47439835</v>
      </c>
      <c r="G90" s="1" t="s">
        <v>47</v>
      </c>
      <c r="H90" s="1" t="s">
        <v>941</v>
      </c>
      <c r="I90" s="1" t="s">
        <v>942</v>
      </c>
      <c r="J90" s="11">
        <v>1</v>
      </c>
      <c r="K90" s="11">
        <v>50</v>
      </c>
      <c r="L90" s="11">
        <v>50</v>
      </c>
      <c r="M90" s="11">
        <v>1359</v>
      </c>
    </row>
    <row r="91" spans="1:13">
      <c r="A91" s="1">
        <v>2027</v>
      </c>
      <c r="B91" s="11">
        <v>474</v>
      </c>
      <c r="C91" s="1" t="s">
        <v>43</v>
      </c>
      <c r="D91" s="11">
        <v>980525</v>
      </c>
      <c r="E91" s="15">
        <f>DATE(LEFT(D91, 2)+1911, MID(D91, 3, 2), RIGHT(D91, 2))</f>
        <v>39958</v>
      </c>
      <c r="F91" s="15" t="str">
        <f>B91&amp;E91</f>
        <v>47439958</v>
      </c>
      <c r="G91" s="1" t="s">
        <v>157</v>
      </c>
      <c r="H91" s="1" t="s">
        <v>975</v>
      </c>
      <c r="I91" s="1" t="s">
        <v>976</v>
      </c>
      <c r="J91" s="11">
        <v>1</v>
      </c>
      <c r="K91" s="11">
        <v>49</v>
      </c>
      <c r="L91" s="11">
        <v>49</v>
      </c>
      <c r="M91" s="11">
        <v>573</v>
      </c>
    </row>
    <row r="92" spans="1:13">
      <c r="A92" s="1">
        <v>2028</v>
      </c>
      <c r="B92" s="11">
        <v>474</v>
      </c>
      <c r="C92" s="1" t="s">
        <v>43</v>
      </c>
      <c r="D92" s="11">
        <v>981106</v>
      </c>
      <c r="E92" s="15">
        <f>DATE(LEFT(D92, 2)+1911, MID(D92, 3, 2), RIGHT(D92, 2))</f>
        <v>40123</v>
      </c>
      <c r="F92" s="15" t="str">
        <f>B92&amp;E92</f>
        <v>47440123</v>
      </c>
      <c r="G92" s="1" t="s">
        <v>295</v>
      </c>
      <c r="H92" s="1" t="s">
        <v>989</v>
      </c>
      <c r="I92" s="1" t="s">
        <v>990</v>
      </c>
      <c r="J92" s="11">
        <v>1</v>
      </c>
      <c r="K92" s="11">
        <v>80</v>
      </c>
      <c r="L92" s="11">
        <v>80</v>
      </c>
      <c r="M92" s="11">
        <v>831</v>
      </c>
    </row>
    <row r="93" spans="1:13">
      <c r="A93" s="1">
        <v>2942</v>
      </c>
      <c r="B93" s="11">
        <v>486</v>
      </c>
      <c r="C93" s="1" t="s">
        <v>43</v>
      </c>
      <c r="D93" s="11">
        <v>980227</v>
      </c>
      <c r="E93" s="15">
        <f>DATE(LEFT(D93, 2)+1911, MID(D93, 3, 2), RIGHT(D93, 2))</f>
        <v>39871</v>
      </c>
      <c r="F93" s="15" t="str">
        <f>B93&amp;E93</f>
        <v>48639871</v>
      </c>
      <c r="G93" s="1" t="s">
        <v>809</v>
      </c>
      <c r="H93" s="1" t="s">
        <v>1570</v>
      </c>
      <c r="I93" s="1" t="s">
        <v>1571</v>
      </c>
      <c r="J93" s="11">
        <v>1</v>
      </c>
      <c r="K93" s="11">
        <v>79</v>
      </c>
      <c r="L93" s="11">
        <v>79</v>
      </c>
      <c r="M93" s="11">
        <v>1616</v>
      </c>
    </row>
    <row r="94" spans="1:13">
      <c r="A94" s="1">
        <v>2943</v>
      </c>
      <c r="B94" s="11">
        <v>486</v>
      </c>
      <c r="C94" s="1" t="s">
        <v>43</v>
      </c>
      <c r="D94" s="11">
        <v>980701</v>
      </c>
      <c r="E94" s="15">
        <f>DATE(LEFT(D94, 2)+1911, MID(D94, 3, 2), RIGHT(D94, 2))</f>
        <v>39995</v>
      </c>
      <c r="F94" s="15" t="str">
        <f>B94&amp;E94</f>
        <v>48639995</v>
      </c>
      <c r="G94" s="1" t="s">
        <v>1600</v>
      </c>
      <c r="H94" s="1" t="s">
        <v>1601</v>
      </c>
      <c r="I94" s="1" t="s">
        <v>1602</v>
      </c>
      <c r="J94" s="11">
        <v>1</v>
      </c>
      <c r="K94" s="11">
        <v>78</v>
      </c>
      <c r="L94" s="11">
        <v>78</v>
      </c>
      <c r="M94" s="11">
        <v>1488</v>
      </c>
    </row>
    <row r="95" spans="1:13">
      <c r="A95" s="1">
        <v>2944</v>
      </c>
      <c r="B95" s="11">
        <v>486</v>
      </c>
      <c r="C95" s="1" t="s">
        <v>43</v>
      </c>
      <c r="D95" s="11">
        <v>980920</v>
      </c>
      <c r="E95" s="15">
        <f>DATE(LEFT(D95, 2)+1911, MID(D95, 3, 2), RIGHT(D95, 2))</f>
        <v>40076</v>
      </c>
      <c r="F95" s="15" t="str">
        <f>B95&amp;E95</f>
        <v>48640076</v>
      </c>
      <c r="G95" s="1" t="s">
        <v>160</v>
      </c>
      <c r="H95" s="1" t="s">
        <v>1619</v>
      </c>
      <c r="I95" s="1" t="s">
        <v>1620</v>
      </c>
      <c r="J95" s="11">
        <v>1</v>
      </c>
      <c r="K95" s="11">
        <v>78</v>
      </c>
      <c r="L95" s="11">
        <v>78</v>
      </c>
      <c r="M95" s="11">
        <v>1008</v>
      </c>
    </row>
    <row r="96" spans="1:13">
      <c r="A96" s="1">
        <v>2945</v>
      </c>
      <c r="B96" s="11">
        <v>486</v>
      </c>
      <c r="C96" s="1" t="s">
        <v>43</v>
      </c>
      <c r="D96" s="11">
        <v>981031</v>
      </c>
      <c r="E96" s="15">
        <f>DATE(LEFT(D96, 2)+1911, MID(D96, 3, 2), RIGHT(D96, 2))</f>
        <v>40117</v>
      </c>
      <c r="F96" s="15" t="str">
        <f>B96&amp;E96</f>
        <v>48640117</v>
      </c>
      <c r="G96" s="1" t="s">
        <v>1641</v>
      </c>
      <c r="H96" s="1" t="s">
        <v>1642</v>
      </c>
      <c r="I96" s="1" t="s">
        <v>1643</v>
      </c>
      <c r="J96" s="11">
        <v>1</v>
      </c>
      <c r="K96" s="11">
        <v>78</v>
      </c>
      <c r="L96" s="11">
        <v>78</v>
      </c>
      <c r="M96" s="11">
        <v>1175</v>
      </c>
    </row>
    <row r="97" spans="1:13">
      <c r="A97" s="1">
        <v>2946</v>
      </c>
      <c r="B97" s="11">
        <v>486</v>
      </c>
      <c r="C97" s="1" t="s">
        <v>43</v>
      </c>
      <c r="D97" s="11">
        <v>990425</v>
      </c>
      <c r="E97" s="15">
        <f>DATE(LEFT(D97, 2)+1911, MID(D97, 3, 2), RIGHT(D97, 2))</f>
        <v>40293</v>
      </c>
      <c r="F97" s="15" t="str">
        <f>B97&amp;E97</f>
        <v>48640293</v>
      </c>
      <c r="G97" s="1" t="s">
        <v>1654</v>
      </c>
      <c r="H97" s="1" t="s">
        <v>1655</v>
      </c>
      <c r="I97" s="1" t="s">
        <v>1656</v>
      </c>
      <c r="J97" s="11">
        <v>1</v>
      </c>
      <c r="K97" s="11">
        <v>10</v>
      </c>
      <c r="L97" s="11">
        <v>10</v>
      </c>
      <c r="M97" s="11">
        <v>538</v>
      </c>
    </row>
    <row r="98" spans="1:13">
      <c r="A98" s="1">
        <v>2947</v>
      </c>
      <c r="B98" s="11">
        <v>486</v>
      </c>
      <c r="C98" s="1" t="s">
        <v>43</v>
      </c>
      <c r="D98" s="11">
        <v>990918</v>
      </c>
      <c r="E98" s="15">
        <f>DATE(LEFT(D98, 2)+1911, MID(D98, 3, 2), RIGHT(D98, 2))</f>
        <v>40439</v>
      </c>
      <c r="F98" s="15" t="str">
        <f>B98&amp;E98</f>
        <v>48640439</v>
      </c>
      <c r="G98" s="1" t="s">
        <v>107</v>
      </c>
      <c r="H98" s="1" t="s">
        <v>1666</v>
      </c>
      <c r="I98" s="1" t="s">
        <v>1667</v>
      </c>
      <c r="J98" s="11">
        <v>1</v>
      </c>
      <c r="K98" s="11">
        <v>66</v>
      </c>
      <c r="L98" s="11">
        <v>66</v>
      </c>
      <c r="M98" s="11">
        <v>864</v>
      </c>
    </row>
    <row r="99" spans="1:13">
      <c r="A99" s="1">
        <v>3198</v>
      </c>
      <c r="B99" s="11">
        <v>492</v>
      </c>
      <c r="C99" s="1" t="s">
        <v>43</v>
      </c>
      <c r="D99" s="11">
        <v>980220</v>
      </c>
      <c r="E99" s="15">
        <f>DATE(LEFT(D99, 2)+1911, MID(D99, 3, 2), RIGHT(D99, 2))</f>
        <v>39864</v>
      </c>
      <c r="F99" s="15" t="str">
        <f>B99&amp;E99</f>
        <v>49239864</v>
      </c>
      <c r="G99" s="1" t="s">
        <v>1391</v>
      </c>
      <c r="H99" s="1" t="s">
        <v>1761</v>
      </c>
      <c r="I99" s="1" t="s">
        <v>1762</v>
      </c>
      <c r="J99" s="11">
        <v>1</v>
      </c>
      <c r="K99" s="11">
        <v>269</v>
      </c>
      <c r="L99" s="11">
        <v>269</v>
      </c>
      <c r="M99" s="11">
        <v>454</v>
      </c>
    </row>
    <row r="100" spans="1:13">
      <c r="A100" s="1">
        <v>3199</v>
      </c>
      <c r="B100" s="11">
        <v>492</v>
      </c>
      <c r="C100" s="1" t="s">
        <v>43</v>
      </c>
      <c r="D100" s="11">
        <v>980731</v>
      </c>
      <c r="E100" s="15">
        <f>DATE(LEFT(D100, 2)+1911, MID(D100, 3, 2), RIGHT(D100, 2))</f>
        <v>40025</v>
      </c>
      <c r="F100" s="15" t="str">
        <f>B100&amp;E100</f>
        <v>49240025</v>
      </c>
      <c r="G100" s="1" t="s">
        <v>304</v>
      </c>
      <c r="H100" s="1" t="s">
        <v>1765</v>
      </c>
      <c r="I100" s="1" t="s">
        <v>1766</v>
      </c>
      <c r="J100" s="11">
        <v>1</v>
      </c>
      <c r="K100" s="11">
        <v>42</v>
      </c>
      <c r="L100" s="11">
        <v>42</v>
      </c>
      <c r="M100" s="11">
        <v>282</v>
      </c>
    </row>
    <row r="101" spans="1:13">
      <c r="A101" s="1">
        <v>3200</v>
      </c>
      <c r="B101" s="11">
        <v>492</v>
      </c>
      <c r="C101" s="1" t="s">
        <v>43</v>
      </c>
      <c r="D101" s="11">
        <v>980830</v>
      </c>
      <c r="E101" s="15">
        <f>DATE(LEFT(D101, 2)+1911, MID(D101, 3, 2), RIGHT(D101, 2))</f>
        <v>40055</v>
      </c>
      <c r="F101" s="15" t="str">
        <f>B101&amp;E101</f>
        <v>49240055</v>
      </c>
      <c r="G101" s="1" t="s">
        <v>304</v>
      </c>
      <c r="H101" s="1" t="s">
        <v>1769</v>
      </c>
      <c r="I101" s="1" t="s">
        <v>1770</v>
      </c>
      <c r="J101" s="11">
        <v>1</v>
      </c>
      <c r="K101" s="11">
        <v>49</v>
      </c>
      <c r="L101" s="11">
        <v>49</v>
      </c>
      <c r="M101" s="11">
        <v>836</v>
      </c>
    </row>
    <row r="102" spans="1:13">
      <c r="A102" s="1">
        <v>3201</v>
      </c>
      <c r="B102" s="11">
        <v>492</v>
      </c>
      <c r="C102" s="1" t="s">
        <v>43</v>
      </c>
      <c r="D102" s="11">
        <v>990616</v>
      </c>
      <c r="E102" s="15">
        <f>DATE(LEFT(D102, 2)+1911, MID(D102, 3, 2), RIGHT(D102, 2))</f>
        <v>40345</v>
      </c>
      <c r="F102" s="15" t="str">
        <f>B102&amp;E102</f>
        <v>49240345</v>
      </c>
      <c r="G102" s="1" t="s">
        <v>53</v>
      </c>
      <c r="H102" s="1" t="s">
        <v>232</v>
      </c>
      <c r="I102" s="1" t="s">
        <v>233</v>
      </c>
      <c r="J102" s="11">
        <v>1</v>
      </c>
      <c r="K102" s="11">
        <v>349</v>
      </c>
      <c r="L102" s="11">
        <v>349</v>
      </c>
      <c r="M102" s="11">
        <v>349</v>
      </c>
    </row>
    <row r="103" spans="1:13">
      <c r="A103" s="1">
        <v>3647</v>
      </c>
      <c r="B103" s="11">
        <v>536</v>
      </c>
      <c r="C103" s="1" t="s">
        <v>43</v>
      </c>
      <c r="D103" s="11">
        <v>981111</v>
      </c>
      <c r="E103" s="15">
        <f>DATE(LEFT(D103, 2)+1911, MID(D103, 3, 2), RIGHT(D103, 2))</f>
        <v>40128</v>
      </c>
      <c r="F103" s="15" t="str">
        <f>B103&amp;E103</f>
        <v>53640128</v>
      </c>
      <c r="G103" s="1" t="s">
        <v>210</v>
      </c>
      <c r="H103" s="1" t="s">
        <v>1964</v>
      </c>
      <c r="I103" s="1" t="s">
        <v>1965</v>
      </c>
      <c r="J103" s="11">
        <v>1</v>
      </c>
      <c r="K103" s="11">
        <v>20</v>
      </c>
      <c r="L103" s="11">
        <v>20</v>
      </c>
      <c r="M103" s="11">
        <v>364</v>
      </c>
    </row>
    <row r="104" spans="1:13">
      <c r="A104" s="1">
        <v>3648</v>
      </c>
      <c r="B104" s="11">
        <v>536</v>
      </c>
      <c r="C104" s="1" t="s">
        <v>43</v>
      </c>
      <c r="D104" s="11">
        <v>990328</v>
      </c>
      <c r="E104" s="15">
        <f>DATE(LEFT(D104, 2)+1911, MID(D104, 3, 2), RIGHT(D104, 2))</f>
        <v>40265</v>
      </c>
      <c r="F104" s="15" t="str">
        <f>B104&amp;E104</f>
        <v>53640265</v>
      </c>
      <c r="G104" s="1" t="s">
        <v>53</v>
      </c>
      <c r="H104" s="1" t="s">
        <v>88</v>
      </c>
      <c r="I104" s="1" t="s">
        <v>89</v>
      </c>
      <c r="J104" s="11">
        <v>1</v>
      </c>
      <c r="K104" s="11">
        <v>169</v>
      </c>
      <c r="L104" s="11">
        <v>169</v>
      </c>
      <c r="M104" s="11">
        <v>169</v>
      </c>
    </row>
    <row r="105" spans="1:13">
      <c r="A105" s="1">
        <v>3649</v>
      </c>
      <c r="B105" s="11">
        <v>536</v>
      </c>
      <c r="C105" s="1" t="s">
        <v>43</v>
      </c>
      <c r="D105" s="11">
        <v>990611</v>
      </c>
      <c r="E105" s="15">
        <f>DATE(LEFT(D105, 2)+1911, MID(D105, 3, 2), RIGHT(D105, 2))</f>
        <v>40340</v>
      </c>
      <c r="F105" s="15" t="str">
        <f>B105&amp;E105</f>
        <v>53640340</v>
      </c>
      <c r="G105" s="1" t="s">
        <v>913</v>
      </c>
      <c r="H105" s="1" t="s">
        <v>1976</v>
      </c>
      <c r="I105" s="1" t="s">
        <v>1977</v>
      </c>
      <c r="J105" s="11">
        <v>1</v>
      </c>
      <c r="K105" s="11">
        <v>65</v>
      </c>
      <c r="L105" s="11">
        <v>65</v>
      </c>
      <c r="M105" s="11">
        <v>301</v>
      </c>
    </row>
    <row r="106" spans="1:13">
      <c r="A106" s="1">
        <v>3087</v>
      </c>
      <c r="B106" s="11">
        <v>550</v>
      </c>
      <c r="C106" s="1" t="s">
        <v>43</v>
      </c>
      <c r="D106" s="11">
        <v>980106</v>
      </c>
      <c r="E106" s="15">
        <f>DATE(LEFT(D106, 2)+1911, MID(D106, 3, 2), RIGHT(D106, 2))</f>
        <v>39819</v>
      </c>
      <c r="F106" s="15" t="str">
        <f>B106&amp;E106</f>
        <v>55039819</v>
      </c>
      <c r="G106" s="1" t="s">
        <v>913</v>
      </c>
      <c r="H106" s="1" t="s">
        <v>914</v>
      </c>
      <c r="I106" s="1" t="s">
        <v>915</v>
      </c>
      <c r="J106" s="11">
        <v>1</v>
      </c>
      <c r="K106" s="11">
        <v>28</v>
      </c>
      <c r="L106" s="11">
        <v>28</v>
      </c>
      <c r="M106" s="11">
        <v>478</v>
      </c>
    </row>
    <row r="107" spans="1:13">
      <c r="A107" s="1">
        <v>533</v>
      </c>
      <c r="B107" s="11">
        <v>569</v>
      </c>
      <c r="C107" s="1" t="s">
        <v>43</v>
      </c>
      <c r="D107" s="11">
        <v>980114</v>
      </c>
      <c r="E107" s="15">
        <f>DATE(LEFT(D107, 2)+1911, MID(D107, 3, 2), RIGHT(D107, 2))</f>
        <v>39827</v>
      </c>
      <c r="F107" s="15" t="str">
        <f>B107&amp;E107</f>
        <v>56939827</v>
      </c>
      <c r="G107" s="1" t="s">
        <v>201</v>
      </c>
      <c r="H107" s="1" t="s">
        <v>202</v>
      </c>
      <c r="I107" s="1" t="s">
        <v>203</v>
      </c>
      <c r="J107" s="11">
        <v>1</v>
      </c>
      <c r="K107" s="11">
        <v>26</v>
      </c>
      <c r="L107" s="11">
        <v>26</v>
      </c>
      <c r="M107" s="11">
        <v>859</v>
      </c>
    </row>
    <row r="108" spans="1:13">
      <c r="A108" s="1">
        <v>534</v>
      </c>
      <c r="B108" s="11">
        <v>569</v>
      </c>
      <c r="C108" s="1" t="s">
        <v>43</v>
      </c>
      <c r="D108" s="11">
        <v>980123</v>
      </c>
      <c r="E108" s="15">
        <f>DATE(LEFT(D108, 2)+1911, MID(D108, 3, 2), RIGHT(D108, 2))</f>
        <v>39836</v>
      </c>
      <c r="F108" s="15" t="str">
        <f>B108&amp;E108</f>
        <v>56939836</v>
      </c>
      <c r="G108" s="1" t="s">
        <v>234</v>
      </c>
      <c r="H108" s="1" t="s">
        <v>235</v>
      </c>
      <c r="I108" s="1" t="s">
        <v>236</v>
      </c>
      <c r="J108" s="11">
        <v>1</v>
      </c>
      <c r="K108" s="11">
        <v>45</v>
      </c>
      <c r="L108" s="11">
        <v>45</v>
      </c>
      <c r="M108" s="11">
        <v>429</v>
      </c>
    </row>
    <row r="109" spans="1:13">
      <c r="A109" s="1">
        <v>535</v>
      </c>
      <c r="B109" s="11">
        <v>569</v>
      </c>
      <c r="C109" s="1" t="s">
        <v>43</v>
      </c>
      <c r="D109" s="11">
        <v>980215</v>
      </c>
      <c r="E109" s="15">
        <f>DATE(LEFT(D109, 2)+1911, MID(D109, 3, 2), RIGHT(D109, 2))</f>
        <v>39859</v>
      </c>
      <c r="F109" s="15" t="str">
        <f>B109&amp;E109</f>
        <v>56939859</v>
      </c>
      <c r="G109" s="1" t="s">
        <v>210</v>
      </c>
      <c r="H109" s="1" t="s">
        <v>211</v>
      </c>
      <c r="I109" s="1" t="s">
        <v>212</v>
      </c>
      <c r="J109" s="11">
        <v>1</v>
      </c>
      <c r="K109" s="11">
        <v>19</v>
      </c>
      <c r="L109" s="11">
        <v>19</v>
      </c>
      <c r="M109" s="11">
        <v>799</v>
      </c>
    </row>
    <row r="110" spans="1:13">
      <c r="A110" s="1">
        <v>536</v>
      </c>
      <c r="B110" s="11">
        <v>569</v>
      </c>
      <c r="C110" s="1" t="s">
        <v>43</v>
      </c>
      <c r="D110" s="11">
        <v>980331</v>
      </c>
      <c r="E110" s="15">
        <f>DATE(LEFT(D110, 2)+1911, MID(D110, 3, 2), RIGHT(D110, 2))</f>
        <v>39903</v>
      </c>
      <c r="F110" s="15" t="str">
        <f>B110&amp;E110</f>
        <v>56939903</v>
      </c>
      <c r="G110" s="1" t="s">
        <v>247</v>
      </c>
      <c r="H110" s="1" t="s">
        <v>248</v>
      </c>
      <c r="I110" s="1" t="s">
        <v>249</v>
      </c>
      <c r="J110" s="11">
        <v>1</v>
      </c>
      <c r="K110" s="11">
        <v>66</v>
      </c>
      <c r="L110" s="11">
        <v>66</v>
      </c>
      <c r="M110" s="11">
        <v>910</v>
      </c>
    </row>
    <row r="111" spans="1:13">
      <c r="A111" s="1">
        <v>537</v>
      </c>
      <c r="B111" s="11">
        <v>569</v>
      </c>
      <c r="C111" s="1" t="s">
        <v>43</v>
      </c>
      <c r="D111" s="11">
        <v>980422</v>
      </c>
      <c r="E111" s="15">
        <f>DATE(LEFT(D111, 2)+1911, MID(D111, 3, 2), RIGHT(D111, 2))</f>
        <v>39925</v>
      </c>
      <c r="F111" s="15" t="str">
        <f>B111&amp;E111</f>
        <v>56939925</v>
      </c>
      <c r="G111" s="1" t="s">
        <v>210</v>
      </c>
      <c r="H111" s="1" t="s">
        <v>270</v>
      </c>
      <c r="I111" s="1" t="s">
        <v>271</v>
      </c>
      <c r="J111" s="11">
        <v>1</v>
      </c>
      <c r="K111" s="11">
        <v>9</v>
      </c>
      <c r="L111" s="11">
        <v>9</v>
      </c>
      <c r="M111" s="11">
        <v>761</v>
      </c>
    </row>
    <row r="112" spans="1:13">
      <c r="A112" s="1">
        <v>538</v>
      </c>
      <c r="B112" s="11">
        <v>569</v>
      </c>
      <c r="C112" s="1" t="s">
        <v>43</v>
      </c>
      <c r="D112" s="11">
        <v>980518</v>
      </c>
      <c r="E112" s="15">
        <f>DATE(LEFT(D112, 2)+1911, MID(D112, 3, 2), RIGHT(D112, 2))</f>
        <v>39951</v>
      </c>
      <c r="F112" s="15" t="str">
        <f>B112&amp;E112</f>
        <v>56939951</v>
      </c>
      <c r="G112" s="1" t="s">
        <v>241</v>
      </c>
      <c r="H112" s="1" t="s">
        <v>288</v>
      </c>
      <c r="I112" s="1" t="s">
        <v>289</v>
      </c>
      <c r="J112" s="11">
        <v>1</v>
      </c>
      <c r="K112" s="11">
        <v>18</v>
      </c>
      <c r="L112" s="11">
        <v>18</v>
      </c>
      <c r="M112" s="11">
        <v>421</v>
      </c>
    </row>
    <row r="113" spans="1:13">
      <c r="A113" s="1">
        <v>539</v>
      </c>
      <c r="B113" s="11">
        <v>569</v>
      </c>
      <c r="C113" s="1" t="s">
        <v>43</v>
      </c>
      <c r="D113" s="11">
        <v>980615</v>
      </c>
      <c r="E113" s="15">
        <f>DATE(LEFT(D113, 2)+1911, MID(D113, 3, 2), RIGHT(D113, 2))</f>
        <v>39979</v>
      </c>
      <c r="F113" s="15" t="str">
        <f>B113&amp;E113</f>
        <v>56939979</v>
      </c>
      <c r="G113" s="1" t="s">
        <v>177</v>
      </c>
      <c r="H113" s="1" t="s">
        <v>290</v>
      </c>
      <c r="I113" s="1" t="s">
        <v>291</v>
      </c>
      <c r="J113" s="11">
        <v>1</v>
      </c>
      <c r="K113" s="11">
        <v>46</v>
      </c>
      <c r="L113" s="11">
        <v>46</v>
      </c>
      <c r="M113" s="11">
        <v>395</v>
      </c>
    </row>
    <row r="114" spans="1:13">
      <c r="A114" s="1">
        <v>540</v>
      </c>
      <c r="B114" s="11">
        <v>569</v>
      </c>
      <c r="C114" s="1" t="s">
        <v>43</v>
      </c>
      <c r="D114" s="11">
        <v>980616</v>
      </c>
      <c r="E114" s="15">
        <f>DATE(LEFT(D114, 2)+1911, MID(D114, 3, 2), RIGHT(D114, 2))</f>
        <v>39980</v>
      </c>
      <c r="F114" s="15" t="str">
        <f>B114&amp;E114</f>
        <v>56939980</v>
      </c>
      <c r="G114" s="1" t="s">
        <v>177</v>
      </c>
      <c r="H114" s="1" t="s">
        <v>290</v>
      </c>
      <c r="I114" s="1" t="s">
        <v>291</v>
      </c>
      <c r="J114" s="11">
        <v>1</v>
      </c>
      <c r="K114" s="11">
        <v>46</v>
      </c>
      <c r="L114" s="11">
        <v>46</v>
      </c>
      <c r="M114" s="11">
        <v>438</v>
      </c>
    </row>
    <row r="115" spans="1:13">
      <c r="A115" s="1">
        <v>541</v>
      </c>
      <c r="B115" s="11">
        <v>569</v>
      </c>
      <c r="C115" s="1" t="s">
        <v>43</v>
      </c>
      <c r="D115" s="11">
        <v>980804</v>
      </c>
      <c r="E115" s="15">
        <f>DATE(LEFT(D115, 2)+1911, MID(D115, 3, 2), RIGHT(D115, 2))</f>
        <v>40029</v>
      </c>
      <c r="F115" s="15" t="str">
        <f>B115&amp;E115</f>
        <v>56940029</v>
      </c>
      <c r="G115" s="1" t="s">
        <v>304</v>
      </c>
      <c r="H115" s="1" t="s">
        <v>305</v>
      </c>
      <c r="I115" s="1" t="s">
        <v>306</v>
      </c>
      <c r="J115" s="11">
        <v>1</v>
      </c>
      <c r="K115" s="11">
        <v>42</v>
      </c>
      <c r="L115" s="11">
        <v>42</v>
      </c>
      <c r="M115" s="11">
        <v>393</v>
      </c>
    </row>
    <row r="116" spans="1:13">
      <c r="A116" s="1">
        <v>542</v>
      </c>
      <c r="B116" s="11">
        <v>569</v>
      </c>
      <c r="C116" s="1" t="s">
        <v>43</v>
      </c>
      <c r="D116" s="11">
        <v>980820</v>
      </c>
      <c r="E116" s="15">
        <f>DATE(LEFT(D116, 2)+1911, MID(D116, 3, 2), RIGHT(D116, 2))</f>
        <v>40045</v>
      </c>
      <c r="F116" s="15" t="str">
        <f>B116&amp;E116</f>
        <v>56940045</v>
      </c>
      <c r="G116" s="1" t="s">
        <v>307</v>
      </c>
      <c r="H116" s="1" t="s">
        <v>308</v>
      </c>
      <c r="I116" s="1" t="s">
        <v>309</v>
      </c>
      <c r="J116" s="11">
        <v>1</v>
      </c>
      <c r="K116" s="11">
        <v>75</v>
      </c>
      <c r="L116" s="11">
        <v>75</v>
      </c>
      <c r="M116" s="11">
        <v>424</v>
      </c>
    </row>
    <row r="117" spans="1:13">
      <c r="A117" s="1">
        <v>543</v>
      </c>
      <c r="B117" s="11">
        <v>569</v>
      </c>
      <c r="C117" s="1" t="s">
        <v>43</v>
      </c>
      <c r="D117" s="11">
        <v>981109</v>
      </c>
      <c r="E117" s="15">
        <f>DATE(LEFT(D117, 2)+1911, MID(D117, 3, 2), RIGHT(D117, 2))</f>
        <v>40126</v>
      </c>
      <c r="F117" s="15" t="str">
        <f>B117&amp;E117</f>
        <v>56940126</v>
      </c>
      <c r="G117" s="1" t="s">
        <v>307</v>
      </c>
      <c r="H117" s="1" t="s">
        <v>310</v>
      </c>
      <c r="I117" s="1" t="s">
        <v>311</v>
      </c>
      <c r="J117" s="11">
        <v>1</v>
      </c>
      <c r="K117" s="11">
        <v>15</v>
      </c>
      <c r="L117" s="11">
        <v>15</v>
      </c>
      <c r="M117" s="11">
        <v>229</v>
      </c>
    </row>
    <row r="118" spans="1:13">
      <c r="A118" s="1">
        <v>544</v>
      </c>
      <c r="B118" s="11">
        <v>569</v>
      </c>
      <c r="C118" s="1" t="s">
        <v>43</v>
      </c>
      <c r="D118" s="11">
        <v>990223</v>
      </c>
      <c r="E118" s="15">
        <f>DATE(LEFT(D118, 2)+1911, MID(D118, 3, 2), RIGHT(D118, 2))</f>
        <v>40232</v>
      </c>
      <c r="F118" s="15" t="str">
        <f>B118&amp;E118</f>
        <v>56940232</v>
      </c>
      <c r="G118" s="1" t="s">
        <v>56</v>
      </c>
      <c r="H118" s="1" t="s">
        <v>314</v>
      </c>
      <c r="I118" s="1" t="s">
        <v>315</v>
      </c>
      <c r="J118" s="11">
        <v>1</v>
      </c>
      <c r="K118" s="11">
        <v>23</v>
      </c>
      <c r="L118" s="11">
        <v>23</v>
      </c>
      <c r="M118" s="11">
        <v>506</v>
      </c>
    </row>
    <row r="119" spans="1:13">
      <c r="A119" s="1">
        <v>545</v>
      </c>
      <c r="B119" s="11">
        <v>569</v>
      </c>
      <c r="C119" s="1" t="s">
        <v>43</v>
      </c>
      <c r="D119" s="11">
        <v>990402</v>
      </c>
      <c r="E119" s="15">
        <f>DATE(LEFT(D119, 2)+1911, MID(D119, 3, 2), RIGHT(D119, 2))</f>
        <v>40270</v>
      </c>
      <c r="F119" s="15" t="str">
        <f>B119&amp;E119</f>
        <v>56940270</v>
      </c>
      <c r="G119" s="1" t="s">
        <v>53</v>
      </c>
      <c r="H119" s="1" t="s">
        <v>232</v>
      </c>
      <c r="I119" s="1" t="s">
        <v>233</v>
      </c>
      <c r="J119" s="11">
        <v>1</v>
      </c>
      <c r="K119" s="11">
        <v>349</v>
      </c>
      <c r="L119" s="11">
        <v>349</v>
      </c>
      <c r="M119" s="11">
        <v>349</v>
      </c>
    </row>
    <row r="120" spans="1:13">
      <c r="A120" s="1">
        <v>546</v>
      </c>
      <c r="B120" s="11">
        <v>569</v>
      </c>
      <c r="C120" s="1" t="s">
        <v>43</v>
      </c>
      <c r="D120" s="11">
        <v>990605</v>
      </c>
      <c r="E120" s="15">
        <f>DATE(LEFT(D120, 2)+1911, MID(D120, 3, 2), RIGHT(D120, 2))</f>
        <v>40334</v>
      </c>
      <c r="F120" s="15" t="str">
        <f>B120&amp;E120</f>
        <v>56940334</v>
      </c>
      <c r="G120" s="1" t="s">
        <v>316</v>
      </c>
      <c r="H120" s="1" t="s">
        <v>317</v>
      </c>
      <c r="I120" s="1" t="s">
        <v>318</v>
      </c>
      <c r="J120" s="11">
        <v>1</v>
      </c>
      <c r="K120" s="11">
        <v>69</v>
      </c>
      <c r="L120" s="11">
        <v>69</v>
      </c>
      <c r="M120" s="11">
        <v>447</v>
      </c>
    </row>
    <row r="121" spans="1:13">
      <c r="A121" s="1">
        <v>547</v>
      </c>
      <c r="B121" s="11">
        <v>569</v>
      </c>
      <c r="C121" s="1" t="s">
        <v>43</v>
      </c>
      <c r="D121" s="11">
        <v>990703</v>
      </c>
      <c r="E121" s="15">
        <f>DATE(LEFT(D121, 2)+1911, MID(D121, 3, 2), RIGHT(D121, 2))</f>
        <v>40362</v>
      </c>
      <c r="F121" s="15" t="str">
        <f>B121&amp;E121</f>
        <v>56940362</v>
      </c>
      <c r="G121" s="1" t="s">
        <v>241</v>
      </c>
      <c r="H121" s="1" t="s">
        <v>319</v>
      </c>
      <c r="I121" s="1" t="s">
        <v>320</v>
      </c>
      <c r="J121" s="11">
        <v>1</v>
      </c>
      <c r="K121" s="11">
        <v>69</v>
      </c>
      <c r="L121" s="11">
        <v>69</v>
      </c>
      <c r="M121" s="11">
        <v>586</v>
      </c>
    </row>
    <row r="122" spans="1:13">
      <c r="A122" s="1">
        <v>1733</v>
      </c>
      <c r="B122" s="11">
        <v>596</v>
      </c>
      <c r="C122" s="1" t="s">
        <v>43</v>
      </c>
      <c r="D122" s="11">
        <v>990728</v>
      </c>
      <c r="E122" s="15">
        <f>DATE(LEFT(D122, 2)+1911, MID(D122, 3, 2), RIGHT(D122, 2))</f>
        <v>40387</v>
      </c>
      <c r="F122" s="15" t="str">
        <f>B122&amp;E122</f>
        <v>59640387</v>
      </c>
      <c r="G122" s="1" t="s">
        <v>809</v>
      </c>
      <c r="H122" s="1" t="s">
        <v>810</v>
      </c>
      <c r="I122" s="1" t="s">
        <v>811</v>
      </c>
      <c r="J122" s="11">
        <v>1</v>
      </c>
      <c r="K122" s="11">
        <v>63</v>
      </c>
      <c r="L122" s="11">
        <v>63</v>
      </c>
      <c r="M122" s="11">
        <v>364</v>
      </c>
    </row>
    <row r="123" spans="1:13">
      <c r="A123" s="1">
        <v>2398</v>
      </c>
      <c r="B123" s="11">
        <v>612</v>
      </c>
      <c r="C123" s="1" t="s">
        <v>43</v>
      </c>
      <c r="D123" s="11">
        <v>990512</v>
      </c>
      <c r="E123" s="15">
        <f>DATE(LEFT(D123, 2)+1911, MID(D123, 3, 2), RIGHT(D123, 2))</f>
        <v>40310</v>
      </c>
      <c r="F123" s="15" t="str">
        <f>B123&amp;E123</f>
        <v>61240310</v>
      </c>
      <c r="G123" s="1" t="s">
        <v>1150</v>
      </c>
      <c r="H123" s="1" t="s">
        <v>1151</v>
      </c>
      <c r="I123" s="1" t="s">
        <v>1152</v>
      </c>
      <c r="J123" s="11">
        <v>1</v>
      </c>
      <c r="K123" s="11">
        <v>56</v>
      </c>
      <c r="L123" s="11">
        <v>56</v>
      </c>
      <c r="M123" s="11">
        <v>205</v>
      </c>
    </row>
    <row r="124" spans="1:13">
      <c r="A124" s="1">
        <v>2413</v>
      </c>
      <c r="B124" s="11">
        <v>613</v>
      </c>
      <c r="C124" s="1" t="s">
        <v>43</v>
      </c>
      <c r="D124" s="11">
        <v>980724</v>
      </c>
      <c r="E124" s="15">
        <f>DATE(LEFT(D124, 2)+1911, MID(D124, 3, 2), RIGHT(D124, 2))</f>
        <v>40018</v>
      </c>
      <c r="F124" s="15" t="str">
        <f>B124&amp;E124</f>
        <v>61340018</v>
      </c>
      <c r="G124" s="1" t="s">
        <v>79</v>
      </c>
      <c r="H124" s="1" t="s">
        <v>80</v>
      </c>
      <c r="I124" s="1" t="s">
        <v>81</v>
      </c>
      <c r="J124" s="11">
        <v>1</v>
      </c>
      <c r="K124" s="11">
        <v>76</v>
      </c>
      <c r="L124" s="11">
        <v>76</v>
      </c>
      <c r="M124" s="11">
        <v>225</v>
      </c>
    </row>
    <row r="125" spans="1:13">
      <c r="A125" s="1">
        <v>2414</v>
      </c>
      <c r="B125" s="11">
        <v>613</v>
      </c>
      <c r="C125" s="1" t="s">
        <v>43</v>
      </c>
      <c r="D125" s="11">
        <v>981115</v>
      </c>
      <c r="E125" s="15">
        <f>DATE(LEFT(D125, 2)+1911, MID(D125, 3, 2), RIGHT(D125, 2))</f>
        <v>40132</v>
      </c>
      <c r="F125" s="15" t="str">
        <f>B125&amp;E125</f>
        <v>61340132</v>
      </c>
      <c r="G125" s="1" t="s">
        <v>53</v>
      </c>
      <c r="H125" s="1" t="s">
        <v>1153</v>
      </c>
      <c r="I125" s="1" t="s">
        <v>1154</v>
      </c>
      <c r="J125" s="11">
        <v>1</v>
      </c>
      <c r="K125" s="11">
        <v>149</v>
      </c>
      <c r="L125" s="11">
        <v>149</v>
      </c>
      <c r="M125" s="11">
        <v>149</v>
      </c>
    </row>
    <row r="126" spans="1:13">
      <c r="A126" s="1">
        <v>2415</v>
      </c>
      <c r="B126" s="11">
        <v>613</v>
      </c>
      <c r="C126" s="1" t="s">
        <v>43</v>
      </c>
      <c r="D126" s="11">
        <v>990217</v>
      </c>
      <c r="E126" s="15">
        <f>DATE(LEFT(D126, 2)+1911, MID(D126, 3, 2), RIGHT(D126, 2))</f>
        <v>40226</v>
      </c>
      <c r="F126" s="15" t="str">
        <f>B126&amp;E126</f>
        <v>61340226</v>
      </c>
      <c r="G126" s="1" t="s">
        <v>250</v>
      </c>
      <c r="H126" s="1" t="s">
        <v>1155</v>
      </c>
      <c r="I126" s="1" t="s">
        <v>1156</v>
      </c>
      <c r="J126" s="11">
        <v>1</v>
      </c>
      <c r="K126" s="11">
        <v>35</v>
      </c>
      <c r="L126" s="11">
        <v>35</v>
      </c>
      <c r="M126" s="11">
        <v>611</v>
      </c>
    </row>
    <row r="127" spans="1:13">
      <c r="A127" s="1">
        <v>3638</v>
      </c>
      <c r="B127" s="11">
        <v>650</v>
      </c>
      <c r="C127" s="1" t="s">
        <v>43</v>
      </c>
      <c r="D127" s="11">
        <v>981026</v>
      </c>
      <c r="E127" s="15">
        <f>DATE(LEFT(D127, 2)+1911, MID(D127, 3, 2), RIGHT(D127, 2))</f>
        <v>40112</v>
      </c>
      <c r="F127" s="15" t="str">
        <f>B127&amp;E127</f>
        <v>65040112</v>
      </c>
      <c r="G127" s="1" t="s">
        <v>213</v>
      </c>
      <c r="H127" s="1" t="s">
        <v>216</v>
      </c>
      <c r="I127" s="1" t="s">
        <v>217</v>
      </c>
      <c r="J127" s="11">
        <v>1</v>
      </c>
      <c r="K127" s="11">
        <v>35</v>
      </c>
      <c r="L127" s="11">
        <v>35</v>
      </c>
      <c r="M127" s="11">
        <v>648</v>
      </c>
    </row>
    <row r="128" spans="1:13">
      <c r="A128" s="1">
        <v>3639</v>
      </c>
      <c r="B128" s="11">
        <v>650</v>
      </c>
      <c r="C128" s="1" t="s">
        <v>43</v>
      </c>
      <c r="D128" s="11">
        <v>981218</v>
      </c>
      <c r="E128" s="15">
        <f>DATE(LEFT(D128, 2)+1911, MID(D128, 3, 2), RIGHT(D128, 2))</f>
        <v>40165</v>
      </c>
      <c r="F128" s="15" t="str">
        <f>B128&amp;E128</f>
        <v>65040165</v>
      </c>
      <c r="G128" s="1" t="s">
        <v>1465</v>
      </c>
      <c r="H128" s="1" t="s">
        <v>1922</v>
      </c>
      <c r="I128" s="1" t="s">
        <v>1923</v>
      </c>
      <c r="J128" s="11">
        <v>1</v>
      </c>
      <c r="K128" s="11">
        <v>28</v>
      </c>
      <c r="L128" s="11">
        <v>28</v>
      </c>
      <c r="M128" s="11">
        <v>642</v>
      </c>
    </row>
    <row r="129" spans="1:13">
      <c r="A129" s="1">
        <v>3640</v>
      </c>
      <c r="B129" s="11">
        <v>650</v>
      </c>
      <c r="C129" s="1" t="s">
        <v>43</v>
      </c>
      <c r="D129" s="11">
        <v>990228</v>
      </c>
      <c r="E129" s="15">
        <f>DATE(LEFT(D129, 2)+1911, MID(D129, 3, 2), RIGHT(D129, 2))</f>
        <v>40237</v>
      </c>
      <c r="F129" s="15" t="str">
        <f>B129&amp;E129</f>
        <v>65040237</v>
      </c>
      <c r="G129" s="1" t="s">
        <v>90</v>
      </c>
      <c r="H129" s="1" t="s">
        <v>1933</v>
      </c>
      <c r="I129" s="1" t="s">
        <v>1934</v>
      </c>
      <c r="J129" s="11">
        <v>1</v>
      </c>
      <c r="K129" s="11">
        <v>67</v>
      </c>
      <c r="L129" s="11">
        <v>67</v>
      </c>
      <c r="M129" s="11">
        <v>581</v>
      </c>
    </row>
    <row r="130" spans="1:13">
      <c r="A130" s="1">
        <v>3641</v>
      </c>
      <c r="B130" s="11">
        <v>650</v>
      </c>
      <c r="C130" s="1" t="s">
        <v>43</v>
      </c>
      <c r="D130" s="11">
        <v>991128</v>
      </c>
      <c r="E130" s="15">
        <f>DATE(LEFT(D130, 2)+1911, MID(D130, 3, 2), RIGHT(D130, 2))</f>
        <v>40510</v>
      </c>
      <c r="F130" s="15" t="str">
        <f>B130&amp;E130</f>
        <v>65040510</v>
      </c>
      <c r="G130" s="1" t="s">
        <v>1940</v>
      </c>
      <c r="H130" s="1" t="s">
        <v>1941</v>
      </c>
      <c r="I130" s="1" t="s">
        <v>1942</v>
      </c>
      <c r="J130" s="11">
        <v>1</v>
      </c>
      <c r="K130" s="11">
        <v>79</v>
      </c>
      <c r="L130" s="11">
        <v>79</v>
      </c>
      <c r="M130" s="11">
        <v>490</v>
      </c>
    </row>
    <row r="131" spans="1:13">
      <c r="A131" s="1">
        <v>3642</v>
      </c>
      <c r="B131" s="11">
        <v>650</v>
      </c>
      <c r="C131" s="1" t="s">
        <v>43</v>
      </c>
      <c r="D131" s="11">
        <v>991208</v>
      </c>
      <c r="E131" s="15">
        <f>DATE(LEFT(D131, 2)+1911, MID(D131, 3, 2), RIGHT(D131, 2))</f>
        <v>40520</v>
      </c>
      <c r="F131" s="15" t="str">
        <f>B131&amp;E131</f>
        <v>65040520</v>
      </c>
      <c r="G131" s="1" t="s">
        <v>1947</v>
      </c>
      <c r="H131" s="1" t="s">
        <v>1948</v>
      </c>
      <c r="I131" s="1" t="s">
        <v>1949</v>
      </c>
      <c r="J131" s="11">
        <v>1</v>
      </c>
      <c r="K131" s="11">
        <v>179</v>
      </c>
      <c r="L131" s="11">
        <v>179</v>
      </c>
      <c r="M131" s="11">
        <v>354</v>
      </c>
    </row>
    <row r="132" spans="1:13">
      <c r="A132" s="1">
        <v>3643</v>
      </c>
      <c r="B132" s="11">
        <v>650</v>
      </c>
      <c r="C132" s="1" t="s">
        <v>43</v>
      </c>
      <c r="D132" s="11">
        <v>991219</v>
      </c>
      <c r="E132" s="15">
        <f>DATE(LEFT(D132, 2)+1911, MID(D132, 3, 2), RIGHT(D132, 2))</f>
        <v>40531</v>
      </c>
      <c r="F132" s="15" t="str">
        <f>B132&amp;E132</f>
        <v>65040531</v>
      </c>
      <c r="G132" s="1" t="s">
        <v>378</v>
      </c>
      <c r="H132" s="1" t="s">
        <v>1126</v>
      </c>
      <c r="I132" s="1" t="s">
        <v>1127</v>
      </c>
      <c r="J132" s="11">
        <v>1</v>
      </c>
      <c r="K132" s="11">
        <v>65</v>
      </c>
      <c r="L132" s="11">
        <v>65</v>
      </c>
      <c r="M132" s="11">
        <v>829</v>
      </c>
    </row>
    <row r="133" spans="1:13">
      <c r="A133" s="1">
        <v>2707</v>
      </c>
      <c r="B133" s="11">
        <v>677</v>
      </c>
      <c r="C133" s="1" t="s">
        <v>43</v>
      </c>
      <c r="D133" s="11">
        <v>980802</v>
      </c>
      <c r="E133" s="15">
        <f>DATE(LEFT(D133, 2)+1911, MID(D133, 3, 2), RIGHT(D133, 2))</f>
        <v>40027</v>
      </c>
      <c r="F133" s="15" t="str">
        <f>B133&amp;E133</f>
        <v>67740027</v>
      </c>
      <c r="G133" s="1" t="s">
        <v>1371</v>
      </c>
      <c r="H133" s="1" t="s">
        <v>1372</v>
      </c>
      <c r="I133" s="1" t="s">
        <v>1373</v>
      </c>
      <c r="J133" s="11">
        <v>1</v>
      </c>
      <c r="K133" s="11">
        <v>23</v>
      </c>
      <c r="L133" s="11">
        <v>23</v>
      </c>
      <c r="M133" s="11">
        <v>265</v>
      </c>
    </row>
    <row r="134" spans="1:13">
      <c r="A134" s="1">
        <v>2708</v>
      </c>
      <c r="B134" s="11">
        <v>677</v>
      </c>
      <c r="C134" s="1" t="s">
        <v>43</v>
      </c>
      <c r="D134" s="11">
        <v>980825</v>
      </c>
      <c r="E134" s="15">
        <f>DATE(LEFT(D134, 2)+1911, MID(D134, 3, 2), RIGHT(D134, 2))</f>
        <v>40050</v>
      </c>
      <c r="F134" s="15" t="str">
        <f>B134&amp;E134</f>
        <v>67740050</v>
      </c>
      <c r="G134" s="1" t="s">
        <v>421</v>
      </c>
      <c r="H134" s="1" t="s">
        <v>1376</v>
      </c>
      <c r="I134" s="1" t="s">
        <v>1377</v>
      </c>
      <c r="J134" s="11">
        <v>1</v>
      </c>
      <c r="K134" s="11">
        <v>37</v>
      </c>
      <c r="L134" s="11">
        <v>37</v>
      </c>
      <c r="M134" s="11">
        <v>684</v>
      </c>
    </row>
    <row r="135" spans="1:13">
      <c r="A135" s="1">
        <v>2709</v>
      </c>
      <c r="B135" s="11">
        <v>677</v>
      </c>
      <c r="C135" s="1" t="s">
        <v>43</v>
      </c>
      <c r="D135" s="11">
        <v>990103</v>
      </c>
      <c r="E135" s="15">
        <f>DATE(LEFT(D135, 2)+1911, MID(D135, 3, 2), RIGHT(D135, 2))</f>
        <v>40181</v>
      </c>
      <c r="F135" s="15" t="str">
        <f>B135&amp;E135</f>
        <v>67740181</v>
      </c>
      <c r="G135" s="1" t="s">
        <v>1130</v>
      </c>
      <c r="H135" s="1" t="s">
        <v>1381</v>
      </c>
      <c r="I135" s="1" t="s">
        <v>1382</v>
      </c>
      <c r="J135" s="11">
        <v>1</v>
      </c>
      <c r="K135" s="11">
        <v>43</v>
      </c>
      <c r="L135" s="11">
        <v>43</v>
      </c>
      <c r="M135" s="11">
        <v>671</v>
      </c>
    </row>
    <row r="136" spans="1:13">
      <c r="A136" s="1">
        <v>2710</v>
      </c>
      <c r="B136" s="11">
        <v>677</v>
      </c>
      <c r="C136" s="1" t="s">
        <v>43</v>
      </c>
      <c r="D136" s="11">
        <v>990210</v>
      </c>
      <c r="E136" s="15">
        <f>DATE(LEFT(D136, 2)+1911, MID(D136, 3, 2), RIGHT(D136, 2))</f>
        <v>40219</v>
      </c>
      <c r="F136" s="15" t="str">
        <f>B136&amp;E136</f>
        <v>67740219</v>
      </c>
      <c r="G136" s="1" t="s">
        <v>1371</v>
      </c>
      <c r="H136" s="1" t="s">
        <v>1372</v>
      </c>
      <c r="I136" s="1" t="s">
        <v>1373</v>
      </c>
      <c r="J136" s="11">
        <v>1</v>
      </c>
      <c r="K136" s="11">
        <v>22</v>
      </c>
      <c r="L136" s="11">
        <v>22</v>
      </c>
      <c r="M136" s="11">
        <v>1716</v>
      </c>
    </row>
    <row r="137" spans="1:13">
      <c r="A137" s="1">
        <v>2713</v>
      </c>
      <c r="B137" s="11">
        <v>677</v>
      </c>
      <c r="C137" s="1" t="s">
        <v>43</v>
      </c>
      <c r="D137" s="11">
        <v>990302</v>
      </c>
      <c r="E137" s="15">
        <f>DATE(LEFT(D137, 2)+1911, MID(D137, 3, 2), RIGHT(D137, 2))</f>
        <v>40239</v>
      </c>
      <c r="F137" s="15" t="str">
        <f>B137&amp;E137</f>
        <v>67740239</v>
      </c>
      <c r="G137" s="1" t="s">
        <v>204</v>
      </c>
      <c r="H137" s="1" t="s">
        <v>1415</v>
      </c>
      <c r="I137" s="1" t="s">
        <v>1416</v>
      </c>
      <c r="J137" s="11">
        <v>1</v>
      </c>
      <c r="K137" s="11">
        <v>64</v>
      </c>
      <c r="L137" s="11">
        <v>64</v>
      </c>
      <c r="M137" s="11">
        <v>952</v>
      </c>
    </row>
    <row r="138" spans="1:13">
      <c r="A138" s="1">
        <v>2711</v>
      </c>
      <c r="B138" s="11">
        <v>677</v>
      </c>
      <c r="C138" s="1" t="s">
        <v>43</v>
      </c>
      <c r="D138" s="11">
        <v>990405</v>
      </c>
      <c r="E138" s="15">
        <f>DATE(LEFT(D138, 2)+1911, MID(D138, 3, 2), RIGHT(D138, 2))</f>
        <v>40273</v>
      </c>
      <c r="F138" s="15" t="str">
        <f>B138&amp;E138</f>
        <v>67740273</v>
      </c>
      <c r="G138" s="1" t="s">
        <v>798</v>
      </c>
      <c r="H138" s="1" t="s">
        <v>1404</v>
      </c>
      <c r="I138" s="1" t="s">
        <v>1405</v>
      </c>
      <c r="J138" s="11">
        <v>1</v>
      </c>
      <c r="K138" s="11">
        <v>299</v>
      </c>
      <c r="L138" s="11">
        <v>299</v>
      </c>
      <c r="M138" s="11">
        <v>527</v>
      </c>
    </row>
    <row r="139" spans="1:13">
      <c r="A139" s="1">
        <v>2712</v>
      </c>
      <c r="B139" s="11">
        <v>677</v>
      </c>
      <c r="C139" s="1" t="s">
        <v>43</v>
      </c>
      <c r="D139" s="11">
        <v>990418</v>
      </c>
      <c r="E139" s="15">
        <f>DATE(LEFT(D139, 2)+1911, MID(D139, 3, 2), RIGHT(D139, 2))</f>
        <v>40286</v>
      </c>
      <c r="F139" s="15" t="str">
        <f>B139&amp;E139</f>
        <v>67740286</v>
      </c>
      <c r="G139" s="1" t="s">
        <v>226</v>
      </c>
      <c r="H139" s="1" t="s">
        <v>1411</v>
      </c>
      <c r="I139" s="1" t="s">
        <v>1412</v>
      </c>
      <c r="J139" s="11">
        <v>1</v>
      </c>
      <c r="K139" s="11">
        <v>31</v>
      </c>
      <c r="L139" s="11">
        <v>31</v>
      </c>
      <c r="M139" s="11">
        <v>675</v>
      </c>
    </row>
    <row r="140" spans="1:13">
      <c r="A140" s="1">
        <v>2714</v>
      </c>
      <c r="B140" s="11">
        <v>677</v>
      </c>
      <c r="C140" s="1" t="s">
        <v>43</v>
      </c>
      <c r="D140" s="11">
        <v>990510</v>
      </c>
      <c r="E140" s="15">
        <f>DATE(LEFT(D140, 2)+1911, MID(D140, 3, 2), RIGHT(D140, 2))</f>
        <v>40308</v>
      </c>
      <c r="F140" s="15" t="str">
        <f>B140&amp;E140</f>
        <v>67740308</v>
      </c>
      <c r="G140" s="1" t="s">
        <v>47</v>
      </c>
      <c r="H140" s="1" t="s">
        <v>1427</v>
      </c>
      <c r="I140" s="1" t="s">
        <v>1428</v>
      </c>
      <c r="J140" s="11">
        <v>1</v>
      </c>
      <c r="K140" s="11">
        <v>66</v>
      </c>
      <c r="L140" s="11">
        <v>66</v>
      </c>
      <c r="M140" s="11">
        <v>698</v>
      </c>
    </row>
    <row r="141" spans="1:13">
      <c r="A141" s="1">
        <v>2716</v>
      </c>
      <c r="B141" s="11">
        <v>677</v>
      </c>
      <c r="C141" s="1" t="s">
        <v>43</v>
      </c>
      <c r="D141" s="11">
        <v>990528</v>
      </c>
      <c r="E141" s="15">
        <f>DATE(LEFT(D141, 2)+1911, MID(D141, 3, 2), RIGHT(D141, 2))</f>
        <v>40326</v>
      </c>
      <c r="F141" s="15" t="str">
        <f>B141&amp;E141</f>
        <v>67740326</v>
      </c>
      <c r="G141" s="1" t="s">
        <v>53</v>
      </c>
      <c r="H141" s="1" t="s">
        <v>829</v>
      </c>
      <c r="I141" s="1" t="s">
        <v>830</v>
      </c>
      <c r="J141" s="11">
        <v>1</v>
      </c>
      <c r="K141" s="11">
        <v>299</v>
      </c>
      <c r="L141" s="11">
        <v>299</v>
      </c>
      <c r="M141" s="11">
        <v>484</v>
      </c>
    </row>
    <row r="142" spans="1:13">
      <c r="A142" s="1">
        <v>2715</v>
      </c>
      <c r="B142" s="11">
        <v>677</v>
      </c>
      <c r="C142" s="1" t="s">
        <v>43</v>
      </c>
      <c r="D142" s="11">
        <v>990605</v>
      </c>
      <c r="E142" s="15">
        <f>DATE(LEFT(D142, 2)+1911, MID(D142, 3, 2), RIGHT(D142, 2))</f>
        <v>40334</v>
      </c>
      <c r="F142" s="15" t="str">
        <f>B142&amp;E142</f>
        <v>67740334</v>
      </c>
      <c r="G142" s="1" t="s">
        <v>244</v>
      </c>
      <c r="H142" s="1" t="s">
        <v>1387</v>
      </c>
      <c r="I142" s="1" t="s">
        <v>1388</v>
      </c>
      <c r="J142" s="11">
        <v>1</v>
      </c>
      <c r="K142" s="11">
        <v>54</v>
      </c>
      <c r="L142" s="11">
        <v>54</v>
      </c>
      <c r="M142" s="11">
        <v>867</v>
      </c>
    </row>
    <row r="143" spans="1:13">
      <c r="A143" s="1">
        <v>2717</v>
      </c>
      <c r="B143" s="11">
        <v>677</v>
      </c>
      <c r="C143" s="1" t="s">
        <v>43</v>
      </c>
      <c r="D143" s="11">
        <v>990722</v>
      </c>
      <c r="E143" s="15">
        <f>DATE(LEFT(D143, 2)+1911, MID(D143, 3, 2), RIGHT(D143, 2))</f>
        <v>40381</v>
      </c>
      <c r="F143" s="15" t="str">
        <f>B143&amp;E143</f>
        <v>67740381</v>
      </c>
      <c r="G143" s="1" t="s">
        <v>53</v>
      </c>
      <c r="H143" s="1" t="s">
        <v>1374</v>
      </c>
      <c r="I143" s="1" t="s">
        <v>1375</v>
      </c>
      <c r="J143" s="11">
        <v>1</v>
      </c>
      <c r="K143" s="11">
        <v>239</v>
      </c>
      <c r="L143" s="11">
        <v>239</v>
      </c>
      <c r="M143" s="11">
        <v>778</v>
      </c>
    </row>
    <row r="144" spans="1:13">
      <c r="A144" s="1">
        <v>2718</v>
      </c>
      <c r="B144" s="11">
        <v>677</v>
      </c>
      <c r="C144" s="1" t="s">
        <v>43</v>
      </c>
      <c r="D144" s="11">
        <v>990815</v>
      </c>
      <c r="E144" s="15">
        <f>DATE(LEFT(D144, 2)+1911, MID(D144, 3, 2), RIGHT(D144, 2))</f>
        <v>40405</v>
      </c>
      <c r="F144" s="15" t="str">
        <f>B144&amp;E144</f>
        <v>67740405</v>
      </c>
      <c r="G144" s="1" t="s">
        <v>163</v>
      </c>
      <c r="H144" s="1" t="s">
        <v>1446</v>
      </c>
      <c r="I144" s="1" t="s">
        <v>1447</v>
      </c>
      <c r="J144" s="11">
        <v>1</v>
      </c>
      <c r="K144" s="11">
        <v>93</v>
      </c>
      <c r="L144" s="11">
        <v>93</v>
      </c>
      <c r="M144" s="11">
        <v>1261</v>
      </c>
    </row>
    <row r="145" spans="1:13">
      <c r="A145" s="1">
        <v>2719</v>
      </c>
      <c r="B145" s="11">
        <v>677</v>
      </c>
      <c r="C145" s="1" t="s">
        <v>43</v>
      </c>
      <c r="D145" s="11">
        <v>990824</v>
      </c>
      <c r="E145" s="15">
        <f>DATE(LEFT(D145, 2)+1911, MID(D145, 3, 2), RIGHT(D145, 2))</f>
        <v>40414</v>
      </c>
      <c r="F145" s="15" t="str">
        <f>B145&amp;E145</f>
        <v>67740414</v>
      </c>
      <c r="G145" s="1" t="s">
        <v>326</v>
      </c>
      <c r="H145" s="1" t="s">
        <v>1463</v>
      </c>
      <c r="I145" s="1" t="s">
        <v>1464</v>
      </c>
      <c r="J145" s="11">
        <v>1</v>
      </c>
      <c r="K145" s="11">
        <v>35</v>
      </c>
      <c r="L145" s="11">
        <v>35</v>
      </c>
      <c r="M145" s="11">
        <v>895</v>
      </c>
    </row>
    <row r="146" spans="1:13">
      <c r="A146" s="1">
        <v>2720</v>
      </c>
      <c r="B146" s="11">
        <v>677</v>
      </c>
      <c r="C146" s="1" t="s">
        <v>43</v>
      </c>
      <c r="D146" s="11">
        <v>990918</v>
      </c>
      <c r="E146" s="15">
        <f>DATE(LEFT(D146, 2)+1911, MID(D146, 3, 2), RIGHT(D146, 2))</f>
        <v>40439</v>
      </c>
      <c r="F146" s="15" t="str">
        <f>B146&amp;E146</f>
        <v>67740439</v>
      </c>
      <c r="G146" s="1" t="s">
        <v>326</v>
      </c>
      <c r="H146" s="1" t="s">
        <v>1476</v>
      </c>
      <c r="I146" s="1" t="s">
        <v>1477</v>
      </c>
      <c r="J146" s="11">
        <v>1</v>
      </c>
      <c r="K146" s="11">
        <v>35</v>
      </c>
      <c r="L146" s="11">
        <v>35</v>
      </c>
      <c r="M146" s="11">
        <v>562</v>
      </c>
    </row>
    <row r="147" spans="1:13">
      <c r="A147" s="1">
        <v>2721</v>
      </c>
      <c r="B147" s="11">
        <v>677</v>
      </c>
      <c r="C147" s="1" t="s">
        <v>43</v>
      </c>
      <c r="D147" s="11">
        <v>991109</v>
      </c>
      <c r="E147" s="15">
        <f>DATE(LEFT(D147, 2)+1911, MID(D147, 3, 2), RIGHT(D147, 2))</f>
        <v>40491</v>
      </c>
      <c r="F147" s="15" t="str">
        <f>B147&amp;E147</f>
        <v>67740491</v>
      </c>
      <c r="G147" s="1" t="s">
        <v>244</v>
      </c>
      <c r="H147" s="1" t="s">
        <v>1387</v>
      </c>
      <c r="I147" s="1" t="s">
        <v>1388</v>
      </c>
      <c r="J147" s="11">
        <v>1</v>
      </c>
      <c r="K147" s="11">
        <v>54</v>
      </c>
      <c r="L147" s="11">
        <v>54</v>
      </c>
      <c r="M147" s="11">
        <v>867</v>
      </c>
    </row>
    <row r="148" spans="1:13">
      <c r="A148" s="1">
        <v>2811</v>
      </c>
      <c r="B148" s="11">
        <v>678</v>
      </c>
      <c r="C148" s="1" t="s">
        <v>43</v>
      </c>
      <c r="D148" s="11">
        <v>980126</v>
      </c>
      <c r="E148" s="15">
        <f>DATE(LEFT(D148, 2)+1911, MID(D148, 3, 2), RIGHT(D148, 2))</f>
        <v>39839</v>
      </c>
      <c r="F148" s="15" t="str">
        <f>B148&amp;E148</f>
        <v>67839839</v>
      </c>
      <c r="G148" s="1" t="s">
        <v>47</v>
      </c>
      <c r="H148" s="1" t="s">
        <v>1566</v>
      </c>
      <c r="I148" s="1" t="s">
        <v>1567</v>
      </c>
      <c r="J148" s="11">
        <v>1</v>
      </c>
      <c r="K148" s="11">
        <v>48</v>
      </c>
      <c r="L148" s="11">
        <v>48</v>
      </c>
      <c r="M148" s="11">
        <v>494</v>
      </c>
    </row>
    <row r="149" spans="1:13">
      <c r="A149" s="1">
        <v>2812</v>
      </c>
      <c r="B149" s="11">
        <v>678</v>
      </c>
      <c r="C149" s="1" t="s">
        <v>43</v>
      </c>
      <c r="D149" s="11">
        <v>990918</v>
      </c>
      <c r="E149" s="15">
        <f>DATE(LEFT(D149, 2)+1911, MID(D149, 3, 2), RIGHT(D149, 2))</f>
        <v>40439</v>
      </c>
      <c r="F149" s="15" t="str">
        <f>B149&amp;E149</f>
        <v>67840439</v>
      </c>
      <c r="G149" s="1" t="s">
        <v>609</v>
      </c>
      <c r="H149" s="1" t="s">
        <v>1320</v>
      </c>
      <c r="I149" s="1" t="s">
        <v>1321</v>
      </c>
      <c r="J149" s="11">
        <v>1</v>
      </c>
      <c r="K149" s="11">
        <v>52</v>
      </c>
      <c r="L149" s="11">
        <v>52</v>
      </c>
      <c r="M149" s="11">
        <v>469</v>
      </c>
    </row>
    <row r="150" spans="1:13">
      <c r="A150" s="1">
        <v>1781</v>
      </c>
      <c r="B150" s="11">
        <v>684</v>
      </c>
      <c r="C150" s="1" t="s">
        <v>43</v>
      </c>
      <c r="D150" s="11">
        <v>990917</v>
      </c>
      <c r="E150" s="15">
        <f>DATE(LEFT(D150, 2)+1911, MID(D150, 3, 2), RIGHT(D150, 2))</f>
        <v>40438</v>
      </c>
      <c r="F150" s="15" t="str">
        <f>B150&amp;E150</f>
        <v>68440438</v>
      </c>
      <c r="G150" s="1" t="s">
        <v>326</v>
      </c>
      <c r="H150" s="1" t="s">
        <v>819</v>
      </c>
      <c r="I150" s="1" t="s">
        <v>820</v>
      </c>
      <c r="J150" s="11">
        <v>1</v>
      </c>
      <c r="K150" s="11">
        <v>139</v>
      </c>
      <c r="L150" s="11">
        <v>139</v>
      </c>
      <c r="M150" s="11">
        <v>527</v>
      </c>
    </row>
    <row r="151" spans="1:13">
      <c r="A151" s="1">
        <v>814</v>
      </c>
      <c r="B151" s="11">
        <v>702</v>
      </c>
      <c r="C151" s="1" t="s">
        <v>43</v>
      </c>
      <c r="D151" s="11">
        <v>980805</v>
      </c>
      <c r="E151" s="15">
        <f>DATE(LEFT(D151, 2)+1911, MID(D151, 3, 2), RIGHT(D151, 2))</f>
        <v>40030</v>
      </c>
      <c r="F151" s="15" t="str">
        <f>B151&amp;E151</f>
        <v>70240030</v>
      </c>
      <c r="G151" s="1" t="s">
        <v>218</v>
      </c>
      <c r="H151" s="1" t="s">
        <v>438</v>
      </c>
      <c r="I151" s="1" t="s">
        <v>439</v>
      </c>
      <c r="J151" s="11">
        <v>1</v>
      </c>
      <c r="K151" s="11">
        <v>23</v>
      </c>
      <c r="L151" s="11">
        <v>23</v>
      </c>
      <c r="M151" s="11">
        <v>1346</v>
      </c>
    </row>
    <row r="152" spans="1:13">
      <c r="A152" s="1">
        <v>815</v>
      </c>
      <c r="B152" s="11">
        <v>702</v>
      </c>
      <c r="C152" s="1" t="s">
        <v>43</v>
      </c>
      <c r="D152" s="11">
        <v>990215</v>
      </c>
      <c r="E152" s="15">
        <f>DATE(LEFT(D152, 2)+1911, MID(D152, 3, 2), RIGHT(D152, 2))</f>
        <v>40224</v>
      </c>
      <c r="F152" s="15" t="str">
        <f>B152&amp;E152</f>
        <v>70240224</v>
      </c>
      <c r="G152" s="1" t="s">
        <v>47</v>
      </c>
      <c r="H152" s="1" t="s">
        <v>470</v>
      </c>
      <c r="I152" s="1" t="s">
        <v>471</v>
      </c>
      <c r="J152" s="11">
        <v>1</v>
      </c>
      <c r="K152" s="11">
        <v>60</v>
      </c>
      <c r="L152" s="11">
        <v>60</v>
      </c>
      <c r="M152" s="11">
        <v>396</v>
      </c>
    </row>
    <row r="153" spans="1:13">
      <c r="A153" s="1">
        <v>816</v>
      </c>
      <c r="B153" s="11">
        <v>702</v>
      </c>
      <c r="C153" s="1" t="s">
        <v>43</v>
      </c>
      <c r="D153" s="11">
        <v>990918</v>
      </c>
      <c r="E153" s="15">
        <f>DATE(LEFT(D153, 2)+1911, MID(D153, 3, 2), RIGHT(D153, 2))</f>
        <v>40439</v>
      </c>
      <c r="F153" s="15" t="str">
        <f>B153&amp;E153</f>
        <v>70240439</v>
      </c>
      <c r="G153" s="1" t="s">
        <v>210</v>
      </c>
      <c r="H153" s="1" t="s">
        <v>474</v>
      </c>
      <c r="I153" s="1" t="s">
        <v>475</v>
      </c>
      <c r="J153" s="11">
        <v>1</v>
      </c>
      <c r="K153" s="11">
        <v>17</v>
      </c>
      <c r="L153" s="11">
        <v>17</v>
      </c>
      <c r="M153" s="11">
        <v>643</v>
      </c>
    </row>
    <row r="154" spans="1:13">
      <c r="A154" s="1">
        <v>817</v>
      </c>
      <c r="B154" s="11">
        <v>702</v>
      </c>
      <c r="C154" s="1" t="s">
        <v>43</v>
      </c>
      <c r="D154" s="11">
        <v>991222</v>
      </c>
      <c r="E154" s="15">
        <f>DATE(LEFT(D154, 2)+1911, MID(D154, 3, 2), RIGHT(D154, 2))</f>
        <v>40534</v>
      </c>
      <c r="F154" s="15" t="str">
        <f>B154&amp;E154</f>
        <v>70240534</v>
      </c>
      <c r="G154" s="1" t="s">
        <v>450</v>
      </c>
      <c r="H154" s="1" t="s">
        <v>486</v>
      </c>
      <c r="I154" s="1" t="s">
        <v>487</v>
      </c>
      <c r="J154" s="11">
        <v>1</v>
      </c>
      <c r="K154" s="11">
        <v>58</v>
      </c>
      <c r="L154" s="11">
        <v>58</v>
      </c>
      <c r="M154" s="11">
        <v>913</v>
      </c>
    </row>
    <row r="155" spans="1:13">
      <c r="A155" s="1">
        <v>2069</v>
      </c>
      <c r="B155" s="11">
        <v>718</v>
      </c>
      <c r="C155" s="1" t="s">
        <v>43</v>
      </c>
      <c r="D155" s="11">
        <v>981128</v>
      </c>
      <c r="E155" s="15">
        <f>DATE(LEFT(D155, 2)+1911, MID(D155, 3, 2), RIGHT(D155, 2))</f>
        <v>40145</v>
      </c>
      <c r="F155" s="15" t="str">
        <f>B155&amp;E155</f>
        <v>71840145</v>
      </c>
      <c r="G155" s="1" t="s">
        <v>378</v>
      </c>
      <c r="H155" s="1" t="s">
        <v>1137</v>
      </c>
      <c r="I155" s="1" t="s">
        <v>1138</v>
      </c>
      <c r="J155" s="11">
        <v>1</v>
      </c>
      <c r="K155" s="11">
        <v>113</v>
      </c>
      <c r="L155" s="11">
        <v>113</v>
      </c>
      <c r="M155" s="11">
        <v>453</v>
      </c>
    </row>
    <row r="156" spans="1:13">
      <c r="A156" s="1">
        <v>1538</v>
      </c>
      <c r="B156" s="11">
        <v>754</v>
      </c>
      <c r="C156" s="1" t="s">
        <v>43</v>
      </c>
      <c r="D156" s="11">
        <v>991201</v>
      </c>
      <c r="E156" s="15">
        <f>DATE(LEFT(D156, 2)+1911, MID(D156, 3, 2), RIGHT(D156, 2))</f>
        <v>40513</v>
      </c>
      <c r="F156" s="15" t="str">
        <f>B156&amp;E156</f>
        <v>75440513</v>
      </c>
      <c r="G156" s="1" t="s">
        <v>210</v>
      </c>
      <c r="H156" s="1" t="s">
        <v>658</v>
      </c>
      <c r="I156" s="1" t="s">
        <v>659</v>
      </c>
      <c r="J156" s="11">
        <v>1</v>
      </c>
      <c r="K156" s="11">
        <v>35</v>
      </c>
      <c r="L156" s="11">
        <v>35</v>
      </c>
      <c r="M156" s="11">
        <v>1217</v>
      </c>
    </row>
    <row r="157" spans="1:13">
      <c r="A157" s="1">
        <v>2100</v>
      </c>
      <c r="B157" s="11">
        <v>757</v>
      </c>
      <c r="C157" s="1" t="s">
        <v>43</v>
      </c>
      <c r="D157" s="11">
        <v>981108</v>
      </c>
      <c r="E157" s="15">
        <f>DATE(LEFT(D157, 2)+1911, MID(D157, 3, 2), RIGHT(D157, 2))</f>
        <v>40125</v>
      </c>
      <c r="F157" s="15" t="str">
        <f>B157&amp;E157</f>
        <v>75740125</v>
      </c>
      <c r="G157" s="1" t="s">
        <v>107</v>
      </c>
      <c r="H157" s="1" t="s">
        <v>108</v>
      </c>
      <c r="I157" s="1" t="s">
        <v>109</v>
      </c>
      <c r="J157" s="11">
        <v>1</v>
      </c>
      <c r="K157" s="11">
        <v>67</v>
      </c>
      <c r="L157" s="11">
        <v>67</v>
      </c>
      <c r="M157" s="11">
        <v>246</v>
      </c>
    </row>
    <row r="158" spans="1:13">
      <c r="A158" s="1">
        <v>894</v>
      </c>
      <c r="B158" s="11">
        <v>795</v>
      </c>
      <c r="C158" s="1" t="s">
        <v>43</v>
      </c>
      <c r="D158" s="11">
        <v>980527</v>
      </c>
      <c r="E158" s="15">
        <f>DATE(LEFT(D158, 2)+1911, MID(D158, 3, 2), RIGHT(D158, 2))</f>
        <v>39960</v>
      </c>
      <c r="F158" s="15" t="str">
        <f>B158&amp;E158</f>
        <v>79539960</v>
      </c>
      <c r="G158" s="1" t="s">
        <v>285</v>
      </c>
      <c r="H158" s="1" t="s">
        <v>331</v>
      </c>
      <c r="I158" s="1" t="s">
        <v>332</v>
      </c>
      <c r="J158" s="11">
        <v>1</v>
      </c>
      <c r="K158" s="11">
        <v>44</v>
      </c>
      <c r="L158" s="11">
        <v>44</v>
      </c>
      <c r="M158" s="11">
        <v>367</v>
      </c>
    </row>
    <row r="159" spans="1:13">
      <c r="A159" s="1">
        <v>895</v>
      </c>
      <c r="B159" s="11">
        <v>795</v>
      </c>
      <c r="C159" s="1" t="s">
        <v>43</v>
      </c>
      <c r="D159" s="11">
        <v>980903</v>
      </c>
      <c r="E159" s="15">
        <f>DATE(LEFT(D159, 2)+1911, MID(D159, 3, 2), RIGHT(D159, 2))</f>
        <v>40059</v>
      </c>
      <c r="F159" s="15" t="str">
        <f>B159&amp;E159</f>
        <v>79540059</v>
      </c>
      <c r="G159" s="1" t="s">
        <v>497</v>
      </c>
      <c r="H159" s="1" t="s">
        <v>498</v>
      </c>
      <c r="I159" s="1" t="s">
        <v>499</v>
      </c>
      <c r="J159" s="11">
        <v>1</v>
      </c>
      <c r="K159" s="11">
        <v>139</v>
      </c>
      <c r="L159" s="11">
        <v>139</v>
      </c>
      <c r="M159" s="11">
        <v>1422</v>
      </c>
    </row>
    <row r="160" spans="1:13">
      <c r="A160" s="1">
        <v>2252</v>
      </c>
      <c r="B160" s="11">
        <v>835</v>
      </c>
      <c r="C160" s="1" t="s">
        <v>43</v>
      </c>
      <c r="D160" s="11">
        <v>980325</v>
      </c>
      <c r="E160" s="15">
        <f>DATE(LEFT(D160, 2)+1911, MID(D160, 3, 2), RIGHT(D160, 2))</f>
        <v>39897</v>
      </c>
      <c r="F160" s="15" t="str">
        <f>B160&amp;E160</f>
        <v>83539897</v>
      </c>
      <c r="G160" s="1" t="s">
        <v>1141</v>
      </c>
      <c r="H160" s="1" t="s">
        <v>1142</v>
      </c>
      <c r="I160" s="1" t="s">
        <v>1143</v>
      </c>
      <c r="J160" s="11">
        <v>1</v>
      </c>
      <c r="K160" s="11">
        <v>43</v>
      </c>
      <c r="L160" s="11">
        <v>43</v>
      </c>
      <c r="M160" s="11">
        <v>419</v>
      </c>
    </row>
    <row r="161" spans="1:13">
      <c r="A161" s="1">
        <v>3260</v>
      </c>
      <c r="B161" s="11">
        <v>840</v>
      </c>
      <c r="C161" s="1" t="s">
        <v>43</v>
      </c>
      <c r="D161" s="11">
        <v>980917</v>
      </c>
      <c r="E161" s="15">
        <f>DATE(LEFT(D161, 2)+1911, MID(D161, 3, 2), RIGHT(D161, 2))</f>
        <v>40073</v>
      </c>
      <c r="F161" s="15" t="str">
        <f>B161&amp;E161</f>
        <v>84040073</v>
      </c>
      <c r="G161" s="1" t="s">
        <v>359</v>
      </c>
      <c r="H161" s="1" t="s">
        <v>1799</v>
      </c>
      <c r="I161" s="1" t="s">
        <v>1800</v>
      </c>
      <c r="J161" s="11">
        <v>1</v>
      </c>
      <c r="K161" s="11">
        <v>48</v>
      </c>
      <c r="L161" s="11">
        <v>48</v>
      </c>
      <c r="M161" s="11">
        <v>201</v>
      </c>
    </row>
    <row r="162" spans="1:13">
      <c r="A162" s="1">
        <v>3756</v>
      </c>
      <c r="B162" s="11">
        <v>842</v>
      </c>
      <c r="C162" s="1" t="s">
        <v>43</v>
      </c>
      <c r="D162" s="11">
        <v>991218</v>
      </c>
      <c r="E162" s="15">
        <f>DATE(LEFT(D162, 2)+1911, MID(D162, 3, 2), RIGHT(D162, 2))</f>
        <v>40530</v>
      </c>
      <c r="F162" s="15" t="str">
        <f>B162&amp;E162</f>
        <v>84240530</v>
      </c>
      <c r="G162" s="1" t="s">
        <v>1940</v>
      </c>
      <c r="H162" s="1" t="s">
        <v>2003</v>
      </c>
      <c r="I162" s="1" t="s">
        <v>2004</v>
      </c>
      <c r="J162" s="11">
        <v>1</v>
      </c>
      <c r="K162" s="11">
        <v>97</v>
      </c>
      <c r="L162" s="11">
        <v>97</v>
      </c>
      <c r="M162" s="11">
        <v>1273</v>
      </c>
    </row>
    <row r="163" spans="1:13">
      <c r="A163" s="1">
        <v>2470</v>
      </c>
      <c r="B163" s="11">
        <v>851</v>
      </c>
      <c r="C163" s="1" t="s">
        <v>43</v>
      </c>
      <c r="D163" s="11">
        <v>980225</v>
      </c>
      <c r="E163" s="15">
        <f>DATE(LEFT(D163, 2)+1911, MID(D163, 3, 2), RIGHT(D163, 2))</f>
        <v>39869</v>
      </c>
      <c r="F163" s="15" t="str">
        <f>B163&amp;E163</f>
        <v>85139869</v>
      </c>
      <c r="G163" s="1" t="s">
        <v>655</v>
      </c>
      <c r="H163" s="1" t="s">
        <v>1179</v>
      </c>
      <c r="I163" s="1" t="s">
        <v>1180</v>
      </c>
      <c r="J163" s="11">
        <v>1</v>
      </c>
      <c r="K163" s="11">
        <v>71</v>
      </c>
      <c r="L163" s="11">
        <v>71</v>
      </c>
      <c r="M163" s="11">
        <v>728</v>
      </c>
    </row>
    <row r="164" spans="1:13">
      <c r="A164" s="1">
        <v>2471</v>
      </c>
      <c r="B164" s="11">
        <v>851</v>
      </c>
      <c r="C164" s="1" t="s">
        <v>43</v>
      </c>
      <c r="D164" s="11">
        <v>980413</v>
      </c>
      <c r="E164" s="15">
        <f>DATE(LEFT(D164, 2)+1911, MID(D164, 3, 2), RIGHT(D164, 2))</f>
        <v>39916</v>
      </c>
      <c r="F164" s="15" t="str">
        <f>B164&amp;E164</f>
        <v>85139916</v>
      </c>
      <c r="G164" s="1" t="s">
        <v>79</v>
      </c>
      <c r="H164" s="1" t="s">
        <v>1199</v>
      </c>
      <c r="I164" s="1" t="s">
        <v>1200</v>
      </c>
      <c r="J164" s="11">
        <v>1</v>
      </c>
      <c r="K164" s="11">
        <v>62</v>
      </c>
      <c r="L164" s="11">
        <v>62</v>
      </c>
      <c r="M164" s="11">
        <v>471</v>
      </c>
    </row>
    <row r="165" spans="1:13">
      <c r="A165" s="1">
        <v>2472</v>
      </c>
      <c r="B165" s="11">
        <v>851</v>
      </c>
      <c r="C165" s="1" t="s">
        <v>43</v>
      </c>
      <c r="D165" s="11">
        <v>980425</v>
      </c>
      <c r="E165" s="15">
        <f>DATE(LEFT(D165, 2)+1911, MID(D165, 3, 2), RIGHT(D165, 2))</f>
        <v>39928</v>
      </c>
      <c r="F165" s="15" t="str">
        <f>B165&amp;E165</f>
        <v>85139928</v>
      </c>
      <c r="G165" s="1" t="s">
        <v>250</v>
      </c>
      <c r="H165" s="1" t="s">
        <v>1215</v>
      </c>
      <c r="I165" s="1" t="s">
        <v>1216</v>
      </c>
      <c r="J165" s="11">
        <v>1</v>
      </c>
      <c r="K165" s="11">
        <v>27</v>
      </c>
      <c r="L165" s="11">
        <v>27</v>
      </c>
      <c r="M165" s="11">
        <v>513</v>
      </c>
    </row>
    <row r="166" spans="1:13">
      <c r="A166" s="1">
        <v>2473</v>
      </c>
      <c r="B166" s="11">
        <v>851</v>
      </c>
      <c r="C166" s="1" t="s">
        <v>43</v>
      </c>
      <c r="D166" s="11">
        <v>980605</v>
      </c>
      <c r="E166" s="15">
        <f>DATE(LEFT(D166, 2)+1911, MID(D166, 3, 2), RIGHT(D166, 2))</f>
        <v>39969</v>
      </c>
      <c r="F166" s="15" t="str">
        <f>B166&amp;E166</f>
        <v>85139969</v>
      </c>
      <c r="G166" s="1" t="s">
        <v>118</v>
      </c>
      <c r="H166" s="1" t="s">
        <v>1228</v>
      </c>
      <c r="I166" s="1" t="s">
        <v>1229</v>
      </c>
      <c r="J166" s="11">
        <v>2</v>
      </c>
      <c r="K166" s="11">
        <v>28</v>
      </c>
      <c r="L166" s="11">
        <v>56</v>
      </c>
      <c r="M166" s="11">
        <v>702</v>
      </c>
    </row>
    <row r="167" spans="1:13">
      <c r="A167" s="1">
        <v>2474</v>
      </c>
      <c r="B167" s="11">
        <v>851</v>
      </c>
      <c r="C167" s="1" t="s">
        <v>43</v>
      </c>
      <c r="D167" s="11">
        <v>980904</v>
      </c>
      <c r="E167" s="15">
        <f>DATE(LEFT(D167, 2)+1911, MID(D167, 3, 2), RIGHT(D167, 2))</f>
        <v>40060</v>
      </c>
      <c r="F167" s="15" t="str">
        <f>B167&amp;E167</f>
        <v>85140060</v>
      </c>
      <c r="G167" s="1" t="s">
        <v>835</v>
      </c>
      <c r="H167" s="1" t="s">
        <v>1247</v>
      </c>
      <c r="I167" s="1" t="s">
        <v>1248</v>
      </c>
      <c r="J167" s="11">
        <v>1</v>
      </c>
      <c r="K167" s="11">
        <v>20</v>
      </c>
      <c r="L167" s="11">
        <v>20</v>
      </c>
      <c r="M167" s="11">
        <v>268</v>
      </c>
    </row>
    <row r="168" spans="1:13">
      <c r="A168" s="1">
        <v>2475</v>
      </c>
      <c r="B168" s="11">
        <v>851</v>
      </c>
      <c r="C168" s="1" t="s">
        <v>43</v>
      </c>
      <c r="D168" s="11">
        <v>980929</v>
      </c>
      <c r="E168" s="15">
        <f>DATE(LEFT(D168, 2)+1911, MID(D168, 3, 2), RIGHT(D168, 2))</f>
        <v>40085</v>
      </c>
      <c r="F168" s="15" t="str">
        <f>B168&amp;E168</f>
        <v>85140085</v>
      </c>
      <c r="G168" s="1" t="s">
        <v>196</v>
      </c>
      <c r="H168" s="1" t="s">
        <v>197</v>
      </c>
      <c r="I168" s="1" t="s">
        <v>198</v>
      </c>
      <c r="J168" s="11">
        <v>1</v>
      </c>
      <c r="K168" s="11">
        <v>2</v>
      </c>
      <c r="L168" s="11">
        <v>2</v>
      </c>
      <c r="M168" s="11">
        <v>171</v>
      </c>
    </row>
    <row r="169" spans="1:13">
      <c r="A169" s="1">
        <v>2476</v>
      </c>
      <c r="B169" s="11">
        <v>851</v>
      </c>
      <c r="C169" s="1" t="s">
        <v>43</v>
      </c>
      <c r="D169" s="11">
        <v>981221</v>
      </c>
      <c r="E169" s="15">
        <f>DATE(LEFT(D169, 2)+1911, MID(D169, 3, 2), RIGHT(D169, 2))</f>
        <v>40168</v>
      </c>
      <c r="F169" s="15" t="str">
        <f>B169&amp;E169</f>
        <v>85140168</v>
      </c>
      <c r="G169" s="1" t="s">
        <v>44</v>
      </c>
      <c r="H169" s="1" t="s">
        <v>1255</v>
      </c>
      <c r="I169" s="1" t="s">
        <v>1256</v>
      </c>
      <c r="J169" s="11">
        <v>1</v>
      </c>
      <c r="K169" s="11">
        <v>29</v>
      </c>
      <c r="L169" s="11">
        <v>29</v>
      </c>
      <c r="M169" s="11">
        <v>759</v>
      </c>
    </row>
    <row r="170" spans="1:13">
      <c r="A170" s="1">
        <v>2477</v>
      </c>
      <c r="B170" s="11">
        <v>851</v>
      </c>
      <c r="C170" s="1" t="s">
        <v>43</v>
      </c>
      <c r="D170" s="11">
        <v>990227</v>
      </c>
      <c r="E170" s="15">
        <f>DATE(LEFT(D170, 2)+1911, MID(D170, 3, 2), RIGHT(D170, 2))</f>
        <v>40236</v>
      </c>
      <c r="F170" s="15" t="str">
        <f>B170&amp;E170</f>
        <v>85140236</v>
      </c>
      <c r="G170" s="1" t="s">
        <v>110</v>
      </c>
      <c r="H170" s="1" t="s">
        <v>1278</v>
      </c>
      <c r="I170" s="1" t="s">
        <v>1279</v>
      </c>
      <c r="J170" s="11">
        <v>1</v>
      </c>
      <c r="K170" s="11">
        <v>10</v>
      </c>
      <c r="L170" s="11">
        <v>10</v>
      </c>
      <c r="M170" s="11">
        <v>730</v>
      </c>
    </row>
    <row r="171" spans="1:13">
      <c r="A171" s="1">
        <v>2478</v>
      </c>
      <c r="B171" s="11">
        <v>851</v>
      </c>
      <c r="C171" s="1" t="s">
        <v>43</v>
      </c>
      <c r="D171" s="11">
        <v>990404</v>
      </c>
      <c r="E171" s="15">
        <f>DATE(LEFT(D171, 2)+1911, MID(D171, 3, 2), RIGHT(D171, 2))</f>
        <v>40272</v>
      </c>
      <c r="F171" s="15" t="str">
        <f>B171&amp;E171</f>
        <v>85140272</v>
      </c>
      <c r="G171" s="1" t="s">
        <v>1292</v>
      </c>
      <c r="H171" s="1" t="s">
        <v>1293</v>
      </c>
      <c r="I171" s="1" t="s">
        <v>1294</v>
      </c>
      <c r="J171" s="11">
        <v>1</v>
      </c>
      <c r="K171" s="11">
        <v>140</v>
      </c>
      <c r="L171" s="11">
        <v>140</v>
      </c>
      <c r="M171" s="11">
        <v>315</v>
      </c>
    </row>
    <row r="172" spans="1:13">
      <c r="A172" s="1">
        <v>2479</v>
      </c>
      <c r="B172" s="11">
        <v>851</v>
      </c>
      <c r="C172" s="1" t="s">
        <v>43</v>
      </c>
      <c r="D172" s="11">
        <v>990727</v>
      </c>
      <c r="E172" s="15">
        <f>DATE(LEFT(D172, 2)+1911, MID(D172, 3, 2), RIGHT(D172, 2))</f>
        <v>40386</v>
      </c>
      <c r="F172" s="15" t="str">
        <f>B172&amp;E172</f>
        <v>85140386</v>
      </c>
      <c r="G172" s="1" t="s">
        <v>1023</v>
      </c>
      <c r="H172" s="1" t="s">
        <v>1295</v>
      </c>
      <c r="I172" s="1" t="s">
        <v>1296</v>
      </c>
      <c r="J172" s="11">
        <v>1</v>
      </c>
      <c r="K172" s="11">
        <v>89</v>
      </c>
      <c r="L172" s="11">
        <v>89</v>
      </c>
      <c r="M172" s="11">
        <v>527</v>
      </c>
    </row>
    <row r="173" spans="1:13">
      <c r="A173" s="1">
        <v>2480</v>
      </c>
      <c r="B173" s="11">
        <v>851</v>
      </c>
      <c r="C173" s="1" t="s">
        <v>43</v>
      </c>
      <c r="D173" s="11">
        <v>990816</v>
      </c>
      <c r="E173" s="15">
        <f>DATE(LEFT(D173, 2)+1911, MID(D173, 3, 2), RIGHT(D173, 2))</f>
        <v>40406</v>
      </c>
      <c r="F173" s="15" t="str">
        <f>B173&amp;E173</f>
        <v>85140406</v>
      </c>
      <c r="G173" s="1" t="s">
        <v>277</v>
      </c>
      <c r="H173" s="1" t="s">
        <v>623</v>
      </c>
      <c r="I173" s="1" t="s">
        <v>624</v>
      </c>
      <c r="J173" s="11">
        <v>1</v>
      </c>
      <c r="K173" s="11">
        <v>19</v>
      </c>
      <c r="L173" s="11">
        <v>19</v>
      </c>
      <c r="M173" s="11">
        <v>840</v>
      </c>
    </row>
    <row r="174" spans="1:13">
      <c r="A174" s="1">
        <v>2481</v>
      </c>
      <c r="B174" s="11">
        <v>851</v>
      </c>
      <c r="C174" s="1" t="s">
        <v>43</v>
      </c>
      <c r="D174" s="11">
        <v>990822</v>
      </c>
      <c r="E174" s="15">
        <f>DATE(LEFT(D174, 2)+1911, MID(D174, 3, 2), RIGHT(D174, 2))</f>
        <v>40412</v>
      </c>
      <c r="F174" s="15" t="str">
        <f>B174&amp;E174</f>
        <v>85140412</v>
      </c>
      <c r="G174" s="1" t="s">
        <v>378</v>
      </c>
      <c r="H174" s="1" t="s">
        <v>1297</v>
      </c>
      <c r="I174" s="1" t="s">
        <v>1298</v>
      </c>
      <c r="J174" s="11">
        <v>1</v>
      </c>
      <c r="K174" s="11">
        <v>67</v>
      </c>
      <c r="L174" s="11">
        <v>67</v>
      </c>
      <c r="M174" s="11">
        <v>720</v>
      </c>
    </row>
    <row r="175" spans="1:13">
      <c r="A175" s="1">
        <v>2482</v>
      </c>
      <c r="B175" s="11">
        <v>851</v>
      </c>
      <c r="C175" s="1" t="s">
        <v>43</v>
      </c>
      <c r="D175" s="11">
        <v>991023</v>
      </c>
      <c r="E175" s="15">
        <f>DATE(LEFT(D175, 2)+1911, MID(D175, 3, 2), RIGHT(D175, 2))</f>
        <v>40474</v>
      </c>
      <c r="F175" s="15" t="str">
        <f>B175&amp;E175</f>
        <v>85140474</v>
      </c>
      <c r="G175" s="1" t="s">
        <v>253</v>
      </c>
      <c r="H175" s="1" t="s">
        <v>1333</v>
      </c>
      <c r="I175" s="1" t="s">
        <v>1334</v>
      </c>
      <c r="J175" s="11">
        <v>1</v>
      </c>
      <c r="K175" s="11">
        <v>39</v>
      </c>
      <c r="L175" s="11">
        <v>39</v>
      </c>
      <c r="M175" s="11">
        <v>802</v>
      </c>
    </row>
    <row r="176" spans="1:13">
      <c r="A176" s="1">
        <v>2483</v>
      </c>
      <c r="B176" s="11">
        <v>851</v>
      </c>
      <c r="C176" s="1" t="s">
        <v>43</v>
      </c>
      <c r="D176" s="11">
        <v>991230</v>
      </c>
      <c r="E176" s="15">
        <f>DATE(LEFT(D176, 2)+1911, MID(D176, 3, 2), RIGHT(D176, 2))</f>
        <v>40542</v>
      </c>
      <c r="F176" s="15" t="str">
        <f>B176&amp;E176</f>
        <v>85140542</v>
      </c>
      <c r="G176" s="1" t="s">
        <v>488</v>
      </c>
      <c r="H176" s="1" t="s">
        <v>1290</v>
      </c>
      <c r="I176" s="1" t="s">
        <v>1291</v>
      </c>
      <c r="J176" s="11">
        <v>1</v>
      </c>
      <c r="K176" s="11">
        <v>89</v>
      </c>
      <c r="L176" s="11">
        <v>89</v>
      </c>
      <c r="M176" s="11">
        <v>473</v>
      </c>
    </row>
    <row r="177" spans="1:13">
      <c r="A177" s="1">
        <v>1961</v>
      </c>
      <c r="B177" s="11">
        <v>869</v>
      </c>
      <c r="C177" s="1" t="s">
        <v>43</v>
      </c>
      <c r="D177" s="11">
        <v>981118</v>
      </c>
      <c r="E177" s="15">
        <f>DATE(LEFT(D177, 2)+1911, MID(D177, 3, 2), RIGHT(D177, 2))</f>
        <v>40135</v>
      </c>
      <c r="F177" s="15" t="str">
        <f>B177&amp;E177</f>
        <v>86940135</v>
      </c>
      <c r="G177" s="1" t="s">
        <v>711</v>
      </c>
      <c r="H177" s="1" t="s">
        <v>712</v>
      </c>
      <c r="I177" s="1" t="s">
        <v>713</v>
      </c>
      <c r="J177" s="11">
        <v>-25</v>
      </c>
      <c r="K177" s="11">
        <v>2</v>
      </c>
      <c r="L177" s="11">
        <v>0</v>
      </c>
      <c r="M177" s="11">
        <v>135</v>
      </c>
    </row>
    <row r="178" spans="1:13">
      <c r="A178" s="1">
        <v>896</v>
      </c>
      <c r="B178" s="11">
        <v>882</v>
      </c>
      <c r="C178" s="1" t="s">
        <v>43</v>
      </c>
      <c r="D178" s="11">
        <v>980123</v>
      </c>
      <c r="E178" s="15">
        <f>DATE(LEFT(D178, 2)+1911, MID(D178, 3, 2), RIGHT(D178, 2))</f>
        <v>39836</v>
      </c>
      <c r="F178" s="15" t="str">
        <f>B178&amp;E178</f>
        <v>88239836</v>
      </c>
      <c r="G178" s="1" t="s">
        <v>488</v>
      </c>
      <c r="H178" s="1" t="s">
        <v>549</v>
      </c>
      <c r="I178" s="1" t="s">
        <v>550</v>
      </c>
      <c r="J178" s="11">
        <v>1</v>
      </c>
      <c r="K178" s="11">
        <v>149</v>
      </c>
      <c r="L178" s="11">
        <v>149</v>
      </c>
      <c r="M178" s="11">
        <v>552</v>
      </c>
    </row>
    <row r="179" spans="1:13">
      <c r="A179" s="1">
        <v>897</v>
      </c>
      <c r="B179" s="11">
        <v>882</v>
      </c>
      <c r="C179" s="1" t="s">
        <v>43</v>
      </c>
      <c r="D179" s="11">
        <v>980330</v>
      </c>
      <c r="E179" s="15">
        <f>DATE(LEFT(D179, 2)+1911, MID(D179, 3, 2), RIGHT(D179, 2))</f>
        <v>39902</v>
      </c>
      <c r="F179" s="15" t="str">
        <f>B179&amp;E179</f>
        <v>88239902</v>
      </c>
      <c r="G179" s="1" t="s">
        <v>326</v>
      </c>
      <c r="H179" s="1" t="s">
        <v>555</v>
      </c>
      <c r="I179" s="1" t="s">
        <v>556</v>
      </c>
      <c r="J179" s="11">
        <v>1</v>
      </c>
      <c r="K179" s="11">
        <v>72</v>
      </c>
      <c r="L179" s="11">
        <v>72</v>
      </c>
      <c r="M179" s="11">
        <v>621</v>
      </c>
    </row>
    <row r="180" spans="1:13">
      <c r="A180" s="1">
        <v>898</v>
      </c>
      <c r="B180" s="11">
        <v>882</v>
      </c>
      <c r="C180" s="1" t="s">
        <v>43</v>
      </c>
      <c r="D180" s="11">
        <v>980727</v>
      </c>
      <c r="E180" s="15">
        <f>DATE(LEFT(D180, 2)+1911, MID(D180, 3, 2), RIGHT(D180, 2))</f>
        <v>40021</v>
      </c>
      <c r="F180" s="15" t="str">
        <f>B180&amp;E180</f>
        <v>88240021</v>
      </c>
      <c r="G180" s="1" t="s">
        <v>488</v>
      </c>
      <c r="H180" s="1" t="s">
        <v>549</v>
      </c>
      <c r="I180" s="1" t="s">
        <v>550</v>
      </c>
      <c r="J180" s="11">
        <v>1</v>
      </c>
      <c r="K180" s="11">
        <v>159</v>
      </c>
      <c r="L180" s="11">
        <v>159</v>
      </c>
      <c r="M180" s="11">
        <v>662</v>
      </c>
    </row>
    <row r="181" spans="1:13">
      <c r="A181" s="1">
        <v>899</v>
      </c>
      <c r="B181" s="11">
        <v>882</v>
      </c>
      <c r="C181" s="1" t="s">
        <v>43</v>
      </c>
      <c r="D181" s="11">
        <v>980824</v>
      </c>
      <c r="E181" s="15">
        <f>DATE(LEFT(D181, 2)+1911, MID(D181, 3, 2), RIGHT(D181, 2))</f>
        <v>40049</v>
      </c>
      <c r="F181" s="15" t="str">
        <f>B181&amp;E181</f>
        <v>88240049</v>
      </c>
      <c r="G181" s="1" t="s">
        <v>326</v>
      </c>
      <c r="H181" s="1" t="s">
        <v>555</v>
      </c>
      <c r="I181" s="1" t="s">
        <v>556</v>
      </c>
      <c r="J181" s="11">
        <v>1</v>
      </c>
      <c r="K181" s="11">
        <v>68</v>
      </c>
      <c r="L181" s="11">
        <v>68</v>
      </c>
      <c r="M181" s="11">
        <v>556</v>
      </c>
    </row>
    <row r="182" spans="1:13">
      <c r="A182" s="1">
        <v>900</v>
      </c>
      <c r="B182" s="11">
        <v>882</v>
      </c>
      <c r="C182" s="1" t="s">
        <v>43</v>
      </c>
      <c r="D182" s="11">
        <v>990204</v>
      </c>
      <c r="E182" s="15">
        <f>DATE(LEFT(D182, 2)+1911, MID(D182, 3, 2), RIGHT(D182, 2))</f>
        <v>40213</v>
      </c>
      <c r="F182" s="15" t="str">
        <f>B182&amp;E182</f>
        <v>88240213</v>
      </c>
      <c r="G182" s="1" t="s">
        <v>488</v>
      </c>
      <c r="H182" s="1" t="s">
        <v>549</v>
      </c>
      <c r="I182" s="1" t="s">
        <v>550</v>
      </c>
      <c r="J182" s="11">
        <v>2</v>
      </c>
      <c r="K182" s="11">
        <v>169</v>
      </c>
      <c r="L182" s="11">
        <v>338</v>
      </c>
      <c r="M182" s="11">
        <v>976</v>
      </c>
    </row>
    <row r="183" spans="1:13">
      <c r="A183" s="1">
        <v>901</v>
      </c>
      <c r="B183" s="11">
        <v>882</v>
      </c>
      <c r="C183" s="1" t="s">
        <v>43</v>
      </c>
      <c r="D183" s="11">
        <v>990610</v>
      </c>
      <c r="E183" s="15">
        <f>DATE(LEFT(D183, 2)+1911, MID(D183, 3, 2), RIGHT(D183, 2))</f>
        <v>40339</v>
      </c>
      <c r="F183" s="15" t="str">
        <f>B183&amp;E183</f>
        <v>88240339</v>
      </c>
      <c r="G183" s="1" t="s">
        <v>210</v>
      </c>
      <c r="H183" s="1" t="s">
        <v>576</v>
      </c>
      <c r="I183" s="1" t="s">
        <v>577</v>
      </c>
      <c r="J183" s="11">
        <v>1</v>
      </c>
      <c r="K183" s="11">
        <v>12</v>
      </c>
      <c r="L183" s="11">
        <v>12</v>
      </c>
      <c r="M183" s="11">
        <v>1265</v>
      </c>
    </row>
    <row r="184" spans="1:13">
      <c r="A184" s="1">
        <v>902</v>
      </c>
      <c r="B184" s="11">
        <v>882</v>
      </c>
      <c r="C184" s="1" t="s">
        <v>43</v>
      </c>
      <c r="D184" s="11">
        <v>990612</v>
      </c>
      <c r="E184" s="15">
        <f>DATE(LEFT(D184, 2)+1911, MID(D184, 3, 2), RIGHT(D184, 2))</f>
        <v>40341</v>
      </c>
      <c r="F184" s="15" t="str">
        <f>B184&amp;E184</f>
        <v>88240341</v>
      </c>
      <c r="G184" s="1" t="s">
        <v>210</v>
      </c>
      <c r="H184" s="1" t="s">
        <v>576</v>
      </c>
      <c r="I184" s="1" t="s">
        <v>577</v>
      </c>
      <c r="J184" s="11">
        <v>1</v>
      </c>
      <c r="K184" s="11">
        <v>12</v>
      </c>
      <c r="L184" s="11">
        <v>12</v>
      </c>
      <c r="M184" s="11">
        <v>1462</v>
      </c>
    </row>
    <row r="185" spans="1:13">
      <c r="A185" s="1">
        <v>2987</v>
      </c>
      <c r="B185" s="11">
        <v>928</v>
      </c>
      <c r="C185" s="1" t="s">
        <v>43</v>
      </c>
      <c r="D185" s="11">
        <v>990318</v>
      </c>
      <c r="E185" s="15">
        <f>DATE(LEFT(D185, 2)+1911, MID(D185, 3, 2), RIGHT(D185, 2))</f>
        <v>40255</v>
      </c>
      <c r="F185" s="15" t="str">
        <f>B185&amp;E185</f>
        <v>92840255</v>
      </c>
      <c r="G185" s="1" t="s">
        <v>250</v>
      </c>
      <c r="H185" s="1" t="s">
        <v>251</v>
      </c>
      <c r="I185" s="1" t="s">
        <v>252</v>
      </c>
      <c r="J185" s="11">
        <v>1</v>
      </c>
      <c r="K185" s="11">
        <v>28</v>
      </c>
      <c r="L185" s="11">
        <v>28</v>
      </c>
      <c r="M185" s="11">
        <v>557</v>
      </c>
    </row>
    <row r="186" spans="1:13">
      <c r="A186" s="1">
        <v>3084</v>
      </c>
      <c r="B186" s="11">
        <v>994</v>
      </c>
      <c r="C186" s="1" t="s">
        <v>43</v>
      </c>
      <c r="D186" s="11">
        <v>980626</v>
      </c>
      <c r="E186" s="15">
        <f>DATE(LEFT(D186, 2)+1911, MID(D186, 3, 2), RIGHT(D186, 2))</f>
        <v>39990</v>
      </c>
      <c r="F186" s="15" t="str">
        <f>B186&amp;E186</f>
        <v>99439990</v>
      </c>
      <c r="G186" s="1" t="s">
        <v>997</v>
      </c>
      <c r="H186" s="1" t="s">
        <v>1722</v>
      </c>
      <c r="I186" s="1" t="s">
        <v>1723</v>
      </c>
      <c r="J186" s="11">
        <v>1</v>
      </c>
      <c r="K186" s="11">
        <v>66</v>
      </c>
      <c r="L186" s="11">
        <v>66</v>
      </c>
      <c r="M186" s="11">
        <v>377</v>
      </c>
    </row>
    <row r="187" spans="1:13">
      <c r="A187" s="1">
        <v>3085</v>
      </c>
      <c r="B187" s="11">
        <v>994</v>
      </c>
      <c r="C187" s="1" t="s">
        <v>43</v>
      </c>
      <c r="D187" s="11">
        <v>990110</v>
      </c>
      <c r="E187" s="15">
        <f>DATE(LEFT(D187, 2)+1911, MID(D187, 3, 2), RIGHT(D187, 2))</f>
        <v>40188</v>
      </c>
      <c r="F187" s="15" t="str">
        <f>B187&amp;E187</f>
        <v>99440188</v>
      </c>
      <c r="G187" s="1" t="s">
        <v>304</v>
      </c>
      <c r="H187" s="1" t="s">
        <v>1728</v>
      </c>
      <c r="I187" s="1" t="s">
        <v>1729</v>
      </c>
      <c r="J187" s="11">
        <v>1</v>
      </c>
      <c r="K187" s="11">
        <v>68</v>
      </c>
      <c r="L187" s="11">
        <v>68</v>
      </c>
      <c r="M187" s="11">
        <v>917</v>
      </c>
    </row>
    <row r="188" spans="1:13">
      <c r="A188" s="1">
        <v>4494</v>
      </c>
      <c r="B188" s="11">
        <v>1032</v>
      </c>
      <c r="C188" s="1" t="s">
        <v>2056</v>
      </c>
      <c r="D188" s="11">
        <v>990814</v>
      </c>
      <c r="E188" s="15">
        <f>DATE(LEFT(D188, 2)+1911, MID(D188, 3, 2), RIGHT(D188, 2))</f>
        <v>40404</v>
      </c>
      <c r="F188" s="15" t="str">
        <f>B188&amp;E188</f>
        <v>103240404</v>
      </c>
      <c r="G188" s="1" t="s">
        <v>110</v>
      </c>
      <c r="H188" s="1" t="s">
        <v>111</v>
      </c>
      <c r="I188" s="1" t="s">
        <v>112</v>
      </c>
      <c r="J188" s="11">
        <v>1</v>
      </c>
      <c r="K188" s="11">
        <v>80</v>
      </c>
      <c r="L188" s="11">
        <v>80</v>
      </c>
      <c r="M188" s="11">
        <v>1117</v>
      </c>
    </row>
    <row r="189" spans="1:13">
      <c r="A189" s="1">
        <v>4785</v>
      </c>
      <c r="B189" s="11">
        <v>1036</v>
      </c>
      <c r="C189" s="1" t="s">
        <v>2056</v>
      </c>
      <c r="D189" s="11">
        <v>980408</v>
      </c>
      <c r="E189" s="15">
        <f>DATE(LEFT(D189, 2)+1911, MID(D189, 3, 2), RIGHT(D189, 2))</f>
        <v>39911</v>
      </c>
      <c r="F189" s="15" t="str">
        <f>B189&amp;E189</f>
        <v>103639911</v>
      </c>
      <c r="G189" s="1" t="s">
        <v>218</v>
      </c>
      <c r="H189" s="1" t="s">
        <v>2392</v>
      </c>
      <c r="I189" s="1" t="s">
        <v>2393</v>
      </c>
      <c r="J189" s="11">
        <v>1</v>
      </c>
      <c r="K189" s="11">
        <v>29</v>
      </c>
      <c r="L189" s="11">
        <v>29</v>
      </c>
      <c r="M189" s="11">
        <v>1449</v>
      </c>
    </row>
    <row r="190" spans="1:13">
      <c r="A190" s="1">
        <v>4787</v>
      </c>
      <c r="B190" s="11">
        <v>1036</v>
      </c>
      <c r="C190" s="1" t="s">
        <v>2056</v>
      </c>
      <c r="D190" s="11">
        <v>980729</v>
      </c>
      <c r="E190" s="15">
        <f>DATE(LEFT(D190, 2)+1911, MID(D190, 3, 2), RIGHT(D190, 2))</f>
        <v>40023</v>
      </c>
      <c r="F190" s="15" t="str">
        <f>B190&amp;E190</f>
        <v>103640023</v>
      </c>
      <c r="G190" s="1" t="s">
        <v>213</v>
      </c>
      <c r="H190" s="1" t="s">
        <v>2436</v>
      </c>
      <c r="I190" s="1" t="s">
        <v>2437</v>
      </c>
      <c r="J190" s="11">
        <v>1</v>
      </c>
      <c r="K190" s="11">
        <v>67</v>
      </c>
      <c r="L190" s="11">
        <v>67</v>
      </c>
      <c r="M190" s="11">
        <v>460</v>
      </c>
    </row>
    <row r="191" spans="1:13">
      <c r="A191" s="1">
        <v>4786</v>
      </c>
      <c r="B191" s="11">
        <v>1036</v>
      </c>
      <c r="C191" s="1" t="s">
        <v>2056</v>
      </c>
      <c r="D191" s="11">
        <v>980801</v>
      </c>
      <c r="E191" s="15">
        <f>DATE(LEFT(D191, 2)+1911, MID(D191, 3, 2), RIGHT(D191, 2))</f>
        <v>40026</v>
      </c>
      <c r="F191" s="15" t="str">
        <f>B191&amp;E191</f>
        <v>103640026</v>
      </c>
      <c r="G191" s="1" t="s">
        <v>326</v>
      </c>
      <c r="H191" s="1" t="s">
        <v>2432</v>
      </c>
      <c r="I191" s="1" t="s">
        <v>2433</v>
      </c>
      <c r="J191" s="11">
        <v>1</v>
      </c>
      <c r="K191" s="11">
        <v>111</v>
      </c>
      <c r="L191" s="11">
        <v>111</v>
      </c>
      <c r="M191" s="11">
        <v>379</v>
      </c>
    </row>
    <row r="192" spans="1:13">
      <c r="A192" s="1">
        <v>5724</v>
      </c>
      <c r="B192" s="11">
        <v>1049</v>
      </c>
      <c r="C192" s="1" t="s">
        <v>2056</v>
      </c>
      <c r="D192" s="11">
        <v>980318</v>
      </c>
      <c r="E192" s="15">
        <f>DATE(LEFT(D192, 2)+1911, MID(D192, 3, 2), RIGHT(D192, 2))</f>
        <v>39890</v>
      </c>
      <c r="F192" s="15" t="str">
        <f>B192&amp;E192</f>
        <v>104939890</v>
      </c>
      <c r="G192" s="1" t="s">
        <v>229</v>
      </c>
      <c r="H192" s="1" t="s">
        <v>2710</v>
      </c>
      <c r="I192" s="1" t="s">
        <v>2711</v>
      </c>
      <c r="J192" s="11">
        <v>1</v>
      </c>
      <c r="K192" s="11">
        <v>79</v>
      </c>
      <c r="L192" s="11">
        <v>79</v>
      </c>
      <c r="M192" s="11">
        <v>358</v>
      </c>
    </row>
    <row r="193" spans="1:13">
      <c r="A193" s="1">
        <v>6126</v>
      </c>
      <c r="B193" s="11">
        <v>1053</v>
      </c>
      <c r="C193" s="1" t="s">
        <v>2056</v>
      </c>
      <c r="D193" s="11">
        <v>980510</v>
      </c>
      <c r="E193" s="15">
        <f>DATE(LEFT(D193, 2)+1911, MID(D193, 3, 2), RIGHT(D193, 2))</f>
        <v>39943</v>
      </c>
      <c r="F193" s="15" t="str">
        <f>B193&amp;E193</f>
        <v>105339943</v>
      </c>
      <c r="G193" s="1" t="s">
        <v>442</v>
      </c>
      <c r="H193" s="1" t="s">
        <v>2791</v>
      </c>
      <c r="I193" s="1" t="s">
        <v>2792</v>
      </c>
      <c r="J193" s="11">
        <v>1</v>
      </c>
      <c r="K193" s="11">
        <v>139</v>
      </c>
      <c r="L193" s="11">
        <v>139</v>
      </c>
      <c r="M193" s="11">
        <v>568</v>
      </c>
    </row>
    <row r="194" spans="1:13">
      <c r="A194" s="1">
        <v>6127</v>
      </c>
      <c r="B194" s="11">
        <v>1053</v>
      </c>
      <c r="C194" s="1" t="s">
        <v>2056</v>
      </c>
      <c r="D194" s="11">
        <v>980614</v>
      </c>
      <c r="E194" s="15">
        <f>DATE(LEFT(D194, 2)+1911, MID(D194, 3, 2), RIGHT(D194, 2))</f>
        <v>39978</v>
      </c>
      <c r="F194" s="15" t="str">
        <f>B194&amp;E194</f>
        <v>105339978</v>
      </c>
      <c r="G194" s="1" t="s">
        <v>1465</v>
      </c>
      <c r="H194" s="1" t="s">
        <v>2795</v>
      </c>
      <c r="I194" s="1" t="s">
        <v>2796</v>
      </c>
      <c r="J194" s="11">
        <v>1</v>
      </c>
      <c r="K194" s="11">
        <v>49</v>
      </c>
      <c r="L194" s="11">
        <v>49</v>
      </c>
      <c r="M194" s="11">
        <v>580</v>
      </c>
    </row>
    <row r="195" spans="1:13">
      <c r="A195" s="1">
        <v>4805</v>
      </c>
      <c r="B195" s="11">
        <v>1077</v>
      </c>
      <c r="C195" s="1" t="s">
        <v>2056</v>
      </c>
      <c r="D195" s="11">
        <v>990926</v>
      </c>
      <c r="E195" s="15">
        <f>DATE(LEFT(D195, 2)+1911, MID(D195, 3, 2), RIGHT(D195, 2))</f>
        <v>40447</v>
      </c>
      <c r="F195" s="15" t="str">
        <f>B195&amp;E195</f>
        <v>107740447</v>
      </c>
      <c r="G195" s="1" t="s">
        <v>514</v>
      </c>
      <c r="H195" s="1" t="s">
        <v>2445</v>
      </c>
      <c r="I195" s="1" t="s">
        <v>2446</v>
      </c>
      <c r="J195" s="11">
        <v>10</v>
      </c>
      <c r="K195" s="11">
        <v>19</v>
      </c>
      <c r="L195" s="11">
        <v>190</v>
      </c>
      <c r="M195" s="11">
        <v>2065</v>
      </c>
    </row>
    <row r="196" spans="1:13">
      <c r="A196" s="1">
        <v>4008</v>
      </c>
      <c r="B196" s="11">
        <v>1086</v>
      </c>
      <c r="C196" s="1" t="s">
        <v>2056</v>
      </c>
      <c r="D196" s="11">
        <v>980505</v>
      </c>
      <c r="E196" s="15">
        <f>DATE(LEFT(D196, 2)+1911, MID(D196, 3, 2), RIGHT(D196, 2))</f>
        <v>39938</v>
      </c>
      <c r="F196" s="15" t="str">
        <f>B196&amp;E196</f>
        <v>108639938</v>
      </c>
      <c r="G196" s="1" t="s">
        <v>247</v>
      </c>
      <c r="H196" s="1" t="s">
        <v>248</v>
      </c>
      <c r="I196" s="1" t="s">
        <v>249</v>
      </c>
      <c r="J196" s="11">
        <v>1</v>
      </c>
      <c r="K196" s="11">
        <v>56</v>
      </c>
      <c r="L196" s="11">
        <v>56</v>
      </c>
      <c r="M196" s="11">
        <v>982</v>
      </c>
    </row>
    <row r="197" spans="1:13">
      <c r="A197" s="1">
        <v>5755</v>
      </c>
      <c r="B197" s="11">
        <v>1105</v>
      </c>
      <c r="C197" s="1" t="s">
        <v>2056</v>
      </c>
      <c r="D197" s="11">
        <v>990421</v>
      </c>
      <c r="E197" s="15">
        <f>DATE(LEFT(D197, 2)+1911, MID(D197, 3, 2), RIGHT(D197, 2))</f>
        <v>40289</v>
      </c>
      <c r="F197" s="15" t="str">
        <f>B197&amp;E197</f>
        <v>110540289</v>
      </c>
      <c r="G197" s="1" t="s">
        <v>110</v>
      </c>
      <c r="H197" s="1" t="s">
        <v>2718</v>
      </c>
      <c r="I197" s="1" t="s">
        <v>2719</v>
      </c>
      <c r="J197" s="11">
        <v>1</v>
      </c>
      <c r="K197" s="11">
        <v>25</v>
      </c>
      <c r="L197" s="11">
        <v>25</v>
      </c>
      <c r="M197" s="11">
        <v>432</v>
      </c>
    </row>
    <row r="198" spans="1:13">
      <c r="A198" s="1">
        <v>4210</v>
      </c>
      <c r="B198" s="11">
        <v>1215</v>
      </c>
      <c r="C198" s="1" t="s">
        <v>2056</v>
      </c>
      <c r="D198" s="11">
        <v>980107</v>
      </c>
      <c r="E198" s="15">
        <f>DATE(LEFT(D198, 2)+1911, MID(D198, 3, 2), RIGHT(D198, 2))</f>
        <v>39820</v>
      </c>
      <c r="F198" s="15" t="str">
        <f>B198&amp;E198</f>
        <v>121539820</v>
      </c>
      <c r="G198" s="1" t="s">
        <v>163</v>
      </c>
      <c r="H198" s="1" t="s">
        <v>1890</v>
      </c>
      <c r="I198" s="1" t="s">
        <v>1891</v>
      </c>
      <c r="J198" s="11">
        <v>1</v>
      </c>
      <c r="K198" s="11">
        <v>79</v>
      </c>
      <c r="L198" s="11">
        <v>79</v>
      </c>
      <c r="M198" s="11">
        <v>1023</v>
      </c>
    </row>
    <row r="199" spans="1:13">
      <c r="A199" s="1">
        <v>4211</v>
      </c>
      <c r="B199" s="11">
        <v>1215</v>
      </c>
      <c r="C199" s="1" t="s">
        <v>2056</v>
      </c>
      <c r="D199" s="11">
        <v>980107</v>
      </c>
      <c r="E199" s="15">
        <f>DATE(LEFT(D199, 2)+1911, MID(D199, 3, 2), RIGHT(D199, 2))</f>
        <v>39820</v>
      </c>
      <c r="F199" s="15" t="str">
        <f>B199&amp;E199</f>
        <v>121539820</v>
      </c>
      <c r="G199" s="1" t="s">
        <v>163</v>
      </c>
      <c r="H199" s="1" t="s">
        <v>1890</v>
      </c>
      <c r="I199" s="1" t="s">
        <v>1891</v>
      </c>
      <c r="J199" s="11">
        <v>1</v>
      </c>
      <c r="K199" s="11">
        <v>79</v>
      </c>
      <c r="L199" s="11">
        <v>79</v>
      </c>
      <c r="M199" s="11">
        <v>984</v>
      </c>
    </row>
    <row r="200" spans="1:13">
      <c r="A200" s="1">
        <v>4212</v>
      </c>
      <c r="B200" s="11">
        <v>1215</v>
      </c>
      <c r="C200" s="1" t="s">
        <v>2056</v>
      </c>
      <c r="D200" s="11">
        <v>980227</v>
      </c>
      <c r="E200" s="15">
        <f>DATE(LEFT(D200, 2)+1911, MID(D200, 3, 2), RIGHT(D200, 2))</f>
        <v>39871</v>
      </c>
      <c r="F200" s="15" t="str">
        <f>B200&amp;E200</f>
        <v>121539871</v>
      </c>
      <c r="G200" s="1" t="s">
        <v>708</v>
      </c>
      <c r="H200" s="1" t="s">
        <v>2167</v>
      </c>
      <c r="I200" s="1" t="s">
        <v>2168</v>
      </c>
      <c r="J200" s="11">
        <v>1</v>
      </c>
      <c r="K200" s="11">
        <v>98</v>
      </c>
      <c r="L200" s="11">
        <v>98</v>
      </c>
      <c r="M200" s="11">
        <v>566</v>
      </c>
    </row>
    <row r="201" spans="1:13">
      <c r="A201" s="1">
        <v>4213</v>
      </c>
      <c r="B201" s="11">
        <v>1215</v>
      </c>
      <c r="C201" s="1" t="s">
        <v>2056</v>
      </c>
      <c r="D201" s="11">
        <v>980314</v>
      </c>
      <c r="E201" s="15">
        <f>DATE(LEFT(D201, 2)+1911, MID(D201, 3, 2), RIGHT(D201, 2))</f>
        <v>39886</v>
      </c>
      <c r="F201" s="15" t="str">
        <f>B201&amp;E201</f>
        <v>121539886</v>
      </c>
      <c r="G201" s="1" t="s">
        <v>253</v>
      </c>
      <c r="H201" s="1" t="s">
        <v>846</v>
      </c>
      <c r="I201" s="1" t="s">
        <v>847</v>
      </c>
      <c r="J201" s="11">
        <v>1</v>
      </c>
      <c r="K201" s="11">
        <v>25</v>
      </c>
      <c r="L201" s="11">
        <v>25</v>
      </c>
      <c r="M201" s="11">
        <v>931</v>
      </c>
    </row>
    <row r="202" spans="1:13">
      <c r="A202" s="1">
        <v>4214</v>
      </c>
      <c r="B202" s="11">
        <v>1215</v>
      </c>
      <c r="C202" s="1" t="s">
        <v>2056</v>
      </c>
      <c r="D202" s="11">
        <v>980320</v>
      </c>
      <c r="E202" s="15">
        <f>DATE(LEFT(D202, 2)+1911, MID(D202, 3, 2), RIGHT(D202, 2))</f>
        <v>39892</v>
      </c>
      <c r="F202" s="15" t="str">
        <f>B202&amp;E202</f>
        <v>121539892</v>
      </c>
      <c r="G202" s="1" t="s">
        <v>392</v>
      </c>
      <c r="H202" s="1" t="s">
        <v>2204</v>
      </c>
      <c r="I202" s="1" t="s">
        <v>2205</v>
      </c>
      <c r="J202" s="11">
        <v>1</v>
      </c>
      <c r="K202" s="11">
        <v>89</v>
      </c>
      <c r="L202" s="11">
        <v>89</v>
      </c>
      <c r="M202" s="11">
        <v>741</v>
      </c>
    </row>
    <row r="203" spans="1:13">
      <c r="A203" s="1">
        <v>4215</v>
      </c>
      <c r="B203" s="11">
        <v>1215</v>
      </c>
      <c r="C203" s="1" t="s">
        <v>2056</v>
      </c>
      <c r="D203" s="11">
        <v>980515</v>
      </c>
      <c r="E203" s="15">
        <f>DATE(LEFT(D203, 2)+1911, MID(D203, 3, 2), RIGHT(D203, 2))</f>
        <v>39948</v>
      </c>
      <c r="F203" s="15" t="str">
        <f>B203&amp;E203</f>
        <v>121539948</v>
      </c>
      <c r="G203" s="1" t="s">
        <v>848</v>
      </c>
      <c r="H203" s="1" t="s">
        <v>1612</v>
      </c>
      <c r="I203" s="1" t="s">
        <v>1116</v>
      </c>
      <c r="J203" s="11">
        <v>1</v>
      </c>
      <c r="K203" s="11">
        <v>40</v>
      </c>
      <c r="L203" s="11">
        <v>40</v>
      </c>
      <c r="M203" s="11">
        <v>427</v>
      </c>
    </row>
    <row r="204" spans="1:13">
      <c r="A204" s="1">
        <v>4216</v>
      </c>
      <c r="B204" s="11">
        <v>1215</v>
      </c>
      <c r="C204" s="1" t="s">
        <v>2056</v>
      </c>
      <c r="D204" s="11">
        <v>980723</v>
      </c>
      <c r="E204" s="15">
        <f>DATE(LEFT(D204, 2)+1911, MID(D204, 3, 2), RIGHT(D204, 2))</f>
        <v>40017</v>
      </c>
      <c r="F204" s="15" t="str">
        <f>B204&amp;E204</f>
        <v>121540017</v>
      </c>
      <c r="G204" s="1" t="s">
        <v>848</v>
      </c>
      <c r="H204" s="1" t="s">
        <v>1115</v>
      </c>
      <c r="I204" s="1" t="s">
        <v>1116</v>
      </c>
      <c r="J204" s="11">
        <v>1</v>
      </c>
      <c r="K204" s="11">
        <v>10</v>
      </c>
      <c r="L204" s="11">
        <v>10</v>
      </c>
      <c r="M204" s="11">
        <v>499</v>
      </c>
    </row>
    <row r="205" spans="1:13">
      <c r="A205" s="1">
        <v>4217</v>
      </c>
      <c r="B205" s="11">
        <v>1215</v>
      </c>
      <c r="C205" s="1" t="s">
        <v>2056</v>
      </c>
      <c r="D205" s="11">
        <v>980915</v>
      </c>
      <c r="E205" s="15">
        <f>DATE(LEFT(D205, 2)+1911, MID(D205, 3, 2), RIGHT(D205, 2))</f>
        <v>40071</v>
      </c>
      <c r="F205" s="15" t="str">
        <f>B205&amp;E205</f>
        <v>121540071</v>
      </c>
      <c r="G205" s="1" t="s">
        <v>1603</v>
      </c>
      <c r="H205" s="1" t="s">
        <v>2229</v>
      </c>
      <c r="I205" s="1" t="s">
        <v>2230</v>
      </c>
      <c r="J205" s="11">
        <v>1</v>
      </c>
      <c r="K205" s="11">
        <v>89</v>
      </c>
      <c r="L205" s="11">
        <v>89</v>
      </c>
      <c r="M205" s="11">
        <v>858</v>
      </c>
    </row>
    <row r="206" spans="1:13">
      <c r="A206" s="1">
        <v>4218</v>
      </c>
      <c r="B206" s="11">
        <v>1215</v>
      </c>
      <c r="C206" s="1" t="s">
        <v>2056</v>
      </c>
      <c r="D206" s="11">
        <v>981021</v>
      </c>
      <c r="E206" s="15">
        <f>DATE(LEFT(D206, 2)+1911, MID(D206, 3, 2), RIGHT(D206, 2))</f>
        <v>40107</v>
      </c>
      <c r="F206" s="15" t="str">
        <f>B206&amp;E206</f>
        <v>121540107</v>
      </c>
      <c r="G206" s="1" t="s">
        <v>392</v>
      </c>
      <c r="H206" s="1" t="s">
        <v>2237</v>
      </c>
      <c r="I206" s="1" t="s">
        <v>2238</v>
      </c>
      <c r="J206" s="11">
        <v>1</v>
      </c>
      <c r="K206" s="11">
        <v>179</v>
      </c>
      <c r="L206" s="11">
        <v>179</v>
      </c>
      <c r="M206" s="11">
        <v>557</v>
      </c>
    </row>
    <row r="207" spans="1:13">
      <c r="A207" s="1">
        <v>4219</v>
      </c>
      <c r="B207" s="11">
        <v>1215</v>
      </c>
      <c r="C207" s="1" t="s">
        <v>2056</v>
      </c>
      <c r="D207" s="11">
        <v>981120</v>
      </c>
      <c r="E207" s="15">
        <f>DATE(LEFT(D207, 2)+1911, MID(D207, 3, 2), RIGHT(D207, 2))</f>
        <v>40137</v>
      </c>
      <c r="F207" s="15" t="str">
        <f>B207&amp;E207</f>
        <v>121540137</v>
      </c>
      <c r="G207" s="1" t="s">
        <v>204</v>
      </c>
      <c r="H207" s="1" t="s">
        <v>2037</v>
      </c>
      <c r="I207" s="1" t="s">
        <v>2038</v>
      </c>
      <c r="J207" s="11">
        <v>1</v>
      </c>
      <c r="K207" s="11">
        <v>58</v>
      </c>
      <c r="L207" s="11">
        <v>58</v>
      </c>
      <c r="M207" s="11">
        <v>620</v>
      </c>
    </row>
    <row r="208" spans="1:13">
      <c r="A208" s="1">
        <v>4220</v>
      </c>
      <c r="B208" s="11">
        <v>1215</v>
      </c>
      <c r="C208" s="1" t="s">
        <v>2056</v>
      </c>
      <c r="D208" s="11">
        <v>990201</v>
      </c>
      <c r="E208" s="15">
        <f>DATE(LEFT(D208, 2)+1911, MID(D208, 3, 2), RIGHT(D208, 2))</f>
        <v>40210</v>
      </c>
      <c r="F208" s="15" t="str">
        <f>B208&amp;E208</f>
        <v>121540210</v>
      </c>
      <c r="G208" s="1" t="s">
        <v>508</v>
      </c>
      <c r="H208" s="1" t="s">
        <v>2256</v>
      </c>
      <c r="I208" s="1" t="s">
        <v>2257</v>
      </c>
      <c r="J208" s="11">
        <v>3</v>
      </c>
      <c r="K208" s="11">
        <v>10</v>
      </c>
      <c r="L208" s="11">
        <v>30</v>
      </c>
      <c r="M208" s="11">
        <v>569</v>
      </c>
    </row>
    <row r="209" spans="1:13">
      <c r="A209" s="1">
        <v>4221</v>
      </c>
      <c r="B209" s="11">
        <v>1215</v>
      </c>
      <c r="C209" s="1" t="s">
        <v>2056</v>
      </c>
      <c r="D209" s="11">
        <v>990402</v>
      </c>
      <c r="E209" s="15">
        <f>DATE(LEFT(D209, 2)+1911, MID(D209, 3, 2), RIGHT(D209, 2))</f>
        <v>40270</v>
      </c>
      <c r="F209" s="15" t="str">
        <f>B209&amp;E209</f>
        <v>121540270</v>
      </c>
      <c r="G209" s="1" t="s">
        <v>809</v>
      </c>
      <c r="H209" s="1" t="s">
        <v>2268</v>
      </c>
      <c r="I209" s="1" t="s">
        <v>2269</v>
      </c>
      <c r="J209" s="11">
        <v>1</v>
      </c>
      <c r="K209" s="11">
        <v>358</v>
      </c>
      <c r="L209" s="11">
        <v>358</v>
      </c>
      <c r="M209" s="11">
        <v>1695</v>
      </c>
    </row>
    <row r="210" spans="1:13">
      <c r="A210" s="1">
        <v>4222</v>
      </c>
      <c r="B210" s="11">
        <v>1215</v>
      </c>
      <c r="C210" s="1" t="s">
        <v>2056</v>
      </c>
      <c r="D210" s="11">
        <v>990524</v>
      </c>
      <c r="E210" s="15">
        <f>DATE(LEFT(D210, 2)+1911, MID(D210, 3, 2), RIGHT(D210, 2))</f>
        <v>40322</v>
      </c>
      <c r="F210" s="15" t="str">
        <f>B210&amp;E210</f>
        <v>121540322</v>
      </c>
      <c r="G210" s="1" t="s">
        <v>247</v>
      </c>
      <c r="H210" s="1" t="s">
        <v>2278</v>
      </c>
      <c r="I210" s="1" t="s">
        <v>2279</v>
      </c>
      <c r="J210" s="11">
        <v>1</v>
      </c>
      <c r="K210" s="11">
        <v>50</v>
      </c>
      <c r="L210" s="11">
        <v>50</v>
      </c>
      <c r="M210" s="11">
        <v>654</v>
      </c>
    </row>
    <row r="211" spans="1:13">
      <c r="A211" s="1">
        <v>4223</v>
      </c>
      <c r="B211" s="11">
        <v>1215</v>
      </c>
      <c r="C211" s="1" t="s">
        <v>2056</v>
      </c>
      <c r="D211" s="11">
        <v>990827</v>
      </c>
      <c r="E211" s="15">
        <f>DATE(LEFT(D211, 2)+1911, MID(D211, 3, 2), RIGHT(D211, 2))</f>
        <v>40417</v>
      </c>
      <c r="F211" s="15" t="str">
        <f>B211&amp;E211</f>
        <v>121540417</v>
      </c>
      <c r="G211" s="1" t="s">
        <v>2287</v>
      </c>
      <c r="H211" s="1" t="s">
        <v>2288</v>
      </c>
      <c r="I211" s="1" t="s">
        <v>2289</v>
      </c>
      <c r="J211" s="11">
        <v>4</v>
      </c>
      <c r="K211" s="11">
        <v>75</v>
      </c>
      <c r="L211" s="11">
        <v>300</v>
      </c>
      <c r="M211" s="11">
        <v>789</v>
      </c>
    </row>
    <row r="212" spans="1:13">
      <c r="A212" s="1">
        <v>4224</v>
      </c>
      <c r="B212" s="11">
        <v>1215</v>
      </c>
      <c r="C212" s="1" t="s">
        <v>2056</v>
      </c>
      <c r="D212" s="11">
        <v>991009</v>
      </c>
      <c r="E212" s="15">
        <f>DATE(LEFT(D212, 2)+1911, MID(D212, 3, 2), RIGHT(D212, 2))</f>
        <v>40460</v>
      </c>
      <c r="F212" s="15" t="str">
        <f>B212&amp;E212</f>
        <v>121540460</v>
      </c>
      <c r="G212" s="1" t="s">
        <v>79</v>
      </c>
      <c r="H212" s="1" t="s">
        <v>2145</v>
      </c>
      <c r="I212" s="1" t="s">
        <v>2146</v>
      </c>
      <c r="J212" s="11">
        <v>1</v>
      </c>
      <c r="K212" s="11">
        <v>54</v>
      </c>
      <c r="L212" s="11">
        <v>54</v>
      </c>
      <c r="M212" s="11">
        <v>675</v>
      </c>
    </row>
    <row r="213" spans="1:13">
      <c r="A213" s="1">
        <v>4225</v>
      </c>
      <c r="B213" s="11">
        <v>1215</v>
      </c>
      <c r="C213" s="1" t="s">
        <v>2056</v>
      </c>
      <c r="D213" s="11">
        <v>991120</v>
      </c>
      <c r="E213" s="15">
        <f>DATE(LEFT(D213, 2)+1911, MID(D213, 3, 2), RIGHT(D213, 2))</f>
        <v>40502</v>
      </c>
      <c r="F213" s="15" t="str">
        <f>B213&amp;E213</f>
        <v>121540502</v>
      </c>
      <c r="G213" s="1" t="s">
        <v>141</v>
      </c>
      <c r="H213" s="1" t="s">
        <v>2307</v>
      </c>
      <c r="I213" s="1" t="s">
        <v>2308</v>
      </c>
      <c r="J213" s="11">
        <v>1</v>
      </c>
      <c r="K213" s="11">
        <v>20</v>
      </c>
      <c r="L213" s="11">
        <v>20</v>
      </c>
      <c r="M213" s="11">
        <v>199</v>
      </c>
    </row>
    <row r="214" spans="1:13">
      <c r="A214" s="1">
        <v>4943</v>
      </c>
      <c r="B214" s="11">
        <v>1216</v>
      </c>
      <c r="C214" s="1" t="s">
        <v>2056</v>
      </c>
      <c r="D214" s="11">
        <v>980102</v>
      </c>
      <c r="E214" s="15">
        <f>DATE(LEFT(D214, 2)+1911, MID(D214, 3, 2), RIGHT(D214, 2))</f>
        <v>39815</v>
      </c>
      <c r="F214" s="15" t="str">
        <f>B214&amp;E214</f>
        <v>121639815</v>
      </c>
      <c r="G214" s="1" t="s">
        <v>256</v>
      </c>
      <c r="H214" s="1" t="s">
        <v>2463</v>
      </c>
      <c r="I214" s="1" t="s">
        <v>2464</v>
      </c>
      <c r="J214" s="11">
        <v>1</v>
      </c>
      <c r="K214" s="11">
        <v>34</v>
      </c>
      <c r="L214" s="11">
        <v>34</v>
      </c>
      <c r="M214" s="11">
        <v>473</v>
      </c>
    </row>
    <row r="215" spans="1:13">
      <c r="A215" s="1">
        <v>4944</v>
      </c>
      <c r="B215" s="11">
        <v>1216</v>
      </c>
      <c r="C215" s="1" t="s">
        <v>2056</v>
      </c>
      <c r="D215" s="11">
        <v>980817</v>
      </c>
      <c r="E215" s="15">
        <f>DATE(LEFT(D215, 2)+1911, MID(D215, 3, 2), RIGHT(D215, 2))</f>
        <v>40042</v>
      </c>
      <c r="F215" s="15" t="str">
        <f>B215&amp;E215</f>
        <v>121640042</v>
      </c>
      <c r="G215" s="1" t="s">
        <v>247</v>
      </c>
      <c r="H215" s="1" t="s">
        <v>2471</v>
      </c>
      <c r="I215" s="1" t="s">
        <v>2472</v>
      </c>
      <c r="J215" s="11">
        <v>1</v>
      </c>
      <c r="K215" s="11">
        <v>49</v>
      </c>
      <c r="L215" s="11">
        <v>49</v>
      </c>
      <c r="M215" s="11">
        <v>208</v>
      </c>
    </row>
    <row r="216" spans="1:13">
      <c r="A216" s="1">
        <v>4945</v>
      </c>
      <c r="B216" s="11">
        <v>1216</v>
      </c>
      <c r="C216" s="1" t="s">
        <v>2056</v>
      </c>
      <c r="D216" s="11">
        <v>981115</v>
      </c>
      <c r="E216" s="15">
        <f>DATE(LEFT(D216, 2)+1911, MID(D216, 3, 2), RIGHT(D216, 2))</f>
        <v>40132</v>
      </c>
      <c r="F216" s="15" t="str">
        <f>B216&amp;E216</f>
        <v>121640132</v>
      </c>
      <c r="G216" s="1" t="s">
        <v>85</v>
      </c>
      <c r="H216" s="1" t="s">
        <v>2473</v>
      </c>
      <c r="I216" s="1" t="s">
        <v>2474</v>
      </c>
      <c r="J216" s="11">
        <v>1</v>
      </c>
      <c r="K216" s="11">
        <v>30</v>
      </c>
      <c r="L216" s="11">
        <v>30</v>
      </c>
      <c r="M216" s="11">
        <v>209</v>
      </c>
    </row>
    <row r="217" spans="1:13">
      <c r="A217" s="1">
        <v>4946</v>
      </c>
      <c r="B217" s="11">
        <v>1216</v>
      </c>
      <c r="C217" s="1" t="s">
        <v>2056</v>
      </c>
      <c r="D217" s="11">
        <v>981230</v>
      </c>
      <c r="E217" s="15">
        <f>DATE(LEFT(D217, 2)+1911, MID(D217, 3, 2), RIGHT(D217, 2))</f>
        <v>40177</v>
      </c>
      <c r="F217" s="15" t="str">
        <f>B217&amp;E217</f>
        <v>121640177</v>
      </c>
      <c r="G217" s="1" t="s">
        <v>210</v>
      </c>
      <c r="H217" s="1" t="s">
        <v>1177</v>
      </c>
      <c r="I217" s="1" t="s">
        <v>1178</v>
      </c>
      <c r="J217" s="11">
        <v>1</v>
      </c>
      <c r="K217" s="11">
        <v>125</v>
      </c>
      <c r="L217" s="11">
        <v>125</v>
      </c>
      <c r="M217" s="11">
        <v>1595</v>
      </c>
    </row>
    <row r="218" spans="1:13">
      <c r="A218" s="1">
        <v>4947</v>
      </c>
      <c r="B218" s="11">
        <v>1216</v>
      </c>
      <c r="C218" s="1" t="s">
        <v>2056</v>
      </c>
      <c r="D218" s="11">
        <v>990208</v>
      </c>
      <c r="E218" s="15">
        <f>DATE(LEFT(D218, 2)+1911, MID(D218, 3, 2), RIGHT(D218, 2))</f>
        <v>40217</v>
      </c>
      <c r="F218" s="15" t="str">
        <f>B218&amp;E218</f>
        <v>121640217</v>
      </c>
      <c r="G218" s="1" t="s">
        <v>326</v>
      </c>
      <c r="H218" s="1" t="s">
        <v>819</v>
      </c>
      <c r="I218" s="1" t="s">
        <v>820</v>
      </c>
      <c r="J218" s="11">
        <v>1</v>
      </c>
      <c r="K218" s="11">
        <v>129</v>
      </c>
      <c r="L218" s="11">
        <v>129</v>
      </c>
      <c r="M218" s="11">
        <v>545</v>
      </c>
    </row>
    <row r="219" spans="1:13">
      <c r="A219" s="1">
        <v>4948</v>
      </c>
      <c r="B219" s="11">
        <v>1216</v>
      </c>
      <c r="C219" s="1" t="s">
        <v>2056</v>
      </c>
      <c r="D219" s="11">
        <v>990404</v>
      </c>
      <c r="E219" s="15">
        <f>DATE(LEFT(D219, 2)+1911, MID(D219, 3, 2), RIGHT(D219, 2))</f>
        <v>40272</v>
      </c>
      <c r="F219" s="15" t="str">
        <f>B219&amp;E219</f>
        <v>121640272</v>
      </c>
      <c r="G219" s="1" t="s">
        <v>326</v>
      </c>
      <c r="H219" s="1" t="s">
        <v>819</v>
      </c>
      <c r="I219" s="1" t="s">
        <v>820</v>
      </c>
      <c r="J219" s="11">
        <v>1</v>
      </c>
      <c r="K219" s="11">
        <v>123</v>
      </c>
      <c r="L219" s="11">
        <v>123</v>
      </c>
      <c r="M219" s="11">
        <v>636</v>
      </c>
    </row>
    <row r="220" spans="1:13">
      <c r="A220" s="1">
        <v>4949</v>
      </c>
      <c r="B220" s="11">
        <v>1216</v>
      </c>
      <c r="C220" s="1" t="s">
        <v>2056</v>
      </c>
      <c r="D220" s="11">
        <v>990428</v>
      </c>
      <c r="E220" s="15">
        <f>DATE(LEFT(D220, 2)+1911, MID(D220, 3, 2), RIGHT(D220, 2))</f>
        <v>40296</v>
      </c>
      <c r="F220" s="15" t="str">
        <f>B220&amp;E220</f>
        <v>121640296</v>
      </c>
      <c r="G220" s="1" t="s">
        <v>2016</v>
      </c>
      <c r="H220" s="1" t="s">
        <v>2492</v>
      </c>
      <c r="I220" s="1" t="s">
        <v>2493</v>
      </c>
      <c r="J220" s="11">
        <v>1</v>
      </c>
      <c r="K220" s="11">
        <v>61</v>
      </c>
      <c r="L220" s="11">
        <v>61</v>
      </c>
      <c r="M220" s="11">
        <v>672</v>
      </c>
    </row>
    <row r="221" spans="1:13">
      <c r="A221" s="1">
        <v>4950</v>
      </c>
      <c r="B221" s="11">
        <v>1216</v>
      </c>
      <c r="C221" s="1" t="s">
        <v>2056</v>
      </c>
      <c r="D221" s="11">
        <v>990625</v>
      </c>
      <c r="E221" s="15">
        <f>DATE(LEFT(D221, 2)+1911, MID(D221, 3, 2), RIGHT(D221, 2))</f>
        <v>40354</v>
      </c>
      <c r="F221" s="15" t="str">
        <f>B221&amp;E221</f>
        <v>121640354</v>
      </c>
      <c r="G221" s="1" t="s">
        <v>326</v>
      </c>
      <c r="H221" s="1" t="s">
        <v>819</v>
      </c>
      <c r="I221" s="1" t="s">
        <v>820</v>
      </c>
      <c r="J221" s="11">
        <v>1</v>
      </c>
      <c r="K221" s="11">
        <v>123</v>
      </c>
      <c r="L221" s="11">
        <v>123</v>
      </c>
      <c r="M221" s="11">
        <v>317</v>
      </c>
    </row>
    <row r="222" spans="1:13">
      <c r="A222" s="1">
        <v>4951</v>
      </c>
      <c r="B222" s="11">
        <v>1216</v>
      </c>
      <c r="C222" s="1" t="s">
        <v>2056</v>
      </c>
      <c r="D222" s="11">
        <v>990811</v>
      </c>
      <c r="E222" s="15">
        <f>DATE(LEFT(D222, 2)+1911, MID(D222, 3, 2), RIGHT(D222, 2))</f>
        <v>40401</v>
      </c>
      <c r="F222" s="15" t="str">
        <f>B222&amp;E222</f>
        <v>121640401</v>
      </c>
      <c r="G222" s="1" t="s">
        <v>511</v>
      </c>
      <c r="H222" s="1" t="s">
        <v>2502</v>
      </c>
      <c r="I222" s="1" t="s">
        <v>2503</v>
      </c>
      <c r="J222" s="11">
        <v>6</v>
      </c>
      <c r="K222" s="11">
        <v>15</v>
      </c>
      <c r="L222" s="11">
        <v>90</v>
      </c>
      <c r="M222" s="11">
        <v>1718</v>
      </c>
    </row>
    <row r="223" spans="1:13">
      <c r="A223" s="1">
        <v>4952</v>
      </c>
      <c r="B223" s="11">
        <v>1216</v>
      </c>
      <c r="C223" s="1" t="s">
        <v>2056</v>
      </c>
      <c r="D223" s="11">
        <v>991003</v>
      </c>
      <c r="E223" s="15">
        <f>DATE(LEFT(D223, 2)+1911, MID(D223, 3, 2), RIGHT(D223, 2))</f>
        <v>40454</v>
      </c>
      <c r="F223" s="15" t="str">
        <f>B223&amp;E223</f>
        <v>121640454</v>
      </c>
      <c r="G223" s="1" t="s">
        <v>53</v>
      </c>
      <c r="H223" s="1" t="s">
        <v>911</v>
      </c>
      <c r="I223" s="1" t="s">
        <v>912</v>
      </c>
      <c r="J223" s="11">
        <v>1</v>
      </c>
      <c r="K223" s="11">
        <v>149</v>
      </c>
      <c r="L223" s="11">
        <v>149</v>
      </c>
      <c r="M223" s="11">
        <v>149</v>
      </c>
    </row>
    <row r="224" spans="1:13">
      <c r="A224" s="1">
        <v>5610</v>
      </c>
      <c r="B224" s="11">
        <v>1230</v>
      </c>
      <c r="C224" s="1" t="s">
        <v>2056</v>
      </c>
      <c r="D224" s="11">
        <v>990727</v>
      </c>
      <c r="E224" s="15">
        <f>DATE(LEFT(D224, 2)+1911, MID(D224, 3, 2), RIGHT(D224, 2))</f>
        <v>40386</v>
      </c>
      <c r="F224" s="15" t="str">
        <f>B224&amp;E224</f>
        <v>123040386</v>
      </c>
      <c r="G224" s="1" t="s">
        <v>378</v>
      </c>
      <c r="H224" s="1" t="s">
        <v>1137</v>
      </c>
      <c r="I224" s="1" t="s">
        <v>1138</v>
      </c>
      <c r="J224" s="11">
        <v>1</v>
      </c>
      <c r="K224" s="11">
        <v>125</v>
      </c>
      <c r="L224" s="11">
        <v>125</v>
      </c>
      <c r="M224" s="11">
        <v>414</v>
      </c>
    </row>
    <row r="225" spans="1:13">
      <c r="A225" s="1">
        <v>6557</v>
      </c>
      <c r="B225" s="11">
        <v>1235</v>
      </c>
      <c r="C225" s="1" t="s">
        <v>2056</v>
      </c>
      <c r="D225" s="11">
        <v>980422</v>
      </c>
      <c r="E225" s="15">
        <f>DATE(LEFT(D225, 2)+1911, MID(D225, 3, 2), RIGHT(D225, 2))</f>
        <v>39925</v>
      </c>
      <c r="F225" s="15" t="str">
        <f>B225&amp;E225</f>
        <v>123539925</v>
      </c>
      <c r="G225" s="1" t="s">
        <v>107</v>
      </c>
      <c r="H225" s="1" t="s">
        <v>108</v>
      </c>
      <c r="I225" s="1" t="s">
        <v>109</v>
      </c>
      <c r="J225" s="11">
        <v>1</v>
      </c>
      <c r="K225" s="11">
        <v>71</v>
      </c>
      <c r="L225" s="11">
        <v>71</v>
      </c>
      <c r="M225" s="11">
        <v>726</v>
      </c>
    </row>
    <row r="226" spans="1:13">
      <c r="A226" s="1">
        <v>6558</v>
      </c>
      <c r="B226" s="11">
        <v>1235</v>
      </c>
      <c r="C226" s="1" t="s">
        <v>2056</v>
      </c>
      <c r="D226" s="11">
        <v>980816</v>
      </c>
      <c r="E226" s="15">
        <f>DATE(LEFT(D226, 2)+1911, MID(D226, 3, 2), RIGHT(D226, 2))</f>
        <v>40041</v>
      </c>
      <c r="F226" s="15" t="str">
        <f>B226&amp;E226</f>
        <v>123540041</v>
      </c>
      <c r="G226" s="1" t="s">
        <v>44</v>
      </c>
      <c r="H226" s="1" t="s">
        <v>1700</v>
      </c>
      <c r="I226" s="1" t="s">
        <v>1701</v>
      </c>
      <c r="J226" s="11">
        <v>1</v>
      </c>
      <c r="K226" s="11">
        <v>39</v>
      </c>
      <c r="L226" s="11">
        <v>39</v>
      </c>
      <c r="M226" s="11">
        <v>277</v>
      </c>
    </row>
    <row r="227" spans="1:13">
      <c r="A227" s="1">
        <v>6559</v>
      </c>
      <c r="B227" s="11">
        <v>1235</v>
      </c>
      <c r="C227" s="1" t="s">
        <v>2056</v>
      </c>
      <c r="D227" s="11">
        <v>980910</v>
      </c>
      <c r="E227" s="15">
        <f>DATE(LEFT(D227, 2)+1911, MID(D227, 3, 2), RIGHT(D227, 2))</f>
        <v>40066</v>
      </c>
      <c r="F227" s="15" t="str">
        <f>B227&amp;E227</f>
        <v>123540066</v>
      </c>
      <c r="G227" s="1" t="s">
        <v>2853</v>
      </c>
      <c r="H227" s="1" t="s">
        <v>2854</v>
      </c>
      <c r="I227" s="1" t="s">
        <v>2855</v>
      </c>
      <c r="J227" s="11">
        <v>-1</v>
      </c>
      <c r="K227" s="11">
        <v>111</v>
      </c>
      <c r="L227" s="11">
        <v>-111</v>
      </c>
      <c r="M227" s="11">
        <v>390</v>
      </c>
    </row>
    <row r="228" spans="1:13">
      <c r="A228" s="1">
        <v>6560</v>
      </c>
      <c r="B228" s="11">
        <v>1235</v>
      </c>
      <c r="C228" s="1" t="s">
        <v>2056</v>
      </c>
      <c r="D228" s="11">
        <v>981019</v>
      </c>
      <c r="E228" s="15">
        <f>DATE(LEFT(D228, 2)+1911, MID(D228, 3, 2), RIGHT(D228, 2))</f>
        <v>40105</v>
      </c>
      <c r="F228" s="15" t="str">
        <f>B228&amp;E228</f>
        <v>123540105</v>
      </c>
      <c r="G228" s="1" t="s">
        <v>421</v>
      </c>
      <c r="H228" s="1" t="s">
        <v>2858</v>
      </c>
      <c r="I228" s="1" t="s">
        <v>2859</v>
      </c>
      <c r="J228" s="11">
        <v>1</v>
      </c>
      <c r="K228" s="11">
        <v>33</v>
      </c>
      <c r="L228" s="11">
        <v>33</v>
      </c>
      <c r="M228" s="11">
        <v>686</v>
      </c>
    </row>
    <row r="229" spans="1:13">
      <c r="A229" s="1">
        <v>6561</v>
      </c>
      <c r="B229" s="11">
        <v>1235</v>
      </c>
      <c r="C229" s="1" t="s">
        <v>2056</v>
      </c>
      <c r="D229" s="11">
        <v>990719</v>
      </c>
      <c r="E229" s="15">
        <f>DATE(LEFT(D229, 2)+1911, MID(D229, 3, 2), RIGHT(D229, 2))</f>
        <v>40378</v>
      </c>
      <c r="F229" s="15" t="str">
        <f>B229&amp;E229</f>
        <v>123540378</v>
      </c>
      <c r="G229" s="1" t="s">
        <v>53</v>
      </c>
      <c r="H229" s="1" t="s">
        <v>2867</v>
      </c>
      <c r="I229" s="1" t="s">
        <v>2868</v>
      </c>
      <c r="J229" s="11">
        <v>1</v>
      </c>
      <c r="K229" s="11">
        <v>189</v>
      </c>
      <c r="L229" s="11">
        <v>189</v>
      </c>
      <c r="M229" s="11">
        <v>189</v>
      </c>
    </row>
    <row r="230" spans="1:13">
      <c r="A230" s="1">
        <v>6562</v>
      </c>
      <c r="B230" s="11">
        <v>1235</v>
      </c>
      <c r="C230" s="1" t="s">
        <v>2056</v>
      </c>
      <c r="D230" s="11">
        <v>990728</v>
      </c>
      <c r="E230" s="15">
        <f>DATE(LEFT(D230, 2)+1911, MID(D230, 3, 2), RIGHT(D230, 2))</f>
        <v>40387</v>
      </c>
      <c r="F230" s="15" t="str">
        <f>B230&amp;E230</f>
        <v>123540387</v>
      </c>
      <c r="G230" s="1" t="s">
        <v>226</v>
      </c>
      <c r="H230" s="1" t="s">
        <v>2869</v>
      </c>
      <c r="I230" s="1" t="s">
        <v>2870</v>
      </c>
      <c r="J230" s="11">
        <v>1</v>
      </c>
      <c r="K230" s="11">
        <v>99</v>
      </c>
      <c r="L230" s="11">
        <v>99</v>
      </c>
      <c r="M230" s="11">
        <v>347</v>
      </c>
    </row>
    <row r="231" spans="1:13">
      <c r="A231" s="1">
        <v>6563</v>
      </c>
      <c r="B231" s="11">
        <v>1235</v>
      </c>
      <c r="C231" s="1" t="s">
        <v>2056</v>
      </c>
      <c r="D231" s="11">
        <v>990821</v>
      </c>
      <c r="E231" s="15">
        <f>DATE(LEFT(D231, 2)+1911, MID(D231, 3, 2), RIGHT(D231, 2))</f>
        <v>40411</v>
      </c>
      <c r="F231" s="15" t="str">
        <f>B231&amp;E231</f>
        <v>123540411</v>
      </c>
      <c r="G231" s="1" t="s">
        <v>708</v>
      </c>
      <c r="H231" s="1" t="s">
        <v>709</v>
      </c>
      <c r="I231" s="1" t="s">
        <v>710</v>
      </c>
      <c r="J231" s="11">
        <v>1</v>
      </c>
      <c r="K231" s="11">
        <v>99</v>
      </c>
      <c r="L231" s="11">
        <v>99</v>
      </c>
      <c r="M231" s="11">
        <v>523</v>
      </c>
    </row>
    <row r="232" spans="1:13">
      <c r="A232" s="1">
        <v>6564</v>
      </c>
      <c r="B232" s="11">
        <v>1235</v>
      </c>
      <c r="C232" s="1" t="s">
        <v>2056</v>
      </c>
      <c r="D232" s="11">
        <v>990907</v>
      </c>
      <c r="E232" s="15">
        <f>DATE(LEFT(D232, 2)+1911, MID(D232, 3, 2), RIGHT(D232, 2))</f>
        <v>40428</v>
      </c>
      <c r="F232" s="15" t="str">
        <f>B232&amp;E232</f>
        <v>123540428</v>
      </c>
      <c r="G232" s="1" t="s">
        <v>71</v>
      </c>
      <c r="H232" s="1" t="s">
        <v>116</v>
      </c>
      <c r="I232" s="1" t="s">
        <v>117</v>
      </c>
      <c r="J232" s="11">
        <v>1</v>
      </c>
      <c r="K232" s="11">
        <v>75</v>
      </c>
      <c r="L232" s="11">
        <v>75</v>
      </c>
      <c r="M232" s="11">
        <v>410</v>
      </c>
    </row>
    <row r="233" spans="1:13">
      <c r="A233" s="1">
        <v>6565</v>
      </c>
      <c r="B233" s="11">
        <v>1235</v>
      </c>
      <c r="C233" s="1" t="s">
        <v>2056</v>
      </c>
      <c r="D233" s="11">
        <v>991006</v>
      </c>
      <c r="E233" s="15">
        <f>DATE(LEFT(D233, 2)+1911, MID(D233, 3, 2), RIGHT(D233, 2))</f>
        <v>40457</v>
      </c>
      <c r="F233" s="15" t="str">
        <f>B233&amp;E233</f>
        <v>123540457</v>
      </c>
      <c r="G233" s="1" t="s">
        <v>609</v>
      </c>
      <c r="H233" s="1" t="s">
        <v>2879</v>
      </c>
      <c r="I233" s="1" t="s">
        <v>2880</v>
      </c>
      <c r="J233" s="11">
        <v>1</v>
      </c>
      <c r="K233" s="11">
        <v>95</v>
      </c>
      <c r="L233" s="11">
        <v>95</v>
      </c>
      <c r="M233" s="11">
        <v>380</v>
      </c>
    </row>
    <row r="234" spans="1:13">
      <c r="A234" s="1">
        <v>6566</v>
      </c>
      <c r="B234" s="11">
        <v>1235</v>
      </c>
      <c r="C234" s="1" t="s">
        <v>2056</v>
      </c>
      <c r="D234" s="11">
        <v>991118</v>
      </c>
      <c r="E234" s="15">
        <f>DATE(LEFT(D234, 2)+1911, MID(D234, 3, 2), RIGHT(D234, 2))</f>
        <v>40500</v>
      </c>
      <c r="F234" s="15" t="str">
        <f>B234&amp;E234</f>
        <v>123540500</v>
      </c>
      <c r="G234" s="1" t="s">
        <v>708</v>
      </c>
      <c r="H234" s="1" t="s">
        <v>709</v>
      </c>
      <c r="I234" s="1" t="s">
        <v>710</v>
      </c>
      <c r="J234" s="11">
        <v>1</v>
      </c>
      <c r="K234" s="11">
        <v>99</v>
      </c>
      <c r="L234" s="11">
        <v>99</v>
      </c>
      <c r="M234" s="11">
        <v>690</v>
      </c>
    </row>
    <row r="235" spans="1:13">
      <c r="A235" s="1">
        <v>6567</v>
      </c>
      <c r="B235" s="11">
        <v>1235</v>
      </c>
      <c r="C235" s="1" t="s">
        <v>2056</v>
      </c>
      <c r="D235" s="11">
        <v>991215</v>
      </c>
      <c r="E235" s="15">
        <f>DATE(LEFT(D235, 2)+1911, MID(D235, 3, 2), RIGHT(D235, 2))</f>
        <v>40527</v>
      </c>
      <c r="F235" s="15" t="str">
        <f>B235&amp;E235</f>
        <v>123540527</v>
      </c>
      <c r="G235" s="1" t="s">
        <v>429</v>
      </c>
      <c r="H235" s="1" t="s">
        <v>2282</v>
      </c>
      <c r="I235" s="1" t="s">
        <v>2283</v>
      </c>
      <c r="J235" s="11">
        <v>1</v>
      </c>
      <c r="K235" s="11">
        <v>49</v>
      </c>
      <c r="L235" s="11">
        <v>49</v>
      </c>
      <c r="M235" s="11">
        <v>254</v>
      </c>
    </row>
    <row r="236" spans="1:13">
      <c r="A236" s="1">
        <v>6568</v>
      </c>
      <c r="B236" s="11">
        <v>1235</v>
      </c>
      <c r="C236" s="1" t="s">
        <v>2056</v>
      </c>
      <c r="D236" s="11">
        <v>991229</v>
      </c>
      <c r="E236" s="15">
        <f>DATE(LEFT(D236, 2)+1911, MID(D236, 3, 2), RIGHT(D236, 2))</f>
        <v>40541</v>
      </c>
      <c r="F236" s="15" t="str">
        <f>B236&amp;E236</f>
        <v>123540541</v>
      </c>
      <c r="G236" s="1" t="s">
        <v>304</v>
      </c>
      <c r="H236" s="1" t="s">
        <v>2881</v>
      </c>
      <c r="I236" s="1" t="s">
        <v>2882</v>
      </c>
      <c r="J236" s="11">
        <v>2</v>
      </c>
      <c r="K236" s="11">
        <v>80</v>
      </c>
      <c r="L236" s="11">
        <v>160</v>
      </c>
      <c r="M236" s="11">
        <v>329</v>
      </c>
    </row>
    <row r="237" spans="1:13">
      <c r="A237" s="1">
        <v>7080</v>
      </c>
      <c r="B237" s="11">
        <v>1238</v>
      </c>
      <c r="C237" s="1" t="s">
        <v>2056</v>
      </c>
      <c r="D237" s="11">
        <v>980216</v>
      </c>
      <c r="E237" s="15">
        <f>DATE(LEFT(D237, 2)+1911, MID(D237, 3, 2), RIGHT(D237, 2))</f>
        <v>39860</v>
      </c>
      <c r="F237" s="15" t="str">
        <f>B237&amp;E237</f>
        <v>123839860</v>
      </c>
      <c r="G237" s="1" t="s">
        <v>118</v>
      </c>
      <c r="H237" s="1" t="s">
        <v>529</v>
      </c>
      <c r="I237" s="1" t="s">
        <v>530</v>
      </c>
      <c r="J237" s="11">
        <v>1</v>
      </c>
      <c r="K237" s="11">
        <v>72</v>
      </c>
      <c r="L237" s="11">
        <v>72</v>
      </c>
      <c r="M237" s="11">
        <v>371</v>
      </c>
    </row>
    <row r="238" spans="1:13">
      <c r="A238" s="1">
        <v>7081</v>
      </c>
      <c r="B238" s="11">
        <v>1238</v>
      </c>
      <c r="C238" s="1" t="s">
        <v>2056</v>
      </c>
      <c r="D238" s="11">
        <v>990212</v>
      </c>
      <c r="E238" s="15">
        <f>DATE(LEFT(D238, 2)+1911, MID(D238, 3, 2), RIGHT(D238, 2))</f>
        <v>40221</v>
      </c>
      <c r="F238" s="15" t="str">
        <f>B238&amp;E238</f>
        <v>123840221</v>
      </c>
      <c r="G238" s="1" t="s">
        <v>321</v>
      </c>
      <c r="H238" s="1" t="s">
        <v>1543</v>
      </c>
      <c r="I238" s="1" t="s">
        <v>1544</v>
      </c>
      <c r="J238" s="11">
        <v>2</v>
      </c>
      <c r="K238" s="11">
        <v>99</v>
      </c>
      <c r="L238" s="11">
        <v>198</v>
      </c>
      <c r="M238" s="11">
        <v>622</v>
      </c>
    </row>
    <row r="239" spans="1:13">
      <c r="A239" s="1">
        <v>7082</v>
      </c>
      <c r="B239" s="11">
        <v>1238</v>
      </c>
      <c r="C239" s="1" t="s">
        <v>2056</v>
      </c>
      <c r="D239" s="11">
        <v>990505</v>
      </c>
      <c r="E239" s="15">
        <f>DATE(LEFT(D239, 2)+1911, MID(D239, 3, 2), RIGHT(D239, 2))</f>
        <v>40303</v>
      </c>
      <c r="F239" s="15" t="str">
        <f>B239&amp;E239</f>
        <v>123840303</v>
      </c>
      <c r="G239" s="1" t="s">
        <v>2659</v>
      </c>
      <c r="H239" s="1" t="s">
        <v>2989</v>
      </c>
      <c r="I239" s="1" t="s">
        <v>2990</v>
      </c>
      <c r="J239" s="11">
        <v>1</v>
      </c>
      <c r="K239" s="11">
        <v>83</v>
      </c>
      <c r="L239" s="11">
        <v>83</v>
      </c>
      <c r="M239" s="11">
        <v>1129</v>
      </c>
    </row>
    <row r="240" spans="1:13">
      <c r="A240" s="1">
        <v>7083</v>
      </c>
      <c r="B240" s="11">
        <v>1238</v>
      </c>
      <c r="C240" s="1" t="s">
        <v>2056</v>
      </c>
      <c r="D240" s="11">
        <v>991004</v>
      </c>
      <c r="E240" s="15">
        <f>DATE(LEFT(D240, 2)+1911, MID(D240, 3, 2), RIGHT(D240, 2))</f>
        <v>40455</v>
      </c>
      <c r="F240" s="15" t="str">
        <f>B240&amp;E240</f>
        <v>123840455</v>
      </c>
      <c r="G240" s="1" t="s">
        <v>79</v>
      </c>
      <c r="H240" s="1" t="s">
        <v>2993</v>
      </c>
      <c r="I240" s="1" t="s">
        <v>2994</v>
      </c>
      <c r="J240" s="11">
        <v>1</v>
      </c>
      <c r="K240" s="11">
        <v>54</v>
      </c>
      <c r="L240" s="11">
        <v>54</v>
      </c>
      <c r="M240" s="11">
        <v>983</v>
      </c>
    </row>
    <row r="241" spans="1:13">
      <c r="A241" s="1">
        <v>7084</v>
      </c>
      <c r="B241" s="11">
        <v>1238</v>
      </c>
      <c r="C241" s="1" t="s">
        <v>2056</v>
      </c>
      <c r="D241" s="11">
        <v>991004</v>
      </c>
      <c r="E241" s="15">
        <f>DATE(LEFT(D241, 2)+1911, MID(D241, 3, 2), RIGHT(D241, 2))</f>
        <v>40455</v>
      </c>
      <c r="F241" s="15" t="str">
        <f>B241&amp;E241</f>
        <v>123840455</v>
      </c>
      <c r="G241" s="1" t="s">
        <v>79</v>
      </c>
      <c r="H241" s="1" t="s">
        <v>2179</v>
      </c>
      <c r="I241" s="1" t="s">
        <v>2180</v>
      </c>
      <c r="J241" s="11">
        <v>1</v>
      </c>
      <c r="K241" s="11">
        <v>48</v>
      </c>
      <c r="L241" s="11">
        <v>48</v>
      </c>
      <c r="M241" s="11">
        <v>865</v>
      </c>
    </row>
    <row r="242" spans="1:13">
      <c r="A242" s="1">
        <v>7085</v>
      </c>
      <c r="B242" s="11">
        <v>1238</v>
      </c>
      <c r="C242" s="1" t="s">
        <v>2056</v>
      </c>
      <c r="D242" s="11">
        <v>991017</v>
      </c>
      <c r="E242" s="15">
        <f>DATE(LEFT(D242, 2)+1911, MID(D242, 3, 2), RIGHT(D242, 2))</f>
        <v>40468</v>
      </c>
      <c r="F242" s="15" t="str">
        <f>B242&amp;E242</f>
        <v>123840468</v>
      </c>
      <c r="G242" s="1" t="s">
        <v>207</v>
      </c>
      <c r="H242" s="1" t="s">
        <v>2995</v>
      </c>
      <c r="I242" s="1" t="s">
        <v>2996</v>
      </c>
      <c r="J242" s="11">
        <v>1</v>
      </c>
      <c r="K242" s="11">
        <v>136</v>
      </c>
      <c r="L242" s="11">
        <v>136</v>
      </c>
      <c r="M242" s="11">
        <v>989</v>
      </c>
    </row>
    <row r="243" spans="1:13">
      <c r="A243" s="1">
        <v>7086</v>
      </c>
      <c r="B243" s="11">
        <v>1238</v>
      </c>
      <c r="C243" s="1" t="s">
        <v>2056</v>
      </c>
      <c r="D243" s="11">
        <v>991209</v>
      </c>
      <c r="E243" s="15">
        <f>DATE(LEFT(D243, 2)+1911, MID(D243, 3, 2), RIGHT(D243, 2))</f>
        <v>40521</v>
      </c>
      <c r="F243" s="15" t="str">
        <f>B243&amp;E243</f>
        <v>123840521</v>
      </c>
      <c r="G243" s="1" t="s">
        <v>798</v>
      </c>
      <c r="H243" s="1" t="s">
        <v>3006</v>
      </c>
      <c r="I243" s="1" t="s">
        <v>3007</v>
      </c>
      <c r="J243" s="11">
        <v>1</v>
      </c>
      <c r="K243" s="11">
        <v>210</v>
      </c>
      <c r="L243" s="11">
        <v>210</v>
      </c>
      <c r="M243" s="11">
        <v>788</v>
      </c>
    </row>
    <row r="244" spans="1:13">
      <c r="A244" s="1">
        <v>4169</v>
      </c>
      <c r="B244" s="11">
        <v>1247</v>
      </c>
      <c r="C244" s="1" t="s">
        <v>2056</v>
      </c>
      <c r="D244" s="11">
        <v>990626</v>
      </c>
      <c r="E244" s="15">
        <f>DATE(LEFT(D244, 2)+1911, MID(D244, 3, 2), RIGHT(D244, 2))</f>
        <v>40355</v>
      </c>
      <c r="F244" s="15" t="str">
        <f>B244&amp;E244</f>
        <v>124740355</v>
      </c>
      <c r="G244" s="1" t="s">
        <v>895</v>
      </c>
      <c r="H244" s="1" t="s">
        <v>896</v>
      </c>
      <c r="I244" s="1" t="s">
        <v>897</v>
      </c>
      <c r="J244" s="11">
        <v>1</v>
      </c>
      <c r="K244" s="11">
        <v>99</v>
      </c>
      <c r="L244" s="11">
        <v>99</v>
      </c>
      <c r="M244" s="11">
        <v>614</v>
      </c>
    </row>
    <row r="245" spans="1:13">
      <c r="A245" s="1">
        <v>5142</v>
      </c>
      <c r="B245" s="11">
        <v>1265</v>
      </c>
      <c r="C245" s="1" t="s">
        <v>2056</v>
      </c>
      <c r="D245" s="11">
        <v>980304</v>
      </c>
      <c r="E245" s="15">
        <f>DATE(LEFT(D245, 2)+1911, MID(D245, 3, 2), RIGHT(D245, 2))</f>
        <v>39876</v>
      </c>
      <c r="F245" s="15" t="str">
        <f>B245&amp;E245</f>
        <v>126539876</v>
      </c>
      <c r="G245" s="1" t="s">
        <v>795</v>
      </c>
      <c r="H245" s="1" t="s">
        <v>935</v>
      </c>
      <c r="I245" s="1" t="s">
        <v>936</v>
      </c>
      <c r="J245" s="11">
        <v>1</v>
      </c>
      <c r="K245" s="11">
        <v>85</v>
      </c>
      <c r="L245" s="11">
        <v>85</v>
      </c>
      <c r="M245" s="11">
        <v>1439</v>
      </c>
    </row>
    <row r="246" spans="1:13">
      <c r="A246" s="1">
        <v>5143</v>
      </c>
      <c r="B246" s="11">
        <v>1265</v>
      </c>
      <c r="C246" s="1" t="s">
        <v>2056</v>
      </c>
      <c r="D246" s="11">
        <v>980425</v>
      </c>
      <c r="E246" s="15">
        <f>DATE(LEFT(D246, 2)+1911, MID(D246, 3, 2), RIGHT(D246, 2))</f>
        <v>39928</v>
      </c>
      <c r="F246" s="15" t="str">
        <f>B246&amp;E246</f>
        <v>126539928</v>
      </c>
      <c r="G246" s="1" t="s">
        <v>2577</v>
      </c>
      <c r="H246" s="1" t="s">
        <v>2578</v>
      </c>
      <c r="I246" s="1" t="s">
        <v>2579</v>
      </c>
      <c r="J246" s="11">
        <v>1</v>
      </c>
      <c r="K246" s="11">
        <v>76</v>
      </c>
      <c r="L246" s="11">
        <v>76</v>
      </c>
      <c r="M246" s="11">
        <v>395</v>
      </c>
    </row>
    <row r="247" spans="1:13">
      <c r="A247" s="1">
        <v>5144</v>
      </c>
      <c r="B247" s="11">
        <v>1265</v>
      </c>
      <c r="C247" s="1" t="s">
        <v>2056</v>
      </c>
      <c r="D247" s="11">
        <v>980607</v>
      </c>
      <c r="E247" s="15">
        <f>DATE(LEFT(D247, 2)+1911, MID(D247, 3, 2), RIGHT(D247, 2))</f>
        <v>39971</v>
      </c>
      <c r="F247" s="15" t="str">
        <f>B247&amp;E247</f>
        <v>126539971</v>
      </c>
      <c r="G247" s="1" t="s">
        <v>655</v>
      </c>
      <c r="H247" s="1" t="s">
        <v>1179</v>
      </c>
      <c r="I247" s="1" t="s">
        <v>1180</v>
      </c>
      <c r="J247" s="11">
        <v>1</v>
      </c>
      <c r="K247" s="11">
        <v>61</v>
      </c>
      <c r="L247" s="11">
        <v>61</v>
      </c>
      <c r="M247" s="11">
        <v>981</v>
      </c>
    </row>
    <row r="248" spans="1:13">
      <c r="A248" s="1">
        <v>5145</v>
      </c>
      <c r="B248" s="11">
        <v>1265</v>
      </c>
      <c r="C248" s="1" t="s">
        <v>2056</v>
      </c>
      <c r="D248" s="11">
        <v>980816</v>
      </c>
      <c r="E248" s="15">
        <f>DATE(LEFT(D248, 2)+1911, MID(D248, 3, 2), RIGHT(D248, 2))</f>
        <v>40041</v>
      </c>
      <c r="F248" s="15" t="str">
        <f>B248&amp;E248</f>
        <v>126540041</v>
      </c>
      <c r="G248" s="1" t="s">
        <v>795</v>
      </c>
      <c r="H248" s="1" t="s">
        <v>796</v>
      </c>
      <c r="I248" s="1" t="s">
        <v>797</v>
      </c>
      <c r="J248" s="11">
        <v>1</v>
      </c>
      <c r="K248" s="11">
        <v>79</v>
      </c>
      <c r="L248" s="11">
        <v>79</v>
      </c>
      <c r="M248" s="11">
        <v>639</v>
      </c>
    </row>
    <row r="249" spans="1:13">
      <c r="A249" s="1">
        <v>5146</v>
      </c>
      <c r="B249" s="11">
        <v>1265</v>
      </c>
      <c r="C249" s="1" t="s">
        <v>2056</v>
      </c>
      <c r="D249" s="11">
        <v>990103</v>
      </c>
      <c r="E249" s="15">
        <f>DATE(LEFT(D249, 2)+1911, MID(D249, 3, 2), RIGHT(D249, 2))</f>
        <v>40181</v>
      </c>
      <c r="F249" s="15" t="str">
        <f>B249&amp;E249</f>
        <v>126540181</v>
      </c>
      <c r="G249" s="1" t="s">
        <v>392</v>
      </c>
      <c r="H249" s="1" t="s">
        <v>2204</v>
      </c>
      <c r="I249" s="1" t="s">
        <v>2205</v>
      </c>
      <c r="J249" s="11">
        <v>1</v>
      </c>
      <c r="K249" s="11">
        <v>108</v>
      </c>
      <c r="L249" s="11">
        <v>108</v>
      </c>
      <c r="M249" s="11">
        <v>791</v>
      </c>
    </row>
    <row r="250" spans="1:13">
      <c r="A250" s="1">
        <v>5147</v>
      </c>
      <c r="B250" s="11">
        <v>1265</v>
      </c>
      <c r="C250" s="1" t="s">
        <v>2056</v>
      </c>
      <c r="D250" s="11">
        <v>990314</v>
      </c>
      <c r="E250" s="15">
        <f>DATE(LEFT(D250, 2)+1911, MID(D250, 3, 2), RIGHT(D250, 2))</f>
        <v>40251</v>
      </c>
      <c r="F250" s="15" t="str">
        <f>B250&amp;E250</f>
        <v>126540251</v>
      </c>
      <c r="G250" s="1" t="s">
        <v>795</v>
      </c>
      <c r="H250" s="1" t="s">
        <v>796</v>
      </c>
      <c r="I250" s="1" t="s">
        <v>797</v>
      </c>
      <c r="J250" s="11">
        <v>1</v>
      </c>
      <c r="K250" s="11">
        <v>69</v>
      </c>
      <c r="L250" s="11">
        <v>69</v>
      </c>
      <c r="M250" s="11">
        <v>2032</v>
      </c>
    </row>
    <row r="251" spans="1:13">
      <c r="A251" s="1">
        <v>5148</v>
      </c>
      <c r="B251" s="11">
        <v>1265</v>
      </c>
      <c r="C251" s="1" t="s">
        <v>2056</v>
      </c>
      <c r="D251" s="11">
        <v>990912</v>
      </c>
      <c r="E251" s="15">
        <f>DATE(LEFT(D251, 2)+1911, MID(D251, 3, 2), RIGHT(D251, 2))</f>
        <v>40433</v>
      </c>
      <c r="F251" s="15" t="str">
        <f>B251&amp;E251</f>
        <v>126540433</v>
      </c>
      <c r="G251" s="1" t="s">
        <v>53</v>
      </c>
      <c r="H251" s="1" t="s">
        <v>858</v>
      </c>
      <c r="I251" s="1" t="s">
        <v>859</v>
      </c>
      <c r="J251" s="11">
        <v>1</v>
      </c>
      <c r="K251" s="11">
        <v>289</v>
      </c>
      <c r="L251" s="11">
        <v>289</v>
      </c>
      <c r="M251" s="11">
        <v>289</v>
      </c>
    </row>
    <row r="252" spans="1:13">
      <c r="A252" s="1">
        <v>5149</v>
      </c>
      <c r="B252" s="11">
        <v>1266</v>
      </c>
      <c r="C252" s="1" t="s">
        <v>2056</v>
      </c>
      <c r="D252" s="11">
        <v>991121</v>
      </c>
      <c r="E252" s="15">
        <f>DATE(LEFT(D252, 2)+1911, MID(D252, 3, 2), RIGHT(D252, 2))</f>
        <v>40503</v>
      </c>
      <c r="F252" s="15" t="str">
        <f>B252&amp;E252</f>
        <v>126640503</v>
      </c>
      <c r="G252" s="1" t="s">
        <v>53</v>
      </c>
      <c r="H252" s="1" t="s">
        <v>54</v>
      </c>
      <c r="I252" s="1" t="s">
        <v>55</v>
      </c>
      <c r="J252" s="11">
        <v>1</v>
      </c>
      <c r="K252" s="11">
        <v>149</v>
      </c>
      <c r="L252" s="11">
        <v>149</v>
      </c>
      <c r="M252" s="11">
        <v>149</v>
      </c>
    </row>
    <row r="253" spans="1:13">
      <c r="A253" s="1">
        <v>6277</v>
      </c>
      <c r="B253" s="11">
        <v>1286</v>
      </c>
      <c r="C253" s="1" t="s">
        <v>2056</v>
      </c>
      <c r="D253" s="11">
        <v>980413</v>
      </c>
      <c r="E253" s="15">
        <f>DATE(LEFT(D253, 2)+1911, MID(D253, 3, 2), RIGHT(D253, 2))</f>
        <v>39916</v>
      </c>
      <c r="F253" s="15" t="str">
        <f>B253&amp;E253</f>
        <v>128639916</v>
      </c>
      <c r="G253" s="1" t="s">
        <v>90</v>
      </c>
      <c r="H253" s="1" t="s">
        <v>2822</v>
      </c>
      <c r="I253" s="1" t="s">
        <v>2823</v>
      </c>
      <c r="J253" s="11">
        <v>1</v>
      </c>
      <c r="K253" s="11">
        <v>26</v>
      </c>
      <c r="L253" s="11">
        <v>26</v>
      </c>
      <c r="M253" s="11">
        <v>444</v>
      </c>
    </row>
    <row r="254" spans="1:13">
      <c r="A254" s="1">
        <v>6278</v>
      </c>
      <c r="B254" s="11">
        <v>1286</v>
      </c>
      <c r="C254" s="1" t="s">
        <v>2056</v>
      </c>
      <c r="D254" s="11">
        <v>980923</v>
      </c>
      <c r="E254" s="15">
        <f>DATE(LEFT(D254, 2)+1911, MID(D254, 3, 2), RIGHT(D254, 2))</f>
        <v>40079</v>
      </c>
      <c r="F254" s="15" t="str">
        <f>B254&amp;E254</f>
        <v>128640079</v>
      </c>
      <c r="G254" s="1" t="s">
        <v>207</v>
      </c>
      <c r="H254" s="1" t="s">
        <v>2826</v>
      </c>
      <c r="I254" s="1" t="s">
        <v>2827</v>
      </c>
      <c r="J254" s="11">
        <v>1</v>
      </c>
      <c r="K254" s="11">
        <v>124</v>
      </c>
      <c r="L254" s="11">
        <v>124</v>
      </c>
      <c r="M254" s="11">
        <v>687</v>
      </c>
    </row>
    <row r="255" spans="1:13">
      <c r="A255" s="1">
        <v>6328</v>
      </c>
      <c r="B255" s="11">
        <v>1287</v>
      </c>
      <c r="C255" s="1" t="s">
        <v>2056</v>
      </c>
      <c r="D255" s="11">
        <v>980817</v>
      </c>
      <c r="E255" s="15">
        <f>DATE(LEFT(D255, 2)+1911, MID(D255, 3, 2), RIGHT(D255, 2))</f>
        <v>40042</v>
      </c>
      <c r="F255" s="15" t="str">
        <f>B255&amp;E255</f>
        <v>128740042</v>
      </c>
      <c r="G255" s="1" t="s">
        <v>253</v>
      </c>
      <c r="H255" s="1" t="s">
        <v>737</v>
      </c>
      <c r="I255" s="1" t="s">
        <v>738</v>
      </c>
      <c r="J255" s="11">
        <v>1</v>
      </c>
      <c r="K255" s="11">
        <v>35</v>
      </c>
      <c r="L255" s="11">
        <v>35</v>
      </c>
      <c r="M255" s="11">
        <v>708</v>
      </c>
    </row>
    <row r="256" spans="1:13">
      <c r="A256" s="1">
        <v>6329</v>
      </c>
      <c r="B256" s="11">
        <v>1287</v>
      </c>
      <c r="C256" s="1" t="s">
        <v>2056</v>
      </c>
      <c r="D256" s="11">
        <v>981110</v>
      </c>
      <c r="E256" s="15">
        <f>DATE(LEFT(D256, 2)+1911, MID(D256, 3, 2), RIGHT(D256, 2))</f>
        <v>40127</v>
      </c>
      <c r="F256" s="15" t="str">
        <f>B256&amp;E256</f>
        <v>128740127</v>
      </c>
      <c r="G256" s="1" t="s">
        <v>508</v>
      </c>
      <c r="H256" s="1" t="s">
        <v>2838</v>
      </c>
      <c r="I256" s="1" t="s">
        <v>2839</v>
      </c>
      <c r="J256" s="11">
        <v>6</v>
      </c>
      <c r="K256" s="11">
        <v>10</v>
      </c>
      <c r="L256" s="11">
        <v>60</v>
      </c>
      <c r="M256" s="11">
        <v>723</v>
      </c>
    </row>
    <row r="257" spans="1:13">
      <c r="A257" s="1">
        <v>6792</v>
      </c>
      <c r="B257" s="11">
        <v>1300</v>
      </c>
      <c r="C257" s="1" t="s">
        <v>2056</v>
      </c>
      <c r="D257" s="11">
        <v>980719</v>
      </c>
      <c r="E257" s="15">
        <f>DATE(LEFT(D257, 2)+1911, MID(D257, 3, 2), RIGHT(D257, 2))</f>
        <v>40013</v>
      </c>
      <c r="F257" s="15" t="str">
        <f>B257&amp;E257</f>
        <v>130040013</v>
      </c>
      <c r="G257" s="1" t="s">
        <v>210</v>
      </c>
      <c r="H257" s="1" t="s">
        <v>891</v>
      </c>
      <c r="I257" s="1" t="s">
        <v>892</v>
      </c>
      <c r="J257" s="11">
        <v>1</v>
      </c>
      <c r="K257" s="11">
        <v>30</v>
      </c>
      <c r="L257" s="11">
        <v>30</v>
      </c>
      <c r="M257" s="11">
        <v>991</v>
      </c>
    </row>
    <row r="258" spans="1:13">
      <c r="A258" s="1">
        <v>6793</v>
      </c>
      <c r="B258" s="11">
        <v>1300</v>
      </c>
      <c r="C258" s="1" t="s">
        <v>2056</v>
      </c>
      <c r="D258" s="11">
        <v>990915</v>
      </c>
      <c r="E258" s="15">
        <f>DATE(LEFT(D258, 2)+1911, MID(D258, 3, 2), RIGHT(D258, 2))</f>
        <v>40436</v>
      </c>
      <c r="F258" s="15" t="str">
        <f>B258&amp;E258</f>
        <v>130040436</v>
      </c>
      <c r="G258" s="1" t="s">
        <v>213</v>
      </c>
      <c r="H258" s="1" t="s">
        <v>261</v>
      </c>
      <c r="I258" s="1" t="s">
        <v>262</v>
      </c>
      <c r="J258" s="11">
        <v>1</v>
      </c>
      <c r="K258" s="11">
        <v>38</v>
      </c>
      <c r="L258" s="11">
        <v>38</v>
      </c>
      <c r="M258" s="11">
        <v>1573</v>
      </c>
    </row>
    <row r="259" spans="1:13">
      <c r="A259" s="1">
        <v>7091</v>
      </c>
      <c r="B259" s="11">
        <v>1316</v>
      </c>
      <c r="C259" s="1" t="s">
        <v>2056</v>
      </c>
      <c r="D259" s="11">
        <v>991113</v>
      </c>
      <c r="E259" s="15">
        <f>DATE(LEFT(D259, 2)+1911, MID(D259, 3, 2), RIGHT(D259, 2))</f>
        <v>40495</v>
      </c>
      <c r="F259" s="15" t="str">
        <f>B259&amp;E259</f>
        <v>131640495</v>
      </c>
      <c r="G259" s="1" t="s">
        <v>2697</v>
      </c>
      <c r="H259" s="1" t="s">
        <v>2698</v>
      </c>
      <c r="I259" s="1" t="s">
        <v>2699</v>
      </c>
      <c r="J259" s="11">
        <v>1</v>
      </c>
      <c r="K259" s="11">
        <v>175</v>
      </c>
      <c r="L259" s="11">
        <v>175</v>
      </c>
      <c r="M259" s="11">
        <v>525</v>
      </c>
    </row>
    <row r="260" spans="1:13">
      <c r="A260" s="1">
        <v>6907</v>
      </c>
      <c r="B260" s="11">
        <v>1361</v>
      </c>
      <c r="C260" s="1" t="s">
        <v>2056</v>
      </c>
      <c r="D260" s="11">
        <v>980630</v>
      </c>
      <c r="E260" s="15">
        <f>DATE(LEFT(D260, 2)+1911, MID(D260, 3, 2), RIGHT(D260, 2))</f>
        <v>39994</v>
      </c>
      <c r="F260" s="15" t="str">
        <f>B260&amp;E260</f>
        <v>136139994</v>
      </c>
      <c r="G260" s="1" t="s">
        <v>79</v>
      </c>
      <c r="H260" s="1" t="s">
        <v>1816</v>
      </c>
      <c r="I260" s="1" t="s">
        <v>1817</v>
      </c>
      <c r="J260" s="11">
        <v>1</v>
      </c>
      <c r="K260" s="11">
        <v>105</v>
      </c>
      <c r="L260" s="11">
        <v>105</v>
      </c>
      <c r="M260" s="11">
        <v>1343</v>
      </c>
    </row>
    <row r="261" spans="1:13">
      <c r="A261" s="1">
        <v>4970</v>
      </c>
      <c r="B261" s="11">
        <v>1404</v>
      </c>
      <c r="C261" s="1" t="s">
        <v>2056</v>
      </c>
      <c r="D261" s="11">
        <v>980831</v>
      </c>
      <c r="E261" s="15">
        <f>DATE(LEFT(D261, 2)+1911, MID(D261, 3, 2), RIGHT(D261, 2))</f>
        <v>40056</v>
      </c>
      <c r="F261" s="15" t="str">
        <f>B261&amp;E261</f>
        <v>140440056</v>
      </c>
      <c r="G261" s="1" t="s">
        <v>129</v>
      </c>
      <c r="H261" s="1" t="s">
        <v>1146</v>
      </c>
      <c r="I261" s="1" t="s">
        <v>1147</v>
      </c>
      <c r="J261" s="11">
        <v>1</v>
      </c>
      <c r="K261" s="11">
        <v>35</v>
      </c>
      <c r="L261" s="11">
        <v>35</v>
      </c>
      <c r="M261" s="11">
        <v>194</v>
      </c>
    </row>
    <row r="262" spans="1:13">
      <c r="A262" s="1">
        <v>3969</v>
      </c>
      <c r="B262" s="11">
        <v>1417</v>
      </c>
      <c r="C262" s="1" t="s">
        <v>2056</v>
      </c>
      <c r="D262" s="11">
        <v>980120</v>
      </c>
      <c r="E262" s="15">
        <f>DATE(LEFT(D262, 2)+1911, MID(D262, 3, 2), RIGHT(D262, 2))</f>
        <v>39833</v>
      </c>
      <c r="F262" s="15" t="str">
        <f>B262&amp;E262</f>
        <v>141739833</v>
      </c>
      <c r="G262" s="1" t="s">
        <v>244</v>
      </c>
      <c r="H262" s="1" t="s">
        <v>245</v>
      </c>
      <c r="I262" s="1" t="s">
        <v>246</v>
      </c>
      <c r="J262" s="11">
        <v>2</v>
      </c>
      <c r="K262" s="11">
        <v>73</v>
      </c>
      <c r="L262" s="11">
        <v>146</v>
      </c>
      <c r="M262" s="11">
        <v>1677</v>
      </c>
    </row>
    <row r="263" spans="1:13">
      <c r="A263" s="1">
        <v>3970</v>
      </c>
      <c r="B263" s="11">
        <v>1417</v>
      </c>
      <c r="C263" s="1" t="s">
        <v>2056</v>
      </c>
      <c r="D263" s="11">
        <v>980409</v>
      </c>
      <c r="E263" s="15">
        <f>DATE(LEFT(D263, 2)+1911, MID(D263, 3, 2), RIGHT(D263, 2))</f>
        <v>39912</v>
      </c>
      <c r="F263" s="15" t="str">
        <f>B263&amp;E263</f>
        <v>141739912</v>
      </c>
      <c r="G263" s="1" t="s">
        <v>226</v>
      </c>
      <c r="H263" s="1" t="s">
        <v>2071</v>
      </c>
      <c r="I263" s="1" t="s">
        <v>2072</v>
      </c>
      <c r="J263" s="11">
        <v>1</v>
      </c>
      <c r="K263" s="11">
        <v>69</v>
      </c>
      <c r="L263" s="11">
        <v>69</v>
      </c>
      <c r="M263" s="11">
        <v>838</v>
      </c>
    </row>
    <row r="264" spans="1:13">
      <c r="A264" s="1">
        <v>3971</v>
      </c>
      <c r="B264" s="11">
        <v>1417</v>
      </c>
      <c r="C264" s="1" t="s">
        <v>2056</v>
      </c>
      <c r="D264" s="11">
        <v>980522</v>
      </c>
      <c r="E264" s="15">
        <f>DATE(LEFT(D264, 2)+1911, MID(D264, 3, 2), RIGHT(D264, 2))</f>
        <v>39955</v>
      </c>
      <c r="F264" s="15" t="str">
        <f>B264&amp;E264</f>
        <v>141739955</v>
      </c>
      <c r="G264" s="1" t="s">
        <v>798</v>
      </c>
      <c r="H264" s="1" t="s">
        <v>2073</v>
      </c>
      <c r="I264" s="1" t="s">
        <v>2074</v>
      </c>
      <c r="J264" s="11">
        <v>1</v>
      </c>
      <c r="K264" s="11">
        <v>129</v>
      </c>
      <c r="L264" s="11">
        <v>129</v>
      </c>
      <c r="M264" s="11">
        <v>1054</v>
      </c>
    </row>
    <row r="265" spans="1:13">
      <c r="A265" s="1">
        <v>3972</v>
      </c>
      <c r="B265" s="11">
        <v>1417</v>
      </c>
      <c r="C265" s="1" t="s">
        <v>2056</v>
      </c>
      <c r="D265" s="11">
        <v>980717</v>
      </c>
      <c r="E265" s="15">
        <f>DATE(LEFT(D265, 2)+1911, MID(D265, 3, 2), RIGHT(D265, 2))</f>
        <v>40011</v>
      </c>
      <c r="F265" s="15" t="str">
        <f>B265&amp;E265</f>
        <v>141740011</v>
      </c>
      <c r="G265" s="1" t="s">
        <v>241</v>
      </c>
      <c r="H265" s="1" t="s">
        <v>242</v>
      </c>
      <c r="I265" s="1" t="s">
        <v>243</v>
      </c>
      <c r="J265" s="11">
        <v>2</v>
      </c>
      <c r="K265" s="11">
        <v>19</v>
      </c>
      <c r="L265" s="11">
        <v>38</v>
      </c>
      <c r="M265" s="11">
        <v>875</v>
      </c>
    </row>
    <row r="266" spans="1:13">
      <c r="A266" s="1">
        <v>3973</v>
      </c>
      <c r="B266" s="11">
        <v>1417</v>
      </c>
      <c r="C266" s="1" t="s">
        <v>2056</v>
      </c>
      <c r="D266" s="11">
        <v>980917</v>
      </c>
      <c r="E266" s="15">
        <f>DATE(LEFT(D266, 2)+1911, MID(D266, 3, 2), RIGHT(D266, 2))</f>
        <v>40073</v>
      </c>
      <c r="F266" s="15" t="str">
        <f>B266&amp;E266</f>
        <v>141740073</v>
      </c>
      <c r="G266" s="1" t="s">
        <v>136</v>
      </c>
      <c r="H266" s="1" t="s">
        <v>139</v>
      </c>
      <c r="I266" s="1" t="s">
        <v>140</v>
      </c>
      <c r="J266" s="11">
        <v>1</v>
      </c>
      <c r="K266" s="11">
        <v>37</v>
      </c>
      <c r="L266" s="11">
        <v>37</v>
      </c>
      <c r="M266" s="11">
        <v>474</v>
      </c>
    </row>
    <row r="267" spans="1:13">
      <c r="A267" s="1">
        <v>3974</v>
      </c>
      <c r="B267" s="11">
        <v>1417</v>
      </c>
      <c r="C267" s="1" t="s">
        <v>2056</v>
      </c>
      <c r="D267" s="11">
        <v>981127</v>
      </c>
      <c r="E267" s="15">
        <f>DATE(LEFT(D267, 2)+1911, MID(D267, 3, 2), RIGHT(D267, 2))</f>
        <v>40144</v>
      </c>
      <c r="F267" s="15" t="str">
        <f>B267&amp;E267</f>
        <v>141740144</v>
      </c>
      <c r="G267" s="1" t="s">
        <v>56</v>
      </c>
      <c r="H267" s="1" t="s">
        <v>166</v>
      </c>
      <c r="I267" s="1" t="s">
        <v>167</v>
      </c>
      <c r="J267" s="11">
        <v>2</v>
      </c>
      <c r="K267" s="11">
        <v>13</v>
      </c>
      <c r="L267" s="11">
        <v>26</v>
      </c>
      <c r="M267" s="11">
        <v>1093</v>
      </c>
    </row>
    <row r="268" spans="1:13">
      <c r="A268" s="1">
        <v>3975</v>
      </c>
      <c r="B268" s="11">
        <v>1417</v>
      </c>
      <c r="C268" s="1" t="s">
        <v>2056</v>
      </c>
      <c r="D268" s="11">
        <v>990120</v>
      </c>
      <c r="E268" s="15">
        <f>DATE(LEFT(D268, 2)+1911, MID(D268, 3, 2), RIGHT(D268, 2))</f>
        <v>40198</v>
      </c>
      <c r="F268" s="15" t="str">
        <f>B268&amp;E268</f>
        <v>141740198</v>
      </c>
      <c r="G268" s="1" t="s">
        <v>488</v>
      </c>
      <c r="H268" s="1" t="s">
        <v>2091</v>
      </c>
      <c r="I268" s="1" t="s">
        <v>2092</v>
      </c>
      <c r="J268" s="11">
        <v>2</v>
      </c>
      <c r="K268" s="11">
        <v>94</v>
      </c>
      <c r="L268" s="11">
        <v>188</v>
      </c>
      <c r="M268" s="11">
        <v>363</v>
      </c>
    </row>
    <row r="269" spans="1:13">
      <c r="A269" s="1">
        <v>3976</v>
      </c>
      <c r="B269" s="11">
        <v>1417</v>
      </c>
      <c r="C269" s="1" t="s">
        <v>2056</v>
      </c>
      <c r="D269" s="11">
        <v>990203</v>
      </c>
      <c r="E269" s="15">
        <f>DATE(LEFT(D269, 2)+1911, MID(D269, 3, 2), RIGHT(D269, 2))</f>
        <v>40212</v>
      </c>
      <c r="F269" s="15" t="str">
        <f>B269&amp;E269</f>
        <v>141740212</v>
      </c>
      <c r="G269" s="1" t="s">
        <v>285</v>
      </c>
      <c r="H269" s="1" t="s">
        <v>286</v>
      </c>
      <c r="I269" s="1" t="s">
        <v>287</v>
      </c>
      <c r="J269" s="11">
        <v>3</v>
      </c>
      <c r="K269" s="11">
        <v>89</v>
      </c>
      <c r="L269" s="11">
        <v>267</v>
      </c>
      <c r="M269" s="11">
        <v>965</v>
      </c>
    </row>
    <row r="270" spans="1:13">
      <c r="A270" s="1">
        <v>3977</v>
      </c>
      <c r="B270" s="11">
        <v>1417</v>
      </c>
      <c r="C270" s="1" t="s">
        <v>2056</v>
      </c>
      <c r="D270" s="11">
        <v>990325</v>
      </c>
      <c r="E270" s="15">
        <f>DATE(LEFT(D270, 2)+1911, MID(D270, 3, 2), RIGHT(D270, 2))</f>
        <v>40262</v>
      </c>
      <c r="F270" s="15" t="str">
        <f>B270&amp;E270</f>
        <v>141740262</v>
      </c>
      <c r="G270" s="1" t="s">
        <v>53</v>
      </c>
      <c r="H270" s="1" t="s">
        <v>1726</v>
      </c>
      <c r="I270" s="1" t="s">
        <v>1727</v>
      </c>
      <c r="J270" s="11">
        <v>2</v>
      </c>
      <c r="K270" s="11">
        <v>259</v>
      </c>
      <c r="L270" s="11">
        <v>518</v>
      </c>
      <c r="M270" s="11">
        <v>518</v>
      </c>
    </row>
    <row r="271" spans="1:13">
      <c r="A271" s="1">
        <v>3978</v>
      </c>
      <c r="B271" s="11">
        <v>1417</v>
      </c>
      <c r="C271" s="1" t="s">
        <v>2056</v>
      </c>
      <c r="D271" s="11">
        <v>990429</v>
      </c>
      <c r="E271" s="15">
        <f>DATE(LEFT(D271, 2)+1911, MID(D271, 3, 2), RIGHT(D271, 2))</f>
        <v>40297</v>
      </c>
      <c r="F271" s="15" t="str">
        <f>B271&amp;E271</f>
        <v>141740297</v>
      </c>
      <c r="G271" s="1" t="s">
        <v>798</v>
      </c>
      <c r="H271" s="1" t="s">
        <v>2093</v>
      </c>
      <c r="I271" s="1" t="s">
        <v>2094</v>
      </c>
      <c r="J271" s="11">
        <v>3</v>
      </c>
      <c r="K271" s="11">
        <v>309</v>
      </c>
      <c r="L271" s="11">
        <v>927</v>
      </c>
      <c r="M271" s="11">
        <v>1883</v>
      </c>
    </row>
    <row r="272" spans="1:13">
      <c r="A272" s="1">
        <v>3979</v>
      </c>
      <c r="B272" s="11">
        <v>1417</v>
      </c>
      <c r="C272" s="1" t="s">
        <v>2056</v>
      </c>
      <c r="D272" s="11">
        <v>990817</v>
      </c>
      <c r="E272" s="15">
        <f>DATE(LEFT(D272, 2)+1911, MID(D272, 3, 2), RIGHT(D272, 2))</f>
        <v>40407</v>
      </c>
      <c r="F272" s="15" t="str">
        <f>B272&amp;E272</f>
        <v>141740407</v>
      </c>
      <c r="G272" s="1" t="s">
        <v>226</v>
      </c>
      <c r="H272" s="1" t="s">
        <v>2103</v>
      </c>
      <c r="I272" s="1" t="s">
        <v>2104</v>
      </c>
      <c r="J272" s="11">
        <v>1</v>
      </c>
      <c r="K272" s="11">
        <v>33</v>
      </c>
      <c r="L272" s="11">
        <v>33</v>
      </c>
      <c r="M272" s="11">
        <v>911</v>
      </c>
    </row>
    <row r="273" spans="1:13">
      <c r="A273" s="1">
        <v>3980</v>
      </c>
      <c r="B273" s="11">
        <v>1417</v>
      </c>
      <c r="C273" s="1" t="s">
        <v>2056</v>
      </c>
      <c r="D273" s="11">
        <v>991124</v>
      </c>
      <c r="E273" s="15">
        <f>DATE(LEFT(D273, 2)+1911, MID(D273, 3, 2), RIGHT(D273, 2))</f>
        <v>40506</v>
      </c>
      <c r="F273" s="15" t="str">
        <f>B273&amp;E273</f>
        <v>141740506</v>
      </c>
      <c r="G273" s="1" t="s">
        <v>429</v>
      </c>
      <c r="H273" s="1" t="s">
        <v>2115</v>
      </c>
      <c r="I273" s="1" t="s">
        <v>2116</v>
      </c>
      <c r="J273" s="11">
        <v>1</v>
      </c>
      <c r="K273" s="11">
        <v>54</v>
      </c>
      <c r="L273" s="11">
        <v>54</v>
      </c>
      <c r="M273" s="11">
        <v>806</v>
      </c>
    </row>
    <row r="274" spans="1:13">
      <c r="A274" s="1">
        <v>6039</v>
      </c>
      <c r="B274" s="11">
        <v>1426</v>
      </c>
      <c r="C274" s="1" t="s">
        <v>2056</v>
      </c>
      <c r="D274" s="11">
        <v>980124</v>
      </c>
      <c r="E274" s="15">
        <f>DATE(LEFT(D274, 2)+1911, MID(D274, 3, 2), RIGHT(D274, 2))</f>
        <v>39837</v>
      </c>
      <c r="F274" s="15" t="str">
        <f>B274&amp;E274</f>
        <v>142639837</v>
      </c>
      <c r="G274" s="1" t="s">
        <v>47</v>
      </c>
      <c r="H274" s="1" t="s">
        <v>237</v>
      </c>
      <c r="I274" s="1" t="s">
        <v>238</v>
      </c>
      <c r="J274" s="11">
        <v>1</v>
      </c>
      <c r="K274" s="11">
        <v>85</v>
      </c>
      <c r="L274" s="11">
        <v>85</v>
      </c>
      <c r="M274" s="11">
        <v>4033</v>
      </c>
    </row>
    <row r="275" spans="1:13">
      <c r="A275" s="1">
        <v>6040</v>
      </c>
      <c r="B275" s="11">
        <v>1426</v>
      </c>
      <c r="C275" s="1" t="s">
        <v>2056</v>
      </c>
      <c r="D275" s="11">
        <v>990419</v>
      </c>
      <c r="E275" s="15">
        <f>DATE(LEFT(D275, 2)+1911, MID(D275, 3, 2), RIGHT(D275, 2))</f>
        <v>40287</v>
      </c>
      <c r="F275" s="15" t="str">
        <f>B275&amp;E275</f>
        <v>142640287</v>
      </c>
      <c r="G275" s="1" t="s">
        <v>635</v>
      </c>
      <c r="H275" s="1" t="s">
        <v>2751</v>
      </c>
      <c r="I275" s="1" t="s">
        <v>2752</v>
      </c>
      <c r="J275" s="11">
        <v>1</v>
      </c>
      <c r="K275" s="11">
        <v>139</v>
      </c>
      <c r="L275" s="11">
        <v>139</v>
      </c>
      <c r="M275" s="11">
        <v>3859</v>
      </c>
    </row>
    <row r="276" spans="1:13">
      <c r="A276" s="1">
        <v>6041</v>
      </c>
      <c r="B276" s="11">
        <v>1426</v>
      </c>
      <c r="C276" s="1" t="s">
        <v>2056</v>
      </c>
      <c r="D276" s="11">
        <v>990628</v>
      </c>
      <c r="E276" s="15">
        <f>DATE(LEFT(D276, 2)+1911, MID(D276, 3, 2), RIGHT(D276, 2))</f>
        <v>40357</v>
      </c>
      <c r="F276" s="15" t="str">
        <f>B276&amp;E276</f>
        <v>142640357</v>
      </c>
      <c r="G276" s="1" t="s">
        <v>107</v>
      </c>
      <c r="H276" s="1" t="s">
        <v>108</v>
      </c>
      <c r="I276" s="1" t="s">
        <v>109</v>
      </c>
      <c r="J276" s="11">
        <v>1</v>
      </c>
      <c r="K276" s="11">
        <v>66</v>
      </c>
      <c r="L276" s="11">
        <v>66</v>
      </c>
      <c r="M276" s="11">
        <v>421</v>
      </c>
    </row>
    <row r="277" spans="1:13">
      <c r="A277" s="1">
        <v>4480</v>
      </c>
      <c r="B277" s="11">
        <v>1445</v>
      </c>
      <c r="C277" s="1" t="s">
        <v>2056</v>
      </c>
      <c r="D277" s="11">
        <v>980724</v>
      </c>
      <c r="E277" s="15">
        <f>DATE(LEFT(D277, 2)+1911, MID(D277, 3, 2), RIGHT(D277, 2))</f>
        <v>40018</v>
      </c>
      <c r="F277" s="15" t="str">
        <f>B277&amp;E277</f>
        <v>144540018</v>
      </c>
      <c r="G277" s="1" t="s">
        <v>79</v>
      </c>
      <c r="H277" s="1" t="s">
        <v>2313</v>
      </c>
      <c r="I277" s="1" t="s">
        <v>2314</v>
      </c>
      <c r="J277" s="11">
        <v>1</v>
      </c>
      <c r="K277" s="11">
        <v>109</v>
      </c>
      <c r="L277" s="11">
        <v>109</v>
      </c>
      <c r="M277" s="11">
        <v>399</v>
      </c>
    </row>
    <row r="278" spans="1:13">
      <c r="A278" s="1">
        <v>4481</v>
      </c>
      <c r="B278" s="11">
        <v>1445</v>
      </c>
      <c r="C278" s="1" t="s">
        <v>2056</v>
      </c>
      <c r="D278" s="11">
        <v>990103</v>
      </c>
      <c r="E278" s="15">
        <f>DATE(LEFT(D278, 2)+1911, MID(D278, 3, 2), RIGHT(D278, 2))</f>
        <v>40181</v>
      </c>
      <c r="F278" s="15" t="str">
        <f>B278&amp;E278</f>
        <v>144540181</v>
      </c>
      <c r="G278" s="1" t="s">
        <v>141</v>
      </c>
      <c r="H278" s="1" t="s">
        <v>2319</v>
      </c>
      <c r="I278" s="1" t="s">
        <v>2320</v>
      </c>
      <c r="J278" s="11">
        <v>1</v>
      </c>
      <c r="K278" s="11">
        <v>25</v>
      </c>
      <c r="L278" s="11">
        <v>25</v>
      </c>
      <c r="M278" s="11">
        <v>226</v>
      </c>
    </row>
    <row r="279" spans="1:13">
      <c r="A279" s="1">
        <v>5475</v>
      </c>
      <c r="B279" s="11">
        <v>1574</v>
      </c>
      <c r="C279" s="1" t="s">
        <v>2056</v>
      </c>
      <c r="D279" s="11">
        <v>980114</v>
      </c>
      <c r="E279" s="15">
        <f>DATE(LEFT(D279, 2)+1911, MID(D279, 3, 2), RIGHT(D279, 2))</f>
        <v>39827</v>
      </c>
      <c r="F279" s="15" t="str">
        <f>B279&amp;E279</f>
        <v>157439827</v>
      </c>
      <c r="G279" s="1" t="s">
        <v>655</v>
      </c>
      <c r="H279" s="1" t="s">
        <v>1521</v>
      </c>
      <c r="I279" s="1" t="s">
        <v>1522</v>
      </c>
      <c r="J279" s="11">
        <v>1</v>
      </c>
      <c r="K279" s="11">
        <v>97</v>
      </c>
      <c r="L279" s="11">
        <v>97</v>
      </c>
      <c r="M279" s="11">
        <v>686</v>
      </c>
    </row>
    <row r="280" spans="1:13">
      <c r="A280" s="1">
        <v>5476</v>
      </c>
      <c r="B280" s="11">
        <v>1574</v>
      </c>
      <c r="C280" s="1" t="s">
        <v>2056</v>
      </c>
      <c r="D280" s="11">
        <v>980208</v>
      </c>
      <c r="E280" s="15">
        <f>DATE(LEFT(D280, 2)+1911, MID(D280, 3, 2), RIGHT(D280, 2))</f>
        <v>39852</v>
      </c>
      <c r="F280" s="15" t="str">
        <f>B280&amp;E280</f>
        <v>157439852</v>
      </c>
      <c r="G280" s="1" t="s">
        <v>210</v>
      </c>
      <c r="H280" s="1" t="s">
        <v>658</v>
      </c>
      <c r="I280" s="1" t="s">
        <v>659</v>
      </c>
      <c r="J280" s="11">
        <v>1</v>
      </c>
      <c r="K280" s="11">
        <v>22</v>
      </c>
      <c r="L280" s="11">
        <v>22</v>
      </c>
      <c r="M280" s="11">
        <v>527</v>
      </c>
    </row>
    <row r="281" spans="1:13">
      <c r="A281" s="1">
        <v>5477</v>
      </c>
      <c r="B281" s="11">
        <v>1574</v>
      </c>
      <c r="C281" s="1" t="s">
        <v>2056</v>
      </c>
      <c r="D281" s="11">
        <v>980323</v>
      </c>
      <c r="E281" s="15">
        <f>DATE(LEFT(D281, 2)+1911, MID(D281, 3, 2), RIGHT(D281, 2))</f>
        <v>39895</v>
      </c>
      <c r="F281" s="15" t="str">
        <f>B281&amp;E281</f>
        <v>157439895</v>
      </c>
      <c r="G281" s="1" t="s">
        <v>398</v>
      </c>
      <c r="H281" s="1" t="s">
        <v>2631</v>
      </c>
      <c r="I281" s="1" t="s">
        <v>2632</v>
      </c>
      <c r="J281" s="11">
        <v>3</v>
      </c>
      <c r="K281" s="11">
        <v>42</v>
      </c>
      <c r="L281" s="11">
        <v>126</v>
      </c>
      <c r="M281" s="11">
        <v>771</v>
      </c>
    </row>
    <row r="282" spans="1:13">
      <c r="A282" s="1">
        <v>5478</v>
      </c>
      <c r="B282" s="11">
        <v>1574</v>
      </c>
      <c r="C282" s="1" t="s">
        <v>2056</v>
      </c>
      <c r="D282" s="11">
        <v>980415</v>
      </c>
      <c r="E282" s="15">
        <f>DATE(LEFT(D282, 2)+1911, MID(D282, 3, 2), RIGHT(D282, 2))</f>
        <v>39918</v>
      </c>
      <c r="F282" s="15" t="str">
        <f>B282&amp;E282</f>
        <v>157439918</v>
      </c>
      <c r="G282" s="1" t="s">
        <v>1023</v>
      </c>
      <c r="H282" s="1" t="s">
        <v>1537</v>
      </c>
      <c r="I282" s="1" t="s">
        <v>1538</v>
      </c>
      <c r="J282" s="11">
        <v>1</v>
      </c>
      <c r="K282" s="11">
        <v>30</v>
      </c>
      <c r="L282" s="11">
        <v>30</v>
      </c>
      <c r="M282" s="11">
        <v>619</v>
      </c>
    </row>
    <row r="283" spans="1:13">
      <c r="A283" s="1">
        <v>5479</v>
      </c>
      <c r="B283" s="11">
        <v>1574</v>
      </c>
      <c r="C283" s="1" t="s">
        <v>2056</v>
      </c>
      <c r="D283" s="11">
        <v>980617</v>
      </c>
      <c r="E283" s="15">
        <f>DATE(LEFT(D283, 2)+1911, MID(D283, 3, 2), RIGHT(D283, 2))</f>
        <v>39981</v>
      </c>
      <c r="F283" s="15" t="str">
        <f>B283&amp;E283</f>
        <v>157439981</v>
      </c>
      <c r="G283" s="1" t="s">
        <v>2659</v>
      </c>
      <c r="H283" s="1" t="s">
        <v>2660</v>
      </c>
      <c r="I283" s="1" t="s">
        <v>2661</v>
      </c>
      <c r="J283" s="11">
        <v>1</v>
      </c>
      <c r="K283" s="11">
        <v>69</v>
      </c>
      <c r="L283" s="11">
        <v>69</v>
      </c>
      <c r="M283" s="11">
        <v>218</v>
      </c>
    </row>
    <row r="284" spans="1:13">
      <c r="A284" s="1">
        <v>5480</v>
      </c>
      <c r="B284" s="11">
        <v>1574</v>
      </c>
      <c r="C284" s="1" t="s">
        <v>2056</v>
      </c>
      <c r="D284" s="11">
        <v>980714</v>
      </c>
      <c r="E284" s="15">
        <f>DATE(LEFT(D284, 2)+1911, MID(D284, 3, 2), RIGHT(D284, 2))</f>
        <v>40008</v>
      </c>
      <c r="F284" s="15" t="str">
        <f>B284&amp;E284</f>
        <v>157440008</v>
      </c>
      <c r="G284" s="1" t="s">
        <v>392</v>
      </c>
      <c r="H284" s="1" t="s">
        <v>1581</v>
      </c>
      <c r="I284" s="1" t="s">
        <v>1582</v>
      </c>
      <c r="J284" s="11">
        <v>1</v>
      </c>
      <c r="K284" s="11">
        <v>109</v>
      </c>
      <c r="L284" s="11">
        <v>109</v>
      </c>
      <c r="M284" s="11">
        <v>310</v>
      </c>
    </row>
    <row r="285" spans="1:13">
      <c r="A285" s="1">
        <v>5482</v>
      </c>
      <c r="B285" s="11">
        <v>1574</v>
      </c>
      <c r="C285" s="1" t="s">
        <v>2056</v>
      </c>
      <c r="D285" s="11">
        <v>980815</v>
      </c>
      <c r="E285" s="15">
        <f>DATE(LEFT(D285, 2)+1911, MID(D285, 3, 2), RIGHT(D285, 2))</f>
        <v>40040</v>
      </c>
      <c r="F285" s="15" t="str">
        <f>B285&amp;E285</f>
        <v>157440040</v>
      </c>
      <c r="G285" s="1" t="s">
        <v>2287</v>
      </c>
      <c r="H285" s="1" t="s">
        <v>2662</v>
      </c>
      <c r="I285" s="1" t="s">
        <v>2663</v>
      </c>
      <c r="J285" s="11">
        <v>1</v>
      </c>
      <c r="K285" s="11">
        <v>180</v>
      </c>
      <c r="L285" s="11">
        <v>180</v>
      </c>
      <c r="M285" s="11">
        <v>960</v>
      </c>
    </row>
    <row r="286" spans="1:13">
      <c r="A286" s="1">
        <v>5481</v>
      </c>
      <c r="B286" s="11">
        <v>1574</v>
      </c>
      <c r="C286" s="1" t="s">
        <v>2056</v>
      </c>
      <c r="D286" s="11">
        <v>980816</v>
      </c>
      <c r="E286" s="15">
        <f>DATE(LEFT(D286, 2)+1911, MID(D286, 3, 2), RIGHT(D286, 2))</f>
        <v>40041</v>
      </c>
      <c r="F286" s="15" t="str">
        <f>B286&amp;E286</f>
        <v>157440041</v>
      </c>
      <c r="G286" s="1" t="s">
        <v>1811</v>
      </c>
      <c r="H286" s="1" t="s">
        <v>2065</v>
      </c>
      <c r="I286" s="1" t="s">
        <v>2066</v>
      </c>
      <c r="J286" s="11">
        <v>1</v>
      </c>
      <c r="K286" s="11">
        <v>17</v>
      </c>
      <c r="L286" s="11">
        <v>17</v>
      </c>
      <c r="M286" s="11">
        <v>156</v>
      </c>
    </row>
    <row r="287" spans="1:13">
      <c r="A287" s="1">
        <v>5483</v>
      </c>
      <c r="B287" s="11">
        <v>1574</v>
      </c>
      <c r="C287" s="1" t="s">
        <v>2056</v>
      </c>
      <c r="D287" s="11">
        <v>980918</v>
      </c>
      <c r="E287" s="15">
        <f>DATE(LEFT(D287, 2)+1911, MID(D287, 3, 2), RIGHT(D287, 2))</f>
        <v>40074</v>
      </c>
      <c r="F287" s="15" t="str">
        <f>B287&amp;E287</f>
        <v>157440074</v>
      </c>
      <c r="G287" s="1" t="s">
        <v>53</v>
      </c>
      <c r="H287" s="1" t="s">
        <v>232</v>
      </c>
      <c r="I287" s="1" t="s">
        <v>233</v>
      </c>
      <c r="J287" s="11">
        <v>1</v>
      </c>
      <c r="K287" s="11">
        <v>349</v>
      </c>
      <c r="L287" s="11">
        <v>349</v>
      </c>
      <c r="M287" s="11">
        <v>349</v>
      </c>
    </row>
    <row r="288" spans="1:13">
      <c r="A288" s="1">
        <v>5484</v>
      </c>
      <c r="B288" s="11">
        <v>1574</v>
      </c>
      <c r="C288" s="1" t="s">
        <v>2056</v>
      </c>
      <c r="D288" s="11">
        <v>981007</v>
      </c>
      <c r="E288" s="15">
        <f>DATE(LEFT(D288, 2)+1911, MID(D288, 3, 2), RIGHT(D288, 2))</f>
        <v>40093</v>
      </c>
      <c r="F288" s="15" t="str">
        <f>B288&amp;E288</f>
        <v>157440093</v>
      </c>
      <c r="G288" s="1" t="s">
        <v>655</v>
      </c>
      <c r="H288" s="1" t="s">
        <v>1521</v>
      </c>
      <c r="I288" s="1" t="s">
        <v>1522</v>
      </c>
      <c r="J288" s="11">
        <v>1</v>
      </c>
      <c r="K288" s="11">
        <v>100</v>
      </c>
      <c r="L288" s="11">
        <v>100</v>
      </c>
      <c r="M288" s="11">
        <v>947</v>
      </c>
    </row>
    <row r="289" spans="1:13">
      <c r="A289" s="1">
        <v>5485</v>
      </c>
      <c r="B289" s="11">
        <v>1574</v>
      </c>
      <c r="C289" s="1" t="s">
        <v>2056</v>
      </c>
      <c r="D289" s="11">
        <v>981101</v>
      </c>
      <c r="E289" s="15">
        <f>DATE(LEFT(D289, 2)+1911, MID(D289, 3, 2), RIGHT(D289, 2))</f>
        <v>40118</v>
      </c>
      <c r="F289" s="15" t="str">
        <f>B289&amp;E289</f>
        <v>157440118</v>
      </c>
      <c r="G289" s="1" t="s">
        <v>1603</v>
      </c>
      <c r="H289" s="1" t="s">
        <v>2674</v>
      </c>
      <c r="I289" s="1" t="s">
        <v>2675</v>
      </c>
      <c r="J289" s="11">
        <v>1</v>
      </c>
      <c r="K289" s="11">
        <v>138</v>
      </c>
      <c r="L289" s="11">
        <v>138</v>
      </c>
      <c r="M289" s="11">
        <v>1307</v>
      </c>
    </row>
    <row r="290" spans="1:13">
      <c r="A290" s="1">
        <v>5486</v>
      </c>
      <c r="B290" s="11">
        <v>1574</v>
      </c>
      <c r="C290" s="1" t="s">
        <v>2056</v>
      </c>
      <c r="D290" s="11">
        <v>981122</v>
      </c>
      <c r="E290" s="15">
        <f>DATE(LEFT(D290, 2)+1911, MID(D290, 3, 2), RIGHT(D290, 2))</f>
        <v>40139</v>
      </c>
      <c r="F290" s="15" t="str">
        <f>B290&amp;E290</f>
        <v>157440139</v>
      </c>
      <c r="G290" s="1" t="s">
        <v>90</v>
      </c>
      <c r="H290" s="1" t="s">
        <v>2683</v>
      </c>
      <c r="I290" s="1" t="s">
        <v>2684</v>
      </c>
      <c r="J290" s="11">
        <v>1</v>
      </c>
      <c r="K290" s="11">
        <v>88</v>
      </c>
      <c r="L290" s="11">
        <v>88</v>
      </c>
      <c r="M290" s="11">
        <v>1281</v>
      </c>
    </row>
    <row r="291" spans="1:13">
      <c r="A291" s="1">
        <v>5487</v>
      </c>
      <c r="B291" s="11">
        <v>1574</v>
      </c>
      <c r="C291" s="1" t="s">
        <v>2056</v>
      </c>
      <c r="D291" s="11">
        <v>981209</v>
      </c>
      <c r="E291" s="15">
        <f>DATE(LEFT(D291, 2)+1911, MID(D291, 3, 2), RIGHT(D291, 2))</f>
        <v>40156</v>
      </c>
      <c r="F291" s="15" t="str">
        <f>B291&amp;E291</f>
        <v>157440156</v>
      </c>
      <c r="G291" s="1" t="s">
        <v>1603</v>
      </c>
      <c r="H291" s="1" t="s">
        <v>2674</v>
      </c>
      <c r="I291" s="1" t="s">
        <v>2675</v>
      </c>
      <c r="J291" s="11">
        <v>1</v>
      </c>
      <c r="K291" s="11">
        <v>119</v>
      </c>
      <c r="L291" s="11">
        <v>119</v>
      </c>
      <c r="M291" s="11">
        <v>1115</v>
      </c>
    </row>
    <row r="292" spans="1:13">
      <c r="A292" s="1">
        <v>5488</v>
      </c>
      <c r="B292" s="11">
        <v>1574</v>
      </c>
      <c r="C292" s="1" t="s">
        <v>2056</v>
      </c>
      <c r="D292" s="11">
        <v>990119</v>
      </c>
      <c r="E292" s="15">
        <f>DATE(LEFT(D292, 2)+1911, MID(D292, 3, 2), RIGHT(D292, 2))</f>
        <v>40197</v>
      </c>
      <c r="F292" s="15" t="str">
        <f>B292&amp;E292</f>
        <v>157440197</v>
      </c>
      <c r="G292" s="1" t="s">
        <v>163</v>
      </c>
      <c r="H292" s="1" t="s">
        <v>1890</v>
      </c>
      <c r="I292" s="1" t="s">
        <v>1891</v>
      </c>
      <c r="J292" s="11">
        <v>2</v>
      </c>
      <c r="K292" s="11">
        <v>99</v>
      </c>
      <c r="L292" s="11">
        <v>198</v>
      </c>
      <c r="M292" s="11">
        <v>772</v>
      </c>
    </row>
    <row r="293" spans="1:13">
      <c r="A293" s="1">
        <v>5489</v>
      </c>
      <c r="B293" s="11">
        <v>1574</v>
      </c>
      <c r="C293" s="1" t="s">
        <v>2056</v>
      </c>
      <c r="D293" s="11">
        <v>990302</v>
      </c>
      <c r="E293" s="15">
        <f>DATE(LEFT(D293, 2)+1911, MID(D293, 3, 2), RIGHT(D293, 2))</f>
        <v>40239</v>
      </c>
      <c r="F293" s="15" t="str">
        <f>B293&amp;E293</f>
        <v>157440239</v>
      </c>
      <c r="G293" s="1" t="s">
        <v>53</v>
      </c>
      <c r="H293" s="1" t="s">
        <v>807</v>
      </c>
      <c r="I293" s="1" t="s">
        <v>808</v>
      </c>
      <c r="J293" s="11">
        <v>1</v>
      </c>
      <c r="K293" s="11">
        <v>155</v>
      </c>
      <c r="L293" s="11">
        <v>155</v>
      </c>
      <c r="M293" s="11">
        <v>155</v>
      </c>
    </row>
    <row r="294" spans="1:13">
      <c r="A294" s="1">
        <v>5490</v>
      </c>
      <c r="B294" s="11">
        <v>1574</v>
      </c>
      <c r="C294" s="1" t="s">
        <v>2056</v>
      </c>
      <c r="D294" s="11">
        <v>990320</v>
      </c>
      <c r="E294" s="15">
        <f>DATE(LEFT(D294, 2)+1911, MID(D294, 3, 2), RIGHT(D294, 2))</f>
        <v>40257</v>
      </c>
      <c r="F294" s="15" t="str">
        <f>B294&amp;E294</f>
        <v>157440257</v>
      </c>
      <c r="G294" s="1" t="s">
        <v>497</v>
      </c>
      <c r="H294" s="1" t="s">
        <v>2695</v>
      </c>
      <c r="I294" s="1" t="s">
        <v>2696</v>
      </c>
      <c r="J294" s="11">
        <v>1</v>
      </c>
      <c r="K294" s="11">
        <v>89</v>
      </c>
      <c r="L294" s="11">
        <v>89</v>
      </c>
      <c r="M294" s="11">
        <v>1182</v>
      </c>
    </row>
    <row r="295" spans="1:13">
      <c r="A295" s="1">
        <v>5491</v>
      </c>
      <c r="B295" s="11">
        <v>1574</v>
      </c>
      <c r="C295" s="1" t="s">
        <v>2056</v>
      </c>
      <c r="D295" s="11">
        <v>990412</v>
      </c>
      <c r="E295" s="15">
        <f>DATE(LEFT(D295, 2)+1911, MID(D295, 3, 2), RIGHT(D295, 2))</f>
        <v>40280</v>
      </c>
      <c r="F295" s="15" t="str">
        <f>B295&amp;E295</f>
        <v>157440280</v>
      </c>
      <c r="G295" s="1" t="s">
        <v>655</v>
      </c>
      <c r="H295" s="1" t="s">
        <v>1521</v>
      </c>
      <c r="I295" s="1" t="s">
        <v>1522</v>
      </c>
      <c r="J295" s="11">
        <v>1</v>
      </c>
      <c r="K295" s="11">
        <v>102</v>
      </c>
      <c r="L295" s="11">
        <v>102</v>
      </c>
      <c r="M295" s="11">
        <v>900</v>
      </c>
    </row>
    <row r="296" spans="1:13">
      <c r="A296" s="1">
        <v>5492</v>
      </c>
      <c r="B296" s="11">
        <v>1574</v>
      </c>
      <c r="C296" s="1" t="s">
        <v>2056</v>
      </c>
      <c r="D296" s="11">
        <v>990412</v>
      </c>
      <c r="E296" s="15">
        <f>DATE(LEFT(D296, 2)+1911, MID(D296, 3, 2), RIGHT(D296, 2))</f>
        <v>40280</v>
      </c>
      <c r="F296" s="15" t="str">
        <f>B296&amp;E296</f>
        <v>157440280</v>
      </c>
      <c r="G296" s="1" t="s">
        <v>655</v>
      </c>
      <c r="H296" s="1" t="s">
        <v>1521</v>
      </c>
      <c r="I296" s="1" t="s">
        <v>1522</v>
      </c>
      <c r="J296" s="11">
        <v>1</v>
      </c>
      <c r="K296" s="11">
        <v>102</v>
      </c>
      <c r="L296" s="11">
        <v>102</v>
      </c>
      <c r="M296" s="11">
        <v>942</v>
      </c>
    </row>
    <row r="297" spans="1:13">
      <c r="A297" s="1">
        <v>5493</v>
      </c>
      <c r="B297" s="11">
        <v>1574</v>
      </c>
      <c r="C297" s="1" t="s">
        <v>2056</v>
      </c>
      <c r="D297" s="11">
        <v>990605</v>
      </c>
      <c r="E297" s="15">
        <f>DATE(LEFT(D297, 2)+1911, MID(D297, 3, 2), RIGHT(D297, 2))</f>
        <v>40334</v>
      </c>
      <c r="F297" s="15" t="str">
        <f>B297&amp;E297</f>
        <v>157440334</v>
      </c>
      <c r="G297" s="1" t="s">
        <v>1940</v>
      </c>
      <c r="H297" s="1" t="s">
        <v>1941</v>
      </c>
      <c r="I297" s="1" t="s">
        <v>1942</v>
      </c>
      <c r="J297" s="11">
        <v>1</v>
      </c>
      <c r="K297" s="11">
        <v>79</v>
      </c>
      <c r="L297" s="11">
        <v>79</v>
      </c>
      <c r="M297" s="11">
        <v>756</v>
      </c>
    </row>
    <row r="298" spans="1:13">
      <c r="A298" s="1">
        <v>5494</v>
      </c>
      <c r="B298" s="11">
        <v>1574</v>
      </c>
      <c r="C298" s="1" t="s">
        <v>2056</v>
      </c>
      <c r="D298" s="11">
        <v>990811</v>
      </c>
      <c r="E298" s="15">
        <f>DATE(LEFT(D298, 2)+1911, MID(D298, 3, 2), RIGHT(D298, 2))</f>
        <v>40401</v>
      </c>
      <c r="F298" s="15" t="str">
        <f>B298&amp;E298</f>
        <v>157440401</v>
      </c>
      <c r="G298" s="1" t="s">
        <v>210</v>
      </c>
      <c r="H298" s="1" t="s">
        <v>891</v>
      </c>
      <c r="I298" s="1" t="s">
        <v>892</v>
      </c>
      <c r="J298" s="11">
        <v>1</v>
      </c>
      <c r="K298" s="11">
        <v>30</v>
      </c>
      <c r="L298" s="11">
        <v>30</v>
      </c>
      <c r="M298" s="11">
        <v>874</v>
      </c>
    </row>
    <row r="299" spans="1:13">
      <c r="A299" s="1">
        <v>5495</v>
      </c>
      <c r="B299" s="11">
        <v>1574</v>
      </c>
      <c r="C299" s="1" t="s">
        <v>2056</v>
      </c>
      <c r="D299" s="11">
        <v>991011</v>
      </c>
      <c r="E299" s="15">
        <f>DATE(LEFT(D299, 2)+1911, MID(D299, 3, 2), RIGHT(D299, 2))</f>
        <v>40462</v>
      </c>
      <c r="F299" s="15" t="str">
        <f>B299&amp;E299</f>
        <v>157440462</v>
      </c>
      <c r="G299" s="1" t="s">
        <v>421</v>
      </c>
      <c r="H299" s="1" t="s">
        <v>2708</v>
      </c>
      <c r="I299" s="1" t="s">
        <v>2709</v>
      </c>
      <c r="J299" s="11">
        <v>1</v>
      </c>
      <c r="K299" s="11">
        <v>26</v>
      </c>
      <c r="L299" s="11">
        <v>26</v>
      </c>
      <c r="M299" s="11">
        <v>181</v>
      </c>
    </row>
    <row r="300" spans="1:13">
      <c r="A300" s="1">
        <v>6228</v>
      </c>
      <c r="B300" s="11">
        <v>1599</v>
      </c>
      <c r="C300" s="1" t="s">
        <v>2056</v>
      </c>
      <c r="D300" s="11">
        <v>980120</v>
      </c>
      <c r="E300" s="15">
        <f>DATE(LEFT(D300, 2)+1911, MID(D300, 3, 2), RIGHT(D300, 2))</f>
        <v>39833</v>
      </c>
      <c r="F300" s="15" t="str">
        <f>B300&amp;E300</f>
        <v>159939833</v>
      </c>
      <c r="G300" s="1" t="s">
        <v>53</v>
      </c>
      <c r="H300" s="1" t="s">
        <v>54</v>
      </c>
      <c r="I300" s="1" t="s">
        <v>55</v>
      </c>
      <c r="J300" s="11">
        <v>1</v>
      </c>
      <c r="K300" s="11">
        <v>159</v>
      </c>
      <c r="L300" s="11">
        <v>159</v>
      </c>
      <c r="M300" s="11">
        <v>159</v>
      </c>
    </row>
    <row r="301" spans="1:13">
      <c r="A301" s="1">
        <v>6229</v>
      </c>
      <c r="B301" s="11">
        <v>1599</v>
      </c>
      <c r="C301" s="1" t="s">
        <v>2056</v>
      </c>
      <c r="D301" s="11">
        <v>980125</v>
      </c>
      <c r="E301" s="15">
        <f>DATE(LEFT(D301, 2)+1911, MID(D301, 3, 2), RIGHT(D301, 2))</f>
        <v>39838</v>
      </c>
      <c r="F301" s="15" t="str">
        <f>B301&amp;E301</f>
        <v>159939838</v>
      </c>
      <c r="G301" s="1" t="s">
        <v>500</v>
      </c>
      <c r="H301" s="1" t="s">
        <v>2818</v>
      </c>
      <c r="I301" s="1" t="s">
        <v>2819</v>
      </c>
      <c r="J301" s="11">
        <v>1</v>
      </c>
      <c r="K301" s="11">
        <v>290</v>
      </c>
      <c r="L301" s="11">
        <v>290</v>
      </c>
      <c r="M301" s="11">
        <v>469</v>
      </c>
    </row>
    <row r="302" spans="1:13">
      <c r="A302" s="1">
        <v>6230</v>
      </c>
      <c r="B302" s="11">
        <v>1599</v>
      </c>
      <c r="C302" s="1" t="s">
        <v>2056</v>
      </c>
      <c r="D302" s="11">
        <v>980329</v>
      </c>
      <c r="E302" s="15">
        <f>DATE(LEFT(D302, 2)+1911, MID(D302, 3, 2), RIGHT(D302, 2))</f>
        <v>39901</v>
      </c>
      <c r="F302" s="15" t="str">
        <f>B302&amp;E302</f>
        <v>159939901</v>
      </c>
      <c r="G302" s="1" t="s">
        <v>326</v>
      </c>
      <c r="H302" s="1" t="s">
        <v>327</v>
      </c>
      <c r="I302" s="1" t="s">
        <v>328</v>
      </c>
      <c r="J302" s="11">
        <v>1</v>
      </c>
      <c r="K302" s="11">
        <v>165</v>
      </c>
      <c r="L302" s="11">
        <v>165</v>
      </c>
      <c r="M302" s="11">
        <v>324</v>
      </c>
    </row>
    <row r="303" spans="1:13">
      <c r="A303" s="1">
        <v>6231</v>
      </c>
      <c r="B303" s="11">
        <v>1599</v>
      </c>
      <c r="C303" s="1" t="s">
        <v>2056</v>
      </c>
      <c r="D303" s="11">
        <v>980601</v>
      </c>
      <c r="E303" s="15">
        <f>DATE(LEFT(D303, 2)+1911, MID(D303, 3, 2), RIGHT(D303, 2))</f>
        <v>39965</v>
      </c>
      <c r="F303" s="15" t="str">
        <f>B303&amp;E303</f>
        <v>159939965</v>
      </c>
      <c r="G303" s="1" t="s">
        <v>53</v>
      </c>
      <c r="H303" s="1" t="s">
        <v>77</v>
      </c>
      <c r="I303" s="1" t="s">
        <v>78</v>
      </c>
      <c r="J303" s="11">
        <v>1</v>
      </c>
      <c r="K303" s="11">
        <v>168</v>
      </c>
      <c r="L303" s="11">
        <v>168</v>
      </c>
      <c r="M303" s="11">
        <v>168</v>
      </c>
    </row>
    <row r="304" spans="1:13">
      <c r="A304" s="1">
        <v>6232</v>
      </c>
      <c r="B304" s="11">
        <v>1599</v>
      </c>
      <c r="C304" s="1" t="s">
        <v>2056</v>
      </c>
      <c r="D304" s="11">
        <v>980623</v>
      </c>
      <c r="E304" s="15">
        <f>DATE(LEFT(D304, 2)+1911, MID(D304, 3, 2), RIGHT(D304, 2))</f>
        <v>39987</v>
      </c>
      <c r="F304" s="15" t="str">
        <f>B304&amp;E304</f>
        <v>159939987</v>
      </c>
      <c r="G304" s="1" t="s">
        <v>53</v>
      </c>
      <c r="H304" s="1" t="s">
        <v>77</v>
      </c>
      <c r="I304" s="1" t="s">
        <v>78</v>
      </c>
      <c r="J304" s="11">
        <v>1</v>
      </c>
      <c r="K304" s="11">
        <v>168</v>
      </c>
      <c r="L304" s="11">
        <v>168</v>
      </c>
      <c r="M304" s="11">
        <v>168</v>
      </c>
    </row>
    <row r="305" spans="1:13">
      <c r="A305" s="1">
        <v>6233</v>
      </c>
      <c r="B305" s="11">
        <v>1599</v>
      </c>
      <c r="C305" s="1" t="s">
        <v>2056</v>
      </c>
      <c r="D305" s="11">
        <v>981118</v>
      </c>
      <c r="E305" s="15">
        <f>DATE(LEFT(D305, 2)+1911, MID(D305, 3, 2), RIGHT(D305, 2))</f>
        <v>40135</v>
      </c>
      <c r="F305" s="15" t="str">
        <f>B305&amp;E305</f>
        <v>159940135</v>
      </c>
      <c r="G305" s="1" t="s">
        <v>226</v>
      </c>
      <c r="H305" s="1" t="s">
        <v>2820</v>
      </c>
      <c r="I305" s="1" t="s">
        <v>2821</v>
      </c>
      <c r="J305" s="11">
        <v>1</v>
      </c>
      <c r="K305" s="11">
        <v>40</v>
      </c>
      <c r="L305" s="11">
        <v>40</v>
      </c>
      <c r="M305" s="11">
        <v>189</v>
      </c>
    </row>
    <row r="306" spans="1:13">
      <c r="A306" s="1">
        <v>6957</v>
      </c>
      <c r="B306" s="11">
        <v>1627</v>
      </c>
      <c r="C306" s="1" t="s">
        <v>2056</v>
      </c>
      <c r="D306" s="11">
        <v>980902</v>
      </c>
      <c r="E306" s="15">
        <f>DATE(LEFT(D306, 2)+1911, MID(D306, 3, 2), RIGHT(D306, 2))</f>
        <v>40058</v>
      </c>
      <c r="F306" s="15" t="str">
        <f>B306&amp;E306</f>
        <v>162740058</v>
      </c>
      <c r="G306" s="1" t="s">
        <v>118</v>
      </c>
      <c r="H306" s="1" t="s">
        <v>529</v>
      </c>
      <c r="I306" s="1" t="s">
        <v>530</v>
      </c>
      <c r="J306" s="11">
        <v>1</v>
      </c>
      <c r="K306" s="11">
        <v>55</v>
      </c>
      <c r="L306" s="11">
        <v>55</v>
      </c>
      <c r="M306" s="11">
        <v>2090</v>
      </c>
    </row>
    <row r="307" spans="1:13">
      <c r="A307" s="1">
        <v>5036</v>
      </c>
      <c r="B307" s="11">
        <v>1667</v>
      </c>
      <c r="C307" s="1" t="s">
        <v>2056</v>
      </c>
      <c r="D307" s="11">
        <v>980131</v>
      </c>
      <c r="E307" s="15">
        <f>DATE(LEFT(D307, 2)+1911, MID(D307, 3, 2), RIGHT(D307, 2))</f>
        <v>39844</v>
      </c>
      <c r="F307" s="15" t="str">
        <f>B307&amp;E307</f>
        <v>166739844</v>
      </c>
      <c r="G307" s="1" t="s">
        <v>204</v>
      </c>
      <c r="H307" s="1" t="s">
        <v>2523</v>
      </c>
      <c r="I307" s="1" t="s">
        <v>2524</v>
      </c>
      <c r="J307" s="11">
        <v>1</v>
      </c>
      <c r="K307" s="11">
        <v>61</v>
      </c>
      <c r="L307" s="11">
        <v>61</v>
      </c>
      <c r="M307" s="11">
        <v>627</v>
      </c>
    </row>
    <row r="308" spans="1:13">
      <c r="A308" s="1">
        <v>5037</v>
      </c>
      <c r="B308" s="11">
        <v>1667</v>
      </c>
      <c r="C308" s="1" t="s">
        <v>2056</v>
      </c>
      <c r="D308" s="11">
        <v>980418</v>
      </c>
      <c r="E308" s="15">
        <f>DATE(LEFT(D308, 2)+1911, MID(D308, 3, 2), RIGHT(D308, 2))</f>
        <v>39921</v>
      </c>
      <c r="F308" s="15" t="str">
        <f>B308&amp;E308</f>
        <v>166739921</v>
      </c>
      <c r="G308" s="1" t="s">
        <v>218</v>
      </c>
      <c r="H308" s="1" t="s">
        <v>2525</v>
      </c>
      <c r="I308" s="1" t="s">
        <v>2526</v>
      </c>
      <c r="J308" s="11">
        <v>1</v>
      </c>
      <c r="K308" s="11">
        <v>33</v>
      </c>
      <c r="L308" s="11">
        <v>33</v>
      </c>
      <c r="M308" s="11">
        <v>606</v>
      </c>
    </row>
    <row r="309" spans="1:13">
      <c r="A309" s="1">
        <v>5038</v>
      </c>
      <c r="B309" s="11">
        <v>1667</v>
      </c>
      <c r="C309" s="1" t="s">
        <v>2056</v>
      </c>
      <c r="D309" s="11">
        <v>980517</v>
      </c>
      <c r="E309" s="15">
        <f>DATE(LEFT(D309, 2)+1911, MID(D309, 3, 2), RIGHT(D309, 2))</f>
        <v>39950</v>
      </c>
      <c r="F309" s="15" t="str">
        <f>B309&amp;E309</f>
        <v>166739950</v>
      </c>
      <c r="G309" s="1" t="s">
        <v>118</v>
      </c>
      <c r="H309" s="1" t="s">
        <v>1995</v>
      </c>
      <c r="I309" s="1" t="s">
        <v>1996</v>
      </c>
      <c r="J309" s="11">
        <v>2</v>
      </c>
      <c r="K309" s="11">
        <v>47.5</v>
      </c>
      <c r="L309" s="11">
        <v>95</v>
      </c>
      <c r="M309" s="11">
        <v>264</v>
      </c>
    </row>
    <row r="310" spans="1:13">
      <c r="A310" s="1">
        <v>5039</v>
      </c>
      <c r="B310" s="11">
        <v>1667</v>
      </c>
      <c r="C310" s="1" t="s">
        <v>2056</v>
      </c>
      <c r="D310" s="11">
        <v>980722</v>
      </c>
      <c r="E310" s="15">
        <f>DATE(LEFT(D310, 2)+1911, MID(D310, 3, 2), RIGHT(D310, 2))</f>
        <v>40016</v>
      </c>
      <c r="F310" s="15" t="str">
        <f>B310&amp;E310</f>
        <v>166740016</v>
      </c>
      <c r="G310" s="1" t="s">
        <v>118</v>
      </c>
      <c r="H310" s="1" t="s">
        <v>1993</v>
      </c>
      <c r="I310" s="1" t="s">
        <v>1994</v>
      </c>
      <c r="J310" s="11">
        <v>1</v>
      </c>
      <c r="K310" s="11">
        <v>65</v>
      </c>
      <c r="L310" s="11">
        <v>65</v>
      </c>
      <c r="M310" s="11">
        <v>554</v>
      </c>
    </row>
    <row r="311" spans="1:13">
      <c r="A311" s="1">
        <v>5040</v>
      </c>
      <c r="B311" s="11">
        <v>1667</v>
      </c>
      <c r="C311" s="1" t="s">
        <v>2056</v>
      </c>
      <c r="D311" s="11">
        <v>991006</v>
      </c>
      <c r="E311" s="15">
        <f>DATE(LEFT(D311, 2)+1911, MID(D311, 3, 2), RIGHT(D311, 2))</f>
        <v>40457</v>
      </c>
      <c r="F311" s="15" t="str">
        <f>B311&amp;E311</f>
        <v>166740457</v>
      </c>
      <c r="G311" s="1" t="s">
        <v>118</v>
      </c>
      <c r="H311" s="1" t="s">
        <v>1995</v>
      </c>
      <c r="I311" s="1" t="s">
        <v>1996</v>
      </c>
      <c r="J311" s="11">
        <v>1</v>
      </c>
      <c r="K311" s="11">
        <v>55</v>
      </c>
      <c r="L311" s="11">
        <v>55</v>
      </c>
      <c r="M311" s="11">
        <v>607</v>
      </c>
    </row>
    <row r="312" spans="1:13">
      <c r="A312" s="1">
        <v>6200</v>
      </c>
      <c r="B312" s="11">
        <v>1699</v>
      </c>
      <c r="C312" s="1" t="s">
        <v>2056</v>
      </c>
      <c r="D312" s="11">
        <v>980415</v>
      </c>
      <c r="E312" s="15">
        <f>DATE(LEFT(D312, 2)+1911, MID(D312, 3, 2), RIGHT(D312, 2))</f>
        <v>39918</v>
      </c>
      <c r="F312" s="15" t="str">
        <f>B312&amp;E312</f>
        <v>169939918</v>
      </c>
      <c r="G312" s="1" t="s">
        <v>107</v>
      </c>
      <c r="H312" s="1" t="s">
        <v>2805</v>
      </c>
      <c r="I312" s="1" t="s">
        <v>2806</v>
      </c>
      <c r="J312" s="11">
        <v>6</v>
      </c>
      <c r="K312" s="11">
        <v>10</v>
      </c>
      <c r="L312" s="11">
        <v>60</v>
      </c>
      <c r="M312" s="11">
        <v>553</v>
      </c>
    </row>
    <row r="313" spans="1:13">
      <c r="A313" s="1">
        <v>6201</v>
      </c>
      <c r="B313" s="11">
        <v>1699</v>
      </c>
      <c r="C313" s="1" t="s">
        <v>2056</v>
      </c>
      <c r="D313" s="11">
        <v>980416</v>
      </c>
      <c r="E313" s="15">
        <f>DATE(LEFT(D313, 2)+1911, MID(D313, 3, 2), RIGHT(D313, 2))</f>
        <v>39919</v>
      </c>
      <c r="F313" s="15" t="str">
        <f>B313&amp;E313</f>
        <v>169939919</v>
      </c>
      <c r="G313" s="1" t="s">
        <v>895</v>
      </c>
      <c r="H313" s="1" t="s">
        <v>896</v>
      </c>
      <c r="I313" s="1" t="s">
        <v>897</v>
      </c>
      <c r="J313" s="11">
        <v>1</v>
      </c>
      <c r="K313" s="11">
        <v>99</v>
      </c>
      <c r="L313" s="11">
        <v>99</v>
      </c>
      <c r="M313" s="11">
        <v>394</v>
      </c>
    </row>
    <row r="314" spans="1:13">
      <c r="A314" s="1">
        <v>6595</v>
      </c>
      <c r="B314" s="11">
        <v>1708</v>
      </c>
      <c r="C314" s="1" t="s">
        <v>2056</v>
      </c>
      <c r="D314" s="11">
        <v>980528</v>
      </c>
      <c r="E314" s="15">
        <f>DATE(LEFT(D314, 2)+1911, MID(D314, 3, 2), RIGHT(D314, 2))</f>
        <v>39961</v>
      </c>
      <c r="F314" s="15" t="str">
        <f>B314&amp;E314</f>
        <v>170839961</v>
      </c>
      <c r="G314" s="1" t="s">
        <v>253</v>
      </c>
      <c r="H314" s="1" t="s">
        <v>1353</v>
      </c>
      <c r="I314" s="1" t="s">
        <v>1354</v>
      </c>
      <c r="J314" s="11">
        <v>2</v>
      </c>
      <c r="K314" s="11">
        <v>119</v>
      </c>
      <c r="L314" s="11">
        <v>238</v>
      </c>
      <c r="M314" s="11">
        <v>1052</v>
      </c>
    </row>
    <row r="315" spans="1:13">
      <c r="A315" s="1">
        <v>7045</v>
      </c>
      <c r="B315" s="11">
        <v>1718</v>
      </c>
      <c r="C315" s="1" t="s">
        <v>2056</v>
      </c>
      <c r="D315" s="11">
        <v>990720</v>
      </c>
      <c r="E315" s="15">
        <f>DATE(LEFT(D315, 2)+1911, MID(D315, 3, 2), RIGHT(D315, 2))</f>
        <v>40379</v>
      </c>
      <c r="F315" s="15" t="str">
        <f>B315&amp;E315</f>
        <v>171840379</v>
      </c>
      <c r="G315" s="1" t="s">
        <v>244</v>
      </c>
      <c r="H315" s="1" t="s">
        <v>245</v>
      </c>
      <c r="I315" s="1" t="s">
        <v>246</v>
      </c>
      <c r="J315" s="11">
        <v>1</v>
      </c>
      <c r="K315" s="11">
        <v>77</v>
      </c>
      <c r="L315" s="11">
        <v>77</v>
      </c>
      <c r="M315" s="11">
        <v>416</v>
      </c>
    </row>
    <row r="316" spans="1:13">
      <c r="A316" s="1">
        <v>7046</v>
      </c>
      <c r="B316" s="11">
        <v>1718</v>
      </c>
      <c r="C316" s="1" t="s">
        <v>2056</v>
      </c>
      <c r="D316" s="11">
        <v>990723</v>
      </c>
      <c r="E316" s="15">
        <f>DATE(LEFT(D316, 2)+1911, MID(D316, 3, 2), RIGHT(D316, 2))</f>
        <v>40382</v>
      </c>
      <c r="F316" s="15" t="str">
        <f>B316&amp;E316</f>
        <v>171840382</v>
      </c>
      <c r="G316" s="1" t="s">
        <v>304</v>
      </c>
      <c r="H316" s="1" t="s">
        <v>2987</v>
      </c>
      <c r="I316" s="1" t="s">
        <v>2988</v>
      </c>
      <c r="J316" s="11">
        <v>1</v>
      </c>
      <c r="K316" s="11">
        <v>80</v>
      </c>
      <c r="L316" s="11">
        <v>80</v>
      </c>
      <c r="M316" s="11">
        <v>229</v>
      </c>
    </row>
    <row r="317" spans="1:13">
      <c r="A317" s="1">
        <v>6021</v>
      </c>
      <c r="B317" s="11">
        <v>1749</v>
      </c>
      <c r="C317" s="1" t="s">
        <v>2056</v>
      </c>
      <c r="D317" s="11">
        <v>991220</v>
      </c>
      <c r="E317" s="15">
        <f>DATE(LEFT(D317, 2)+1911, MID(D317, 3, 2), RIGHT(D317, 2))</f>
        <v>40532</v>
      </c>
      <c r="F317" s="15" t="str">
        <f>B317&amp;E317</f>
        <v>174940532</v>
      </c>
      <c r="G317" s="1" t="s">
        <v>144</v>
      </c>
      <c r="H317" s="1" t="s">
        <v>780</v>
      </c>
      <c r="I317" s="1" t="s">
        <v>781</v>
      </c>
      <c r="J317" s="11">
        <v>1</v>
      </c>
      <c r="K317" s="11">
        <v>42</v>
      </c>
      <c r="L317" s="11">
        <v>42</v>
      </c>
      <c r="M317" s="11">
        <v>202</v>
      </c>
    </row>
    <row r="318" spans="1:13">
      <c r="A318" s="1">
        <v>6848</v>
      </c>
      <c r="B318" s="11">
        <v>1757</v>
      </c>
      <c r="C318" s="1" t="s">
        <v>2056</v>
      </c>
      <c r="D318" s="11">
        <v>980410</v>
      </c>
      <c r="E318" s="15">
        <f>DATE(LEFT(D318, 2)+1911, MID(D318, 3, 2), RIGHT(D318, 2))</f>
        <v>39913</v>
      </c>
      <c r="F318" s="15" t="str">
        <f>B318&amp;E318</f>
        <v>175739913</v>
      </c>
      <c r="G318" s="1" t="s">
        <v>1679</v>
      </c>
      <c r="H318" s="1" t="s">
        <v>2939</v>
      </c>
      <c r="I318" s="1" t="s">
        <v>2940</v>
      </c>
      <c r="J318" s="11">
        <v>1</v>
      </c>
      <c r="K318" s="11">
        <v>188</v>
      </c>
      <c r="L318" s="11">
        <v>188</v>
      </c>
      <c r="M318" s="11">
        <v>821</v>
      </c>
    </row>
    <row r="319" spans="1:13">
      <c r="A319" s="1">
        <v>4780</v>
      </c>
      <c r="B319" s="11">
        <v>1758</v>
      </c>
      <c r="C319" s="1" t="s">
        <v>2056</v>
      </c>
      <c r="D319" s="11">
        <v>980115</v>
      </c>
      <c r="E319" s="15">
        <f>DATE(LEFT(D319, 2)+1911, MID(D319, 3, 2), RIGHT(D319, 2))</f>
        <v>39828</v>
      </c>
      <c r="F319" s="15" t="str">
        <f>B319&amp;E319</f>
        <v>175839828</v>
      </c>
      <c r="G319" s="1" t="s">
        <v>210</v>
      </c>
      <c r="H319" s="1" t="s">
        <v>2357</v>
      </c>
      <c r="I319" s="1" t="s">
        <v>2358</v>
      </c>
      <c r="J319" s="11">
        <v>3</v>
      </c>
      <c r="K319" s="11">
        <v>18</v>
      </c>
      <c r="L319" s="11">
        <v>54</v>
      </c>
      <c r="M319" s="11">
        <v>903</v>
      </c>
    </row>
    <row r="320" spans="1:13">
      <c r="A320" s="1">
        <v>4781</v>
      </c>
      <c r="B320" s="11">
        <v>1758</v>
      </c>
      <c r="C320" s="1" t="s">
        <v>2056</v>
      </c>
      <c r="D320" s="11">
        <v>980310</v>
      </c>
      <c r="E320" s="15">
        <f>DATE(LEFT(D320, 2)+1911, MID(D320, 3, 2), RIGHT(D320, 2))</f>
        <v>39882</v>
      </c>
      <c r="F320" s="15" t="str">
        <f>B320&amp;E320</f>
        <v>175839882</v>
      </c>
      <c r="G320" s="1" t="s">
        <v>1600</v>
      </c>
      <c r="H320" s="1" t="s">
        <v>2367</v>
      </c>
      <c r="I320" s="1" t="s">
        <v>2368</v>
      </c>
      <c r="J320" s="11">
        <v>1</v>
      </c>
      <c r="K320" s="11">
        <v>129</v>
      </c>
      <c r="L320" s="11">
        <v>129</v>
      </c>
      <c r="M320" s="11">
        <v>1278</v>
      </c>
    </row>
    <row r="321" spans="1:13">
      <c r="A321" s="1">
        <v>5751</v>
      </c>
      <c r="B321" s="11">
        <v>1805</v>
      </c>
      <c r="C321" s="1" t="s">
        <v>2056</v>
      </c>
      <c r="D321" s="11">
        <v>981005</v>
      </c>
      <c r="E321" s="15">
        <f>DATE(LEFT(D321, 2)+1911, MID(D321, 3, 2), RIGHT(D321, 2))</f>
        <v>40091</v>
      </c>
      <c r="F321" s="15" t="str">
        <f>B321&amp;E321</f>
        <v>180540091</v>
      </c>
      <c r="G321" s="1" t="s">
        <v>218</v>
      </c>
      <c r="H321" s="1" t="s">
        <v>2392</v>
      </c>
      <c r="I321" s="1" t="s">
        <v>2393</v>
      </c>
      <c r="J321" s="11">
        <v>1</v>
      </c>
      <c r="K321" s="11">
        <v>32</v>
      </c>
      <c r="L321" s="11">
        <v>32</v>
      </c>
      <c r="M321" s="11">
        <v>161</v>
      </c>
    </row>
    <row r="322" spans="1:13">
      <c r="A322" s="1">
        <v>6042</v>
      </c>
      <c r="B322" s="11">
        <v>1807</v>
      </c>
      <c r="C322" s="1" t="s">
        <v>2056</v>
      </c>
      <c r="D322" s="11">
        <v>980910</v>
      </c>
      <c r="E322" s="15">
        <f>DATE(LEFT(D322, 2)+1911, MID(D322, 3, 2), RIGHT(D322, 2))</f>
        <v>40066</v>
      </c>
      <c r="F322" s="15" t="str">
        <f>B322&amp;E322</f>
        <v>180740066</v>
      </c>
      <c r="G322" s="1" t="s">
        <v>2440</v>
      </c>
      <c r="H322" s="1" t="s">
        <v>2778</v>
      </c>
      <c r="I322" s="1" t="s">
        <v>2779</v>
      </c>
      <c r="J322" s="11">
        <v>1</v>
      </c>
      <c r="K322" s="11">
        <v>210</v>
      </c>
      <c r="L322" s="11">
        <v>210</v>
      </c>
      <c r="M322" s="11">
        <v>1002</v>
      </c>
    </row>
    <row r="323" spans="1:13">
      <c r="A323" s="1">
        <v>6174</v>
      </c>
      <c r="B323" s="11">
        <v>1853</v>
      </c>
      <c r="C323" s="1" t="s">
        <v>2056</v>
      </c>
      <c r="D323" s="11">
        <v>980605</v>
      </c>
      <c r="E323" s="15">
        <f>DATE(LEFT(D323, 2)+1911, MID(D323, 3, 2), RIGHT(D323, 2))</f>
        <v>39969</v>
      </c>
      <c r="F323" s="15" t="str">
        <f>B323&amp;E323</f>
        <v>185339969</v>
      </c>
      <c r="G323" s="1" t="s">
        <v>129</v>
      </c>
      <c r="H323" s="1" t="s">
        <v>2549</v>
      </c>
      <c r="I323" s="1" t="s">
        <v>2550</v>
      </c>
      <c r="J323" s="11">
        <v>1</v>
      </c>
      <c r="K323" s="11">
        <v>68</v>
      </c>
      <c r="L323" s="11">
        <v>68</v>
      </c>
      <c r="M323" s="11">
        <v>217</v>
      </c>
    </row>
    <row r="324" spans="1:13">
      <c r="A324" s="1">
        <v>4001</v>
      </c>
      <c r="B324" s="11">
        <v>1895</v>
      </c>
      <c r="C324" s="1" t="s">
        <v>2056</v>
      </c>
      <c r="D324" s="11">
        <v>980316</v>
      </c>
      <c r="E324" s="15">
        <f>DATE(LEFT(D324, 2)+1911, MID(D324, 3, 2), RIGHT(D324, 2))</f>
        <v>39888</v>
      </c>
      <c r="F324" s="15" t="str">
        <f>B324&amp;E324</f>
        <v>189539888</v>
      </c>
      <c r="G324" s="1" t="s">
        <v>1422</v>
      </c>
      <c r="H324" s="1" t="s">
        <v>1888</v>
      </c>
      <c r="I324" s="1" t="s">
        <v>1889</v>
      </c>
      <c r="J324" s="11">
        <v>1</v>
      </c>
      <c r="K324" s="11">
        <v>109</v>
      </c>
      <c r="L324" s="11">
        <v>109</v>
      </c>
      <c r="M324" s="11">
        <v>308</v>
      </c>
    </row>
    <row r="325" spans="1:13">
      <c r="A325" s="1">
        <v>6592</v>
      </c>
      <c r="B325" s="11">
        <v>1904</v>
      </c>
      <c r="C325" s="1" t="s">
        <v>2056</v>
      </c>
      <c r="D325" s="11">
        <v>980120</v>
      </c>
      <c r="E325" s="15">
        <f>DATE(LEFT(D325, 2)+1911, MID(D325, 3, 2), RIGHT(D325, 2))</f>
        <v>39833</v>
      </c>
      <c r="F325" s="15" t="str">
        <f>B325&amp;E325</f>
        <v>190439833</v>
      </c>
      <c r="G325" s="1" t="s">
        <v>1654</v>
      </c>
      <c r="H325" s="1" t="s">
        <v>1655</v>
      </c>
      <c r="I325" s="1" t="s">
        <v>1656</v>
      </c>
      <c r="J325" s="11">
        <v>1</v>
      </c>
      <c r="K325" s="11">
        <v>22</v>
      </c>
      <c r="L325" s="11">
        <v>22</v>
      </c>
      <c r="M325" s="11">
        <v>693</v>
      </c>
    </row>
    <row r="326" spans="1:13">
      <c r="A326" s="1">
        <v>5124</v>
      </c>
      <c r="B326" s="11">
        <v>1910</v>
      </c>
      <c r="C326" s="1" t="s">
        <v>2056</v>
      </c>
      <c r="D326" s="11">
        <v>981016</v>
      </c>
      <c r="E326" s="15">
        <f>DATE(LEFT(D326, 2)+1911, MID(D326, 3, 2), RIGHT(D326, 2))</f>
        <v>40102</v>
      </c>
      <c r="F326" s="15" t="str">
        <f>B326&amp;E326</f>
        <v>191040102</v>
      </c>
      <c r="G326" s="1" t="s">
        <v>627</v>
      </c>
      <c r="H326" s="1" t="s">
        <v>2539</v>
      </c>
      <c r="I326" s="1" t="s">
        <v>2540</v>
      </c>
      <c r="J326" s="11">
        <v>1</v>
      </c>
      <c r="K326" s="11">
        <v>109</v>
      </c>
      <c r="L326" s="11">
        <v>109</v>
      </c>
      <c r="M326" s="11">
        <v>1127</v>
      </c>
    </row>
    <row r="327" spans="1:13">
      <c r="A327" s="1">
        <v>5125</v>
      </c>
      <c r="B327" s="11">
        <v>1910</v>
      </c>
      <c r="C327" s="1" t="s">
        <v>2056</v>
      </c>
      <c r="D327" s="11">
        <v>981016</v>
      </c>
      <c r="E327" s="15">
        <f>DATE(LEFT(D327, 2)+1911, MID(D327, 3, 2), RIGHT(D327, 2))</f>
        <v>40102</v>
      </c>
      <c r="F327" s="15" t="str">
        <f>B327&amp;E327</f>
        <v>191040102</v>
      </c>
      <c r="G327" s="1" t="s">
        <v>627</v>
      </c>
      <c r="H327" s="1" t="s">
        <v>2539</v>
      </c>
      <c r="I327" s="1" t="s">
        <v>2540</v>
      </c>
      <c r="J327" s="11">
        <v>-1</v>
      </c>
      <c r="K327" s="11">
        <v>109</v>
      </c>
      <c r="L327" s="11">
        <v>-109</v>
      </c>
      <c r="M327" s="11">
        <v>1231</v>
      </c>
    </row>
    <row r="328" spans="1:13">
      <c r="A328" s="1">
        <v>5126</v>
      </c>
      <c r="B328" s="11">
        <v>1910</v>
      </c>
      <c r="C328" s="1" t="s">
        <v>2056</v>
      </c>
      <c r="D328" s="11">
        <v>990814</v>
      </c>
      <c r="E328" s="15">
        <f>DATE(LEFT(D328, 2)+1911, MID(D328, 3, 2), RIGHT(D328, 2))</f>
        <v>40404</v>
      </c>
      <c r="F328" s="15" t="str">
        <f>B328&amp;E328</f>
        <v>191040404</v>
      </c>
      <c r="G328" s="1" t="s">
        <v>110</v>
      </c>
      <c r="H328" s="1" t="s">
        <v>111</v>
      </c>
      <c r="I328" s="1" t="s">
        <v>112</v>
      </c>
      <c r="J328" s="11">
        <v>1</v>
      </c>
      <c r="K328" s="11">
        <v>70</v>
      </c>
      <c r="L328" s="11">
        <v>70</v>
      </c>
      <c r="M328" s="11">
        <v>1784</v>
      </c>
    </row>
    <row r="329" spans="1:13">
      <c r="A329" s="1">
        <v>6022</v>
      </c>
      <c r="B329" s="11">
        <v>1960</v>
      </c>
      <c r="C329" s="1" t="s">
        <v>2056</v>
      </c>
      <c r="D329" s="11">
        <v>980227</v>
      </c>
      <c r="E329" s="15">
        <f>DATE(LEFT(D329, 2)+1911, MID(D329, 3, 2), RIGHT(D329, 2))</f>
        <v>39871</v>
      </c>
      <c r="F329" s="15" t="str">
        <f>B329&amp;E329</f>
        <v>196039871</v>
      </c>
      <c r="G329" s="1" t="s">
        <v>53</v>
      </c>
      <c r="H329" s="1" t="s">
        <v>1767</v>
      </c>
      <c r="I329" s="1" t="s">
        <v>1768</v>
      </c>
      <c r="J329" s="11">
        <v>1</v>
      </c>
      <c r="K329" s="11">
        <v>240</v>
      </c>
      <c r="L329" s="11">
        <v>240</v>
      </c>
      <c r="M329" s="11">
        <v>438</v>
      </c>
    </row>
    <row r="330" spans="1:13">
      <c r="A330" s="1">
        <v>6023</v>
      </c>
      <c r="B330" s="11">
        <v>1960</v>
      </c>
      <c r="C330" s="1" t="s">
        <v>2056</v>
      </c>
      <c r="D330" s="11">
        <v>990303</v>
      </c>
      <c r="E330" s="15">
        <f>DATE(LEFT(D330, 2)+1911, MID(D330, 3, 2), RIGHT(D330, 2))</f>
        <v>40240</v>
      </c>
      <c r="F330" s="15" t="str">
        <f>B330&amp;E330</f>
        <v>196040240</v>
      </c>
      <c r="G330" s="1" t="s">
        <v>53</v>
      </c>
      <c r="H330" s="1" t="s">
        <v>232</v>
      </c>
      <c r="I330" s="1" t="s">
        <v>233</v>
      </c>
      <c r="J330" s="11">
        <v>1</v>
      </c>
      <c r="K330" s="11">
        <v>349</v>
      </c>
      <c r="L330" s="11">
        <v>349</v>
      </c>
      <c r="M330" s="11">
        <v>349</v>
      </c>
    </row>
    <row r="331" spans="1:13">
      <c r="A331" s="1">
        <v>6747</v>
      </c>
      <c r="B331" s="11">
        <v>1963</v>
      </c>
      <c r="C331" s="1" t="s">
        <v>2056</v>
      </c>
      <c r="D331" s="11">
        <v>990123</v>
      </c>
      <c r="E331" s="15">
        <f>DATE(LEFT(D331, 2)+1911, MID(D331, 3, 2), RIGHT(D331, 2))</f>
        <v>40201</v>
      </c>
      <c r="F331" s="15" t="str">
        <f>B331&amp;E331</f>
        <v>196340201</v>
      </c>
      <c r="G331" s="1" t="s">
        <v>655</v>
      </c>
      <c r="H331" s="1" t="s">
        <v>1521</v>
      </c>
      <c r="I331" s="1" t="s">
        <v>1522</v>
      </c>
      <c r="J331" s="11">
        <v>1</v>
      </c>
      <c r="K331" s="11">
        <v>128</v>
      </c>
      <c r="L331" s="11">
        <v>128</v>
      </c>
      <c r="M331" s="11">
        <v>1076</v>
      </c>
    </row>
    <row r="332" spans="1:13">
      <c r="A332" s="1">
        <v>4488</v>
      </c>
      <c r="B332" s="11">
        <v>1988</v>
      </c>
      <c r="C332" s="1" t="s">
        <v>2056</v>
      </c>
      <c r="D332" s="11">
        <v>990824</v>
      </c>
      <c r="E332" s="15">
        <f>DATE(LEFT(D332, 2)+1911, MID(D332, 3, 2), RIGHT(D332, 2))</f>
        <v>40414</v>
      </c>
      <c r="F332" s="15" t="str">
        <f>B332&amp;E332</f>
        <v>198840414</v>
      </c>
      <c r="G332" s="1" t="s">
        <v>403</v>
      </c>
      <c r="H332" s="1" t="s">
        <v>1746</v>
      </c>
      <c r="I332" s="1" t="s">
        <v>1747</v>
      </c>
      <c r="J332" s="11">
        <v>1</v>
      </c>
      <c r="K332" s="11">
        <v>65</v>
      </c>
      <c r="L332" s="11">
        <v>65</v>
      </c>
      <c r="M332" s="11">
        <v>929</v>
      </c>
    </row>
    <row r="333" spans="1:13">
      <c r="A333" s="1">
        <v>4701</v>
      </c>
      <c r="B333" s="11">
        <v>1989</v>
      </c>
      <c r="C333" s="1" t="s">
        <v>2056</v>
      </c>
      <c r="D333" s="11">
        <v>990220</v>
      </c>
      <c r="E333" s="15">
        <f>DATE(LEFT(D333, 2)+1911, MID(D333, 3, 2), RIGHT(D333, 2))</f>
        <v>40229</v>
      </c>
      <c r="F333" s="15" t="str">
        <f>B333&amp;E333</f>
        <v>198940229</v>
      </c>
      <c r="G333" s="1" t="s">
        <v>1988</v>
      </c>
      <c r="H333" s="1" t="s">
        <v>2355</v>
      </c>
      <c r="I333" s="1" t="s">
        <v>2356</v>
      </c>
      <c r="J333" s="11">
        <v>1</v>
      </c>
      <c r="K333" s="11">
        <v>57</v>
      </c>
      <c r="L333" s="11">
        <v>57</v>
      </c>
      <c r="M333" s="11">
        <v>342</v>
      </c>
    </row>
    <row r="334" spans="1:13">
      <c r="A334" s="1">
        <v>10017</v>
      </c>
      <c r="B334" s="11">
        <v>2006</v>
      </c>
      <c r="C334" s="1" t="s">
        <v>3008</v>
      </c>
      <c r="D334" s="11">
        <v>990930</v>
      </c>
      <c r="E334" s="15">
        <f>DATE(LEFT(D334, 2)+1911, MID(D334, 3, 2), RIGHT(D334, 2))</f>
        <v>40451</v>
      </c>
      <c r="F334" s="15" t="str">
        <f>B334&amp;E334</f>
        <v>200640451</v>
      </c>
      <c r="G334" s="1" t="s">
        <v>247</v>
      </c>
      <c r="H334" s="1" t="s">
        <v>413</v>
      </c>
      <c r="I334" s="1" t="s">
        <v>414</v>
      </c>
      <c r="J334" s="11">
        <v>1</v>
      </c>
      <c r="K334" s="11">
        <v>69</v>
      </c>
      <c r="L334" s="11">
        <v>69</v>
      </c>
      <c r="M334" s="11">
        <v>869</v>
      </c>
    </row>
    <row r="335" spans="1:13">
      <c r="A335" s="1">
        <v>7406</v>
      </c>
      <c r="B335" s="11">
        <v>2010</v>
      </c>
      <c r="C335" s="1" t="s">
        <v>3008</v>
      </c>
      <c r="D335" s="11">
        <v>980317</v>
      </c>
      <c r="E335" s="15">
        <f>DATE(LEFT(D335, 2)+1911, MID(D335, 3, 2), RIGHT(D335, 2))</f>
        <v>39889</v>
      </c>
      <c r="F335" s="15" t="str">
        <f>B335&amp;E335</f>
        <v>201039889</v>
      </c>
      <c r="G335" s="1" t="s">
        <v>447</v>
      </c>
      <c r="H335" s="1" t="s">
        <v>1010</v>
      </c>
      <c r="I335" s="1" t="s">
        <v>1011</v>
      </c>
      <c r="J335" s="11">
        <v>1</v>
      </c>
      <c r="K335" s="11">
        <v>36</v>
      </c>
      <c r="L335" s="11">
        <v>36</v>
      </c>
      <c r="M335" s="11">
        <v>1042</v>
      </c>
    </row>
    <row r="336" spans="1:13">
      <c r="A336" s="1">
        <v>9092</v>
      </c>
      <c r="B336" s="11">
        <v>2013</v>
      </c>
      <c r="C336" s="1" t="s">
        <v>3008</v>
      </c>
      <c r="D336" s="11">
        <v>980514</v>
      </c>
      <c r="E336" s="15">
        <f>DATE(LEFT(D336, 2)+1911, MID(D336, 3, 2), RIGHT(D336, 2))</f>
        <v>39947</v>
      </c>
      <c r="F336" s="15" t="str">
        <f>B336&amp;E336</f>
        <v>201339947</v>
      </c>
      <c r="G336" s="1" t="s">
        <v>3082</v>
      </c>
      <c r="H336" s="1" t="s">
        <v>3083</v>
      </c>
      <c r="I336" s="1" t="s">
        <v>3084</v>
      </c>
      <c r="J336" s="11">
        <v>1</v>
      </c>
      <c r="K336" s="11">
        <v>37</v>
      </c>
      <c r="L336" s="11">
        <v>37</v>
      </c>
      <c r="M336" s="11">
        <v>376</v>
      </c>
    </row>
    <row r="337" spans="1:13">
      <c r="A337" s="1">
        <v>9093</v>
      </c>
      <c r="B337" s="11">
        <v>2013</v>
      </c>
      <c r="C337" s="1" t="s">
        <v>3008</v>
      </c>
      <c r="D337" s="11">
        <v>980930</v>
      </c>
      <c r="E337" s="15">
        <f>DATE(LEFT(D337, 2)+1911, MID(D337, 3, 2), RIGHT(D337, 2))</f>
        <v>40086</v>
      </c>
      <c r="F337" s="15" t="str">
        <f>B337&amp;E337</f>
        <v>201340086</v>
      </c>
      <c r="G337" s="1" t="s">
        <v>326</v>
      </c>
      <c r="H337" s="1" t="s">
        <v>2039</v>
      </c>
      <c r="I337" s="1" t="s">
        <v>2040</v>
      </c>
      <c r="J337" s="11">
        <v>1</v>
      </c>
      <c r="K337" s="11">
        <v>65</v>
      </c>
      <c r="L337" s="11">
        <v>65</v>
      </c>
      <c r="M337" s="11">
        <v>591</v>
      </c>
    </row>
    <row r="338" spans="1:13">
      <c r="A338" s="1">
        <v>9094</v>
      </c>
      <c r="B338" s="11">
        <v>2013</v>
      </c>
      <c r="C338" s="1" t="s">
        <v>3008</v>
      </c>
      <c r="D338" s="11">
        <v>981103</v>
      </c>
      <c r="E338" s="15">
        <f>DATE(LEFT(D338, 2)+1911, MID(D338, 3, 2), RIGHT(D338, 2))</f>
        <v>40120</v>
      </c>
      <c r="F338" s="15" t="str">
        <f>B338&amp;E338</f>
        <v>201340120</v>
      </c>
      <c r="G338" s="1" t="s">
        <v>895</v>
      </c>
      <c r="H338" s="1" t="s">
        <v>896</v>
      </c>
      <c r="I338" s="1" t="s">
        <v>897</v>
      </c>
      <c r="J338" s="11">
        <v>1</v>
      </c>
      <c r="K338" s="11">
        <v>105</v>
      </c>
      <c r="L338" s="11">
        <v>105</v>
      </c>
      <c r="M338" s="11">
        <v>234</v>
      </c>
    </row>
    <row r="339" spans="1:13">
      <c r="A339" s="1">
        <v>9095</v>
      </c>
      <c r="B339" s="11">
        <v>2013</v>
      </c>
      <c r="C339" s="1" t="s">
        <v>3008</v>
      </c>
      <c r="D339" s="11">
        <v>990825</v>
      </c>
      <c r="E339" s="15">
        <f>DATE(LEFT(D339, 2)+1911, MID(D339, 3, 2), RIGHT(D339, 2))</f>
        <v>40415</v>
      </c>
      <c r="F339" s="15" t="str">
        <f>B339&amp;E339</f>
        <v>201340415</v>
      </c>
      <c r="G339" s="1" t="s">
        <v>503</v>
      </c>
      <c r="H339" s="1" t="s">
        <v>1902</v>
      </c>
      <c r="I339" s="1" t="s">
        <v>1903</v>
      </c>
      <c r="J339" s="11">
        <v>1</v>
      </c>
      <c r="K339" s="11">
        <v>29</v>
      </c>
      <c r="L339" s="11">
        <v>29</v>
      </c>
      <c r="M339" s="11">
        <v>1494</v>
      </c>
    </row>
    <row r="340" spans="1:13">
      <c r="A340" s="1">
        <v>9096</v>
      </c>
      <c r="B340" s="11">
        <v>2013</v>
      </c>
      <c r="C340" s="1" t="s">
        <v>3008</v>
      </c>
      <c r="D340" s="11">
        <v>991119</v>
      </c>
      <c r="E340" s="15">
        <f>DATE(LEFT(D340, 2)+1911, MID(D340, 3, 2), RIGHT(D340, 2))</f>
        <v>40501</v>
      </c>
      <c r="F340" s="15" t="str">
        <f>B340&amp;E340</f>
        <v>201340501</v>
      </c>
      <c r="G340" s="1" t="s">
        <v>326</v>
      </c>
      <c r="H340" s="1" t="s">
        <v>2897</v>
      </c>
      <c r="I340" s="1" t="s">
        <v>2898</v>
      </c>
      <c r="J340" s="11">
        <v>1</v>
      </c>
      <c r="K340" s="11">
        <v>139</v>
      </c>
      <c r="L340" s="11">
        <v>139</v>
      </c>
      <c r="M340" s="11">
        <v>520</v>
      </c>
    </row>
    <row r="341" spans="1:13">
      <c r="A341" s="1">
        <v>8482</v>
      </c>
      <c r="B341" s="11">
        <v>2033</v>
      </c>
      <c r="C341" s="1" t="s">
        <v>3008</v>
      </c>
      <c r="D341" s="11">
        <v>980804</v>
      </c>
      <c r="E341" s="15">
        <f>DATE(LEFT(D341, 2)+1911, MID(D341, 3, 2), RIGHT(D341, 2))</f>
        <v>40029</v>
      </c>
      <c r="F341" s="15" t="str">
        <f>B341&amp;E341</f>
        <v>203340029</v>
      </c>
      <c r="G341" s="1" t="s">
        <v>708</v>
      </c>
      <c r="H341" s="1" t="s">
        <v>709</v>
      </c>
      <c r="I341" s="1" t="s">
        <v>710</v>
      </c>
      <c r="J341" s="11">
        <v>1</v>
      </c>
      <c r="K341" s="11">
        <v>136</v>
      </c>
      <c r="L341" s="11">
        <v>136</v>
      </c>
      <c r="M341" s="11">
        <v>1926</v>
      </c>
    </row>
    <row r="342" spans="1:13">
      <c r="A342" s="1">
        <v>9148</v>
      </c>
      <c r="B342" s="11">
        <v>2042</v>
      </c>
      <c r="C342" s="1" t="s">
        <v>3008</v>
      </c>
      <c r="D342" s="11">
        <v>980821</v>
      </c>
      <c r="E342" s="15">
        <f>DATE(LEFT(D342, 2)+1911, MID(D342, 3, 2), RIGHT(D342, 2))</f>
        <v>40046</v>
      </c>
      <c r="F342" s="15" t="str">
        <f>B342&amp;E342</f>
        <v>204240046</v>
      </c>
      <c r="G342" s="1" t="s">
        <v>535</v>
      </c>
      <c r="H342" s="1" t="s">
        <v>3317</v>
      </c>
      <c r="I342" s="1" t="s">
        <v>3318</v>
      </c>
      <c r="J342" s="11">
        <v>1</v>
      </c>
      <c r="K342" s="11">
        <v>39</v>
      </c>
      <c r="L342" s="11">
        <v>39</v>
      </c>
      <c r="M342" s="11">
        <v>344</v>
      </c>
    </row>
    <row r="343" spans="1:13">
      <c r="A343" s="1">
        <v>9149</v>
      </c>
      <c r="B343" s="11">
        <v>2042</v>
      </c>
      <c r="C343" s="1" t="s">
        <v>3008</v>
      </c>
      <c r="D343" s="11">
        <v>980821</v>
      </c>
      <c r="E343" s="15">
        <f>DATE(LEFT(D343, 2)+1911, MID(D343, 3, 2), RIGHT(D343, 2))</f>
        <v>40046</v>
      </c>
      <c r="F343" s="15" t="str">
        <f>B343&amp;E343</f>
        <v>204240046</v>
      </c>
      <c r="G343" s="1" t="s">
        <v>1789</v>
      </c>
      <c r="H343" s="1" t="s">
        <v>2893</v>
      </c>
      <c r="I343" s="1" t="s">
        <v>2894</v>
      </c>
      <c r="J343" s="11">
        <v>1</v>
      </c>
      <c r="K343" s="11">
        <v>200</v>
      </c>
      <c r="L343" s="11">
        <v>200</v>
      </c>
      <c r="M343" s="11">
        <v>507</v>
      </c>
    </row>
    <row r="344" spans="1:13">
      <c r="A344" s="1">
        <v>9823</v>
      </c>
      <c r="B344" s="11">
        <v>2049</v>
      </c>
      <c r="C344" s="1" t="s">
        <v>3008</v>
      </c>
      <c r="D344" s="11">
        <v>980530</v>
      </c>
      <c r="E344" s="15">
        <f>DATE(LEFT(D344, 2)+1911, MID(D344, 3, 2), RIGHT(D344, 2))</f>
        <v>39963</v>
      </c>
      <c r="F344" s="15" t="str">
        <f>B344&amp;E344</f>
        <v>204939963</v>
      </c>
      <c r="G344" s="1" t="s">
        <v>118</v>
      </c>
      <c r="H344" s="1" t="s">
        <v>3516</v>
      </c>
      <c r="I344" s="1" t="s">
        <v>3517</v>
      </c>
      <c r="J344" s="11">
        <v>1</v>
      </c>
      <c r="K344" s="11">
        <v>40</v>
      </c>
      <c r="L344" s="11">
        <v>40</v>
      </c>
      <c r="M344" s="11">
        <v>400</v>
      </c>
    </row>
    <row r="345" spans="1:13">
      <c r="A345" s="1">
        <v>8694</v>
      </c>
      <c r="B345" s="11">
        <v>2072</v>
      </c>
      <c r="C345" s="1" t="s">
        <v>3008</v>
      </c>
      <c r="D345" s="11">
        <v>980820</v>
      </c>
      <c r="E345" s="15">
        <f>DATE(LEFT(D345, 2)+1911, MID(D345, 3, 2), RIGHT(D345, 2))</f>
        <v>40045</v>
      </c>
      <c r="F345" s="15" t="str">
        <f>B345&amp;E345</f>
        <v>207240045</v>
      </c>
      <c r="G345" s="1" t="s">
        <v>221</v>
      </c>
      <c r="H345" s="1" t="s">
        <v>222</v>
      </c>
      <c r="I345" s="1" t="s">
        <v>223</v>
      </c>
      <c r="J345" s="11">
        <v>1</v>
      </c>
      <c r="K345" s="11">
        <v>69</v>
      </c>
      <c r="L345" s="11">
        <v>69</v>
      </c>
      <c r="M345" s="11">
        <v>577</v>
      </c>
    </row>
    <row r="346" spans="1:13">
      <c r="A346" s="1">
        <v>8695</v>
      </c>
      <c r="B346" s="11">
        <v>2072</v>
      </c>
      <c r="C346" s="1" t="s">
        <v>3008</v>
      </c>
      <c r="D346" s="11">
        <v>980826</v>
      </c>
      <c r="E346" s="15">
        <f>DATE(LEFT(D346, 2)+1911, MID(D346, 3, 2), RIGHT(D346, 2))</f>
        <v>40051</v>
      </c>
      <c r="F346" s="15" t="str">
        <f>B346&amp;E346</f>
        <v>207240051</v>
      </c>
      <c r="G346" s="1" t="s">
        <v>442</v>
      </c>
      <c r="H346" s="1" t="s">
        <v>2755</v>
      </c>
      <c r="I346" s="1" t="s">
        <v>2756</v>
      </c>
      <c r="J346" s="11">
        <v>1</v>
      </c>
      <c r="K346" s="11">
        <v>265</v>
      </c>
      <c r="L346" s="11">
        <v>265</v>
      </c>
      <c r="M346" s="11">
        <v>1427</v>
      </c>
    </row>
    <row r="347" spans="1:13">
      <c r="A347" s="1">
        <v>10092</v>
      </c>
      <c r="B347" s="11">
        <v>2104</v>
      </c>
      <c r="C347" s="1" t="s">
        <v>3008</v>
      </c>
      <c r="D347" s="11">
        <v>980131</v>
      </c>
      <c r="E347" s="15">
        <f>DATE(LEFT(D347, 2)+1911, MID(D347, 3, 2), RIGHT(D347, 2))</f>
        <v>39844</v>
      </c>
      <c r="F347" s="15" t="str">
        <f>B347&amp;E347</f>
        <v>210439844</v>
      </c>
      <c r="G347" s="1" t="s">
        <v>655</v>
      </c>
      <c r="H347" s="1" t="s">
        <v>3569</v>
      </c>
      <c r="I347" s="1" t="s">
        <v>3570</v>
      </c>
      <c r="J347" s="11">
        <v>1</v>
      </c>
      <c r="K347" s="11">
        <v>55</v>
      </c>
      <c r="L347" s="11">
        <v>55</v>
      </c>
      <c r="M347" s="11">
        <v>984</v>
      </c>
    </row>
    <row r="348" spans="1:13">
      <c r="A348" s="1">
        <v>10093</v>
      </c>
      <c r="B348" s="11">
        <v>2104</v>
      </c>
      <c r="C348" s="1" t="s">
        <v>3008</v>
      </c>
      <c r="D348" s="11">
        <v>980301</v>
      </c>
      <c r="E348" s="15">
        <f>DATE(LEFT(D348, 2)+1911, MID(D348, 3, 2), RIGHT(D348, 2))</f>
        <v>39873</v>
      </c>
      <c r="F348" s="15" t="str">
        <f>B348&amp;E348</f>
        <v>210439873</v>
      </c>
      <c r="G348" s="1" t="s">
        <v>107</v>
      </c>
      <c r="H348" s="1" t="s">
        <v>108</v>
      </c>
      <c r="I348" s="1" t="s">
        <v>109</v>
      </c>
      <c r="J348" s="11">
        <v>1</v>
      </c>
      <c r="K348" s="11">
        <v>72</v>
      </c>
      <c r="L348" s="11">
        <v>72</v>
      </c>
      <c r="M348" s="11">
        <v>683</v>
      </c>
    </row>
    <row r="349" spans="1:13">
      <c r="A349" s="1">
        <v>10094</v>
      </c>
      <c r="B349" s="11">
        <v>2104</v>
      </c>
      <c r="C349" s="1" t="s">
        <v>3008</v>
      </c>
      <c r="D349" s="11">
        <v>980905</v>
      </c>
      <c r="E349" s="15">
        <f>DATE(LEFT(D349, 2)+1911, MID(D349, 3, 2), RIGHT(D349, 2))</f>
        <v>40061</v>
      </c>
      <c r="F349" s="15" t="str">
        <f>B349&amp;E349</f>
        <v>210440061</v>
      </c>
      <c r="G349" s="1" t="s">
        <v>655</v>
      </c>
      <c r="H349" s="1" t="s">
        <v>3593</v>
      </c>
      <c r="I349" s="1" t="s">
        <v>3594</v>
      </c>
      <c r="J349" s="11">
        <v>1</v>
      </c>
      <c r="K349" s="11">
        <v>64</v>
      </c>
      <c r="L349" s="11">
        <v>64</v>
      </c>
      <c r="M349" s="11">
        <v>693</v>
      </c>
    </row>
    <row r="350" spans="1:13">
      <c r="A350" s="1">
        <v>10095</v>
      </c>
      <c r="B350" s="11">
        <v>2104</v>
      </c>
      <c r="C350" s="1" t="s">
        <v>3008</v>
      </c>
      <c r="D350" s="11">
        <v>981115</v>
      </c>
      <c r="E350" s="15">
        <f>DATE(LEFT(D350, 2)+1911, MID(D350, 3, 2), RIGHT(D350, 2))</f>
        <v>40132</v>
      </c>
      <c r="F350" s="15" t="str">
        <f>B350&amp;E350</f>
        <v>210440132</v>
      </c>
      <c r="G350" s="1" t="s">
        <v>207</v>
      </c>
      <c r="H350" s="1" t="s">
        <v>2290</v>
      </c>
      <c r="I350" s="1" t="s">
        <v>2291</v>
      </c>
      <c r="J350" s="11">
        <v>1</v>
      </c>
      <c r="K350" s="11">
        <v>69</v>
      </c>
      <c r="L350" s="11">
        <v>69</v>
      </c>
      <c r="M350" s="11">
        <v>856</v>
      </c>
    </row>
    <row r="351" spans="1:13">
      <c r="A351" s="1">
        <v>10096</v>
      </c>
      <c r="B351" s="11">
        <v>2104</v>
      </c>
      <c r="C351" s="1" t="s">
        <v>3008</v>
      </c>
      <c r="D351" s="11">
        <v>990907</v>
      </c>
      <c r="E351" s="15">
        <f>DATE(LEFT(D351, 2)+1911, MID(D351, 3, 2), RIGHT(D351, 2))</f>
        <v>40428</v>
      </c>
      <c r="F351" s="15" t="str">
        <f>B351&amp;E351</f>
        <v>210440428</v>
      </c>
      <c r="G351" s="1" t="s">
        <v>1679</v>
      </c>
      <c r="H351" s="1" t="s">
        <v>3614</v>
      </c>
      <c r="I351" s="1" t="s">
        <v>3615</v>
      </c>
      <c r="J351" s="11">
        <v>1</v>
      </c>
      <c r="K351" s="11">
        <v>40</v>
      </c>
      <c r="L351" s="11">
        <v>40</v>
      </c>
      <c r="M351" s="11">
        <v>937</v>
      </c>
    </row>
    <row r="352" spans="1:13">
      <c r="A352" s="1">
        <v>10097</v>
      </c>
      <c r="B352" s="11">
        <v>2104</v>
      </c>
      <c r="C352" s="1" t="s">
        <v>3008</v>
      </c>
      <c r="D352" s="11">
        <v>990915</v>
      </c>
      <c r="E352" s="15">
        <f>DATE(LEFT(D352, 2)+1911, MID(D352, 3, 2), RIGHT(D352, 2))</f>
        <v>40436</v>
      </c>
      <c r="F352" s="15" t="str">
        <f>B352&amp;E352</f>
        <v>210440436</v>
      </c>
      <c r="G352" s="1" t="s">
        <v>3564</v>
      </c>
      <c r="H352" s="1" t="s">
        <v>3632</v>
      </c>
      <c r="I352" s="1" t="s">
        <v>3633</v>
      </c>
      <c r="J352" s="11">
        <v>1</v>
      </c>
      <c r="K352" s="11">
        <v>221</v>
      </c>
      <c r="L352" s="11">
        <v>221</v>
      </c>
      <c r="M352" s="11">
        <v>1440</v>
      </c>
    </row>
    <row r="353" spans="1:13">
      <c r="A353" s="1">
        <v>10098</v>
      </c>
      <c r="B353" s="11">
        <v>2104</v>
      </c>
      <c r="C353" s="1" t="s">
        <v>3008</v>
      </c>
      <c r="D353" s="11">
        <v>991229</v>
      </c>
      <c r="E353" s="15">
        <f>DATE(LEFT(D353, 2)+1911, MID(D353, 3, 2), RIGHT(D353, 2))</f>
        <v>40541</v>
      </c>
      <c r="F353" s="15" t="str">
        <f>B353&amp;E353</f>
        <v>210440541</v>
      </c>
      <c r="G353" s="1" t="s">
        <v>326</v>
      </c>
      <c r="H353" s="1" t="s">
        <v>2897</v>
      </c>
      <c r="I353" s="1" t="s">
        <v>2898</v>
      </c>
      <c r="J353" s="11">
        <v>1</v>
      </c>
      <c r="K353" s="11">
        <v>145</v>
      </c>
      <c r="L353" s="11">
        <v>145</v>
      </c>
      <c r="M353" s="11">
        <v>982</v>
      </c>
    </row>
    <row r="354" spans="1:13">
      <c r="A354" s="1">
        <v>7539</v>
      </c>
      <c r="B354" s="11">
        <v>2114</v>
      </c>
      <c r="C354" s="1" t="s">
        <v>3008</v>
      </c>
      <c r="D354" s="11">
        <v>980116</v>
      </c>
      <c r="E354" s="15">
        <f>DATE(LEFT(D354, 2)+1911, MID(D354, 3, 2), RIGHT(D354, 2))</f>
        <v>39829</v>
      </c>
      <c r="F354" s="15" t="str">
        <f>B354&amp;E354</f>
        <v>211439829</v>
      </c>
      <c r="G354" s="1" t="s">
        <v>56</v>
      </c>
      <c r="H354" s="1" t="s">
        <v>3047</v>
      </c>
      <c r="I354" s="1" t="s">
        <v>3048</v>
      </c>
      <c r="J354" s="11">
        <v>3</v>
      </c>
      <c r="K354" s="11">
        <v>12</v>
      </c>
      <c r="L354" s="11">
        <v>36</v>
      </c>
      <c r="M354" s="11">
        <v>304</v>
      </c>
    </row>
    <row r="355" spans="1:13">
      <c r="A355" s="1">
        <v>7540</v>
      </c>
      <c r="B355" s="11">
        <v>2114</v>
      </c>
      <c r="C355" s="1" t="s">
        <v>3008</v>
      </c>
      <c r="D355" s="11">
        <v>980220</v>
      </c>
      <c r="E355" s="15">
        <f>DATE(LEFT(D355, 2)+1911, MID(D355, 3, 2), RIGHT(D355, 2))</f>
        <v>39864</v>
      </c>
      <c r="F355" s="15" t="str">
        <f>B355&amp;E355</f>
        <v>211439864</v>
      </c>
      <c r="G355" s="1" t="s">
        <v>378</v>
      </c>
      <c r="H355" s="1" t="s">
        <v>1803</v>
      </c>
      <c r="I355" s="1" t="s">
        <v>1804</v>
      </c>
      <c r="J355" s="11">
        <v>1</v>
      </c>
      <c r="K355" s="11">
        <v>143</v>
      </c>
      <c r="L355" s="11">
        <v>143</v>
      </c>
      <c r="M355" s="11">
        <v>302</v>
      </c>
    </row>
    <row r="356" spans="1:13">
      <c r="A356" s="1">
        <v>7541</v>
      </c>
      <c r="B356" s="11">
        <v>2114</v>
      </c>
      <c r="C356" s="1" t="s">
        <v>3008</v>
      </c>
      <c r="D356" s="11">
        <v>980329</v>
      </c>
      <c r="E356" s="15">
        <f>DATE(LEFT(D356, 2)+1911, MID(D356, 3, 2), RIGHT(D356, 2))</f>
        <v>39901</v>
      </c>
      <c r="F356" s="15" t="str">
        <f>B356&amp;E356</f>
        <v>211439901</v>
      </c>
      <c r="G356" s="1" t="s">
        <v>53</v>
      </c>
      <c r="H356" s="1" t="s">
        <v>784</v>
      </c>
      <c r="I356" s="1" t="s">
        <v>785</v>
      </c>
      <c r="J356" s="11">
        <v>1</v>
      </c>
      <c r="K356" s="11">
        <v>159</v>
      </c>
      <c r="L356" s="11">
        <v>159</v>
      </c>
      <c r="M356" s="11">
        <v>159</v>
      </c>
    </row>
    <row r="357" spans="1:13">
      <c r="A357" s="1">
        <v>7542</v>
      </c>
      <c r="B357" s="11">
        <v>2114</v>
      </c>
      <c r="C357" s="1" t="s">
        <v>3008</v>
      </c>
      <c r="D357" s="11">
        <v>980415</v>
      </c>
      <c r="E357" s="15">
        <f>DATE(LEFT(D357, 2)+1911, MID(D357, 3, 2), RIGHT(D357, 2))</f>
        <v>39918</v>
      </c>
      <c r="F357" s="15" t="str">
        <f>B357&amp;E357</f>
        <v>211439918</v>
      </c>
      <c r="G357" s="1" t="s">
        <v>609</v>
      </c>
      <c r="H357" s="1" t="s">
        <v>3051</v>
      </c>
      <c r="I357" s="1" t="s">
        <v>3052</v>
      </c>
      <c r="J357" s="11">
        <v>1</v>
      </c>
      <c r="K357" s="11">
        <v>59</v>
      </c>
      <c r="L357" s="11">
        <v>59</v>
      </c>
      <c r="M357" s="11">
        <v>442</v>
      </c>
    </row>
    <row r="358" spans="1:13">
      <c r="A358" s="1">
        <v>7543</v>
      </c>
      <c r="B358" s="11">
        <v>2114</v>
      </c>
      <c r="C358" s="1" t="s">
        <v>3008</v>
      </c>
      <c r="D358" s="11">
        <v>980516</v>
      </c>
      <c r="E358" s="15">
        <f>DATE(LEFT(D358, 2)+1911, MID(D358, 3, 2), RIGHT(D358, 2))</f>
        <v>39949</v>
      </c>
      <c r="F358" s="15" t="str">
        <f>B358&amp;E358</f>
        <v>211439949</v>
      </c>
      <c r="G358" s="1" t="s">
        <v>56</v>
      </c>
      <c r="H358" s="1" t="s">
        <v>3047</v>
      </c>
      <c r="I358" s="1" t="s">
        <v>3048</v>
      </c>
      <c r="J358" s="11">
        <v>1</v>
      </c>
      <c r="K358" s="11">
        <v>12</v>
      </c>
      <c r="L358" s="11">
        <v>12</v>
      </c>
      <c r="M358" s="11">
        <v>365</v>
      </c>
    </row>
    <row r="359" spans="1:13">
      <c r="A359" s="1">
        <v>7544</v>
      </c>
      <c r="B359" s="11">
        <v>2114</v>
      </c>
      <c r="C359" s="1" t="s">
        <v>3008</v>
      </c>
      <c r="D359" s="11">
        <v>980615</v>
      </c>
      <c r="E359" s="15">
        <f>DATE(LEFT(D359, 2)+1911, MID(D359, 3, 2), RIGHT(D359, 2))</f>
        <v>39979</v>
      </c>
      <c r="F359" s="15" t="str">
        <f>B359&amp;E359</f>
        <v>211439979</v>
      </c>
      <c r="G359" s="1" t="s">
        <v>378</v>
      </c>
      <c r="H359" s="1" t="s">
        <v>1664</v>
      </c>
      <c r="I359" s="1" t="s">
        <v>1665</v>
      </c>
      <c r="J359" s="11">
        <v>1</v>
      </c>
      <c r="K359" s="11">
        <v>118</v>
      </c>
      <c r="L359" s="11">
        <v>118</v>
      </c>
      <c r="M359" s="11">
        <v>455</v>
      </c>
    </row>
    <row r="360" spans="1:13">
      <c r="A360" s="1">
        <v>7545</v>
      </c>
      <c r="B360" s="11">
        <v>2114</v>
      </c>
      <c r="C360" s="1" t="s">
        <v>3008</v>
      </c>
      <c r="D360" s="11">
        <v>980730</v>
      </c>
      <c r="E360" s="15">
        <f>DATE(LEFT(D360, 2)+1911, MID(D360, 3, 2), RIGHT(D360, 2))</f>
        <v>40024</v>
      </c>
      <c r="F360" s="15" t="str">
        <f>B360&amp;E360</f>
        <v>211440024</v>
      </c>
      <c r="G360" s="1" t="s">
        <v>378</v>
      </c>
      <c r="H360" s="1" t="s">
        <v>1980</v>
      </c>
      <c r="I360" s="1" t="s">
        <v>1981</v>
      </c>
      <c r="J360" s="11">
        <v>1</v>
      </c>
      <c r="K360" s="11">
        <v>162</v>
      </c>
      <c r="L360" s="11">
        <v>162</v>
      </c>
      <c r="M360" s="11">
        <v>405</v>
      </c>
    </row>
    <row r="361" spans="1:13">
      <c r="A361" s="1">
        <v>7546</v>
      </c>
      <c r="B361" s="11">
        <v>2114</v>
      </c>
      <c r="C361" s="1" t="s">
        <v>3008</v>
      </c>
      <c r="D361" s="11">
        <v>981006</v>
      </c>
      <c r="E361" s="15">
        <f>DATE(LEFT(D361, 2)+1911, MID(D361, 3, 2), RIGHT(D361, 2))</f>
        <v>40092</v>
      </c>
      <c r="F361" s="15" t="str">
        <f>B361&amp;E361</f>
        <v>211440092</v>
      </c>
      <c r="G361" s="1" t="s">
        <v>157</v>
      </c>
      <c r="H361" s="1" t="s">
        <v>3063</v>
      </c>
      <c r="I361" s="1" t="s">
        <v>3064</v>
      </c>
      <c r="J361" s="11">
        <v>1</v>
      </c>
      <c r="K361" s="11">
        <v>139</v>
      </c>
      <c r="L361" s="11">
        <v>139</v>
      </c>
      <c r="M361" s="11">
        <v>376</v>
      </c>
    </row>
    <row r="362" spans="1:13">
      <c r="A362" s="1">
        <v>7547</v>
      </c>
      <c r="B362" s="11">
        <v>2114</v>
      </c>
      <c r="C362" s="1" t="s">
        <v>3008</v>
      </c>
      <c r="D362" s="11">
        <v>981107</v>
      </c>
      <c r="E362" s="15">
        <f>DATE(LEFT(D362, 2)+1911, MID(D362, 3, 2), RIGHT(D362, 2))</f>
        <v>40124</v>
      </c>
      <c r="F362" s="15" t="str">
        <f>B362&amp;E362</f>
        <v>211440124</v>
      </c>
      <c r="G362" s="1" t="s">
        <v>378</v>
      </c>
      <c r="H362" s="1" t="s">
        <v>1803</v>
      </c>
      <c r="I362" s="1" t="s">
        <v>1804</v>
      </c>
      <c r="J362" s="11">
        <v>1</v>
      </c>
      <c r="K362" s="11">
        <v>159</v>
      </c>
      <c r="L362" s="11">
        <v>159</v>
      </c>
      <c r="M362" s="11">
        <v>406</v>
      </c>
    </row>
    <row r="363" spans="1:13">
      <c r="A363" s="1">
        <v>7548</v>
      </c>
      <c r="B363" s="11">
        <v>2114</v>
      </c>
      <c r="C363" s="1" t="s">
        <v>3008</v>
      </c>
      <c r="D363" s="11">
        <v>981202</v>
      </c>
      <c r="E363" s="15">
        <f>DATE(LEFT(D363, 2)+1911, MID(D363, 3, 2), RIGHT(D363, 2))</f>
        <v>40149</v>
      </c>
      <c r="F363" s="15" t="str">
        <f>B363&amp;E363</f>
        <v>211440149</v>
      </c>
      <c r="G363" s="1" t="s">
        <v>326</v>
      </c>
      <c r="H363" s="1" t="s">
        <v>2541</v>
      </c>
      <c r="I363" s="1" t="s">
        <v>2542</v>
      </c>
      <c r="J363" s="11">
        <v>1</v>
      </c>
      <c r="K363" s="11">
        <v>88</v>
      </c>
      <c r="L363" s="11">
        <v>88</v>
      </c>
      <c r="M363" s="11">
        <v>367</v>
      </c>
    </row>
    <row r="364" spans="1:13">
      <c r="A364" s="1">
        <v>7549</v>
      </c>
      <c r="B364" s="11">
        <v>2114</v>
      </c>
      <c r="C364" s="1" t="s">
        <v>3008</v>
      </c>
      <c r="D364" s="11">
        <v>990302</v>
      </c>
      <c r="E364" s="15">
        <f>DATE(LEFT(D364, 2)+1911, MID(D364, 3, 2), RIGHT(D364, 2))</f>
        <v>40239</v>
      </c>
      <c r="F364" s="15" t="str">
        <f>B364&amp;E364</f>
        <v>211440239</v>
      </c>
      <c r="G364" s="1" t="s">
        <v>378</v>
      </c>
      <c r="H364" s="1" t="s">
        <v>3067</v>
      </c>
      <c r="I364" s="1" t="s">
        <v>3068</v>
      </c>
      <c r="J364" s="11">
        <v>1</v>
      </c>
      <c r="K364" s="11">
        <v>78</v>
      </c>
      <c r="L364" s="11">
        <v>78</v>
      </c>
      <c r="M364" s="11">
        <v>362</v>
      </c>
    </row>
    <row r="365" spans="1:13">
      <c r="A365" s="1">
        <v>7550</v>
      </c>
      <c r="B365" s="11">
        <v>2114</v>
      </c>
      <c r="C365" s="1" t="s">
        <v>3008</v>
      </c>
      <c r="D365" s="11">
        <v>990418</v>
      </c>
      <c r="E365" s="15">
        <f>DATE(LEFT(D365, 2)+1911, MID(D365, 3, 2), RIGHT(D365, 2))</f>
        <v>40286</v>
      </c>
      <c r="F365" s="15" t="str">
        <f>B365&amp;E365</f>
        <v>211440286</v>
      </c>
      <c r="G365" s="1" t="s">
        <v>326</v>
      </c>
      <c r="H365" s="1" t="s">
        <v>1832</v>
      </c>
      <c r="I365" s="1" t="s">
        <v>1833</v>
      </c>
      <c r="J365" s="11">
        <v>1</v>
      </c>
      <c r="K365" s="11">
        <v>118</v>
      </c>
      <c r="L365" s="11">
        <v>118</v>
      </c>
      <c r="M365" s="11">
        <v>267</v>
      </c>
    </row>
    <row r="366" spans="1:13">
      <c r="A366" s="1">
        <v>7551</v>
      </c>
      <c r="B366" s="11">
        <v>2114</v>
      </c>
      <c r="C366" s="1" t="s">
        <v>3008</v>
      </c>
      <c r="D366" s="11">
        <v>990728</v>
      </c>
      <c r="E366" s="15">
        <f>DATE(LEFT(D366, 2)+1911, MID(D366, 3, 2), RIGHT(D366, 2))</f>
        <v>40387</v>
      </c>
      <c r="F366" s="15" t="str">
        <f>B366&amp;E366</f>
        <v>211440387</v>
      </c>
      <c r="G366" s="1" t="s">
        <v>56</v>
      </c>
      <c r="H366" s="1" t="s">
        <v>3047</v>
      </c>
      <c r="I366" s="1" t="s">
        <v>3048</v>
      </c>
      <c r="J366" s="11">
        <v>2</v>
      </c>
      <c r="K366" s="11">
        <v>12</v>
      </c>
      <c r="L366" s="11">
        <v>24</v>
      </c>
      <c r="M366" s="11">
        <v>228</v>
      </c>
    </row>
    <row r="367" spans="1:13">
      <c r="A367" s="1">
        <v>7552</v>
      </c>
      <c r="B367" s="11">
        <v>2114</v>
      </c>
      <c r="C367" s="1" t="s">
        <v>3008</v>
      </c>
      <c r="D367" s="11">
        <v>991002</v>
      </c>
      <c r="E367" s="15">
        <f>DATE(LEFT(D367, 2)+1911, MID(D367, 3, 2), RIGHT(D367, 2))</f>
        <v>40453</v>
      </c>
      <c r="F367" s="15" t="str">
        <f>B367&amp;E367</f>
        <v>211440453</v>
      </c>
      <c r="G367" s="1" t="s">
        <v>378</v>
      </c>
      <c r="H367" s="1" t="s">
        <v>1803</v>
      </c>
      <c r="I367" s="1" t="s">
        <v>1804</v>
      </c>
      <c r="J367" s="11">
        <v>1</v>
      </c>
      <c r="K367" s="11">
        <v>175</v>
      </c>
      <c r="L367" s="11">
        <v>175</v>
      </c>
      <c r="M367" s="11">
        <v>324</v>
      </c>
    </row>
    <row r="368" spans="1:13">
      <c r="A368" s="1">
        <v>7553</v>
      </c>
      <c r="B368" s="11">
        <v>2114</v>
      </c>
      <c r="C368" s="1" t="s">
        <v>3008</v>
      </c>
      <c r="D368" s="11">
        <v>991122</v>
      </c>
      <c r="E368" s="15">
        <f>DATE(LEFT(D368, 2)+1911, MID(D368, 3, 2), RIGHT(D368, 2))</f>
        <v>40504</v>
      </c>
      <c r="F368" s="15" t="str">
        <f>B368&amp;E368</f>
        <v>211440504</v>
      </c>
      <c r="G368" s="1" t="s">
        <v>3071</v>
      </c>
      <c r="H368" s="1" t="s">
        <v>3072</v>
      </c>
      <c r="I368" s="1" t="s">
        <v>3073</v>
      </c>
      <c r="J368" s="11">
        <v>1</v>
      </c>
      <c r="K368" s="11">
        <v>41</v>
      </c>
      <c r="L368" s="11">
        <v>41</v>
      </c>
      <c r="M368" s="11">
        <v>190</v>
      </c>
    </row>
    <row r="369" spans="1:13">
      <c r="A369" s="1">
        <v>8256</v>
      </c>
      <c r="B369" s="11">
        <v>2120</v>
      </c>
      <c r="C369" s="1" t="s">
        <v>3008</v>
      </c>
      <c r="D369" s="11">
        <v>990110</v>
      </c>
      <c r="E369" s="15">
        <f>DATE(LEFT(D369, 2)+1911, MID(D369, 3, 2), RIGHT(D369, 2))</f>
        <v>40188</v>
      </c>
      <c r="F369" s="15" t="str">
        <f>B369&amp;E369</f>
        <v>212040188</v>
      </c>
      <c r="G369" s="1" t="s">
        <v>295</v>
      </c>
      <c r="H369" s="1" t="s">
        <v>3119</v>
      </c>
      <c r="I369" s="1" t="s">
        <v>3120</v>
      </c>
      <c r="J369" s="11">
        <v>1</v>
      </c>
      <c r="K369" s="11">
        <v>25</v>
      </c>
      <c r="L369" s="11">
        <v>25</v>
      </c>
      <c r="M369" s="11">
        <v>604</v>
      </c>
    </row>
    <row r="370" spans="1:13">
      <c r="A370" s="1">
        <v>8257</v>
      </c>
      <c r="B370" s="11">
        <v>2120</v>
      </c>
      <c r="C370" s="1" t="s">
        <v>3008</v>
      </c>
      <c r="D370" s="11">
        <v>990327</v>
      </c>
      <c r="E370" s="15">
        <f>DATE(LEFT(D370, 2)+1911, MID(D370, 3, 2), RIGHT(D370, 2))</f>
        <v>40264</v>
      </c>
      <c r="F370" s="15" t="str">
        <f>B370&amp;E370</f>
        <v>212040264</v>
      </c>
      <c r="G370" s="1" t="s">
        <v>2780</v>
      </c>
      <c r="H370" s="1" t="s">
        <v>3125</v>
      </c>
      <c r="I370" s="1" t="s">
        <v>3126</v>
      </c>
      <c r="J370" s="11">
        <v>1</v>
      </c>
      <c r="K370" s="11">
        <v>39</v>
      </c>
      <c r="L370" s="11">
        <v>39</v>
      </c>
      <c r="M370" s="11">
        <v>334</v>
      </c>
    </row>
    <row r="371" spans="1:13">
      <c r="A371" s="1">
        <v>8258</v>
      </c>
      <c r="B371" s="11">
        <v>2120</v>
      </c>
      <c r="C371" s="1" t="s">
        <v>3008</v>
      </c>
      <c r="D371" s="11">
        <v>991104</v>
      </c>
      <c r="E371" s="15">
        <f>DATE(LEFT(D371, 2)+1911, MID(D371, 3, 2), RIGHT(D371, 2))</f>
        <v>40486</v>
      </c>
      <c r="F371" s="15" t="str">
        <f>B371&amp;E371</f>
        <v>212040486</v>
      </c>
      <c r="G371" s="1" t="s">
        <v>53</v>
      </c>
      <c r="H371" s="1" t="s">
        <v>1920</v>
      </c>
      <c r="I371" s="1" t="s">
        <v>1921</v>
      </c>
      <c r="J371" s="11">
        <v>1</v>
      </c>
      <c r="K371" s="11">
        <v>305</v>
      </c>
      <c r="L371" s="11">
        <v>305</v>
      </c>
      <c r="M371" s="11">
        <v>305</v>
      </c>
    </row>
    <row r="372" spans="1:13">
      <c r="A372">
        <v>10613</v>
      </c>
      <c r="B372" s="12">
        <v>2121</v>
      </c>
      <c r="C372" t="s">
        <v>3676</v>
      </c>
      <c r="D372" s="12">
        <v>980417</v>
      </c>
      <c r="E372" s="15">
        <f>DATE(LEFT(D372, 2)+1911, MID(D372, 3, 2), RIGHT(D372, 2))</f>
        <v>39920</v>
      </c>
      <c r="F372" s="15" t="str">
        <f>B372&amp;E372</f>
        <v>212139920</v>
      </c>
      <c r="G372" t="s">
        <v>47</v>
      </c>
      <c r="H372" t="s">
        <v>941</v>
      </c>
      <c r="I372" t="s">
        <v>942</v>
      </c>
      <c r="J372" s="12">
        <v>1</v>
      </c>
      <c r="K372" s="12">
        <v>50</v>
      </c>
      <c r="L372" s="12">
        <v>50</v>
      </c>
      <c r="M372" s="12">
        <v>222</v>
      </c>
    </row>
    <row r="373" spans="1:13">
      <c r="A373">
        <v>10614</v>
      </c>
      <c r="B373" s="12">
        <v>2121</v>
      </c>
      <c r="C373" t="s">
        <v>3676</v>
      </c>
      <c r="D373" s="12">
        <v>980602</v>
      </c>
      <c r="E373" s="15">
        <f>DATE(LEFT(D373, 2)+1911, MID(D373, 3, 2), RIGHT(D373, 2))</f>
        <v>39966</v>
      </c>
      <c r="F373" s="15" t="str">
        <f>B373&amp;E373</f>
        <v>212139966</v>
      </c>
      <c r="G373" t="s">
        <v>53</v>
      </c>
      <c r="H373" t="s">
        <v>2175</v>
      </c>
      <c r="I373" t="s">
        <v>2176</v>
      </c>
      <c r="J373" s="12">
        <v>1</v>
      </c>
      <c r="K373" s="12">
        <v>160</v>
      </c>
      <c r="L373" s="12">
        <v>160</v>
      </c>
      <c r="M373" s="12">
        <v>160</v>
      </c>
    </row>
    <row r="374" spans="1:13">
      <c r="A374">
        <v>10615</v>
      </c>
      <c r="B374" s="12">
        <v>2121</v>
      </c>
      <c r="C374" t="s">
        <v>3676</v>
      </c>
      <c r="D374" s="12">
        <v>980921</v>
      </c>
      <c r="E374" s="15">
        <f>DATE(LEFT(D374, 2)+1911, MID(D374, 3, 2), RIGHT(D374, 2))</f>
        <v>40077</v>
      </c>
      <c r="F374" s="15" t="str">
        <f>B374&amp;E374</f>
        <v>212140077</v>
      </c>
      <c r="G374" t="s">
        <v>604</v>
      </c>
      <c r="H374" t="s">
        <v>3747</v>
      </c>
      <c r="I374" t="s">
        <v>3748</v>
      </c>
      <c r="J374" s="12">
        <v>1</v>
      </c>
      <c r="K374" s="12">
        <v>96</v>
      </c>
      <c r="L374" s="12">
        <v>96</v>
      </c>
      <c r="M374" s="12">
        <v>431</v>
      </c>
    </row>
    <row r="375" spans="1:13">
      <c r="A375" s="1">
        <v>8264</v>
      </c>
      <c r="B375" s="11">
        <v>2121</v>
      </c>
      <c r="C375" s="1" t="s">
        <v>3008</v>
      </c>
      <c r="D375" s="11">
        <v>990720</v>
      </c>
      <c r="E375" s="15">
        <f>DATE(LEFT(D375, 2)+1911, MID(D375, 3, 2), RIGHT(D375, 2))</f>
        <v>40379</v>
      </c>
      <c r="F375" s="15" t="str">
        <f>B375&amp;E375</f>
        <v>212140379</v>
      </c>
      <c r="G375" s="1" t="s">
        <v>1150</v>
      </c>
      <c r="H375" s="1" t="s">
        <v>3127</v>
      </c>
      <c r="I375" s="1" t="s">
        <v>3128</v>
      </c>
      <c r="J375" s="11">
        <v>1</v>
      </c>
      <c r="K375" s="11">
        <v>62</v>
      </c>
      <c r="L375" s="11">
        <v>62</v>
      </c>
      <c r="M375" s="11">
        <v>519</v>
      </c>
    </row>
    <row r="376" spans="1:13">
      <c r="A376" s="1">
        <v>8763</v>
      </c>
      <c r="B376" s="11">
        <v>2140</v>
      </c>
      <c r="C376" s="1" t="s">
        <v>3008</v>
      </c>
      <c r="D376" s="11">
        <v>980429</v>
      </c>
      <c r="E376" s="15">
        <f>DATE(LEFT(D376, 2)+1911, MID(D376, 3, 2), RIGHT(D376, 2))</f>
        <v>39932</v>
      </c>
      <c r="F376" s="15" t="str">
        <f>B376&amp;E376</f>
        <v>214039932</v>
      </c>
      <c r="G376" s="1" t="s">
        <v>1172</v>
      </c>
      <c r="H376" s="1" t="s">
        <v>3229</v>
      </c>
      <c r="I376" s="1" t="s">
        <v>3230</v>
      </c>
      <c r="J376" s="11">
        <v>1</v>
      </c>
      <c r="K376" s="11">
        <v>55</v>
      </c>
      <c r="L376" s="11">
        <v>55</v>
      </c>
      <c r="M376" s="11">
        <v>537</v>
      </c>
    </row>
    <row r="377" spans="1:13">
      <c r="A377" s="1">
        <v>7163</v>
      </c>
      <c r="B377" s="11">
        <v>2148</v>
      </c>
      <c r="C377" s="1" t="s">
        <v>3008</v>
      </c>
      <c r="D377" s="11">
        <v>980831</v>
      </c>
      <c r="E377" s="15">
        <f>DATE(LEFT(D377, 2)+1911, MID(D377, 3, 2), RIGHT(D377, 2))</f>
        <v>40056</v>
      </c>
      <c r="F377" s="15" t="str">
        <f>B377&amp;E377</f>
        <v>214840056</v>
      </c>
      <c r="G377" s="1" t="s">
        <v>609</v>
      </c>
      <c r="H377" s="1" t="s">
        <v>610</v>
      </c>
      <c r="I377" s="1" t="s">
        <v>611</v>
      </c>
      <c r="J377" s="11">
        <v>1</v>
      </c>
      <c r="K377" s="11">
        <v>75</v>
      </c>
      <c r="L377" s="11">
        <v>75</v>
      </c>
      <c r="M377" s="11">
        <v>474</v>
      </c>
    </row>
    <row r="378" spans="1:13">
      <c r="A378" s="1">
        <v>7412</v>
      </c>
      <c r="B378" s="11">
        <v>2154</v>
      </c>
      <c r="C378" s="1" t="s">
        <v>3008</v>
      </c>
      <c r="D378" s="11">
        <v>980315</v>
      </c>
      <c r="E378" s="15">
        <f>DATE(LEFT(D378, 2)+1911, MID(D378, 3, 2), RIGHT(D378, 2))</f>
        <v>39887</v>
      </c>
      <c r="F378" s="15" t="str">
        <f>B378&amp;E378</f>
        <v>215439887</v>
      </c>
      <c r="G378" s="1" t="s">
        <v>1641</v>
      </c>
      <c r="H378" s="1" t="s">
        <v>1779</v>
      </c>
      <c r="I378" s="1" t="s">
        <v>1780</v>
      </c>
      <c r="J378" s="11">
        <v>1</v>
      </c>
      <c r="K378" s="11">
        <v>168</v>
      </c>
      <c r="L378" s="11">
        <v>168</v>
      </c>
      <c r="M378" s="11">
        <v>1935</v>
      </c>
    </row>
    <row r="379" spans="1:13">
      <c r="A379" s="1">
        <v>9126</v>
      </c>
      <c r="B379" s="11">
        <v>2172</v>
      </c>
      <c r="C379" s="1" t="s">
        <v>3008</v>
      </c>
      <c r="D379" s="11">
        <v>980303</v>
      </c>
      <c r="E379" s="15">
        <f>DATE(LEFT(D379, 2)+1911, MID(D379, 3, 2), RIGHT(D379, 2))</f>
        <v>39875</v>
      </c>
      <c r="F379" s="15" t="str">
        <f>B379&amp;E379</f>
        <v>217239875</v>
      </c>
      <c r="G379" s="1" t="s">
        <v>1679</v>
      </c>
      <c r="H379" s="1" t="s">
        <v>2939</v>
      </c>
      <c r="I379" s="1" t="s">
        <v>2940</v>
      </c>
      <c r="J379" s="11">
        <v>1</v>
      </c>
      <c r="K379" s="11">
        <v>74</v>
      </c>
      <c r="L379" s="11">
        <v>74</v>
      </c>
      <c r="M379" s="11">
        <v>1840</v>
      </c>
    </row>
    <row r="380" spans="1:13">
      <c r="A380" s="1">
        <v>7581</v>
      </c>
      <c r="B380" s="11">
        <v>2247</v>
      </c>
      <c r="C380" s="1" t="s">
        <v>3008</v>
      </c>
      <c r="D380" s="11">
        <v>980110</v>
      </c>
      <c r="E380" s="15">
        <f>DATE(LEFT(D380, 2)+1911, MID(D380, 3, 2), RIGHT(D380, 2))</f>
        <v>39823</v>
      </c>
      <c r="F380" s="15" t="str">
        <f>B380&amp;E380</f>
        <v>224739823</v>
      </c>
      <c r="G380" s="1" t="s">
        <v>3077</v>
      </c>
      <c r="H380" s="1" t="s">
        <v>3078</v>
      </c>
      <c r="I380" s="1" t="s">
        <v>3079</v>
      </c>
      <c r="J380" s="11">
        <v>1</v>
      </c>
      <c r="K380" s="11">
        <v>89</v>
      </c>
      <c r="L380" s="11">
        <v>89</v>
      </c>
      <c r="M380" s="11">
        <v>506</v>
      </c>
    </row>
    <row r="381" spans="1:13">
      <c r="A381" s="1">
        <v>7580</v>
      </c>
      <c r="B381" s="11">
        <v>2247</v>
      </c>
      <c r="C381" s="1" t="s">
        <v>3008</v>
      </c>
      <c r="D381" s="11">
        <v>980117</v>
      </c>
      <c r="E381" s="15">
        <f>DATE(LEFT(D381, 2)+1911, MID(D381, 3, 2), RIGHT(D381, 2))</f>
        <v>39830</v>
      </c>
      <c r="F381" s="15" t="str">
        <f>B381&amp;E381</f>
        <v>224739830</v>
      </c>
      <c r="G381" s="1" t="s">
        <v>3074</v>
      </c>
      <c r="H381" s="1" t="s">
        <v>3075</v>
      </c>
      <c r="I381" s="1" t="s">
        <v>3076</v>
      </c>
      <c r="J381" s="11">
        <v>1</v>
      </c>
      <c r="K381" s="11">
        <v>39</v>
      </c>
      <c r="L381" s="11">
        <v>39</v>
      </c>
      <c r="M381" s="11">
        <v>318</v>
      </c>
    </row>
    <row r="382" spans="1:13">
      <c r="A382" s="1">
        <v>7582</v>
      </c>
      <c r="B382" s="11">
        <v>2247</v>
      </c>
      <c r="C382" s="1" t="s">
        <v>3008</v>
      </c>
      <c r="D382" s="11">
        <v>980207</v>
      </c>
      <c r="E382" s="15">
        <f>DATE(LEFT(D382, 2)+1911, MID(D382, 3, 2), RIGHT(D382, 2))</f>
        <v>39851</v>
      </c>
      <c r="F382" s="15" t="str">
        <f>B382&amp;E382</f>
        <v>224739851</v>
      </c>
      <c r="G382" s="1" t="s">
        <v>53</v>
      </c>
      <c r="H382" s="1" t="s">
        <v>1920</v>
      </c>
      <c r="I382" s="1" t="s">
        <v>1921</v>
      </c>
      <c r="J382" s="11">
        <v>1</v>
      </c>
      <c r="K382" s="11">
        <v>319</v>
      </c>
      <c r="L382" s="11">
        <v>319</v>
      </c>
      <c r="M382" s="11">
        <v>319</v>
      </c>
    </row>
    <row r="383" spans="1:13">
      <c r="A383" s="1">
        <v>7583</v>
      </c>
      <c r="B383" s="11">
        <v>2247</v>
      </c>
      <c r="C383" s="1" t="s">
        <v>3008</v>
      </c>
      <c r="D383" s="11">
        <v>980411</v>
      </c>
      <c r="E383" s="15">
        <f>DATE(LEFT(D383, 2)+1911, MID(D383, 3, 2), RIGHT(D383, 2))</f>
        <v>39914</v>
      </c>
      <c r="F383" s="15" t="str">
        <f>B383&amp;E383</f>
        <v>224739914</v>
      </c>
      <c r="G383" s="1" t="s">
        <v>3082</v>
      </c>
      <c r="H383" s="1" t="s">
        <v>3083</v>
      </c>
      <c r="I383" s="1" t="s">
        <v>3084</v>
      </c>
      <c r="J383" s="11">
        <v>1</v>
      </c>
      <c r="K383" s="11">
        <v>39</v>
      </c>
      <c r="L383" s="11">
        <v>39</v>
      </c>
      <c r="M383" s="11">
        <v>358</v>
      </c>
    </row>
    <row r="384" spans="1:13">
      <c r="A384" s="1">
        <v>7584</v>
      </c>
      <c r="B384" s="11">
        <v>2247</v>
      </c>
      <c r="C384" s="1" t="s">
        <v>3008</v>
      </c>
      <c r="D384" s="11">
        <v>980425</v>
      </c>
      <c r="E384" s="15">
        <f>DATE(LEFT(D384, 2)+1911, MID(D384, 3, 2), RIGHT(D384, 2))</f>
        <v>39928</v>
      </c>
      <c r="F384" s="15" t="str">
        <f>B384&amp;E384</f>
        <v>224739928</v>
      </c>
      <c r="G384" s="1" t="s">
        <v>53</v>
      </c>
      <c r="H384" s="1" t="s">
        <v>1920</v>
      </c>
      <c r="I384" s="1" t="s">
        <v>1921</v>
      </c>
      <c r="J384" s="11">
        <v>1</v>
      </c>
      <c r="K384" s="11">
        <v>289</v>
      </c>
      <c r="L384" s="11">
        <v>289</v>
      </c>
      <c r="M384" s="11">
        <v>289</v>
      </c>
    </row>
    <row r="385" spans="1:13">
      <c r="A385" s="1">
        <v>7585</v>
      </c>
      <c r="B385" s="11">
        <v>2247</v>
      </c>
      <c r="C385" s="1" t="s">
        <v>3008</v>
      </c>
      <c r="D385" s="11">
        <v>980807</v>
      </c>
      <c r="E385" s="15">
        <f>DATE(LEFT(D385, 2)+1911, MID(D385, 3, 2), RIGHT(D385, 2))</f>
        <v>40032</v>
      </c>
      <c r="F385" s="15" t="str">
        <f>B385&amp;E385</f>
        <v>224740032</v>
      </c>
      <c r="G385" s="1" t="s">
        <v>3077</v>
      </c>
      <c r="H385" s="1" t="s">
        <v>3085</v>
      </c>
      <c r="I385" s="1" t="s">
        <v>3086</v>
      </c>
      <c r="J385" s="11">
        <v>1</v>
      </c>
      <c r="K385" s="11">
        <v>48</v>
      </c>
      <c r="L385" s="11">
        <v>48</v>
      </c>
      <c r="M385" s="11">
        <v>725</v>
      </c>
    </row>
    <row r="386" spans="1:13">
      <c r="A386" s="1">
        <v>7586</v>
      </c>
      <c r="B386" s="11">
        <v>2247</v>
      </c>
      <c r="C386" s="1" t="s">
        <v>3008</v>
      </c>
      <c r="D386" s="11">
        <v>980829</v>
      </c>
      <c r="E386" s="15">
        <f>DATE(LEFT(D386, 2)+1911, MID(D386, 3, 2), RIGHT(D386, 2))</f>
        <v>40054</v>
      </c>
      <c r="F386" s="15" t="str">
        <f>B386&amp;E386</f>
        <v>224740054</v>
      </c>
      <c r="G386" s="1" t="s">
        <v>295</v>
      </c>
      <c r="H386" s="1" t="s">
        <v>3087</v>
      </c>
      <c r="I386" s="1" t="s">
        <v>3088</v>
      </c>
      <c r="J386" s="11">
        <v>1</v>
      </c>
      <c r="K386" s="11">
        <v>159</v>
      </c>
      <c r="L386" s="11">
        <v>159</v>
      </c>
      <c r="M386" s="11">
        <v>897</v>
      </c>
    </row>
    <row r="387" spans="1:13">
      <c r="A387" s="1">
        <v>7587</v>
      </c>
      <c r="B387" s="11">
        <v>2247</v>
      </c>
      <c r="C387" s="1" t="s">
        <v>3008</v>
      </c>
      <c r="D387" s="11">
        <v>981010</v>
      </c>
      <c r="E387" s="15">
        <f>DATE(LEFT(D387, 2)+1911, MID(D387, 3, 2), RIGHT(D387, 2))</f>
        <v>40096</v>
      </c>
      <c r="F387" s="15" t="str">
        <f>B387&amp;E387</f>
        <v>224740096</v>
      </c>
      <c r="G387" s="1" t="s">
        <v>53</v>
      </c>
      <c r="H387" s="1" t="s">
        <v>1920</v>
      </c>
      <c r="I387" s="1" t="s">
        <v>1921</v>
      </c>
      <c r="J387" s="11">
        <v>1</v>
      </c>
      <c r="K387" s="11">
        <v>319</v>
      </c>
      <c r="L387" s="11">
        <v>319</v>
      </c>
      <c r="M387" s="11">
        <v>319</v>
      </c>
    </row>
    <row r="388" spans="1:13">
      <c r="A388" s="1">
        <v>7588</v>
      </c>
      <c r="B388" s="11">
        <v>2247</v>
      </c>
      <c r="C388" s="1" t="s">
        <v>3008</v>
      </c>
      <c r="D388" s="11">
        <v>990905</v>
      </c>
      <c r="E388" s="15">
        <f>DATE(LEFT(D388, 2)+1911, MID(D388, 3, 2), RIGHT(D388, 2))</f>
        <v>40426</v>
      </c>
      <c r="F388" s="15" t="str">
        <f>B388&amp;E388</f>
        <v>224740426</v>
      </c>
      <c r="G388" s="1" t="s">
        <v>587</v>
      </c>
      <c r="H388" s="1" t="s">
        <v>3093</v>
      </c>
      <c r="I388" s="1" t="s">
        <v>3094</v>
      </c>
      <c r="J388" s="11">
        <v>1</v>
      </c>
      <c r="K388" s="11">
        <v>48</v>
      </c>
      <c r="L388" s="11">
        <v>48</v>
      </c>
      <c r="M388" s="11">
        <v>415</v>
      </c>
    </row>
    <row r="389" spans="1:13">
      <c r="A389" s="1">
        <v>9258</v>
      </c>
      <c r="B389" s="11">
        <v>2289</v>
      </c>
      <c r="C389" s="1" t="s">
        <v>3008</v>
      </c>
      <c r="D389" s="11">
        <v>990926</v>
      </c>
      <c r="E389" s="15">
        <f>DATE(LEFT(D389, 2)+1911, MID(D389, 3, 2), RIGHT(D389, 2))</f>
        <v>40447</v>
      </c>
      <c r="F389" s="15" t="str">
        <f>B389&amp;E389</f>
        <v>228940447</v>
      </c>
      <c r="G389" s="1" t="s">
        <v>1172</v>
      </c>
      <c r="H389" s="1" t="s">
        <v>1173</v>
      </c>
      <c r="I389" s="1" t="s">
        <v>1174</v>
      </c>
      <c r="J389" s="11">
        <v>1</v>
      </c>
      <c r="K389" s="11">
        <v>54</v>
      </c>
      <c r="L389" s="11">
        <v>54</v>
      </c>
      <c r="M389" s="11">
        <v>336</v>
      </c>
    </row>
    <row r="390" spans="1:13">
      <c r="A390" s="1">
        <v>9255</v>
      </c>
      <c r="B390" s="11">
        <v>2367</v>
      </c>
      <c r="C390" s="1" t="s">
        <v>3008</v>
      </c>
      <c r="D390" s="11">
        <v>980120</v>
      </c>
      <c r="E390" s="15">
        <f>DATE(LEFT(D390, 2)+1911, MID(D390, 3, 2), RIGHT(D390, 2))</f>
        <v>39833</v>
      </c>
      <c r="F390" s="15" t="str">
        <f>B390&amp;E390</f>
        <v>236739833</v>
      </c>
      <c r="G390" s="1" t="s">
        <v>47</v>
      </c>
      <c r="H390" s="1" t="s">
        <v>786</v>
      </c>
      <c r="I390" s="1" t="s">
        <v>787</v>
      </c>
      <c r="J390" s="11">
        <v>1</v>
      </c>
      <c r="K390" s="11">
        <v>48</v>
      </c>
      <c r="L390" s="11">
        <v>48</v>
      </c>
      <c r="M390" s="11">
        <v>566</v>
      </c>
    </row>
    <row r="391" spans="1:13">
      <c r="A391" s="1">
        <v>9256</v>
      </c>
      <c r="B391" s="11">
        <v>2367</v>
      </c>
      <c r="C391" s="1" t="s">
        <v>3008</v>
      </c>
      <c r="D391" s="11">
        <v>990727</v>
      </c>
      <c r="E391" s="15">
        <f>DATE(LEFT(D391, 2)+1911, MID(D391, 3, 2), RIGHT(D391, 2))</f>
        <v>40386</v>
      </c>
      <c r="F391" s="15" t="str">
        <f>B391&amp;E391</f>
        <v>236740386</v>
      </c>
      <c r="G391" s="1" t="s">
        <v>1169</v>
      </c>
      <c r="H391" s="1" t="s">
        <v>3342</v>
      </c>
      <c r="I391" s="1" t="s">
        <v>3343</v>
      </c>
      <c r="J391" s="11">
        <v>1</v>
      </c>
      <c r="K391" s="11">
        <v>111</v>
      </c>
      <c r="L391" s="11">
        <v>111</v>
      </c>
      <c r="M391" s="11">
        <v>219</v>
      </c>
    </row>
    <row r="392" spans="1:13">
      <c r="A392" s="1">
        <v>9257</v>
      </c>
      <c r="B392" s="11">
        <v>2367</v>
      </c>
      <c r="C392" s="1" t="s">
        <v>3008</v>
      </c>
      <c r="D392" s="11">
        <v>990825</v>
      </c>
      <c r="E392" s="15">
        <f>DATE(LEFT(D392, 2)+1911, MID(D392, 3, 2), RIGHT(D392, 2))</f>
        <v>40415</v>
      </c>
      <c r="F392" s="15" t="str">
        <f>B392&amp;E392</f>
        <v>236740415</v>
      </c>
      <c r="G392" s="1" t="s">
        <v>274</v>
      </c>
      <c r="H392" s="1" t="s">
        <v>3350</v>
      </c>
      <c r="I392" s="1" t="s">
        <v>3351</v>
      </c>
      <c r="J392" s="11">
        <v>1</v>
      </c>
      <c r="K392" s="11">
        <v>43</v>
      </c>
      <c r="L392" s="11">
        <v>43</v>
      </c>
      <c r="M392" s="11">
        <v>267</v>
      </c>
    </row>
    <row r="393" spans="1:13">
      <c r="A393" s="1">
        <v>9308</v>
      </c>
      <c r="B393" s="11">
        <v>2386</v>
      </c>
      <c r="C393" s="1" t="s">
        <v>3008</v>
      </c>
      <c r="D393" s="11">
        <v>980211</v>
      </c>
      <c r="E393" s="15">
        <f>DATE(LEFT(D393, 2)+1911, MID(D393, 3, 2), RIGHT(D393, 2))</f>
        <v>39855</v>
      </c>
      <c r="F393" s="15" t="str">
        <f>B393&amp;E393</f>
        <v>238639855</v>
      </c>
      <c r="G393" s="1" t="s">
        <v>3077</v>
      </c>
      <c r="H393" s="1" t="s">
        <v>3296</v>
      </c>
      <c r="I393" s="1" t="s">
        <v>3297</v>
      </c>
      <c r="J393" s="11">
        <v>1</v>
      </c>
      <c r="K393" s="11">
        <v>118</v>
      </c>
      <c r="L393" s="11">
        <v>118</v>
      </c>
      <c r="M393" s="11">
        <v>739</v>
      </c>
    </row>
    <row r="394" spans="1:13">
      <c r="A394" s="1">
        <v>9585</v>
      </c>
      <c r="B394" s="11">
        <v>2387</v>
      </c>
      <c r="C394" s="1" t="s">
        <v>3008</v>
      </c>
      <c r="D394" s="11">
        <v>980806</v>
      </c>
      <c r="E394" s="15">
        <f>DATE(LEFT(D394, 2)+1911, MID(D394, 3, 2), RIGHT(D394, 2))</f>
        <v>40031</v>
      </c>
      <c r="F394" s="15" t="str">
        <f>B394&amp;E394</f>
        <v>238740031</v>
      </c>
      <c r="G394" s="1" t="s">
        <v>627</v>
      </c>
      <c r="H394" s="1" t="s">
        <v>3397</v>
      </c>
      <c r="I394" s="1" t="s">
        <v>3398</v>
      </c>
      <c r="J394" s="11">
        <v>1</v>
      </c>
      <c r="K394" s="11">
        <v>89</v>
      </c>
      <c r="L394" s="11">
        <v>89</v>
      </c>
      <c r="M394" s="11">
        <v>520</v>
      </c>
    </row>
    <row r="395" spans="1:13">
      <c r="A395" s="1">
        <v>9415</v>
      </c>
      <c r="B395" s="11">
        <v>2453</v>
      </c>
      <c r="C395" s="1" t="s">
        <v>3008</v>
      </c>
      <c r="D395" s="11">
        <v>980903</v>
      </c>
      <c r="E395" s="15">
        <f>DATE(LEFT(D395, 2)+1911, MID(D395, 3, 2), RIGHT(D395, 2))</f>
        <v>40059</v>
      </c>
      <c r="F395" s="15" t="str">
        <f>B395&amp;E395</f>
        <v>245340059</v>
      </c>
      <c r="G395" s="1" t="s">
        <v>210</v>
      </c>
      <c r="H395" s="1" t="s">
        <v>3374</v>
      </c>
      <c r="I395" s="1" t="s">
        <v>3375</v>
      </c>
      <c r="J395" s="11">
        <v>1</v>
      </c>
      <c r="K395" s="11">
        <v>30</v>
      </c>
      <c r="L395" s="11">
        <v>30</v>
      </c>
      <c r="M395" s="11">
        <v>330</v>
      </c>
    </row>
    <row r="396" spans="1:13">
      <c r="A396" s="1">
        <v>9938</v>
      </c>
      <c r="B396" s="11">
        <v>2484</v>
      </c>
      <c r="C396" s="1" t="s">
        <v>3008</v>
      </c>
      <c r="D396" s="11">
        <v>990528</v>
      </c>
      <c r="E396" s="15">
        <f>DATE(LEFT(D396, 2)+1911, MID(D396, 3, 2), RIGHT(D396, 2))</f>
        <v>40326</v>
      </c>
      <c r="F396" s="15" t="str">
        <f>B396&amp;E396</f>
        <v>248440326</v>
      </c>
      <c r="G396" s="1" t="s">
        <v>442</v>
      </c>
      <c r="H396" s="1" t="s">
        <v>3558</v>
      </c>
      <c r="I396" s="1" t="s">
        <v>3559</v>
      </c>
      <c r="J396" s="11">
        <v>1</v>
      </c>
      <c r="K396" s="11">
        <v>209</v>
      </c>
      <c r="L396" s="11">
        <v>209</v>
      </c>
      <c r="M396" s="11">
        <v>485</v>
      </c>
    </row>
    <row r="397" spans="1:13">
      <c r="A397" s="1">
        <v>9939</v>
      </c>
      <c r="B397" s="11">
        <v>2484</v>
      </c>
      <c r="C397" s="1" t="s">
        <v>3008</v>
      </c>
      <c r="D397" s="11">
        <v>990629</v>
      </c>
      <c r="E397" s="15">
        <f>DATE(LEFT(D397, 2)+1911, MID(D397, 3, 2), RIGHT(D397, 2))</f>
        <v>40358</v>
      </c>
      <c r="F397" s="15" t="str">
        <f>B397&amp;E397</f>
        <v>248440358</v>
      </c>
      <c r="G397" s="1" t="s">
        <v>53</v>
      </c>
      <c r="H397" s="1" t="s">
        <v>745</v>
      </c>
      <c r="I397" s="1" t="s">
        <v>746</v>
      </c>
      <c r="J397" s="11">
        <v>1</v>
      </c>
      <c r="K397" s="11">
        <v>139</v>
      </c>
      <c r="L397" s="11">
        <v>139</v>
      </c>
      <c r="M397" s="11">
        <v>139</v>
      </c>
    </row>
    <row r="398" spans="1:13">
      <c r="A398" s="1">
        <v>8050</v>
      </c>
      <c r="B398" s="11">
        <v>2520</v>
      </c>
      <c r="C398" s="1" t="s">
        <v>3008</v>
      </c>
      <c r="D398" s="11">
        <v>980504</v>
      </c>
      <c r="E398" s="15">
        <f>DATE(LEFT(D398, 2)+1911, MID(D398, 3, 2), RIGHT(D398, 2))</f>
        <v>39937</v>
      </c>
      <c r="F398" s="15" t="str">
        <f>B398&amp;E398</f>
        <v>252039937</v>
      </c>
      <c r="G398" s="1" t="s">
        <v>381</v>
      </c>
      <c r="H398" s="1" t="s">
        <v>3099</v>
      </c>
      <c r="I398" s="1" t="s">
        <v>3100</v>
      </c>
      <c r="J398" s="11">
        <v>1</v>
      </c>
      <c r="K398" s="11">
        <v>189</v>
      </c>
      <c r="L398" s="11">
        <v>189</v>
      </c>
      <c r="M398" s="11">
        <v>473</v>
      </c>
    </row>
    <row r="399" spans="1:13">
      <c r="A399" s="1">
        <v>8051</v>
      </c>
      <c r="B399" s="11">
        <v>2520</v>
      </c>
      <c r="C399" s="1" t="s">
        <v>3008</v>
      </c>
      <c r="D399" s="11">
        <v>981212</v>
      </c>
      <c r="E399" s="15">
        <f>DATE(LEFT(D399, 2)+1911, MID(D399, 3, 2), RIGHT(D399, 2))</f>
        <v>40159</v>
      </c>
      <c r="F399" s="15" t="str">
        <f>B399&amp;E399</f>
        <v>252040159</v>
      </c>
      <c r="G399" s="1" t="s">
        <v>1679</v>
      </c>
      <c r="H399" s="1" t="s">
        <v>3104</v>
      </c>
      <c r="I399" s="1" t="s">
        <v>3105</v>
      </c>
      <c r="J399" s="11">
        <v>1</v>
      </c>
      <c r="K399" s="11">
        <v>80</v>
      </c>
      <c r="L399" s="11">
        <v>80</v>
      </c>
      <c r="M399" s="11">
        <v>1195</v>
      </c>
    </row>
    <row r="400" spans="1:13">
      <c r="A400" s="1">
        <v>8406</v>
      </c>
      <c r="B400" s="11">
        <v>2569</v>
      </c>
      <c r="C400" s="1" t="s">
        <v>3008</v>
      </c>
      <c r="D400" s="11">
        <v>980607</v>
      </c>
      <c r="E400" s="15">
        <f>DATE(LEFT(D400, 2)+1911, MID(D400, 3, 2), RIGHT(D400, 2))</f>
        <v>39971</v>
      </c>
      <c r="F400" s="15" t="str">
        <f>B400&amp;E400</f>
        <v>256939971</v>
      </c>
      <c r="G400" s="1" t="s">
        <v>1169</v>
      </c>
      <c r="H400" s="1" t="s">
        <v>3133</v>
      </c>
      <c r="I400" s="1" t="s">
        <v>3134</v>
      </c>
      <c r="J400" s="11">
        <v>1</v>
      </c>
      <c r="K400" s="11">
        <v>114</v>
      </c>
      <c r="L400" s="11">
        <v>114</v>
      </c>
      <c r="M400" s="11">
        <v>1496</v>
      </c>
    </row>
    <row r="401" spans="1:13">
      <c r="A401" s="1">
        <v>9152</v>
      </c>
      <c r="B401" s="11">
        <v>2595</v>
      </c>
      <c r="C401" s="1" t="s">
        <v>3008</v>
      </c>
      <c r="D401" s="11">
        <v>980218</v>
      </c>
      <c r="E401" s="15">
        <f>DATE(LEFT(D401, 2)+1911, MID(D401, 3, 2), RIGHT(D401, 2))</f>
        <v>39862</v>
      </c>
      <c r="F401" s="15" t="str">
        <f>B401&amp;E401</f>
        <v>259539862</v>
      </c>
      <c r="G401" s="1" t="s">
        <v>671</v>
      </c>
      <c r="H401" s="1" t="s">
        <v>3321</v>
      </c>
      <c r="I401" s="1" t="s">
        <v>3322</v>
      </c>
      <c r="J401" s="11">
        <v>1</v>
      </c>
      <c r="K401" s="11">
        <v>168</v>
      </c>
      <c r="L401" s="11">
        <v>168</v>
      </c>
      <c r="M401" s="11">
        <v>1169</v>
      </c>
    </row>
    <row r="402" spans="1:13">
      <c r="A402" s="1">
        <v>9153</v>
      </c>
      <c r="B402" s="11">
        <v>2595</v>
      </c>
      <c r="C402" s="1" t="s">
        <v>3008</v>
      </c>
      <c r="D402" s="11">
        <v>980304</v>
      </c>
      <c r="E402" s="15">
        <f>DATE(LEFT(D402, 2)+1911, MID(D402, 3, 2), RIGHT(D402, 2))</f>
        <v>39876</v>
      </c>
      <c r="F402" s="15" t="str">
        <f>B402&amp;E402</f>
        <v>259539876</v>
      </c>
      <c r="G402" s="1" t="s">
        <v>655</v>
      </c>
      <c r="H402" s="1" t="s">
        <v>1657</v>
      </c>
      <c r="I402" s="1" t="s">
        <v>1658</v>
      </c>
      <c r="J402" s="11">
        <v>1</v>
      </c>
      <c r="K402" s="11">
        <v>56</v>
      </c>
      <c r="L402" s="11">
        <v>56</v>
      </c>
      <c r="M402" s="11">
        <v>1753</v>
      </c>
    </row>
    <row r="403" spans="1:13">
      <c r="A403" s="1">
        <v>9623</v>
      </c>
      <c r="B403" s="11">
        <v>2609</v>
      </c>
      <c r="C403" s="1" t="s">
        <v>3008</v>
      </c>
      <c r="D403" s="11">
        <v>981206</v>
      </c>
      <c r="E403" s="15">
        <f>DATE(LEFT(D403, 2)+1911, MID(D403, 3, 2), RIGHT(D403, 2))</f>
        <v>40153</v>
      </c>
      <c r="F403" s="15" t="str">
        <f>B403&amp;E403</f>
        <v>260940153</v>
      </c>
      <c r="G403" s="1" t="s">
        <v>90</v>
      </c>
      <c r="H403" s="1" t="s">
        <v>1682</v>
      </c>
      <c r="I403" s="1" t="s">
        <v>1683</v>
      </c>
      <c r="J403" s="11">
        <v>1</v>
      </c>
      <c r="K403" s="11">
        <v>98</v>
      </c>
      <c r="L403" s="11">
        <v>98</v>
      </c>
      <c r="M403" s="11">
        <v>1062</v>
      </c>
    </row>
    <row r="404" spans="1:13">
      <c r="A404" s="1">
        <v>8202</v>
      </c>
      <c r="B404" s="11">
        <v>2633</v>
      </c>
      <c r="C404" s="1" t="s">
        <v>3008</v>
      </c>
      <c r="D404" s="11">
        <v>980309</v>
      </c>
      <c r="E404" s="15">
        <f>DATE(LEFT(D404, 2)+1911, MID(D404, 3, 2), RIGHT(D404, 2))</f>
        <v>39881</v>
      </c>
      <c r="F404" s="15" t="str">
        <f>B404&amp;E404</f>
        <v>263339881</v>
      </c>
      <c r="G404" s="1" t="s">
        <v>53</v>
      </c>
      <c r="H404" s="1" t="s">
        <v>776</v>
      </c>
      <c r="I404" s="1" t="s">
        <v>777</v>
      </c>
      <c r="J404" s="11">
        <v>1</v>
      </c>
      <c r="K404" s="11">
        <v>225</v>
      </c>
      <c r="L404" s="11">
        <v>225</v>
      </c>
      <c r="M404" s="11">
        <v>225</v>
      </c>
    </row>
    <row r="405" spans="1:13">
      <c r="A405" s="1">
        <v>8457</v>
      </c>
      <c r="B405" s="11">
        <v>2657</v>
      </c>
      <c r="C405" s="1" t="s">
        <v>3008</v>
      </c>
      <c r="D405" s="11">
        <v>981101</v>
      </c>
      <c r="E405" s="15">
        <f>DATE(LEFT(D405, 2)+1911, MID(D405, 3, 2), RIGHT(D405, 2))</f>
        <v>40118</v>
      </c>
      <c r="F405" s="15" t="str">
        <f>B405&amp;E405</f>
        <v>265740118</v>
      </c>
      <c r="G405" s="1" t="s">
        <v>79</v>
      </c>
      <c r="H405" s="1" t="s">
        <v>3162</v>
      </c>
      <c r="I405" s="1" t="s">
        <v>3163</v>
      </c>
      <c r="J405" s="11">
        <v>1</v>
      </c>
      <c r="K405" s="11">
        <v>57</v>
      </c>
      <c r="L405" s="11">
        <v>57</v>
      </c>
      <c r="M405" s="11">
        <v>820</v>
      </c>
    </row>
    <row r="406" spans="1:13">
      <c r="A406" s="1">
        <v>8409</v>
      </c>
      <c r="B406" s="11">
        <v>2660</v>
      </c>
      <c r="C406" s="1" t="s">
        <v>3008</v>
      </c>
      <c r="D406" s="11">
        <v>981119</v>
      </c>
      <c r="E406" s="15">
        <f>DATE(LEFT(D406, 2)+1911, MID(D406, 3, 2), RIGHT(D406, 2))</f>
        <v>40136</v>
      </c>
      <c r="F406" s="15" t="str">
        <f>B406&amp;E406</f>
        <v>266040136</v>
      </c>
      <c r="G406" s="1" t="s">
        <v>326</v>
      </c>
      <c r="H406" s="1" t="s">
        <v>2541</v>
      </c>
      <c r="I406" s="1" t="s">
        <v>2542</v>
      </c>
      <c r="J406" s="11">
        <v>1</v>
      </c>
      <c r="K406" s="11">
        <v>129</v>
      </c>
      <c r="L406" s="11">
        <v>129</v>
      </c>
      <c r="M406" s="11">
        <v>363</v>
      </c>
    </row>
    <row r="407" spans="1:13">
      <c r="A407" s="1">
        <v>8410</v>
      </c>
      <c r="B407" s="11">
        <v>2660</v>
      </c>
      <c r="C407" s="1" t="s">
        <v>3008</v>
      </c>
      <c r="D407" s="11">
        <v>991104</v>
      </c>
      <c r="E407" s="15">
        <f>DATE(LEFT(D407, 2)+1911, MID(D407, 3, 2), RIGHT(D407, 2))</f>
        <v>40486</v>
      </c>
      <c r="F407" s="15" t="str">
        <f>B407&amp;E407</f>
        <v>266040486</v>
      </c>
      <c r="G407" s="1" t="s">
        <v>3149</v>
      </c>
      <c r="H407" s="1" t="s">
        <v>3150</v>
      </c>
      <c r="I407" s="1" t="s">
        <v>3151</v>
      </c>
      <c r="J407" s="11">
        <v>1</v>
      </c>
      <c r="K407" s="11">
        <v>45</v>
      </c>
      <c r="L407" s="11">
        <v>45</v>
      </c>
      <c r="M407" s="11">
        <v>484</v>
      </c>
    </row>
    <row r="408" spans="1:13">
      <c r="A408" s="1">
        <v>9930</v>
      </c>
      <c r="B408" s="11">
        <v>2748</v>
      </c>
      <c r="C408" s="1" t="s">
        <v>3008</v>
      </c>
      <c r="D408" s="11">
        <v>990112</v>
      </c>
      <c r="E408" s="15">
        <f>DATE(LEFT(D408, 2)+1911, MID(D408, 3, 2), RIGHT(D408, 2))</f>
        <v>40190</v>
      </c>
      <c r="F408" s="15" t="str">
        <f>B408&amp;E408</f>
        <v>274840190</v>
      </c>
      <c r="G408" s="1" t="s">
        <v>1150</v>
      </c>
      <c r="H408" s="1" t="s">
        <v>3158</v>
      </c>
      <c r="I408" s="1" t="s">
        <v>3159</v>
      </c>
      <c r="J408" s="11">
        <v>1</v>
      </c>
      <c r="K408" s="11">
        <v>56</v>
      </c>
      <c r="L408" s="11">
        <v>56</v>
      </c>
      <c r="M408" s="11">
        <v>1083</v>
      </c>
    </row>
    <row r="409" spans="1:13">
      <c r="A409" s="1">
        <v>9931</v>
      </c>
      <c r="B409" s="11">
        <v>2748</v>
      </c>
      <c r="C409" s="1" t="s">
        <v>3008</v>
      </c>
      <c r="D409" s="11">
        <v>990119</v>
      </c>
      <c r="E409" s="15">
        <f>DATE(LEFT(D409, 2)+1911, MID(D409, 3, 2), RIGHT(D409, 2))</f>
        <v>40197</v>
      </c>
      <c r="F409" s="15" t="str">
        <f>B409&amp;E409</f>
        <v>274840197</v>
      </c>
      <c r="G409" s="1" t="s">
        <v>107</v>
      </c>
      <c r="H409" s="1" t="s">
        <v>3534</v>
      </c>
      <c r="I409" s="1" t="s">
        <v>3535</v>
      </c>
      <c r="J409" s="11">
        <v>1</v>
      </c>
      <c r="K409" s="11">
        <v>72</v>
      </c>
      <c r="L409" s="11">
        <v>72</v>
      </c>
      <c r="M409" s="11">
        <v>267</v>
      </c>
    </row>
    <row r="410" spans="1:13">
      <c r="A410" s="1">
        <v>9932</v>
      </c>
      <c r="B410" s="11">
        <v>2748</v>
      </c>
      <c r="C410" s="1" t="s">
        <v>3008</v>
      </c>
      <c r="D410" s="11">
        <v>990712</v>
      </c>
      <c r="E410" s="15">
        <f>DATE(LEFT(D410, 2)+1911, MID(D410, 3, 2), RIGHT(D410, 2))</f>
        <v>40371</v>
      </c>
      <c r="F410" s="15" t="str">
        <f>B410&amp;E410</f>
        <v>274840371</v>
      </c>
      <c r="G410" s="1" t="s">
        <v>160</v>
      </c>
      <c r="H410" s="1" t="s">
        <v>161</v>
      </c>
      <c r="I410" s="1" t="s">
        <v>162</v>
      </c>
      <c r="J410" s="11">
        <v>1</v>
      </c>
      <c r="K410" s="11">
        <v>41</v>
      </c>
      <c r="L410" s="11">
        <v>41</v>
      </c>
      <c r="M410" s="11">
        <v>748</v>
      </c>
    </row>
    <row r="411" spans="1:13">
      <c r="A411" s="1">
        <v>9933</v>
      </c>
      <c r="B411" s="11">
        <v>2748</v>
      </c>
      <c r="C411" s="1" t="s">
        <v>3008</v>
      </c>
      <c r="D411" s="11">
        <v>990802</v>
      </c>
      <c r="E411" s="15">
        <f>DATE(LEFT(D411, 2)+1911, MID(D411, 3, 2), RIGHT(D411, 2))</f>
        <v>40392</v>
      </c>
      <c r="F411" s="15" t="str">
        <f>B411&amp;E411</f>
        <v>274840392</v>
      </c>
      <c r="G411" s="1" t="s">
        <v>160</v>
      </c>
      <c r="H411" s="1" t="s">
        <v>1619</v>
      </c>
      <c r="I411" s="1" t="s">
        <v>1620</v>
      </c>
      <c r="J411" s="11">
        <v>1</v>
      </c>
      <c r="K411" s="11">
        <v>58</v>
      </c>
      <c r="L411" s="11">
        <v>58</v>
      </c>
      <c r="M411" s="11">
        <v>497</v>
      </c>
    </row>
    <row r="412" spans="1:13">
      <c r="A412" s="1">
        <v>9934</v>
      </c>
      <c r="B412" s="11">
        <v>2748</v>
      </c>
      <c r="C412" s="1" t="s">
        <v>3008</v>
      </c>
      <c r="D412" s="11">
        <v>991205</v>
      </c>
      <c r="E412" s="15">
        <f>DATE(LEFT(D412, 2)+1911, MID(D412, 3, 2), RIGHT(D412, 2))</f>
        <v>40517</v>
      </c>
      <c r="F412" s="15" t="str">
        <f>B412&amp;E412</f>
        <v>274840517</v>
      </c>
      <c r="G412" s="1" t="s">
        <v>913</v>
      </c>
      <c r="H412" s="1" t="s">
        <v>3552</v>
      </c>
      <c r="I412" s="1" t="s">
        <v>3553</v>
      </c>
      <c r="J412" s="11">
        <v>1</v>
      </c>
      <c r="K412" s="11">
        <v>22</v>
      </c>
      <c r="L412" s="11">
        <v>22</v>
      </c>
      <c r="M412" s="11">
        <v>318</v>
      </c>
    </row>
    <row r="413" spans="1:13">
      <c r="A413" s="1">
        <v>7238</v>
      </c>
      <c r="B413" s="11">
        <v>2769</v>
      </c>
      <c r="C413" s="1" t="s">
        <v>3008</v>
      </c>
      <c r="D413" s="11">
        <v>990613</v>
      </c>
      <c r="E413" s="15">
        <f>DATE(LEFT(D413, 2)+1911, MID(D413, 3, 2), RIGHT(D413, 2))</f>
        <v>40342</v>
      </c>
      <c r="F413" s="15" t="str">
        <f>B413&amp;E413</f>
        <v>276940342</v>
      </c>
      <c r="G413" s="1" t="s">
        <v>56</v>
      </c>
      <c r="H413" s="1" t="s">
        <v>752</v>
      </c>
      <c r="I413" s="1" t="s">
        <v>753</v>
      </c>
      <c r="J413" s="11">
        <v>1</v>
      </c>
      <c r="K413" s="11">
        <v>28</v>
      </c>
      <c r="L413" s="11">
        <v>28</v>
      </c>
      <c r="M413" s="11">
        <v>577</v>
      </c>
    </row>
    <row r="414" spans="1:13">
      <c r="A414" s="1">
        <v>9475</v>
      </c>
      <c r="B414" s="11">
        <v>2775</v>
      </c>
      <c r="C414" s="1" t="s">
        <v>3008</v>
      </c>
      <c r="D414" s="11">
        <v>990121</v>
      </c>
      <c r="E414" s="15">
        <f>DATE(LEFT(D414, 2)+1911, MID(D414, 3, 2), RIGHT(D414, 2))</f>
        <v>40199</v>
      </c>
      <c r="F414" s="15" t="str">
        <f>B414&amp;E414</f>
        <v>277540199</v>
      </c>
      <c r="G414" s="1" t="s">
        <v>110</v>
      </c>
      <c r="H414" s="1" t="s">
        <v>3382</v>
      </c>
      <c r="I414" s="1" t="s">
        <v>3383</v>
      </c>
      <c r="J414" s="11">
        <v>1</v>
      </c>
      <c r="K414" s="11">
        <v>64</v>
      </c>
      <c r="L414" s="11">
        <v>64</v>
      </c>
      <c r="M414" s="11">
        <v>868</v>
      </c>
    </row>
    <row r="415" spans="1:13">
      <c r="A415" s="1">
        <v>9476</v>
      </c>
      <c r="B415" s="11">
        <v>2775</v>
      </c>
      <c r="C415" s="1" t="s">
        <v>3008</v>
      </c>
      <c r="D415" s="11">
        <v>990121</v>
      </c>
      <c r="E415" s="15">
        <f>DATE(LEFT(D415, 2)+1911, MID(D415, 3, 2), RIGHT(D415, 2))</f>
        <v>40199</v>
      </c>
      <c r="F415" s="15" t="str">
        <f>B415&amp;E415</f>
        <v>277540199</v>
      </c>
      <c r="G415" s="1" t="s">
        <v>110</v>
      </c>
      <c r="H415" s="1" t="s">
        <v>3382</v>
      </c>
      <c r="I415" s="1" t="s">
        <v>3383</v>
      </c>
      <c r="J415" s="11">
        <v>1</v>
      </c>
      <c r="K415" s="11">
        <v>56</v>
      </c>
      <c r="L415" s="11">
        <v>56</v>
      </c>
      <c r="M415" s="11">
        <v>764</v>
      </c>
    </row>
    <row r="416" spans="1:13">
      <c r="A416" s="1">
        <v>9477</v>
      </c>
      <c r="B416" s="11">
        <v>2775</v>
      </c>
      <c r="C416" s="1" t="s">
        <v>3008</v>
      </c>
      <c r="D416" s="11">
        <v>991005</v>
      </c>
      <c r="E416" s="15">
        <f>DATE(LEFT(D416, 2)+1911, MID(D416, 3, 2), RIGHT(D416, 2))</f>
        <v>40456</v>
      </c>
      <c r="F416" s="15" t="str">
        <f>B416&amp;E416</f>
        <v>277540456</v>
      </c>
      <c r="G416" s="1" t="s">
        <v>652</v>
      </c>
      <c r="H416" s="1" t="s">
        <v>3393</v>
      </c>
      <c r="I416" s="1" t="s">
        <v>3394</v>
      </c>
      <c r="J416" s="11">
        <v>1</v>
      </c>
      <c r="K416" s="11">
        <v>20</v>
      </c>
      <c r="L416" s="11">
        <v>20</v>
      </c>
      <c r="M416" s="11">
        <v>339</v>
      </c>
    </row>
    <row r="417" spans="1:13">
      <c r="A417" s="1">
        <v>7264</v>
      </c>
      <c r="B417" s="11">
        <v>2783</v>
      </c>
      <c r="C417" s="1" t="s">
        <v>3008</v>
      </c>
      <c r="D417" s="11">
        <v>991124</v>
      </c>
      <c r="E417" s="15">
        <f>DATE(LEFT(D417, 2)+1911, MID(D417, 3, 2), RIGHT(D417, 2))</f>
        <v>40506</v>
      </c>
      <c r="F417" s="15" t="str">
        <f>B417&amp;E417</f>
        <v>278340506</v>
      </c>
      <c r="G417" s="1" t="s">
        <v>274</v>
      </c>
      <c r="H417" s="1" t="s">
        <v>3011</v>
      </c>
      <c r="I417" s="1" t="s">
        <v>3012</v>
      </c>
      <c r="J417" s="11">
        <v>1</v>
      </c>
      <c r="K417" s="11">
        <v>49</v>
      </c>
      <c r="L417" s="11">
        <v>49</v>
      </c>
      <c r="M417" s="11">
        <v>426</v>
      </c>
    </row>
    <row r="418" spans="1:13">
      <c r="A418">
        <v>10637</v>
      </c>
      <c r="B418" s="12">
        <v>2806</v>
      </c>
      <c r="C418" t="s">
        <v>3676</v>
      </c>
      <c r="D418" s="12">
        <v>981024</v>
      </c>
      <c r="E418" s="15">
        <f>DATE(LEFT(D418, 2)+1911, MID(D418, 3, 2), RIGHT(D418, 2))</f>
        <v>40110</v>
      </c>
      <c r="F418" s="15" t="str">
        <f>B418&amp;E418</f>
        <v>280640110</v>
      </c>
      <c r="G418" t="s">
        <v>2287</v>
      </c>
      <c r="H418" t="s">
        <v>1601</v>
      </c>
      <c r="I418" t="s">
        <v>1602</v>
      </c>
      <c r="J418" s="12">
        <v>1</v>
      </c>
      <c r="K418" s="12">
        <v>70</v>
      </c>
      <c r="L418" s="12">
        <v>70</v>
      </c>
      <c r="M418" s="12">
        <v>1802</v>
      </c>
    </row>
    <row r="419" spans="1:13">
      <c r="A419" s="1">
        <v>8685</v>
      </c>
      <c r="B419" s="11">
        <v>2806</v>
      </c>
      <c r="C419" s="1" t="s">
        <v>3008</v>
      </c>
      <c r="D419" s="11">
        <v>981226</v>
      </c>
      <c r="E419" s="15">
        <f>DATE(LEFT(D419, 2)+1911, MID(D419, 3, 2), RIGHT(D419, 2))</f>
        <v>40173</v>
      </c>
      <c r="F419" s="15" t="str">
        <f>B419&amp;E419</f>
        <v>280640173</v>
      </c>
      <c r="G419" s="1" t="s">
        <v>160</v>
      </c>
      <c r="H419" s="1" t="s">
        <v>3190</v>
      </c>
      <c r="I419" s="1" t="s">
        <v>3191</v>
      </c>
      <c r="J419" s="11">
        <v>1</v>
      </c>
      <c r="K419" s="11">
        <v>47</v>
      </c>
      <c r="L419" s="11">
        <v>47</v>
      </c>
      <c r="M419" s="11">
        <v>1966</v>
      </c>
    </row>
    <row r="420" spans="1:13">
      <c r="A420" s="1">
        <v>9414</v>
      </c>
      <c r="B420" s="11">
        <v>2813</v>
      </c>
      <c r="C420" s="1" t="s">
        <v>3008</v>
      </c>
      <c r="D420" s="11">
        <v>980411</v>
      </c>
      <c r="E420" s="15">
        <f>DATE(LEFT(D420, 2)+1911, MID(D420, 3, 2), RIGHT(D420, 2))</f>
        <v>39914</v>
      </c>
      <c r="F420" s="15" t="str">
        <f>B420&amp;E420</f>
        <v>281339914</v>
      </c>
      <c r="G420" s="1" t="s">
        <v>1621</v>
      </c>
      <c r="H420" s="1" t="s">
        <v>3370</v>
      </c>
      <c r="I420" s="1" t="s">
        <v>3371</v>
      </c>
      <c r="J420" s="11">
        <v>1</v>
      </c>
      <c r="K420" s="11">
        <v>20</v>
      </c>
      <c r="L420" s="11">
        <v>20</v>
      </c>
      <c r="M420" s="11">
        <v>403</v>
      </c>
    </row>
    <row r="421" spans="1:13">
      <c r="A421" s="1">
        <v>10133</v>
      </c>
      <c r="B421" s="11">
        <v>2854</v>
      </c>
      <c r="C421" s="1" t="s">
        <v>3008</v>
      </c>
      <c r="D421" s="11">
        <v>980123</v>
      </c>
      <c r="E421" s="15">
        <f>DATE(LEFT(D421, 2)+1911, MID(D421, 3, 2), RIGHT(D421, 2))</f>
        <v>39836</v>
      </c>
      <c r="F421" s="15" t="str">
        <f>B421&amp;E421</f>
        <v>285439836</v>
      </c>
      <c r="G421" s="1" t="s">
        <v>1169</v>
      </c>
      <c r="H421" s="1" t="s">
        <v>3654</v>
      </c>
      <c r="I421" s="1" t="s">
        <v>3655</v>
      </c>
      <c r="J421" s="11">
        <v>1</v>
      </c>
      <c r="K421" s="11">
        <v>134</v>
      </c>
      <c r="L421" s="11">
        <v>134</v>
      </c>
      <c r="M421" s="11">
        <v>1411</v>
      </c>
    </row>
    <row r="422" spans="1:13">
      <c r="A422" s="1">
        <v>8877</v>
      </c>
      <c r="B422" s="11">
        <v>2880</v>
      </c>
      <c r="C422" s="1" t="s">
        <v>3008</v>
      </c>
      <c r="D422" s="11">
        <v>980830</v>
      </c>
      <c r="E422" s="15">
        <f>DATE(LEFT(D422, 2)+1911, MID(D422, 3, 2), RIGHT(D422, 2))</f>
        <v>40055</v>
      </c>
      <c r="F422" s="15" t="str">
        <f>B422&amp;E422</f>
        <v>288040055</v>
      </c>
      <c r="G422" s="1" t="s">
        <v>1603</v>
      </c>
      <c r="H422" s="1" t="s">
        <v>2229</v>
      </c>
      <c r="I422" s="1" t="s">
        <v>2230</v>
      </c>
      <c r="J422" s="11">
        <v>1</v>
      </c>
      <c r="K422" s="11">
        <v>47</v>
      </c>
      <c r="L422" s="11">
        <v>47</v>
      </c>
      <c r="M422" s="11">
        <v>362</v>
      </c>
    </row>
    <row r="423" spans="1:13">
      <c r="A423" s="1">
        <v>8878</v>
      </c>
      <c r="B423" s="11">
        <v>2880</v>
      </c>
      <c r="C423" s="1" t="s">
        <v>3008</v>
      </c>
      <c r="D423" s="11">
        <v>991030</v>
      </c>
      <c r="E423" s="15">
        <f>DATE(LEFT(D423, 2)+1911, MID(D423, 3, 2), RIGHT(D423, 2))</f>
        <v>40481</v>
      </c>
      <c r="F423" s="15" t="str">
        <f>B423&amp;E423</f>
        <v>288040481</v>
      </c>
      <c r="G423" s="1" t="s">
        <v>635</v>
      </c>
      <c r="H423" s="1" t="s">
        <v>3240</v>
      </c>
      <c r="I423" s="1" t="s">
        <v>3241</v>
      </c>
      <c r="J423" s="11">
        <v>1</v>
      </c>
      <c r="K423" s="11">
        <v>48</v>
      </c>
      <c r="L423" s="11">
        <v>48</v>
      </c>
      <c r="M423" s="11">
        <v>564</v>
      </c>
    </row>
    <row r="424" spans="1:13">
      <c r="A424" s="1">
        <v>8879</v>
      </c>
      <c r="B424" s="11">
        <v>2880</v>
      </c>
      <c r="C424" s="1" t="s">
        <v>3008</v>
      </c>
      <c r="D424" s="11">
        <v>991225</v>
      </c>
      <c r="E424" s="15">
        <f>DATE(LEFT(D424, 2)+1911, MID(D424, 3, 2), RIGHT(D424, 2))</f>
        <v>40537</v>
      </c>
      <c r="F424" s="15" t="str">
        <f>B424&amp;E424</f>
        <v>288040537</v>
      </c>
      <c r="G424" s="1" t="s">
        <v>1659</v>
      </c>
      <c r="H424" s="1" t="s">
        <v>3244</v>
      </c>
      <c r="I424" s="1" t="s">
        <v>3245</v>
      </c>
      <c r="J424" s="11">
        <v>1</v>
      </c>
      <c r="K424" s="11">
        <v>61</v>
      </c>
      <c r="L424" s="11">
        <v>61</v>
      </c>
      <c r="M424" s="11">
        <v>565</v>
      </c>
    </row>
    <row r="425" spans="1:13">
      <c r="A425" s="1">
        <v>8452</v>
      </c>
      <c r="B425" s="11">
        <v>2889</v>
      </c>
      <c r="C425" s="1" t="s">
        <v>3008</v>
      </c>
      <c r="D425" s="11">
        <v>990119</v>
      </c>
      <c r="E425" s="15">
        <f>DATE(LEFT(D425, 2)+1911, MID(D425, 3, 2), RIGHT(D425, 2))</f>
        <v>40197</v>
      </c>
      <c r="F425" s="15" t="str">
        <f>B425&amp;E425</f>
        <v>288940197</v>
      </c>
      <c r="G425" s="1" t="s">
        <v>1150</v>
      </c>
      <c r="H425" s="1" t="s">
        <v>3158</v>
      </c>
      <c r="I425" s="1" t="s">
        <v>3159</v>
      </c>
      <c r="J425" s="11">
        <v>1</v>
      </c>
      <c r="K425" s="11">
        <v>59</v>
      </c>
      <c r="L425" s="11">
        <v>59</v>
      </c>
      <c r="M425" s="11">
        <v>340</v>
      </c>
    </row>
    <row r="426" spans="1:13">
      <c r="A426" s="1">
        <v>9821</v>
      </c>
      <c r="B426" s="11">
        <v>2906</v>
      </c>
      <c r="C426" s="1" t="s">
        <v>3008</v>
      </c>
      <c r="D426" s="11">
        <v>980502</v>
      </c>
      <c r="E426" s="15">
        <f>DATE(LEFT(D426, 2)+1911, MID(D426, 3, 2), RIGHT(D426, 2))</f>
        <v>39935</v>
      </c>
      <c r="F426" s="15" t="str">
        <f>B426&amp;E426</f>
        <v>290639935</v>
      </c>
      <c r="G426" s="1" t="s">
        <v>247</v>
      </c>
      <c r="H426" s="1" t="s">
        <v>2278</v>
      </c>
      <c r="I426" s="1" t="s">
        <v>2279</v>
      </c>
      <c r="J426" s="11">
        <v>1</v>
      </c>
      <c r="K426" s="11">
        <v>41</v>
      </c>
      <c r="L426" s="11">
        <v>41</v>
      </c>
      <c r="M426" s="11">
        <v>1146</v>
      </c>
    </row>
    <row r="427" spans="1:13">
      <c r="A427" s="1">
        <v>9822</v>
      </c>
      <c r="B427" s="11">
        <v>2906</v>
      </c>
      <c r="C427" s="1" t="s">
        <v>3008</v>
      </c>
      <c r="D427" s="11">
        <v>980620</v>
      </c>
      <c r="E427" s="15">
        <f>DATE(LEFT(D427, 2)+1911, MID(D427, 3, 2), RIGHT(D427, 2))</f>
        <v>39984</v>
      </c>
      <c r="F427" s="15" t="str">
        <f>B427&amp;E427</f>
        <v>290639984</v>
      </c>
      <c r="G427" s="1" t="s">
        <v>90</v>
      </c>
      <c r="H427" s="1" t="s">
        <v>3495</v>
      </c>
      <c r="I427" s="1" t="s">
        <v>3496</v>
      </c>
      <c r="J427" s="11">
        <v>1</v>
      </c>
      <c r="K427" s="11">
        <v>35</v>
      </c>
      <c r="L427" s="11">
        <v>35</v>
      </c>
      <c r="M427" s="11">
        <v>1520</v>
      </c>
    </row>
    <row r="428" spans="1:13">
      <c r="A428" s="1">
        <v>7720</v>
      </c>
      <c r="B428" s="11">
        <v>2927</v>
      </c>
      <c r="C428" s="1" t="s">
        <v>3008</v>
      </c>
      <c r="D428" s="11">
        <v>980524</v>
      </c>
      <c r="E428" s="15">
        <f>DATE(LEFT(D428, 2)+1911, MID(D428, 3, 2), RIGHT(D428, 2))</f>
        <v>39957</v>
      </c>
      <c r="F428" s="15" t="str">
        <f>B428&amp;E428</f>
        <v>292739957</v>
      </c>
      <c r="G428" s="1" t="s">
        <v>1406</v>
      </c>
      <c r="H428" s="1" t="s">
        <v>1773</v>
      </c>
      <c r="I428" s="1" t="s">
        <v>1774</v>
      </c>
      <c r="J428" s="11">
        <v>1</v>
      </c>
      <c r="K428" s="11">
        <v>15</v>
      </c>
      <c r="L428" s="11">
        <v>15</v>
      </c>
      <c r="M428" s="11">
        <v>694</v>
      </c>
    </row>
    <row r="429" spans="1:13">
      <c r="A429" s="1">
        <v>7721</v>
      </c>
      <c r="B429" s="11">
        <v>2927</v>
      </c>
      <c r="C429" s="1" t="s">
        <v>3008</v>
      </c>
      <c r="D429" s="11">
        <v>980702</v>
      </c>
      <c r="E429" s="15">
        <f>DATE(LEFT(D429, 2)+1911, MID(D429, 3, 2), RIGHT(D429, 2))</f>
        <v>39996</v>
      </c>
      <c r="F429" s="15" t="str">
        <f>B429&amp;E429</f>
        <v>292739996</v>
      </c>
      <c r="G429" s="1" t="s">
        <v>708</v>
      </c>
      <c r="H429" s="1" t="s">
        <v>1175</v>
      </c>
      <c r="I429" s="1" t="s">
        <v>1176</v>
      </c>
      <c r="J429" s="11">
        <v>1</v>
      </c>
      <c r="K429" s="11">
        <v>136</v>
      </c>
      <c r="L429" s="11">
        <v>136</v>
      </c>
      <c r="M429" s="11">
        <v>295</v>
      </c>
    </row>
    <row r="430" spans="1:13">
      <c r="A430" s="1">
        <v>10015</v>
      </c>
      <c r="B430" s="11">
        <v>2947</v>
      </c>
      <c r="C430" s="1" t="s">
        <v>3008</v>
      </c>
      <c r="D430" s="11">
        <v>990804</v>
      </c>
      <c r="E430" s="15">
        <f>DATE(LEFT(D430, 2)+1911, MID(D430, 3, 2), RIGHT(D430, 2))</f>
        <v>40394</v>
      </c>
      <c r="F430" s="15" t="str">
        <f>B430&amp;E430</f>
        <v>294740394</v>
      </c>
      <c r="G430" s="1" t="s">
        <v>53</v>
      </c>
      <c r="H430" s="1" t="s">
        <v>493</v>
      </c>
      <c r="I430" s="1" t="s">
        <v>494</v>
      </c>
      <c r="J430" s="11">
        <v>1</v>
      </c>
      <c r="K430" s="11">
        <v>115</v>
      </c>
      <c r="L430" s="11">
        <v>115</v>
      </c>
      <c r="M430" s="11">
        <v>115</v>
      </c>
    </row>
    <row r="431" spans="1:13">
      <c r="A431" s="1">
        <v>7897</v>
      </c>
      <c r="B431" s="11">
        <v>2951</v>
      </c>
      <c r="C431" s="1" t="s">
        <v>3008</v>
      </c>
      <c r="D431" s="11">
        <v>990718</v>
      </c>
      <c r="E431" s="15">
        <f>DATE(LEFT(D431, 2)+1911, MID(D431, 3, 2), RIGHT(D431, 2))</f>
        <v>40377</v>
      </c>
      <c r="F431" s="15" t="str">
        <f>B431&amp;E431</f>
        <v>295140377</v>
      </c>
      <c r="G431" s="1" t="s">
        <v>53</v>
      </c>
      <c r="H431" s="1" t="s">
        <v>829</v>
      </c>
      <c r="I431" s="1" t="s">
        <v>830</v>
      </c>
      <c r="J431" s="11">
        <v>1</v>
      </c>
      <c r="K431" s="11">
        <v>299</v>
      </c>
      <c r="L431" s="11">
        <v>299</v>
      </c>
      <c r="M431" s="11">
        <v>299</v>
      </c>
    </row>
    <row r="432" spans="1:13">
      <c r="A432" s="1">
        <v>9801</v>
      </c>
      <c r="B432" s="11">
        <v>2957</v>
      </c>
      <c r="C432" s="1" t="s">
        <v>3008</v>
      </c>
      <c r="D432" s="11">
        <v>980930</v>
      </c>
      <c r="E432" s="15">
        <f>DATE(LEFT(D432, 2)+1911, MID(D432, 3, 2), RIGHT(D432, 2))</f>
        <v>40086</v>
      </c>
      <c r="F432" s="15" t="str">
        <f>B432&amp;E432</f>
        <v>295740086</v>
      </c>
      <c r="G432" s="1" t="s">
        <v>1679</v>
      </c>
      <c r="H432" s="1" t="s">
        <v>3413</v>
      </c>
      <c r="I432" s="1" t="s">
        <v>3414</v>
      </c>
      <c r="J432" s="11">
        <v>1</v>
      </c>
      <c r="K432" s="11">
        <v>108</v>
      </c>
      <c r="L432" s="11">
        <v>108</v>
      </c>
      <c r="M432" s="11">
        <v>2050</v>
      </c>
    </row>
    <row r="433" spans="1:13">
      <c r="A433" s="1">
        <v>9802</v>
      </c>
      <c r="B433" s="11">
        <v>2957</v>
      </c>
      <c r="C433" s="1" t="s">
        <v>3008</v>
      </c>
      <c r="D433" s="11">
        <v>981114</v>
      </c>
      <c r="E433" s="15">
        <f>DATE(LEFT(D433, 2)+1911, MID(D433, 3, 2), RIGHT(D433, 2))</f>
        <v>40131</v>
      </c>
      <c r="F433" s="15" t="str">
        <f>B433&amp;E433</f>
        <v>295740131</v>
      </c>
      <c r="G433" s="1" t="s">
        <v>253</v>
      </c>
      <c r="H433" s="1" t="s">
        <v>737</v>
      </c>
      <c r="I433" s="1" t="s">
        <v>738</v>
      </c>
      <c r="J433" s="11">
        <v>1</v>
      </c>
      <c r="K433" s="11">
        <v>39</v>
      </c>
      <c r="L433" s="11">
        <v>39</v>
      </c>
      <c r="M433" s="11">
        <v>569</v>
      </c>
    </row>
    <row r="434" spans="1:13">
      <c r="A434" s="1">
        <v>9803</v>
      </c>
      <c r="B434" s="11">
        <v>2957</v>
      </c>
      <c r="C434" s="1" t="s">
        <v>3008</v>
      </c>
      <c r="D434" s="11">
        <v>990110</v>
      </c>
      <c r="E434" s="15">
        <f>DATE(LEFT(D434, 2)+1911, MID(D434, 3, 2), RIGHT(D434, 2))</f>
        <v>40188</v>
      </c>
      <c r="F434" s="15" t="str">
        <f>B434&amp;E434</f>
        <v>295740188</v>
      </c>
      <c r="G434" s="1" t="s">
        <v>1679</v>
      </c>
      <c r="H434" s="1" t="s">
        <v>3450</v>
      </c>
      <c r="I434" s="1" t="s">
        <v>3451</v>
      </c>
      <c r="J434" s="11">
        <v>1</v>
      </c>
      <c r="K434" s="11">
        <v>111</v>
      </c>
      <c r="L434" s="11">
        <v>111</v>
      </c>
      <c r="M434" s="11">
        <v>1184</v>
      </c>
    </row>
    <row r="435" spans="1:13">
      <c r="A435" s="1">
        <v>9804</v>
      </c>
      <c r="B435" s="11">
        <v>2957</v>
      </c>
      <c r="C435" s="1" t="s">
        <v>3008</v>
      </c>
      <c r="D435" s="11">
        <v>990515</v>
      </c>
      <c r="E435" s="15">
        <f>DATE(LEFT(D435, 2)+1911, MID(D435, 3, 2), RIGHT(D435, 2))</f>
        <v>40313</v>
      </c>
      <c r="F435" s="15" t="str">
        <f>B435&amp;E435</f>
        <v>295740313</v>
      </c>
      <c r="G435" s="1" t="s">
        <v>1679</v>
      </c>
      <c r="H435" s="1" t="s">
        <v>1680</v>
      </c>
      <c r="I435" s="1" t="s">
        <v>1681</v>
      </c>
      <c r="J435" s="11">
        <v>1</v>
      </c>
      <c r="K435" s="11">
        <v>68</v>
      </c>
      <c r="L435" s="11">
        <v>68</v>
      </c>
      <c r="M435" s="11">
        <v>978</v>
      </c>
    </row>
    <row r="436" spans="1:13">
      <c r="A436" s="1">
        <v>9805</v>
      </c>
      <c r="B436" s="11">
        <v>2957</v>
      </c>
      <c r="C436" s="1" t="s">
        <v>3008</v>
      </c>
      <c r="D436" s="11">
        <v>990721</v>
      </c>
      <c r="E436" s="15">
        <f>DATE(LEFT(D436, 2)+1911, MID(D436, 3, 2), RIGHT(D436, 2))</f>
        <v>40380</v>
      </c>
      <c r="F436" s="15" t="str">
        <f>B436&amp;E436</f>
        <v>295740380</v>
      </c>
      <c r="G436" s="1" t="s">
        <v>1679</v>
      </c>
      <c r="H436" s="1" t="s">
        <v>1680</v>
      </c>
      <c r="I436" s="1" t="s">
        <v>1681</v>
      </c>
      <c r="J436" s="11">
        <v>1</v>
      </c>
      <c r="K436" s="11">
        <v>93</v>
      </c>
      <c r="L436" s="11">
        <v>93</v>
      </c>
      <c r="M436" s="11">
        <v>605</v>
      </c>
    </row>
    <row r="437" spans="1:13">
      <c r="A437">
        <v>12027</v>
      </c>
      <c r="B437" s="12">
        <v>2957</v>
      </c>
      <c r="C437" t="s">
        <v>3676</v>
      </c>
      <c r="D437" s="12">
        <v>990807</v>
      </c>
      <c r="E437" s="15">
        <f>DATE(LEFT(D437, 2)+1911, MID(D437, 3, 2), RIGHT(D437, 2))</f>
        <v>40397</v>
      </c>
      <c r="F437" s="15" t="str">
        <f>B437&amp;E437</f>
        <v>295740397</v>
      </c>
      <c r="G437" t="s">
        <v>1603</v>
      </c>
      <c r="H437" t="s">
        <v>2229</v>
      </c>
      <c r="I437" t="s">
        <v>2230</v>
      </c>
      <c r="J437" s="12">
        <v>1</v>
      </c>
      <c r="K437" s="12">
        <v>87</v>
      </c>
      <c r="L437" s="12">
        <v>87</v>
      </c>
      <c r="M437" s="12">
        <v>987</v>
      </c>
    </row>
    <row r="438" spans="1:13">
      <c r="A438" s="1">
        <v>9004</v>
      </c>
      <c r="B438" s="11">
        <v>2984</v>
      </c>
      <c r="C438" s="1" t="s">
        <v>3008</v>
      </c>
      <c r="D438" s="11">
        <v>980816</v>
      </c>
      <c r="E438" s="15">
        <f>DATE(LEFT(D438, 2)+1911, MID(D438, 3, 2), RIGHT(D438, 2))</f>
        <v>40041</v>
      </c>
      <c r="F438" s="15" t="str">
        <f>B438&amp;E438</f>
        <v>298440041</v>
      </c>
      <c r="G438" s="1" t="s">
        <v>221</v>
      </c>
      <c r="H438" s="1" t="s">
        <v>222</v>
      </c>
      <c r="I438" s="1" t="s">
        <v>223</v>
      </c>
      <c r="J438" s="11">
        <v>1</v>
      </c>
      <c r="K438" s="11">
        <v>53</v>
      </c>
      <c r="L438" s="11">
        <v>53</v>
      </c>
      <c r="M438" s="11">
        <v>1005</v>
      </c>
    </row>
    <row r="439" spans="1:13">
      <c r="A439">
        <v>11230</v>
      </c>
      <c r="B439" s="12">
        <v>2996</v>
      </c>
      <c r="C439" t="s">
        <v>3676</v>
      </c>
      <c r="D439" s="12">
        <v>980129</v>
      </c>
      <c r="E439" s="15">
        <f>DATE(LEFT(D439, 2)+1911, MID(D439, 3, 2), RIGHT(D439, 2))</f>
        <v>39842</v>
      </c>
      <c r="F439" s="15" t="str">
        <f>B439&amp;E439</f>
        <v>299639842</v>
      </c>
      <c r="G439" t="s">
        <v>587</v>
      </c>
      <c r="H439" t="s">
        <v>2745</v>
      </c>
      <c r="I439" t="s">
        <v>2746</v>
      </c>
      <c r="J439" s="12">
        <v>1</v>
      </c>
      <c r="K439" s="12">
        <v>69</v>
      </c>
      <c r="L439" s="12">
        <v>69</v>
      </c>
      <c r="M439" s="12">
        <v>329</v>
      </c>
    </row>
    <row r="440" spans="1:13">
      <c r="A440">
        <v>11231</v>
      </c>
      <c r="B440" s="12">
        <v>2996</v>
      </c>
      <c r="C440" t="s">
        <v>3676</v>
      </c>
      <c r="D440" s="12">
        <v>981121</v>
      </c>
      <c r="E440" s="15">
        <f>DATE(LEFT(D440, 2)+1911, MID(D440, 3, 2), RIGHT(D440, 2))</f>
        <v>40138</v>
      </c>
      <c r="F440" s="15" t="str">
        <f>B440&amp;E440</f>
        <v>299640138</v>
      </c>
      <c r="G440" t="s">
        <v>2287</v>
      </c>
      <c r="H440" t="s">
        <v>3818</v>
      </c>
      <c r="I440" t="s">
        <v>3819</v>
      </c>
      <c r="J440" s="12">
        <v>1</v>
      </c>
      <c r="K440" s="12">
        <v>53</v>
      </c>
      <c r="L440" s="12">
        <v>53</v>
      </c>
      <c r="M440" s="12">
        <v>389</v>
      </c>
    </row>
    <row r="441" spans="1:13">
      <c r="A441">
        <v>11232</v>
      </c>
      <c r="B441" s="12">
        <v>2996</v>
      </c>
      <c r="C441" t="s">
        <v>3676</v>
      </c>
      <c r="D441" s="12">
        <v>990218</v>
      </c>
      <c r="E441" s="15">
        <f>DATE(LEFT(D441, 2)+1911, MID(D441, 3, 2), RIGHT(D441, 2))</f>
        <v>40227</v>
      </c>
      <c r="F441" s="15" t="str">
        <f>B441&amp;E441</f>
        <v>299640227</v>
      </c>
      <c r="G441" t="s">
        <v>2287</v>
      </c>
      <c r="H441" t="s">
        <v>3822</v>
      </c>
      <c r="I441" t="s">
        <v>3823</v>
      </c>
      <c r="J441" s="12">
        <v>1</v>
      </c>
      <c r="K441" s="12">
        <v>130</v>
      </c>
      <c r="L441" s="12">
        <v>130</v>
      </c>
      <c r="M441" s="12">
        <v>814</v>
      </c>
    </row>
    <row r="442" spans="1:13">
      <c r="A442">
        <v>11363</v>
      </c>
      <c r="B442" s="12">
        <v>3020</v>
      </c>
      <c r="C442" t="s">
        <v>3676</v>
      </c>
      <c r="D442" s="12">
        <v>990707</v>
      </c>
      <c r="E442" s="15">
        <f>DATE(LEFT(D442, 2)+1911, MID(D442, 3, 2), RIGHT(D442, 2))</f>
        <v>40366</v>
      </c>
      <c r="F442" s="15" t="str">
        <f>B442&amp;E442</f>
        <v>302040366</v>
      </c>
      <c r="G442" t="s">
        <v>1679</v>
      </c>
      <c r="H442" t="s">
        <v>2939</v>
      </c>
      <c r="I442" t="s">
        <v>2940</v>
      </c>
      <c r="J442" s="12">
        <v>1</v>
      </c>
      <c r="K442" s="12">
        <v>110</v>
      </c>
      <c r="L442" s="12">
        <v>110</v>
      </c>
      <c r="M442" s="12">
        <v>784</v>
      </c>
    </row>
    <row r="443" spans="1:13">
      <c r="A443">
        <v>11507</v>
      </c>
      <c r="B443" s="12">
        <v>3069</v>
      </c>
      <c r="C443" t="s">
        <v>3676</v>
      </c>
      <c r="D443" s="12">
        <v>980828</v>
      </c>
      <c r="E443" s="15">
        <f>DATE(LEFT(D443, 2)+1911, MID(D443, 3, 2), RIGHT(D443, 2))</f>
        <v>40053</v>
      </c>
      <c r="F443" s="15" t="str">
        <f>B443&amp;E443</f>
        <v>306940053</v>
      </c>
      <c r="G443" t="s">
        <v>282</v>
      </c>
      <c r="H443" t="s">
        <v>1004</v>
      </c>
      <c r="I443" t="s">
        <v>1005</v>
      </c>
      <c r="J443" s="12">
        <v>1</v>
      </c>
      <c r="K443" s="12">
        <v>122</v>
      </c>
      <c r="L443" s="12">
        <v>122</v>
      </c>
      <c r="M443" s="12">
        <v>2675</v>
      </c>
    </row>
    <row r="444" spans="1:13">
      <c r="A444">
        <v>11508</v>
      </c>
      <c r="B444" s="12">
        <v>3069</v>
      </c>
      <c r="C444" t="s">
        <v>3676</v>
      </c>
      <c r="D444" s="12">
        <v>981130</v>
      </c>
      <c r="E444" s="15">
        <f>DATE(LEFT(D444, 2)+1911, MID(D444, 3, 2), RIGHT(D444, 2))</f>
        <v>40147</v>
      </c>
      <c r="F444" s="15" t="str">
        <f>B444&amp;E444</f>
        <v>306940147</v>
      </c>
      <c r="G444" t="s">
        <v>2697</v>
      </c>
      <c r="H444" t="s">
        <v>4050</v>
      </c>
      <c r="I444" t="s">
        <v>4051</v>
      </c>
      <c r="J444" s="12">
        <v>-1</v>
      </c>
      <c r="K444" s="12">
        <v>149</v>
      </c>
      <c r="L444" s="12">
        <v>-149</v>
      </c>
      <c r="M444" s="12">
        <v>392</v>
      </c>
    </row>
    <row r="445" spans="1:13">
      <c r="A445">
        <v>11509</v>
      </c>
      <c r="B445" s="12">
        <v>3069</v>
      </c>
      <c r="C445" t="s">
        <v>3676</v>
      </c>
      <c r="D445" s="12">
        <v>990212</v>
      </c>
      <c r="E445" s="15">
        <f>DATE(LEFT(D445, 2)+1911, MID(D445, 3, 2), RIGHT(D445, 2))</f>
        <v>40221</v>
      </c>
      <c r="F445" s="15" t="str">
        <f>B445&amp;E445</f>
        <v>306940221</v>
      </c>
      <c r="G445" t="s">
        <v>85</v>
      </c>
      <c r="H445" t="s">
        <v>4056</v>
      </c>
      <c r="I445" t="s">
        <v>4057</v>
      </c>
      <c r="J445" s="12">
        <v>1</v>
      </c>
      <c r="K445" s="12">
        <v>145</v>
      </c>
      <c r="L445" s="12">
        <v>145</v>
      </c>
      <c r="M445" s="12">
        <v>1159</v>
      </c>
    </row>
    <row r="446" spans="1:13">
      <c r="A446">
        <v>11841</v>
      </c>
      <c r="B446" s="12">
        <v>3070</v>
      </c>
      <c r="C446" t="s">
        <v>3676</v>
      </c>
      <c r="D446" s="12">
        <v>990323</v>
      </c>
      <c r="E446" s="15">
        <f>DATE(LEFT(D446, 2)+1911, MID(D446, 3, 2), RIGHT(D446, 2))</f>
        <v>40260</v>
      </c>
      <c r="F446" s="15" t="str">
        <f>B446&amp;E446</f>
        <v>307040260</v>
      </c>
      <c r="G446" t="s">
        <v>488</v>
      </c>
      <c r="H446" t="s">
        <v>3912</v>
      </c>
      <c r="I446" t="s">
        <v>3913</v>
      </c>
      <c r="J446" s="12">
        <v>1</v>
      </c>
      <c r="K446" s="12">
        <v>99</v>
      </c>
      <c r="L446" s="12">
        <v>99</v>
      </c>
      <c r="M446" s="12">
        <v>298</v>
      </c>
    </row>
    <row r="447" spans="1:13">
      <c r="A447">
        <v>11842</v>
      </c>
      <c r="B447" s="12">
        <v>3070</v>
      </c>
      <c r="C447" t="s">
        <v>3676</v>
      </c>
      <c r="D447" s="12">
        <v>990405</v>
      </c>
      <c r="E447" s="15">
        <f>DATE(LEFT(D447, 2)+1911, MID(D447, 3, 2), RIGHT(D447, 2))</f>
        <v>40273</v>
      </c>
      <c r="F447" s="15" t="str">
        <f>B447&amp;E447</f>
        <v>307040273</v>
      </c>
      <c r="G447" t="s">
        <v>107</v>
      </c>
      <c r="H447" t="s">
        <v>4163</v>
      </c>
      <c r="I447" t="s">
        <v>4164</v>
      </c>
      <c r="J447" s="12">
        <v>1</v>
      </c>
      <c r="K447" s="12">
        <v>69</v>
      </c>
      <c r="L447" s="12">
        <v>69</v>
      </c>
      <c r="M447" s="12">
        <v>587</v>
      </c>
    </row>
    <row r="448" spans="1:13">
      <c r="A448">
        <v>11843</v>
      </c>
      <c r="B448" s="12">
        <v>3070</v>
      </c>
      <c r="C448" t="s">
        <v>3676</v>
      </c>
      <c r="D448" s="12">
        <v>990731</v>
      </c>
      <c r="E448" s="15">
        <f>DATE(LEFT(D448, 2)+1911, MID(D448, 3, 2), RIGHT(D448, 2))</f>
        <v>40390</v>
      </c>
      <c r="F448" s="15" t="str">
        <f>B448&amp;E448</f>
        <v>307040390</v>
      </c>
      <c r="G448" t="s">
        <v>1465</v>
      </c>
      <c r="H448" t="s">
        <v>1466</v>
      </c>
      <c r="I448" t="s">
        <v>1467</v>
      </c>
      <c r="J448" s="12">
        <v>1</v>
      </c>
      <c r="K448" s="12">
        <v>32</v>
      </c>
      <c r="L448" s="12">
        <v>32</v>
      </c>
      <c r="M448" s="12">
        <v>367</v>
      </c>
    </row>
    <row r="449" spans="1:13">
      <c r="A449">
        <v>12094</v>
      </c>
      <c r="B449" s="12">
        <v>3088</v>
      </c>
      <c r="C449" t="s">
        <v>3676</v>
      </c>
      <c r="D449" s="12">
        <v>990606</v>
      </c>
      <c r="E449" s="15">
        <f>DATE(LEFT(D449, 2)+1911, MID(D449, 3, 2), RIGHT(D449, 2))</f>
        <v>40335</v>
      </c>
      <c r="F449" s="15" t="str">
        <f>B449&amp;E449</f>
        <v>308840335</v>
      </c>
      <c r="G449" t="s">
        <v>304</v>
      </c>
      <c r="H449" t="s">
        <v>3908</v>
      </c>
      <c r="I449" t="s">
        <v>3909</v>
      </c>
      <c r="J449" s="12">
        <v>1</v>
      </c>
      <c r="K449" s="12">
        <v>89</v>
      </c>
      <c r="L449" s="12">
        <v>89</v>
      </c>
      <c r="M449" s="12">
        <v>403</v>
      </c>
    </row>
    <row r="450" spans="1:13">
      <c r="A450">
        <v>12095</v>
      </c>
      <c r="B450" s="12">
        <v>3088</v>
      </c>
      <c r="C450" t="s">
        <v>3676</v>
      </c>
      <c r="D450" s="12">
        <v>990814</v>
      </c>
      <c r="E450" s="15">
        <f>DATE(LEFT(D450, 2)+1911, MID(D450, 3, 2), RIGHT(D450, 2))</f>
        <v>40404</v>
      </c>
      <c r="F450" s="15" t="str">
        <f>B450&amp;E450</f>
        <v>308840404</v>
      </c>
      <c r="G450" t="s">
        <v>53</v>
      </c>
      <c r="H450" t="s">
        <v>4208</v>
      </c>
      <c r="I450" t="s">
        <v>4209</v>
      </c>
      <c r="J450" s="12">
        <v>1</v>
      </c>
      <c r="K450" s="12">
        <v>199</v>
      </c>
      <c r="L450" s="12">
        <v>199</v>
      </c>
      <c r="M450" s="12">
        <v>199</v>
      </c>
    </row>
    <row r="451" spans="1:13">
      <c r="A451">
        <v>12096</v>
      </c>
      <c r="B451" s="12">
        <v>3088</v>
      </c>
      <c r="C451" t="s">
        <v>3676</v>
      </c>
      <c r="D451" s="12">
        <v>991212</v>
      </c>
      <c r="E451" s="15">
        <f>DATE(LEFT(D451, 2)+1911, MID(D451, 3, 2), RIGHT(D451, 2))</f>
        <v>40524</v>
      </c>
      <c r="F451" s="15" t="str">
        <f>B451&amp;E451</f>
        <v>308840524</v>
      </c>
      <c r="G451" t="s">
        <v>53</v>
      </c>
      <c r="H451" t="s">
        <v>2443</v>
      </c>
      <c r="I451" t="s">
        <v>2444</v>
      </c>
      <c r="J451" s="12">
        <v>1</v>
      </c>
      <c r="K451" s="12">
        <v>199</v>
      </c>
      <c r="L451" s="12">
        <v>199</v>
      </c>
      <c r="M451" s="12">
        <v>199</v>
      </c>
    </row>
    <row r="452" spans="1:13">
      <c r="A452">
        <v>11135</v>
      </c>
      <c r="B452" s="12">
        <v>3101</v>
      </c>
      <c r="C452" t="s">
        <v>3676</v>
      </c>
      <c r="D452" s="12">
        <v>980906</v>
      </c>
      <c r="E452" s="15">
        <f>DATE(LEFT(D452, 2)+1911, MID(D452, 3, 2), RIGHT(D452, 2))</f>
        <v>40062</v>
      </c>
      <c r="F452" s="15" t="str">
        <f>B452&amp;E452</f>
        <v>310140062</v>
      </c>
      <c r="G452" t="s">
        <v>182</v>
      </c>
      <c r="H452" t="s">
        <v>3806</v>
      </c>
      <c r="I452" t="s">
        <v>3807</v>
      </c>
      <c r="J452" s="12">
        <v>1</v>
      </c>
      <c r="K452" s="12">
        <v>22</v>
      </c>
      <c r="L452" s="12">
        <v>22</v>
      </c>
      <c r="M452" s="12">
        <v>328</v>
      </c>
    </row>
    <row r="453" spans="1:13">
      <c r="A453">
        <v>11300</v>
      </c>
      <c r="B453" s="12">
        <v>3189</v>
      </c>
      <c r="C453" t="s">
        <v>3676</v>
      </c>
      <c r="D453" s="12">
        <v>980428</v>
      </c>
      <c r="E453" s="15">
        <f>DATE(LEFT(D453, 2)+1911, MID(D453, 3, 2), RIGHT(D453, 2))</f>
        <v>39931</v>
      </c>
      <c r="F453" s="15" t="str">
        <f>B453&amp;E453</f>
        <v>318939931</v>
      </c>
      <c r="G453" t="s">
        <v>185</v>
      </c>
      <c r="H453" t="s">
        <v>3846</v>
      </c>
      <c r="I453" t="s">
        <v>3847</v>
      </c>
      <c r="J453" s="12">
        <v>1</v>
      </c>
      <c r="K453" s="12">
        <v>33</v>
      </c>
      <c r="L453" s="12">
        <v>33</v>
      </c>
      <c r="M453" s="12">
        <v>488</v>
      </c>
    </row>
    <row r="454" spans="1:13">
      <c r="A454">
        <v>11301</v>
      </c>
      <c r="B454" s="12">
        <v>3189</v>
      </c>
      <c r="C454" t="s">
        <v>3676</v>
      </c>
      <c r="D454" s="12">
        <v>991101</v>
      </c>
      <c r="E454" s="15">
        <f>DATE(LEFT(D454, 2)+1911, MID(D454, 3, 2), RIGHT(D454, 2))</f>
        <v>40483</v>
      </c>
      <c r="F454" s="15" t="str">
        <f>B454&amp;E454</f>
        <v>318940483</v>
      </c>
      <c r="G454" t="s">
        <v>497</v>
      </c>
      <c r="H454" t="s">
        <v>3848</v>
      </c>
      <c r="I454" t="s">
        <v>3849</v>
      </c>
      <c r="J454" s="12">
        <v>1</v>
      </c>
      <c r="K454" s="12">
        <v>70</v>
      </c>
      <c r="L454" s="12">
        <v>70</v>
      </c>
      <c r="M454" s="12">
        <v>931</v>
      </c>
    </row>
    <row r="455" spans="1:13">
      <c r="A455">
        <v>11302</v>
      </c>
      <c r="B455" s="12">
        <v>3189</v>
      </c>
      <c r="C455" t="s">
        <v>3676</v>
      </c>
      <c r="D455" s="12">
        <v>991122</v>
      </c>
      <c r="E455" s="15">
        <f>DATE(LEFT(D455, 2)+1911, MID(D455, 3, 2), RIGHT(D455, 2))</f>
        <v>40504</v>
      </c>
      <c r="F455" s="15" t="str">
        <f>B455&amp;E455</f>
        <v>318940504</v>
      </c>
      <c r="G455" t="s">
        <v>204</v>
      </c>
      <c r="H455" t="s">
        <v>3850</v>
      </c>
      <c r="I455" t="s">
        <v>3851</v>
      </c>
      <c r="J455" s="12">
        <v>1</v>
      </c>
      <c r="K455" s="12">
        <v>61</v>
      </c>
      <c r="L455" s="12">
        <v>61</v>
      </c>
      <c r="M455" s="12">
        <v>1087</v>
      </c>
    </row>
    <row r="456" spans="1:13">
      <c r="A456">
        <v>11303</v>
      </c>
      <c r="B456" s="12">
        <v>3189</v>
      </c>
      <c r="C456" t="s">
        <v>3676</v>
      </c>
      <c r="D456" s="12">
        <v>991227</v>
      </c>
      <c r="E456" s="15">
        <f>DATE(LEFT(D456, 2)+1911, MID(D456, 3, 2), RIGHT(D456, 2))</f>
        <v>40539</v>
      </c>
      <c r="F456" s="15" t="str">
        <f>B456&amp;E456</f>
        <v>318940539</v>
      </c>
      <c r="G456" t="s">
        <v>207</v>
      </c>
      <c r="H456" t="s">
        <v>208</v>
      </c>
      <c r="I456" t="s">
        <v>209</v>
      </c>
      <c r="J456" s="12">
        <v>1</v>
      </c>
      <c r="K456" s="12">
        <v>87</v>
      </c>
      <c r="L456" s="12">
        <v>87</v>
      </c>
      <c r="M456" s="12">
        <v>947</v>
      </c>
    </row>
    <row r="457" spans="1:13">
      <c r="A457">
        <v>11851</v>
      </c>
      <c r="B457" s="12">
        <v>3212</v>
      </c>
      <c r="C457" t="s">
        <v>3676</v>
      </c>
      <c r="D457" s="12">
        <v>991225</v>
      </c>
      <c r="E457" s="15">
        <f>DATE(LEFT(D457, 2)+1911, MID(D457, 3, 2), RIGHT(D457, 2))</f>
        <v>40537</v>
      </c>
      <c r="F457" s="15" t="str">
        <f>B457&amp;E457</f>
        <v>321240537</v>
      </c>
      <c r="G457" t="s">
        <v>2780</v>
      </c>
      <c r="H457" t="s">
        <v>4185</v>
      </c>
      <c r="I457" t="s">
        <v>4186</v>
      </c>
      <c r="J457" s="12">
        <v>1</v>
      </c>
      <c r="K457" s="12">
        <v>199</v>
      </c>
      <c r="L457" s="12">
        <v>199</v>
      </c>
      <c r="M457" s="12">
        <v>398</v>
      </c>
    </row>
    <row r="458" spans="1:13">
      <c r="A458">
        <v>10375</v>
      </c>
      <c r="B458" s="12">
        <v>3223</v>
      </c>
      <c r="C458" t="s">
        <v>3676</v>
      </c>
      <c r="D458" s="12">
        <v>990530</v>
      </c>
      <c r="E458" s="15">
        <f>DATE(LEFT(D458, 2)+1911, MID(D458, 3, 2), RIGHT(D458, 2))</f>
        <v>40328</v>
      </c>
      <c r="F458" s="15" t="str">
        <f>B458&amp;E458</f>
        <v>322340328</v>
      </c>
      <c r="G458" t="s">
        <v>226</v>
      </c>
      <c r="H458" t="s">
        <v>227</v>
      </c>
      <c r="I458" t="s">
        <v>228</v>
      </c>
      <c r="J458" s="12">
        <v>1</v>
      </c>
      <c r="K458" s="12">
        <v>35</v>
      </c>
      <c r="L458" s="12">
        <v>35</v>
      </c>
      <c r="M458" s="12">
        <v>498</v>
      </c>
    </row>
    <row r="459" spans="1:13">
      <c r="A459">
        <v>12239</v>
      </c>
      <c r="B459" s="12">
        <v>3289</v>
      </c>
      <c r="C459" t="s">
        <v>3676</v>
      </c>
      <c r="D459" s="12">
        <v>991213</v>
      </c>
      <c r="E459" s="15">
        <f>DATE(LEFT(D459, 2)+1911, MID(D459, 3, 2), RIGHT(D459, 2))</f>
        <v>40525</v>
      </c>
      <c r="F459" s="15" t="str">
        <f>B459&amp;E459</f>
        <v>328940525</v>
      </c>
      <c r="G459" t="s">
        <v>160</v>
      </c>
      <c r="H459" t="s">
        <v>4224</v>
      </c>
      <c r="I459" t="s">
        <v>4225</v>
      </c>
      <c r="J459" s="12">
        <v>1</v>
      </c>
      <c r="K459" s="12">
        <v>165</v>
      </c>
      <c r="L459" s="12">
        <v>165</v>
      </c>
      <c r="M459" s="12">
        <v>975</v>
      </c>
    </row>
    <row r="460" spans="1:13">
      <c r="A460">
        <v>10339</v>
      </c>
      <c r="B460" s="12">
        <v>3314</v>
      </c>
      <c r="C460" t="s">
        <v>3676</v>
      </c>
      <c r="D460" s="12">
        <v>980123</v>
      </c>
      <c r="E460" s="15">
        <f>DATE(LEFT(D460, 2)+1911, MID(D460, 3, 2), RIGHT(D460, 2))</f>
        <v>39836</v>
      </c>
      <c r="F460" s="15" t="str">
        <f>B460&amp;E460</f>
        <v>331439836</v>
      </c>
      <c r="G460" t="s">
        <v>253</v>
      </c>
      <c r="H460" t="s">
        <v>846</v>
      </c>
      <c r="I460" t="s">
        <v>847</v>
      </c>
      <c r="J460" s="12">
        <v>1</v>
      </c>
      <c r="K460" s="12">
        <v>24</v>
      </c>
      <c r="L460" s="12">
        <v>24</v>
      </c>
      <c r="M460" s="12">
        <v>2544</v>
      </c>
    </row>
    <row r="461" spans="1:13">
      <c r="A461">
        <v>10769</v>
      </c>
      <c r="B461" s="12">
        <v>3341</v>
      </c>
      <c r="C461" t="s">
        <v>3676</v>
      </c>
      <c r="D461" s="12">
        <v>980903</v>
      </c>
      <c r="E461" s="15">
        <f>DATE(LEFT(D461, 2)+1911, MID(D461, 3, 2), RIGHT(D461, 2))</f>
        <v>40059</v>
      </c>
      <c r="F461" s="15" t="str">
        <f>B461&amp;E461</f>
        <v>334140059</v>
      </c>
      <c r="G461" t="s">
        <v>277</v>
      </c>
      <c r="H461" t="s">
        <v>3780</v>
      </c>
      <c r="I461" t="s">
        <v>3781</v>
      </c>
      <c r="J461" s="12">
        <v>1</v>
      </c>
      <c r="K461" s="12">
        <v>89</v>
      </c>
      <c r="L461" s="12">
        <v>89</v>
      </c>
      <c r="M461" s="12">
        <v>492</v>
      </c>
    </row>
    <row r="462" spans="1:13">
      <c r="A462">
        <v>10419</v>
      </c>
      <c r="B462" s="12">
        <v>3386</v>
      </c>
      <c r="C462" t="s">
        <v>3676</v>
      </c>
      <c r="D462" s="12">
        <v>991220</v>
      </c>
      <c r="E462" s="15">
        <f>DATE(LEFT(D462, 2)+1911, MID(D462, 3, 2), RIGHT(D462, 2))</f>
        <v>40532</v>
      </c>
      <c r="F462" s="15" t="str">
        <f>B462&amp;E462</f>
        <v>338640532</v>
      </c>
      <c r="G462" t="s">
        <v>221</v>
      </c>
      <c r="H462" t="s">
        <v>222</v>
      </c>
      <c r="I462" t="s">
        <v>223</v>
      </c>
      <c r="J462" s="12">
        <v>1</v>
      </c>
      <c r="K462" s="12">
        <v>50</v>
      </c>
      <c r="L462" s="12">
        <v>50</v>
      </c>
      <c r="M462" s="12">
        <v>1170</v>
      </c>
    </row>
    <row r="463" spans="1:13">
      <c r="A463">
        <v>10711</v>
      </c>
      <c r="B463" s="12">
        <v>3412</v>
      </c>
      <c r="C463" t="s">
        <v>3676</v>
      </c>
      <c r="D463" s="12">
        <v>980802</v>
      </c>
      <c r="E463" s="15">
        <f>DATE(LEFT(D463, 2)+1911, MID(D463, 3, 2), RIGHT(D463, 2))</f>
        <v>40027</v>
      </c>
      <c r="F463" s="15" t="str">
        <f>B463&amp;E463</f>
        <v>341240027</v>
      </c>
      <c r="G463" t="s">
        <v>1789</v>
      </c>
      <c r="H463" t="s">
        <v>1790</v>
      </c>
      <c r="I463" t="s">
        <v>1791</v>
      </c>
      <c r="J463" s="12">
        <v>1</v>
      </c>
      <c r="K463" s="12">
        <v>175</v>
      </c>
      <c r="L463" s="12">
        <v>175</v>
      </c>
      <c r="M463" s="12">
        <v>543</v>
      </c>
    </row>
    <row r="464" spans="1:13">
      <c r="A464">
        <v>10802</v>
      </c>
      <c r="B464" s="12">
        <v>3414</v>
      </c>
      <c r="C464" t="s">
        <v>3676</v>
      </c>
      <c r="D464" s="12">
        <v>981121</v>
      </c>
      <c r="E464" s="15">
        <f>DATE(LEFT(D464, 2)+1911, MID(D464, 3, 2), RIGHT(D464, 2))</f>
        <v>40138</v>
      </c>
      <c r="F464" s="15" t="str">
        <f>B464&amp;E464</f>
        <v>341440138</v>
      </c>
      <c r="G464" t="s">
        <v>814</v>
      </c>
      <c r="H464" t="s">
        <v>3790</v>
      </c>
      <c r="I464" t="s">
        <v>3791</v>
      </c>
      <c r="J464" s="12">
        <v>1</v>
      </c>
      <c r="K464" s="12">
        <v>58</v>
      </c>
      <c r="L464" s="12">
        <v>58</v>
      </c>
      <c r="M464" s="12">
        <v>902</v>
      </c>
    </row>
    <row r="465" spans="1:13">
      <c r="A465">
        <v>11944</v>
      </c>
      <c r="B465" s="12">
        <v>3458</v>
      </c>
      <c r="C465" t="s">
        <v>3676</v>
      </c>
      <c r="D465" s="12">
        <v>990504</v>
      </c>
      <c r="E465" s="15">
        <f>DATE(LEFT(D465, 2)+1911, MID(D465, 3, 2), RIGHT(D465, 2))</f>
        <v>40302</v>
      </c>
      <c r="F465" s="15" t="str">
        <f>B465&amp;E465</f>
        <v>345840302</v>
      </c>
      <c r="G465" t="s">
        <v>655</v>
      </c>
      <c r="H465" t="s">
        <v>1179</v>
      </c>
      <c r="I465" t="s">
        <v>1180</v>
      </c>
      <c r="J465" s="12">
        <v>1</v>
      </c>
      <c r="K465" s="12">
        <v>69</v>
      </c>
      <c r="L465" s="12">
        <v>69</v>
      </c>
      <c r="M465" s="12">
        <v>739</v>
      </c>
    </row>
    <row r="466" spans="1:13">
      <c r="A466">
        <v>11051</v>
      </c>
      <c r="B466" s="12">
        <v>3462</v>
      </c>
      <c r="C466" t="s">
        <v>3676</v>
      </c>
      <c r="D466" s="12">
        <v>980117</v>
      </c>
      <c r="E466" s="15">
        <f>DATE(LEFT(D466, 2)+1911, MID(D466, 3, 2), RIGHT(D466, 2))</f>
        <v>39830</v>
      </c>
      <c r="F466" s="15" t="str">
        <f>B466&amp;E466</f>
        <v>346239830</v>
      </c>
      <c r="G466" t="s">
        <v>53</v>
      </c>
      <c r="H466" t="s">
        <v>860</v>
      </c>
      <c r="I466" t="s">
        <v>861</v>
      </c>
      <c r="J466" s="12">
        <v>1</v>
      </c>
      <c r="K466" s="12">
        <v>260</v>
      </c>
      <c r="L466" s="12">
        <v>260</v>
      </c>
      <c r="M466" s="12">
        <v>260</v>
      </c>
    </row>
    <row r="467" spans="1:13">
      <c r="A467">
        <v>11356</v>
      </c>
      <c r="B467" s="12">
        <v>3548</v>
      </c>
      <c r="C467" t="s">
        <v>3676</v>
      </c>
      <c r="D467" s="12">
        <v>980325</v>
      </c>
      <c r="E467" s="15">
        <f>DATE(LEFT(D467, 2)+1911, MID(D467, 3, 2), RIGHT(D467, 2))</f>
        <v>39897</v>
      </c>
      <c r="F467" s="15" t="str">
        <f>B467&amp;E467</f>
        <v>354839897</v>
      </c>
      <c r="G467" t="s">
        <v>210</v>
      </c>
      <c r="H467" t="s">
        <v>2357</v>
      </c>
      <c r="I467" t="s">
        <v>2358</v>
      </c>
      <c r="J467" s="12">
        <v>1</v>
      </c>
      <c r="K467" s="12">
        <v>22</v>
      </c>
      <c r="L467" s="12">
        <v>22</v>
      </c>
      <c r="M467" s="12">
        <v>728</v>
      </c>
    </row>
    <row r="468" spans="1:13">
      <c r="A468">
        <v>11357</v>
      </c>
      <c r="B468" s="12">
        <v>3548</v>
      </c>
      <c r="C468" t="s">
        <v>3676</v>
      </c>
      <c r="D468" s="12">
        <v>980412</v>
      </c>
      <c r="E468" s="15">
        <f>DATE(LEFT(D468, 2)+1911, MID(D468, 3, 2), RIGHT(D468, 2))</f>
        <v>39915</v>
      </c>
      <c r="F468" s="15" t="str">
        <f>B468&amp;E468</f>
        <v>354839915</v>
      </c>
      <c r="G468" t="s">
        <v>895</v>
      </c>
      <c r="H468" t="s">
        <v>896</v>
      </c>
      <c r="I468" t="s">
        <v>897</v>
      </c>
      <c r="J468" s="12">
        <v>1</v>
      </c>
      <c r="K468" s="12">
        <v>99</v>
      </c>
      <c r="L468" s="12">
        <v>99</v>
      </c>
      <c r="M468" s="12">
        <v>615</v>
      </c>
    </row>
    <row r="469" spans="1:13">
      <c r="A469">
        <v>11358</v>
      </c>
      <c r="B469" s="12">
        <v>3548</v>
      </c>
      <c r="C469" t="s">
        <v>3676</v>
      </c>
      <c r="D469" s="12">
        <v>980612</v>
      </c>
      <c r="E469" s="15">
        <f>DATE(LEFT(D469, 2)+1911, MID(D469, 3, 2), RIGHT(D469, 2))</f>
        <v>39976</v>
      </c>
      <c r="F469" s="15" t="str">
        <f>B469&amp;E469</f>
        <v>354839976</v>
      </c>
      <c r="G469" t="s">
        <v>326</v>
      </c>
      <c r="H469" t="s">
        <v>607</v>
      </c>
      <c r="I469" t="s">
        <v>608</v>
      </c>
      <c r="J469" s="12">
        <v>1</v>
      </c>
      <c r="K469" s="12">
        <v>68</v>
      </c>
      <c r="L469" s="12">
        <v>68</v>
      </c>
      <c r="M469" s="12">
        <v>783</v>
      </c>
    </row>
    <row r="470" spans="1:13">
      <c r="A470">
        <v>11365</v>
      </c>
      <c r="B470" s="12">
        <v>3549</v>
      </c>
      <c r="C470" t="s">
        <v>3676</v>
      </c>
      <c r="D470" s="12">
        <v>990417</v>
      </c>
      <c r="E470" s="15">
        <f>DATE(LEFT(D470, 2)+1911, MID(D470, 3, 2), RIGHT(D470, 2))</f>
        <v>40285</v>
      </c>
      <c r="F470" s="15" t="str">
        <f>B470&amp;E470</f>
        <v>354940285</v>
      </c>
      <c r="G470" t="s">
        <v>497</v>
      </c>
      <c r="H470" t="s">
        <v>3898</v>
      </c>
      <c r="I470" t="s">
        <v>3899</v>
      </c>
      <c r="J470" s="12">
        <v>1</v>
      </c>
      <c r="K470" s="12">
        <v>90</v>
      </c>
      <c r="L470" s="12">
        <v>90</v>
      </c>
      <c r="M470" s="12">
        <v>2087</v>
      </c>
    </row>
    <row r="471" spans="1:13">
      <c r="A471">
        <v>11575</v>
      </c>
      <c r="B471" s="12">
        <v>3561</v>
      </c>
      <c r="C471" t="s">
        <v>3676</v>
      </c>
      <c r="D471" s="12">
        <v>980807</v>
      </c>
      <c r="E471" s="15">
        <f>DATE(LEFT(D471, 2)+1911, MID(D471, 3, 2), RIGHT(D471, 2))</f>
        <v>40032</v>
      </c>
      <c r="F471" s="15" t="str">
        <f>B471&amp;E471</f>
        <v>356140032</v>
      </c>
      <c r="G471" t="s">
        <v>1603</v>
      </c>
      <c r="H471" t="s">
        <v>2229</v>
      </c>
      <c r="I471" t="s">
        <v>2230</v>
      </c>
      <c r="J471" s="12">
        <v>1</v>
      </c>
      <c r="K471" s="12">
        <v>49</v>
      </c>
      <c r="L471" s="12">
        <v>49</v>
      </c>
      <c r="M471" s="12">
        <v>780</v>
      </c>
    </row>
    <row r="472" spans="1:13">
      <c r="A472">
        <v>11576</v>
      </c>
      <c r="B472" s="12">
        <v>3561</v>
      </c>
      <c r="C472" t="s">
        <v>3676</v>
      </c>
      <c r="D472" s="12">
        <v>980906</v>
      </c>
      <c r="E472" s="15">
        <f>DATE(LEFT(D472, 2)+1911, MID(D472, 3, 2), RIGHT(D472, 2))</f>
        <v>40062</v>
      </c>
      <c r="F472" s="15" t="str">
        <f>B472&amp;E472</f>
        <v>356140062</v>
      </c>
      <c r="G472" t="s">
        <v>3301</v>
      </c>
      <c r="H472" t="s">
        <v>4085</v>
      </c>
      <c r="I472" t="s">
        <v>4086</v>
      </c>
      <c r="J472" s="12">
        <v>1</v>
      </c>
      <c r="K472" s="12">
        <v>49</v>
      </c>
      <c r="L472" s="12">
        <v>49</v>
      </c>
      <c r="M472" s="12">
        <v>1285</v>
      </c>
    </row>
    <row r="473" spans="1:13">
      <c r="A473">
        <v>11747</v>
      </c>
      <c r="B473" s="12">
        <v>3569</v>
      </c>
      <c r="C473" t="s">
        <v>3676</v>
      </c>
      <c r="D473" s="12">
        <v>980209</v>
      </c>
      <c r="E473" s="15">
        <f>DATE(LEFT(D473, 2)+1911, MID(D473, 3, 2), RIGHT(D473, 2))</f>
        <v>39853</v>
      </c>
      <c r="F473" s="15" t="str">
        <f>B473&amp;E473</f>
        <v>356939853</v>
      </c>
      <c r="G473" t="s">
        <v>304</v>
      </c>
      <c r="H473" t="s">
        <v>4147</v>
      </c>
      <c r="I473" t="s">
        <v>4148</v>
      </c>
      <c r="J473" s="12">
        <v>1</v>
      </c>
      <c r="K473" s="12">
        <v>85</v>
      </c>
      <c r="L473" s="12">
        <v>85</v>
      </c>
      <c r="M473" s="12">
        <v>469</v>
      </c>
    </row>
    <row r="474" spans="1:13">
      <c r="A474">
        <v>11748</v>
      </c>
      <c r="B474" s="12">
        <v>3569</v>
      </c>
      <c r="C474" t="s">
        <v>3676</v>
      </c>
      <c r="D474" s="12">
        <v>980804</v>
      </c>
      <c r="E474" s="15">
        <f>DATE(LEFT(D474, 2)+1911, MID(D474, 3, 2), RIGHT(D474, 2))</f>
        <v>40029</v>
      </c>
      <c r="F474" s="15" t="str">
        <f>B474&amp;E474</f>
        <v>356940029</v>
      </c>
      <c r="G474" t="s">
        <v>514</v>
      </c>
      <c r="H474" t="s">
        <v>4151</v>
      </c>
      <c r="I474" t="s">
        <v>4152</v>
      </c>
      <c r="J474" s="12">
        <v>1</v>
      </c>
      <c r="K474" s="12">
        <v>69</v>
      </c>
      <c r="L474" s="12">
        <v>69</v>
      </c>
      <c r="M474" s="12">
        <v>248</v>
      </c>
    </row>
    <row r="475" spans="1:13">
      <c r="A475">
        <v>11749</v>
      </c>
      <c r="B475" s="12">
        <v>3569</v>
      </c>
      <c r="C475" t="s">
        <v>3676</v>
      </c>
      <c r="D475" s="12">
        <v>980808</v>
      </c>
      <c r="E475" s="15">
        <f>DATE(LEFT(D475, 2)+1911, MID(D475, 3, 2), RIGHT(D475, 2))</f>
        <v>40033</v>
      </c>
      <c r="F475" s="15" t="str">
        <f>B475&amp;E475</f>
        <v>356940033</v>
      </c>
      <c r="G475" t="s">
        <v>913</v>
      </c>
      <c r="H475" t="s">
        <v>4153</v>
      </c>
      <c r="I475" t="s">
        <v>4154</v>
      </c>
      <c r="J475" s="12">
        <v>1</v>
      </c>
      <c r="K475" s="12">
        <v>119</v>
      </c>
      <c r="L475" s="12">
        <v>119</v>
      </c>
      <c r="M475" s="12">
        <v>797</v>
      </c>
    </row>
    <row r="476" spans="1:13">
      <c r="A476">
        <v>12139</v>
      </c>
      <c r="B476" s="12">
        <v>3589</v>
      </c>
      <c r="C476" t="s">
        <v>3676</v>
      </c>
      <c r="D476" s="12">
        <v>980831</v>
      </c>
      <c r="E476" s="15">
        <f>DATE(LEFT(D476, 2)+1911, MID(D476, 3, 2), RIGHT(D476, 2))</f>
        <v>40056</v>
      </c>
      <c r="F476" s="15" t="str">
        <f>B476&amp;E476</f>
        <v>358940056</v>
      </c>
      <c r="G476" t="s">
        <v>809</v>
      </c>
      <c r="H476" t="s">
        <v>1570</v>
      </c>
      <c r="I476" t="s">
        <v>1571</v>
      </c>
      <c r="J476" s="12">
        <v>1</v>
      </c>
      <c r="K476" s="12">
        <v>98</v>
      </c>
      <c r="L476" s="12">
        <v>98</v>
      </c>
      <c r="M476" s="12">
        <v>623</v>
      </c>
    </row>
    <row r="477" spans="1:13">
      <c r="A477">
        <v>12140</v>
      </c>
      <c r="B477" s="12">
        <v>3589</v>
      </c>
      <c r="C477" t="s">
        <v>3676</v>
      </c>
      <c r="D477" s="12">
        <v>990124</v>
      </c>
      <c r="E477" s="15">
        <f>DATE(LEFT(D477, 2)+1911, MID(D477, 3, 2), RIGHT(D477, 2))</f>
        <v>40202</v>
      </c>
      <c r="F477" s="15" t="str">
        <f>B477&amp;E477</f>
        <v>358940202</v>
      </c>
      <c r="G477" t="s">
        <v>500</v>
      </c>
      <c r="H477" t="s">
        <v>501</v>
      </c>
      <c r="I477" t="s">
        <v>502</v>
      </c>
      <c r="J477" s="12">
        <v>1</v>
      </c>
      <c r="K477" s="12">
        <v>129</v>
      </c>
      <c r="L477" s="12">
        <v>129</v>
      </c>
      <c r="M477" s="12">
        <v>545</v>
      </c>
    </row>
    <row r="478" spans="1:13">
      <c r="A478">
        <v>12141</v>
      </c>
      <c r="B478" s="12">
        <v>3589</v>
      </c>
      <c r="C478" t="s">
        <v>3676</v>
      </c>
      <c r="D478" s="12">
        <v>990717</v>
      </c>
      <c r="E478" s="15">
        <f>DATE(LEFT(D478, 2)+1911, MID(D478, 3, 2), RIGHT(D478, 2))</f>
        <v>40376</v>
      </c>
      <c r="F478" s="15" t="str">
        <f>B478&amp;E478</f>
        <v>358940376</v>
      </c>
      <c r="G478" t="s">
        <v>809</v>
      </c>
      <c r="H478" t="s">
        <v>810</v>
      </c>
      <c r="I478" t="s">
        <v>811</v>
      </c>
      <c r="J478" s="12">
        <v>1</v>
      </c>
      <c r="K478" s="12">
        <v>85</v>
      </c>
      <c r="L478" s="12">
        <v>85</v>
      </c>
      <c r="M478" s="12">
        <v>365</v>
      </c>
    </row>
    <row r="479" spans="1:13">
      <c r="A479">
        <v>11684</v>
      </c>
      <c r="B479" s="12">
        <v>3601</v>
      </c>
      <c r="C479" t="s">
        <v>3676</v>
      </c>
      <c r="D479" s="12">
        <v>990312</v>
      </c>
      <c r="E479" s="15">
        <f>DATE(LEFT(D479, 2)+1911, MID(D479, 3, 2), RIGHT(D479, 2))</f>
        <v>40249</v>
      </c>
      <c r="F479" s="15" t="str">
        <f>B479&amp;E479</f>
        <v>360140249</v>
      </c>
      <c r="G479" t="s">
        <v>2287</v>
      </c>
      <c r="H479" t="s">
        <v>3415</v>
      </c>
      <c r="I479" t="s">
        <v>3416</v>
      </c>
      <c r="J479" s="12">
        <v>1</v>
      </c>
      <c r="K479" s="12">
        <v>70</v>
      </c>
      <c r="L479" s="12">
        <v>70</v>
      </c>
      <c r="M479" s="12">
        <v>393</v>
      </c>
    </row>
    <row r="480" spans="1:13">
      <c r="A480">
        <v>11683</v>
      </c>
      <c r="B480" s="12">
        <v>3601</v>
      </c>
      <c r="C480" t="s">
        <v>3676</v>
      </c>
      <c r="D480" s="12">
        <v>990322</v>
      </c>
      <c r="E480" s="15">
        <f>DATE(LEFT(D480, 2)+1911, MID(D480, 3, 2), RIGHT(D480, 2))</f>
        <v>40259</v>
      </c>
      <c r="F480" s="15" t="str">
        <f>B480&amp;E480</f>
        <v>360140259</v>
      </c>
      <c r="G480" t="s">
        <v>488</v>
      </c>
      <c r="H480" t="s">
        <v>3912</v>
      </c>
      <c r="I480" t="s">
        <v>3913</v>
      </c>
      <c r="J480" s="12">
        <v>1</v>
      </c>
      <c r="K480" s="12">
        <v>99</v>
      </c>
      <c r="L480" s="12">
        <v>99</v>
      </c>
      <c r="M480" s="12">
        <v>258</v>
      </c>
    </row>
    <row r="481" spans="1:13">
      <c r="A481">
        <v>11685</v>
      </c>
      <c r="B481" s="12">
        <v>3601</v>
      </c>
      <c r="C481" t="s">
        <v>3676</v>
      </c>
      <c r="D481" s="12">
        <v>990725</v>
      </c>
      <c r="E481" s="15">
        <f>DATE(LEFT(D481, 2)+1911, MID(D481, 3, 2), RIGHT(D481, 2))</f>
        <v>40384</v>
      </c>
      <c r="F481" s="15" t="str">
        <f>B481&amp;E481</f>
        <v>360140384</v>
      </c>
      <c r="G481" t="s">
        <v>277</v>
      </c>
      <c r="H481" t="s">
        <v>2122</v>
      </c>
      <c r="I481" t="s">
        <v>2123</v>
      </c>
      <c r="J481" s="12">
        <v>1</v>
      </c>
      <c r="K481" s="12">
        <v>29</v>
      </c>
      <c r="L481" s="12">
        <v>29</v>
      </c>
      <c r="M481" s="12">
        <v>247</v>
      </c>
    </row>
    <row r="482" spans="1:13">
      <c r="A482">
        <v>11686</v>
      </c>
      <c r="B482" s="12">
        <v>3601</v>
      </c>
      <c r="C482" t="s">
        <v>3676</v>
      </c>
      <c r="D482" s="12">
        <v>991201</v>
      </c>
      <c r="E482" s="15">
        <f>DATE(LEFT(D482, 2)+1911, MID(D482, 3, 2), RIGHT(D482, 2))</f>
        <v>40513</v>
      </c>
      <c r="F482" s="15" t="str">
        <f>B482&amp;E482</f>
        <v>360140513</v>
      </c>
      <c r="G482" t="s">
        <v>2287</v>
      </c>
      <c r="H482" t="s">
        <v>2288</v>
      </c>
      <c r="I482" t="s">
        <v>2289</v>
      </c>
      <c r="J482" s="12">
        <v>1</v>
      </c>
      <c r="K482" s="12">
        <v>98</v>
      </c>
      <c r="L482" s="12">
        <v>98</v>
      </c>
      <c r="M482" s="12">
        <v>593</v>
      </c>
    </row>
    <row r="483" spans="1:13">
      <c r="A483">
        <v>10439</v>
      </c>
      <c r="B483" s="12">
        <v>3609</v>
      </c>
      <c r="C483" t="s">
        <v>3676</v>
      </c>
      <c r="D483" s="12">
        <v>980719</v>
      </c>
      <c r="E483" s="15">
        <f>DATE(LEFT(D483, 2)+1911, MID(D483, 3, 2), RIGHT(D483, 2))</f>
        <v>40013</v>
      </c>
      <c r="F483" s="15" t="str">
        <f>B483&amp;E483</f>
        <v>360940013</v>
      </c>
      <c r="G483" t="s">
        <v>3712</v>
      </c>
      <c r="H483" t="s">
        <v>3713</v>
      </c>
      <c r="I483" t="s">
        <v>3714</v>
      </c>
      <c r="J483" s="12">
        <v>1</v>
      </c>
      <c r="K483" s="12">
        <v>35</v>
      </c>
      <c r="L483" s="12">
        <v>35</v>
      </c>
      <c r="M483" s="12">
        <v>303</v>
      </c>
    </row>
    <row r="484" spans="1:13">
      <c r="A484">
        <v>11848</v>
      </c>
      <c r="B484" s="12">
        <v>3628</v>
      </c>
      <c r="C484" t="s">
        <v>3676</v>
      </c>
      <c r="D484" s="12">
        <v>980416</v>
      </c>
      <c r="E484" s="15">
        <f>DATE(LEFT(D484, 2)+1911, MID(D484, 3, 2), RIGHT(D484, 2))</f>
        <v>39919</v>
      </c>
      <c r="F484" s="15" t="str">
        <f>B484&amp;E484</f>
        <v>362839919</v>
      </c>
      <c r="G484" t="s">
        <v>378</v>
      </c>
      <c r="H484" t="s">
        <v>1803</v>
      </c>
      <c r="I484" t="s">
        <v>1804</v>
      </c>
      <c r="J484" s="12">
        <v>1</v>
      </c>
      <c r="K484" s="12">
        <v>148</v>
      </c>
      <c r="L484" s="12">
        <v>148</v>
      </c>
      <c r="M484" s="12">
        <v>835</v>
      </c>
    </row>
    <row r="485" spans="1:13">
      <c r="A485">
        <v>11849</v>
      </c>
      <c r="B485" s="12">
        <v>3628</v>
      </c>
      <c r="C485" t="s">
        <v>3676</v>
      </c>
      <c r="D485" s="12">
        <v>980829</v>
      </c>
      <c r="E485" s="15">
        <f>DATE(LEFT(D485, 2)+1911, MID(D485, 3, 2), RIGHT(D485, 2))</f>
        <v>40054</v>
      </c>
      <c r="F485" s="15" t="str">
        <f>B485&amp;E485</f>
        <v>362840054</v>
      </c>
      <c r="G485" t="s">
        <v>442</v>
      </c>
      <c r="H485" t="s">
        <v>4175</v>
      </c>
      <c r="I485" t="s">
        <v>4176</v>
      </c>
      <c r="J485" s="12">
        <v>1</v>
      </c>
      <c r="K485" s="12">
        <v>149</v>
      </c>
      <c r="L485" s="12">
        <v>149</v>
      </c>
      <c r="M485" s="12">
        <v>909</v>
      </c>
    </row>
    <row r="486" spans="1:13">
      <c r="A486">
        <v>11335</v>
      </c>
      <c r="B486" s="12">
        <v>3717</v>
      </c>
      <c r="C486" t="s">
        <v>3676</v>
      </c>
      <c r="D486" s="12">
        <v>980304</v>
      </c>
      <c r="E486" s="15">
        <f>DATE(LEFT(D486, 2)+1911, MID(D486, 3, 2), RIGHT(D486, 2))</f>
        <v>39876</v>
      </c>
      <c r="F486" s="15" t="str">
        <f>B486&amp;E486</f>
        <v>371739876</v>
      </c>
      <c r="G486" t="s">
        <v>635</v>
      </c>
      <c r="H486" t="s">
        <v>2479</v>
      </c>
      <c r="I486" t="s">
        <v>2480</v>
      </c>
      <c r="J486" s="12">
        <v>1</v>
      </c>
      <c r="K486" s="12">
        <v>99</v>
      </c>
      <c r="L486" s="12">
        <v>99</v>
      </c>
      <c r="M486" s="12">
        <v>532</v>
      </c>
    </row>
    <row r="487" spans="1:13">
      <c r="A487">
        <v>12098</v>
      </c>
      <c r="B487" s="12">
        <v>3720</v>
      </c>
      <c r="C487" t="s">
        <v>3676</v>
      </c>
      <c r="D487" s="12">
        <v>980726</v>
      </c>
      <c r="E487" s="15">
        <f>DATE(LEFT(D487, 2)+1911, MID(D487, 3, 2), RIGHT(D487, 2))</f>
        <v>40020</v>
      </c>
      <c r="F487" s="15" t="str">
        <f>B487&amp;E487</f>
        <v>372040020</v>
      </c>
      <c r="G487" t="s">
        <v>295</v>
      </c>
      <c r="H487" t="s">
        <v>3582</v>
      </c>
      <c r="I487" t="s">
        <v>3583</v>
      </c>
      <c r="J487" s="12">
        <v>1</v>
      </c>
      <c r="K487" s="12">
        <v>42</v>
      </c>
      <c r="L487" s="12">
        <v>42</v>
      </c>
      <c r="M487" s="12">
        <v>261</v>
      </c>
    </row>
    <row r="488" spans="1:13">
      <c r="A488">
        <v>10805</v>
      </c>
      <c r="B488" s="12">
        <v>3723</v>
      </c>
      <c r="C488" t="s">
        <v>3676</v>
      </c>
      <c r="D488" s="12">
        <v>980120</v>
      </c>
      <c r="E488" s="15">
        <f>DATE(LEFT(D488, 2)+1911, MID(D488, 3, 2), RIGHT(D488, 2))</f>
        <v>39833</v>
      </c>
      <c r="F488" s="15" t="str">
        <f>B488&amp;E488</f>
        <v>372339833</v>
      </c>
      <c r="G488" t="s">
        <v>1119</v>
      </c>
      <c r="H488" t="s">
        <v>3323</v>
      </c>
      <c r="I488" t="s">
        <v>3324</v>
      </c>
      <c r="J488" s="12">
        <v>1</v>
      </c>
      <c r="K488" s="12">
        <v>65</v>
      </c>
      <c r="L488" s="12">
        <v>65</v>
      </c>
      <c r="M488" s="12">
        <v>409</v>
      </c>
    </row>
    <row r="489" spans="1:13">
      <c r="A489">
        <v>10806</v>
      </c>
      <c r="B489" s="12">
        <v>3723</v>
      </c>
      <c r="C489" t="s">
        <v>3676</v>
      </c>
      <c r="D489" s="12">
        <v>980202</v>
      </c>
      <c r="E489" s="15">
        <f>DATE(LEFT(D489, 2)+1911, MID(D489, 3, 2), RIGHT(D489, 2))</f>
        <v>39846</v>
      </c>
      <c r="F489" s="15" t="str">
        <f>B489&amp;E489</f>
        <v>372339846</v>
      </c>
      <c r="G489" t="s">
        <v>53</v>
      </c>
      <c r="H489" t="s">
        <v>1767</v>
      </c>
      <c r="I489" t="s">
        <v>1768</v>
      </c>
      <c r="J489" s="12">
        <v>1</v>
      </c>
      <c r="K489" s="12">
        <v>240</v>
      </c>
      <c r="L489" s="12">
        <v>240</v>
      </c>
      <c r="M489" s="12">
        <v>240</v>
      </c>
    </row>
    <row r="490" spans="1:13">
      <c r="A490">
        <v>10804</v>
      </c>
      <c r="B490" s="12">
        <v>3723</v>
      </c>
      <c r="C490" t="s">
        <v>3676</v>
      </c>
      <c r="D490" s="12">
        <v>980215</v>
      </c>
      <c r="E490" s="15">
        <f>DATE(LEFT(D490, 2)+1911, MID(D490, 3, 2), RIGHT(D490, 2))</f>
        <v>39859</v>
      </c>
      <c r="F490" s="15" t="str">
        <f>B490&amp;E490</f>
        <v>372339859</v>
      </c>
      <c r="G490" t="s">
        <v>53</v>
      </c>
      <c r="H490" t="s">
        <v>1767</v>
      </c>
      <c r="I490" t="s">
        <v>1768</v>
      </c>
      <c r="J490" s="12">
        <v>1</v>
      </c>
      <c r="K490" s="12">
        <v>240</v>
      </c>
      <c r="L490" s="12">
        <v>240</v>
      </c>
      <c r="M490" s="12">
        <v>240</v>
      </c>
    </row>
    <row r="491" spans="1:13">
      <c r="A491">
        <v>10807</v>
      </c>
      <c r="B491" s="12">
        <v>3723</v>
      </c>
      <c r="C491" t="s">
        <v>3676</v>
      </c>
      <c r="D491" s="12">
        <v>980310</v>
      </c>
      <c r="E491" s="15">
        <f>DATE(LEFT(D491, 2)+1911, MID(D491, 3, 2), RIGHT(D491, 2))</f>
        <v>39882</v>
      </c>
      <c r="F491" s="15" t="str">
        <f>B491&amp;E491</f>
        <v>372339882</v>
      </c>
      <c r="G491" t="s">
        <v>1031</v>
      </c>
      <c r="H491" t="s">
        <v>3745</v>
      </c>
      <c r="I491" t="s">
        <v>3746</v>
      </c>
      <c r="J491" s="12">
        <v>1</v>
      </c>
      <c r="K491" s="12">
        <v>10</v>
      </c>
      <c r="L491" s="12">
        <v>10</v>
      </c>
      <c r="M491" s="12">
        <v>569</v>
      </c>
    </row>
    <row r="492" spans="1:13">
      <c r="A492">
        <v>10808</v>
      </c>
      <c r="B492" s="12">
        <v>3723</v>
      </c>
      <c r="C492" t="s">
        <v>3676</v>
      </c>
      <c r="D492" s="12">
        <v>980524</v>
      </c>
      <c r="E492" s="15">
        <f>DATE(LEFT(D492, 2)+1911, MID(D492, 3, 2), RIGHT(D492, 2))</f>
        <v>39957</v>
      </c>
      <c r="F492" s="15" t="str">
        <f>B492&amp;E492</f>
        <v>372339957</v>
      </c>
      <c r="G492" t="s">
        <v>1023</v>
      </c>
      <c r="H492" t="s">
        <v>2947</v>
      </c>
      <c r="I492" t="s">
        <v>2948</v>
      </c>
      <c r="J492" s="12">
        <v>1</v>
      </c>
      <c r="K492" s="12">
        <v>96</v>
      </c>
      <c r="L492" s="12">
        <v>96</v>
      </c>
      <c r="M492" s="12">
        <v>534</v>
      </c>
    </row>
    <row r="493" spans="1:13">
      <c r="A493">
        <v>10809</v>
      </c>
      <c r="B493" s="12">
        <v>3723</v>
      </c>
      <c r="C493" t="s">
        <v>3676</v>
      </c>
      <c r="D493" s="12">
        <v>980922</v>
      </c>
      <c r="E493" s="15">
        <f>DATE(LEFT(D493, 2)+1911, MID(D493, 3, 2), RIGHT(D493, 2))</f>
        <v>40078</v>
      </c>
      <c r="F493" s="15" t="str">
        <f>B493&amp;E493</f>
        <v>372340078</v>
      </c>
      <c r="G493" t="s">
        <v>53</v>
      </c>
      <c r="H493" t="s">
        <v>3804</v>
      </c>
      <c r="I493" t="s">
        <v>3805</v>
      </c>
      <c r="J493" s="12">
        <v>1</v>
      </c>
      <c r="K493" s="12">
        <v>275</v>
      </c>
      <c r="L493" s="12">
        <v>275</v>
      </c>
      <c r="M493" s="12">
        <v>275</v>
      </c>
    </row>
    <row r="494" spans="1:13">
      <c r="A494">
        <v>10444</v>
      </c>
      <c r="B494" s="12">
        <v>3732</v>
      </c>
      <c r="C494" t="s">
        <v>3676</v>
      </c>
      <c r="D494" s="12">
        <v>990731</v>
      </c>
      <c r="E494" s="15">
        <f>DATE(LEFT(D494, 2)+1911, MID(D494, 3, 2), RIGHT(D494, 2))</f>
        <v>40390</v>
      </c>
      <c r="F494" s="15" t="str">
        <f>B494&amp;E494</f>
        <v>373240390</v>
      </c>
      <c r="G494" t="s">
        <v>809</v>
      </c>
      <c r="H494" t="s">
        <v>810</v>
      </c>
      <c r="I494" t="s">
        <v>811</v>
      </c>
      <c r="J494" s="12">
        <v>1</v>
      </c>
      <c r="K494" s="12">
        <v>69</v>
      </c>
      <c r="L494" s="12">
        <v>69</v>
      </c>
      <c r="M494" s="12">
        <v>1466</v>
      </c>
    </row>
    <row r="495" spans="1:13">
      <c r="A495">
        <v>10591</v>
      </c>
      <c r="B495" s="12">
        <v>3764</v>
      </c>
      <c r="C495" t="s">
        <v>3676</v>
      </c>
      <c r="D495" s="12">
        <v>980805</v>
      </c>
      <c r="E495" s="15">
        <f>DATE(LEFT(D495, 2)+1911, MID(D495, 3, 2), RIGHT(D495, 2))</f>
        <v>40030</v>
      </c>
      <c r="F495" s="15" t="str">
        <f>B495&amp;E495</f>
        <v>376440030</v>
      </c>
      <c r="G495" t="s">
        <v>53</v>
      </c>
      <c r="H495" t="s">
        <v>574</v>
      </c>
      <c r="I495" t="s">
        <v>575</v>
      </c>
      <c r="J495" s="12">
        <v>1</v>
      </c>
      <c r="K495" s="12">
        <v>349</v>
      </c>
      <c r="L495" s="12">
        <v>349</v>
      </c>
      <c r="M495" s="12">
        <v>349</v>
      </c>
    </row>
    <row r="496" spans="1:13">
      <c r="A496">
        <v>11287</v>
      </c>
      <c r="B496" s="12">
        <v>3775</v>
      </c>
      <c r="C496" t="s">
        <v>3676</v>
      </c>
      <c r="D496" s="12">
        <v>990108</v>
      </c>
      <c r="E496" s="15">
        <f>DATE(LEFT(D496, 2)+1911, MID(D496, 3, 2), RIGHT(D496, 2))</f>
        <v>40186</v>
      </c>
      <c r="F496" s="15" t="str">
        <f>B496&amp;E496</f>
        <v>377540186</v>
      </c>
      <c r="G496" t="s">
        <v>671</v>
      </c>
      <c r="H496" t="s">
        <v>672</v>
      </c>
      <c r="I496" t="s">
        <v>673</v>
      </c>
      <c r="J496" s="12">
        <v>2</v>
      </c>
      <c r="K496" s="12">
        <v>8</v>
      </c>
      <c r="L496" s="12">
        <v>16</v>
      </c>
      <c r="M496" s="12">
        <v>1498</v>
      </c>
    </row>
    <row r="497" spans="1:13">
      <c r="A497">
        <v>11727</v>
      </c>
      <c r="B497" s="12">
        <v>3779</v>
      </c>
      <c r="C497" t="s">
        <v>3676</v>
      </c>
      <c r="D497" s="12">
        <v>990303</v>
      </c>
      <c r="E497" s="15">
        <f>DATE(LEFT(D497, 2)+1911, MID(D497, 3, 2), RIGHT(D497, 2))</f>
        <v>40240</v>
      </c>
      <c r="F497" s="15" t="str">
        <f>B497&amp;E497</f>
        <v>377940240</v>
      </c>
      <c r="G497" t="s">
        <v>2287</v>
      </c>
      <c r="H497" t="s">
        <v>3415</v>
      </c>
      <c r="I497" t="s">
        <v>3416</v>
      </c>
      <c r="J497" s="12">
        <v>1</v>
      </c>
      <c r="K497" s="12">
        <v>69</v>
      </c>
      <c r="L497" s="12">
        <v>69</v>
      </c>
      <c r="M497" s="12">
        <v>1020</v>
      </c>
    </row>
    <row r="498" spans="1:13">
      <c r="A498">
        <v>11889</v>
      </c>
      <c r="B498" s="12">
        <v>3819</v>
      </c>
      <c r="C498" t="s">
        <v>3676</v>
      </c>
      <c r="D498" s="12">
        <v>980116</v>
      </c>
      <c r="E498" s="15">
        <f>DATE(LEFT(D498, 2)+1911, MID(D498, 3, 2), RIGHT(D498, 2))</f>
        <v>39829</v>
      </c>
      <c r="F498" s="15" t="str">
        <f>B498&amp;E498</f>
        <v>381939829</v>
      </c>
      <c r="G498" t="s">
        <v>282</v>
      </c>
      <c r="H498" t="s">
        <v>4187</v>
      </c>
      <c r="I498" t="s">
        <v>4188</v>
      </c>
      <c r="J498" s="12">
        <v>1</v>
      </c>
      <c r="K498" s="12">
        <v>189</v>
      </c>
      <c r="L498" s="12">
        <v>189</v>
      </c>
      <c r="M498" s="12">
        <v>468</v>
      </c>
    </row>
    <row r="499" spans="1:13">
      <c r="A499">
        <v>10335</v>
      </c>
      <c r="B499" s="12">
        <v>3872</v>
      </c>
      <c r="C499" t="s">
        <v>3676</v>
      </c>
      <c r="D499" s="12">
        <v>980826</v>
      </c>
      <c r="E499" s="15">
        <f>DATE(LEFT(D499, 2)+1911, MID(D499, 3, 2), RIGHT(D499, 2))</f>
        <v>40051</v>
      </c>
      <c r="F499" s="15" t="str">
        <f>B499&amp;E499</f>
        <v>387240051</v>
      </c>
      <c r="G499" t="s">
        <v>809</v>
      </c>
      <c r="H499" t="s">
        <v>810</v>
      </c>
      <c r="I499" t="s">
        <v>811</v>
      </c>
      <c r="J499" s="12">
        <v>1</v>
      </c>
      <c r="K499" s="12">
        <v>94</v>
      </c>
      <c r="L499" s="12">
        <v>94</v>
      </c>
      <c r="M499" s="12">
        <v>740</v>
      </c>
    </row>
    <row r="500" spans="1:13">
      <c r="A500">
        <v>10452</v>
      </c>
      <c r="B500" s="12">
        <v>3873</v>
      </c>
      <c r="C500" t="s">
        <v>3676</v>
      </c>
      <c r="D500" s="12">
        <v>980103</v>
      </c>
      <c r="E500" s="15">
        <f>DATE(LEFT(D500, 2)+1911, MID(D500, 3, 2), RIGHT(D500, 2))</f>
        <v>39816</v>
      </c>
      <c r="F500" s="15" t="str">
        <f>B500&amp;E500</f>
        <v>387339816</v>
      </c>
      <c r="G500" t="s">
        <v>3301</v>
      </c>
      <c r="H500" t="s">
        <v>3302</v>
      </c>
      <c r="I500" t="s">
        <v>3303</v>
      </c>
      <c r="J500" s="12">
        <v>1</v>
      </c>
      <c r="K500" s="12">
        <v>89</v>
      </c>
      <c r="L500" s="12">
        <v>89</v>
      </c>
      <c r="M500" s="12">
        <v>722</v>
      </c>
    </row>
    <row r="501" spans="1:13">
      <c r="A501">
        <v>11362</v>
      </c>
      <c r="B501" s="12">
        <v>3902</v>
      </c>
      <c r="C501" t="s">
        <v>3676</v>
      </c>
      <c r="D501" s="12">
        <v>991021</v>
      </c>
      <c r="E501" s="15">
        <f>DATE(LEFT(D501, 2)+1911, MID(D501, 3, 2), RIGHT(D501, 2))</f>
        <v>40472</v>
      </c>
      <c r="F501" s="15" t="str">
        <f>B501&amp;E501</f>
        <v>390240472</v>
      </c>
      <c r="G501" t="s">
        <v>90</v>
      </c>
      <c r="H501" t="s">
        <v>3883</v>
      </c>
      <c r="I501" t="s">
        <v>3884</v>
      </c>
      <c r="J501" s="12">
        <v>1</v>
      </c>
      <c r="K501" s="12">
        <v>85</v>
      </c>
      <c r="L501" s="12">
        <v>85</v>
      </c>
      <c r="M501" s="12">
        <v>301</v>
      </c>
    </row>
    <row r="502" spans="1:13">
      <c r="A502">
        <v>11395</v>
      </c>
      <c r="B502" s="12">
        <v>3917</v>
      </c>
      <c r="C502" t="s">
        <v>3676</v>
      </c>
      <c r="D502" s="12">
        <v>980110</v>
      </c>
      <c r="E502" s="15">
        <f>DATE(LEFT(D502, 2)+1911, MID(D502, 3, 2), RIGHT(D502, 2))</f>
        <v>39823</v>
      </c>
      <c r="F502" s="15" t="str">
        <f>B502&amp;E502</f>
        <v>391739823</v>
      </c>
      <c r="G502" t="s">
        <v>247</v>
      </c>
      <c r="H502" t="s">
        <v>3926</v>
      </c>
      <c r="I502" t="s">
        <v>3927</v>
      </c>
      <c r="J502" s="12">
        <v>1</v>
      </c>
      <c r="K502" s="12">
        <v>86</v>
      </c>
      <c r="L502" s="12">
        <v>86</v>
      </c>
      <c r="M502" s="12">
        <v>1004</v>
      </c>
    </row>
    <row r="503" spans="1:13">
      <c r="A503">
        <v>11396</v>
      </c>
      <c r="B503" s="12">
        <v>3917</v>
      </c>
      <c r="C503" t="s">
        <v>3676</v>
      </c>
      <c r="D503" s="12">
        <v>980207</v>
      </c>
      <c r="E503" s="15">
        <f>DATE(LEFT(D503, 2)+1911, MID(D503, 3, 2), RIGHT(D503, 2))</f>
        <v>39851</v>
      </c>
      <c r="F503" s="15" t="str">
        <f>B503&amp;E503</f>
        <v>391739851</v>
      </c>
      <c r="G503" t="s">
        <v>1406</v>
      </c>
      <c r="H503" t="s">
        <v>3778</v>
      </c>
      <c r="I503" t="s">
        <v>3779</v>
      </c>
      <c r="J503" s="12">
        <v>1</v>
      </c>
      <c r="K503" s="12">
        <v>59</v>
      </c>
      <c r="L503" s="12">
        <v>59</v>
      </c>
      <c r="M503" s="12">
        <v>348</v>
      </c>
    </row>
    <row r="504" spans="1:13">
      <c r="A504">
        <v>11397</v>
      </c>
      <c r="B504" s="12">
        <v>3917</v>
      </c>
      <c r="C504" t="s">
        <v>3676</v>
      </c>
      <c r="D504" s="12">
        <v>980228</v>
      </c>
      <c r="E504" s="15">
        <f>DATE(LEFT(D504, 2)+1911, MID(D504, 3, 2), RIGHT(D504, 2))</f>
        <v>39872</v>
      </c>
      <c r="F504" s="15" t="str">
        <f>B504&amp;E504</f>
        <v>391739872</v>
      </c>
      <c r="G504" t="s">
        <v>1572</v>
      </c>
      <c r="H504" t="s">
        <v>1573</v>
      </c>
      <c r="I504" t="s">
        <v>1574</v>
      </c>
      <c r="J504" s="12">
        <v>1</v>
      </c>
      <c r="K504" s="12">
        <v>45</v>
      </c>
      <c r="L504" s="12">
        <v>45</v>
      </c>
      <c r="M504" s="12">
        <v>1626</v>
      </c>
    </row>
    <row r="505" spans="1:13">
      <c r="A505">
        <v>11398</v>
      </c>
      <c r="B505" s="12">
        <v>3917</v>
      </c>
      <c r="C505" t="s">
        <v>3676</v>
      </c>
      <c r="D505" s="12">
        <v>980314</v>
      </c>
      <c r="E505" s="15">
        <f>DATE(LEFT(D505, 2)+1911, MID(D505, 3, 2), RIGHT(D505, 2))</f>
        <v>39886</v>
      </c>
      <c r="F505" s="15" t="str">
        <f>B505&amp;E505</f>
        <v>391739886</v>
      </c>
      <c r="G505" t="s">
        <v>213</v>
      </c>
      <c r="H505" t="s">
        <v>239</v>
      </c>
      <c r="I505" t="s">
        <v>240</v>
      </c>
      <c r="J505" s="12">
        <v>1</v>
      </c>
      <c r="K505" s="12">
        <v>25</v>
      </c>
      <c r="L505" s="12">
        <v>25</v>
      </c>
      <c r="M505" s="12">
        <v>878</v>
      </c>
    </row>
    <row r="506" spans="1:13">
      <c r="A506">
        <v>11399</v>
      </c>
      <c r="B506" s="12">
        <v>3917</v>
      </c>
      <c r="C506" t="s">
        <v>3676</v>
      </c>
      <c r="D506" s="12">
        <v>980321</v>
      </c>
      <c r="E506" s="15">
        <f>DATE(LEFT(D506, 2)+1911, MID(D506, 3, 2), RIGHT(D506, 2))</f>
        <v>39893</v>
      </c>
      <c r="F506" s="15" t="str">
        <f>B506&amp;E506</f>
        <v>391739893</v>
      </c>
      <c r="G506" t="s">
        <v>1018</v>
      </c>
      <c r="H506" t="s">
        <v>1019</v>
      </c>
      <c r="I506" t="s">
        <v>1020</v>
      </c>
      <c r="J506" s="12">
        <v>1</v>
      </c>
      <c r="K506" s="12">
        <v>98</v>
      </c>
      <c r="L506" s="12">
        <v>98</v>
      </c>
      <c r="M506" s="12">
        <v>409</v>
      </c>
    </row>
    <row r="507" spans="1:13">
      <c r="A507">
        <v>11400</v>
      </c>
      <c r="B507" s="12">
        <v>3917</v>
      </c>
      <c r="C507" t="s">
        <v>3676</v>
      </c>
      <c r="D507" s="12">
        <v>980404</v>
      </c>
      <c r="E507" s="15">
        <f>DATE(LEFT(D507, 2)+1911, MID(D507, 3, 2), RIGHT(D507, 2))</f>
        <v>39907</v>
      </c>
      <c r="F507" s="15" t="str">
        <f>B507&amp;E507</f>
        <v>391739907</v>
      </c>
      <c r="G507" t="s">
        <v>3149</v>
      </c>
      <c r="H507" t="s">
        <v>3914</v>
      </c>
      <c r="I507" t="s">
        <v>3915</v>
      </c>
      <c r="J507" s="12">
        <v>1</v>
      </c>
      <c r="K507" s="12">
        <v>139</v>
      </c>
      <c r="L507" s="12">
        <v>139</v>
      </c>
      <c r="M507" s="12">
        <v>1288</v>
      </c>
    </row>
    <row r="508" spans="1:13">
      <c r="A508">
        <v>11401</v>
      </c>
      <c r="B508" s="12">
        <v>3917</v>
      </c>
      <c r="C508" t="s">
        <v>3676</v>
      </c>
      <c r="D508" s="12">
        <v>980419</v>
      </c>
      <c r="E508" s="15">
        <f>DATE(LEFT(D508, 2)+1911, MID(D508, 3, 2), RIGHT(D508, 2))</f>
        <v>39922</v>
      </c>
      <c r="F508" s="15" t="str">
        <f>B508&amp;E508</f>
        <v>391739922</v>
      </c>
      <c r="G508" t="s">
        <v>3962</v>
      </c>
      <c r="H508" t="s">
        <v>3963</v>
      </c>
      <c r="I508" t="s">
        <v>3964</v>
      </c>
      <c r="J508" s="12">
        <v>1</v>
      </c>
      <c r="K508" s="12">
        <v>20</v>
      </c>
      <c r="L508" s="12">
        <v>20</v>
      </c>
      <c r="M508" s="12">
        <v>309</v>
      </c>
    </row>
    <row r="509" spans="1:13">
      <c r="A509">
        <v>11402</v>
      </c>
      <c r="B509" s="12">
        <v>3917</v>
      </c>
      <c r="C509" t="s">
        <v>3676</v>
      </c>
      <c r="D509" s="12">
        <v>980425</v>
      </c>
      <c r="E509" s="15">
        <f>DATE(LEFT(D509, 2)+1911, MID(D509, 3, 2), RIGHT(D509, 2))</f>
        <v>39928</v>
      </c>
      <c r="F509" s="15" t="str">
        <f>B509&amp;E509</f>
        <v>391739928</v>
      </c>
      <c r="G509" t="s">
        <v>1018</v>
      </c>
      <c r="H509" t="s">
        <v>1019</v>
      </c>
      <c r="I509" t="s">
        <v>1020</v>
      </c>
      <c r="J509" s="12">
        <v>1</v>
      </c>
      <c r="K509" s="12">
        <v>98</v>
      </c>
      <c r="L509" s="12">
        <v>98</v>
      </c>
      <c r="M509" s="12">
        <v>538</v>
      </c>
    </row>
    <row r="510" spans="1:13">
      <c r="A510">
        <v>11403</v>
      </c>
      <c r="B510" s="12">
        <v>3917</v>
      </c>
      <c r="C510" t="s">
        <v>3676</v>
      </c>
      <c r="D510" s="12">
        <v>980516</v>
      </c>
      <c r="E510" s="15">
        <f>DATE(LEFT(D510, 2)+1911, MID(D510, 3, 2), RIGHT(D510, 2))</f>
        <v>39949</v>
      </c>
      <c r="F510" s="15" t="str">
        <f>B510&amp;E510</f>
        <v>391739949</v>
      </c>
      <c r="G510" t="s">
        <v>3435</v>
      </c>
      <c r="H510" t="s">
        <v>3965</v>
      </c>
      <c r="I510" t="s">
        <v>3966</v>
      </c>
      <c r="J510" s="12">
        <v>1</v>
      </c>
      <c r="K510" s="12">
        <v>84</v>
      </c>
      <c r="L510" s="12">
        <v>84</v>
      </c>
      <c r="M510" s="12">
        <v>427</v>
      </c>
    </row>
    <row r="511" spans="1:13">
      <c r="A511">
        <v>11404</v>
      </c>
      <c r="B511" s="12">
        <v>3917</v>
      </c>
      <c r="C511" t="s">
        <v>3676</v>
      </c>
      <c r="D511" s="12">
        <v>980627</v>
      </c>
      <c r="E511" s="15">
        <f>DATE(LEFT(D511, 2)+1911, MID(D511, 3, 2), RIGHT(D511, 2))</f>
        <v>39991</v>
      </c>
      <c r="F511" s="15" t="str">
        <f>B511&amp;E511</f>
        <v>391739991</v>
      </c>
      <c r="G511" t="s">
        <v>321</v>
      </c>
      <c r="H511" t="s">
        <v>1543</v>
      </c>
      <c r="I511" t="s">
        <v>1544</v>
      </c>
      <c r="J511" s="12">
        <v>1</v>
      </c>
      <c r="K511" s="12">
        <v>129</v>
      </c>
      <c r="L511" s="12">
        <v>129</v>
      </c>
      <c r="M511" s="12">
        <v>418</v>
      </c>
    </row>
    <row r="512" spans="1:13">
      <c r="A512">
        <v>11405</v>
      </c>
      <c r="B512" s="12">
        <v>3917</v>
      </c>
      <c r="C512" t="s">
        <v>3676</v>
      </c>
      <c r="D512" s="12">
        <v>980723</v>
      </c>
      <c r="E512" s="15">
        <f>DATE(LEFT(D512, 2)+1911, MID(D512, 3, 2), RIGHT(D512, 2))</f>
        <v>40017</v>
      </c>
      <c r="F512" s="15" t="str">
        <f>B512&amp;E512</f>
        <v>391740017</v>
      </c>
      <c r="G512" t="s">
        <v>1708</v>
      </c>
      <c r="H512" t="s">
        <v>3946</v>
      </c>
      <c r="I512" t="s">
        <v>3947</v>
      </c>
      <c r="J512" s="12">
        <v>1</v>
      </c>
      <c r="K512" s="12">
        <v>189</v>
      </c>
      <c r="L512" s="12">
        <v>189</v>
      </c>
      <c r="M512" s="12">
        <v>1001</v>
      </c>
    </row>
    <row r="513" spans="1:13">
      <c r="A513">
        <v>11406</v>
      </c>
      <c r="B513" s="12">
        <v>3917</v>
      </c>
      <c r="C513" t="s">
        <v>3676</v>
      </c>
      <c r="D513" s="12">
        <v>980806</v>
      </c>
      <c r="E513" s="15">
        <f>DATE(LEFT(D513, 2)+1911, MID(D513, 3, 2), RIGHT(D513, 2))</f>
        <v>40031</v>
      </c>
      <c r="F513" s="15" t="str">
        <f>B513&amp;E513</f>
        <v>391740031</v>
      </c>
      <c r="G513" t="s">
        <v>247</v>
      </c>
      <c r="H513" t="s">
        <v>248</v>
      </c>
      <c r="I513" t="s">
        <v>249</v>
      </c>
      <c r="J513" s="12">
        <v>1</v>
      </c>
      <c r="K513" s="12">
        <v>60</v>
      </c>
      <c r="L513" s="12">
        <v>60</v>
      </c>
      <c r="M513" s="12">
        <v>847</v>
      </c>
    </row>
    <row r="514" spans="1:13">
      <c r="A514">
        <v>11407</v>
      </c>
      <c r="B514" s="12">
        <v>3917</v>
      </c>
      <c r="C514" t="s">
        <v>3676</v>
      </c>
      <c r="D514" s="12">
        <v>980823</v>
      </c>
      <c r="E514" s="15">
        <f>DATE(LEFT(D514, 2)+1911, MID(D514, 3, 2), RIGHT(D514, 2))</f>
        <v>40048</v>
      </c>
      <c r="F514" s="15" t="str">
        <f>B514&amp;E514</f>
        <v>391740048</v>
      </c>
      <c r="G514" t="s">
        <v>213</v>
      </c>
      <c r="H514" t="s">
        <v>1868</v>
      </c>
      <c r="I514" t="s">
        <v>1869</v>
      </c>
      <c r="J514" s="12">
        <v>1</v>
      </c>
      <c r="K514" s="12">
        <v>48</v>
      </c>
      <c r="L514" s="12">
        <v>48</v>
      </c>
      <c r="M514" s="12">
        <v>872</v>
      </c>
    </row>
    <row r="515" spans="1:13">
      <c r="A515">
        <v>11408</v>
      </c>
      <c r="B515" s="12">
        <v>3917</v>
      </c>
      <c r="C515" t="s">
        <v>3676</v>
      </c>
      <c r="D515" s="12">
        <v>980919</v>
      </c>
      <c r="E515" s="15">
        <f>DATE(LEFT(D515, 2)+1911, MID(D515, 3, 2), RIGHT(D515, 2))</f>
        <v>40075</v>
      </c>
      <c r="F515" s="15" t="str">
        <f>B515&amp;E515</f>
        <v>391740075</v>
      </c>
      <c r="G515" t="s">
        <v>244</v>
      </c>
      <c r="H515" t="s">
        <v>245</v>
      </c>
      <c r="I515" t="s">
        <v>246</v>
      </c>
      <c r="J515" s="12">
        <v>1</v>
      </c>
      <c r="K515" s="12">
        <v>73</v>
      </c>
      <c r="L515" s="12">
        <v>73</v>
      </c>
      <c r="M515" s="12">
        <v>398</v>
      </c>
    </row>
    <row r="516" spans="1:13">
      <c r="A516">
        <v>11409</v>
      </c>
      <c r="B516" s="12">
        <v>3917</v>
      </c>
      <c r="C516" t="s">
        <v>3676</v>
      </c>
      <c r="D516" s="12">
        <v>981010</v>
      </c>
      <c r="E516" s="15">
        <f>DATE(LEFT(D516, 2)+1911, MID(D516, 3, 2), RIGHT(D516, 2))</f>
        <v>40096</v>
      </c>
      <c r="F516" s="15" t="str">
        <f>B516&amp;E516</f>
        <v>391740096</v>
      </c>
      <c r="G516" t="s">
        <v>250</v>
      </c>
      <c r="H516" t="s">
        <v>3865</v>
      </c>
      <c r="I516" t="s">
        <v>3866</v>
      </c>
      <c r="J516" s="12">
        <v>1</v>
      </c>
      <c r="K516" s="12">
        <v>42</v>
      </c>
      <c r="L516" s="12">
        <v>42</v>
      </c>
      <c r="M516" s="12">
        <v>645</v>
      </c>
    </row>
    <row r="517" spans="1:13">
      <c r="A517">
        <v>11410</v>
      </c>
      <c r="B517" s="12">
        <v>3917</v>
      </c>
      <c r="C517" t="s">
        <v>3676</v>
      </c>
      <c r="D517" s="12">
        <v>981031</v>
      </c>
      <c r="E517" s="15">
        <f>DATE(LEFT(D517, 2)+1911, MID(D517, 3, 2), RIGHT(D517, 2))</f>
        <v>40117</v>
      </c>
      <c r="F517" s="15" t="str">
        <f>B517&amp;E517</f>
        <v>391740117</v>
      </c>
      <c r="G517" t="s">
        <v>3149</v>
      </c>
      <c r="H517" t="s">
        <v>3914</v>
      </c>
      <c r="I517" t="s">
        <v>3915</v>
      </c>
      <c r="J517" s="12">
        <v>1</v>
      </c>
      <c r="K517" s="12">
        <v>139</v>
      </c>
      <c r="L517" s="12">
        <v>139</v>
      </c>
      <c r="M517" s="12">
        <v>1049</v>
      </c>
    </row>
    <row r="518" spans="1:13">
      <c r="A518">
        <v>11411</v>
      </c>
      <c r="B518" s="12">
        <v>3917</v>
      </c>
      <c r="C518" t="s">
        <v>3676</v>
      </c>
      <c r="D518" s="12">
        <v>981107</v>
      </c>
      <c r="E518" s="15">
        <f>DATE(LEFT(D518, 2)+1911, MID(D518, 3, 2), RIGHT(D518, 2))</f>
        <v>40124</v>
      </c>
      <c r="F518" s="15" t="str">
        <f>B518&amp;E518</f>
        <v>391740124</v>
      </c>
      <c r="G518" t="s">
        <v>1406</v>
      </c>
      <c r="H518" t="s">
        <v>3778</v>
      </c>
      <c r="I518" t="s">
        <v>3779</v>
      </c>
      <c r="J518" s="12">
        <v>1</v>
      </c>
      <c r="K518" s="12">
        <v>59</v>
      </c>
      <c r="L518" s="12">
        <v>59</v>
      </c>
      <c r="M518" s="12">
        <v>657</v>
      </c>
    </row>
    <row r="519" spans="1:13">
      <c r="A519">
        <v>11412</v>
      </c>
      <c r="B519" s="12">
        <v>3917</v>
      </c>
      <c r="C519" t="s">
        <v>3676</v>
      </c>
      <c r="D519" s="12">
        <v>981121</v>
      </c>
      <c r="E519" s="15">
        <f>DATE(LEFT(D519, 2)+1911, MID(D519, 3, 2), RIGHT(D519, 2))</f>
        <v>40138</v>
      </c>
      <c r="F519" s="15" t="str">
        <f>B519&amp;E519</f>
        <v>391740138</v>
      </c>
      <c r="G519" t="s">
        <v>2555</v>
      </c>
      <c r="H519" t="s">
        <v>3977</v>
      </c>
      <c r="I519" t="s">
        <v>3978</v>
      </c>
      <c r="J519" s="12">
        <v>1</v>
      </c>
      <c r="K519" s="12">
        <v>60</v>
      </c>
      <c r="L519" s="12">
        <v>60</v>
      </c>
      <c r="M519" s="12">
        <v>565</v>
      </c>
    </row>
    <row r="520" spans="1:13">
      <c r="A520">
        <v>11413</v>
      </c>
      <c r="B520" s="12">
        <v>3917</v>
      </c>
      <c r="C520" t="s">
        <v>3676</v>
      </c>
      <c r="D520" s="12">
        <v>981205</v>
      </c>
      <c r="E520" s="15">
        <f>DATE(LEFT(D520, 2)+1911, MID(D520, 3, 2), RIGHT(D520, 2))</f>
        <v>40152</v>
      </c>
      <c r="F520" s="15" t="str">
        <f>B520&amp;E520</f>
        <v>391740152</v>
      </c>
      <c r="G520" t="s">
        <v>906</v>
      </c>
      <c r="H520" t="s">
        <v>2737</v>
      </c>
      <c r="I520" t="s">
        <v>2738</v>
      </c>
      <c r="J520" s="12">
        <v>1</v>
      </c>
      <c r="K520" s="12">
        <v>179</v>
      </c>
      <c r="L520" s="12">
        <v>179</v>
      </c>
      <c r="M520" s="12">
        <v>468</v>
      </c>
    </row>
    <row r="521" spans="1:13">
      <c r="A521">
        <v>11414</v>
      </c>
      <c r="B521" s="12">
        <v>3917</v>
      </c>
      <c r="C521" t="s">
        <v>3676</v>
      </c>
      <c r="D521" s="12">
        <v>981213</v>
      </c>
      <c r="E521" s="15">
        <f>DATE(LEFT(D521, 2)+1911, MID(D521, 3, 2), RIGHT(D521, 2))</f>
        <v>40160</v>
      </c>
      <c r="F521" s="15" t="str">
        <f>B521&amp;E521</f>
        <v>391740160</v>
      </c>
      <c r="G521" t="s">
        <v>250</v>
      </c>
      <c r="H521" t="s">
        <v>598</v>
      </c>
      <c r="I521" t="s">
        <v>599</v>
      </c>
      <c r="J521" s="12">
        <v>1</v>
      </c>
      <c r="K521" s="12">
        <v>39</v>
      </c>
      <c r="L521" s="12">
        <v>39</v>
      </c>
      <c r="M521" s="12">
        <v>624</v>
      </c>
    </row>
    <row r="522" spans="1:13">
      <c r="A522">
        <v>11415</v>
      </c>
      <c r="B522" s="12">
        <v>3917</v>
      </c>
      <c r="C522" t="s">
        <v>3676</v>
      </c>
      <c r="D522" s="12">
        <v>990101</v>
      </c>
      <c r="E522" s="15">
        <f>DATE(LEFT(D522, 2)+1911, MID(D522, 3, 2), RIGHT(D522, 2))</f>
        <v>40179</v>
      </c>
      <c r="F522" s="15" t="str">
        <f>B522&amp;E522</f>
        <v>391740179</v>
      </c>
      <c r="G522" t="s">
        <v>250</v>
      </c>
      <c r="H522" t="s">
        <v>600</v>
      </c>
      <c r="I522" t="s">
        <v>601</v>
      </c>
      <c r="J522" s="12">
        <v>1</v>
      </c>
      <c r="K522" s="12">
        <v>39</v>
      </c>
      <c r="L522" s="12">
        <v>39</v>
      </c>
      <c r="M522" s="12">
        <v>328</v>
      </c>
    </row>
    <row r="523" spans="1:13">
      <c r="A523">
        <v>11416</v>
      </c>
      <c r="B523" s="12">
        <v>3917</v>
      </c>
      <c r="C523" t="s">
        <v>3676</v>
      </c>
      <c r="D523" s="12">
        <v>990109</v>
      </c>
      <c r="E523" s="15">
        <f>DATE(LEFT(D523, 2)+1911, MID(D523, 3, 2), RIGHT(D523, 2))</f>
        <v>40187</v>
      </c>
      <c r="F523" s="15" t="str">
        <f>B523&amp;E523</f>
        <v>391740187</v>
      </c>
      <c r="G523" t="s">
        <v>1406</v>
      </c>
      <c r="H523" t="s">
        <v>3778</v>
      </c>
      <c r="I523" t="s">
        <v>3779</v>
      </c>
      <c r="J523" s="12">
        <v>1</v>
      </c>
      <c r="K523" s="12">
        <v>59</v>
      </c>
      <c r="L523" s="12">
        <v>59</v>
      </c>
      <c r="M523" s="12">
        <v>755</v>
      </c>
    </row>
    <row r="524" spans="1:13">
      <c r="A524">
        <v>11417</v>
      </c>
      <c r="B524" s="12">
        <v>3917</v>
      </c>
      <c r="C524" t="s">
        <v>3676</v>
      </c>
      <c r="D524" s="12">
        <v>990221</v>
      </c>
      <c r="E524" s="15">
        <f>DATE(LEFT(D524, 2)+1911, MID(D524, 3, 2), RIGHT(D524, 2))</f>
        <v>40230</v>
      </c>
      <c r="F524" s="15" t="str">
        <f>B524&amp;E524</f>
        <v>391740230</v>
      </c>
      <c r="G524" t="s">
        <v>274</v>
      </c>
      <c r="H524" t="s">
        <v>415</v>
      </c>
      <c r="I524" t="s">
        <v>416</v>
      </c>
      <c r="J524" s="12">
        <v>2</v>
      </c>
      <c r="K524" s="12">
        <v>29</v>
      </c>
      <c r="L524" s="12">
        <v>58</v>
      </c>
      <c r="M524" s="12">
        <v>671</v>
      </c>
    </row>
    <row r="525" spans="1:13">
      <c r="A525">
        <v>11418</v>
      </c>
      <c r="B525" s="12">
        <v>3917</v>
      </c>
      <c r="C525" t="s">
        <v>3676</v>
      </c>
      <c r="D525" s="12">
        <v>990306</v>
      </c>
      <c r="E525" s="15">
        <f>DATE(LEFT(D525, 2)+1911, MID(D525, 3, 2), RIGHT(D525, 2))</f>
        <v>40243</v>
      </c>
      <c r="F525" s="15" t="str">
        <f>B525&amp;E525</f>
        <v>391740243</v>
      </c>
      <c r="G525" t="s">
        <v>304</v>
      </c>
      <c r="H525" t="s">
        <v>4001</v>
      </c>
      <c r="I525" t="s">
        <v>4002</v>
      </c>
      <c r="J525" s="12">
        <v>1</v>
      </c>
      <c r="K525" s="12">
        <v>67</v>
      </c>
      <c r="L525" s="12">
        <v>67</v>
      </c>
      <c r="M525" s="12">
        <v>2302</v>
      </c>
    </row>
    <row r="526" spans="1:13">
      <c r="A526">
        <v>10378</v>
      </c>
      <c r="B526" s="12">
        <v>3928</v>
      </c>
      <c r="C526" t="s">
        <v>3676</v>
      </c>
      <c r="D526" s="12">
        <v>990213</v>
      </c>
      <c r="E526" s="15">
        <f>DATE(LEFT(D526, 2)+1911, MID(D526, 3, 2), RIGHT(D526, 2))</f>
        <v>40222</v>
      </c>
      <c r="F526" s="15" t="str">
        <f>B526&amp;E526</f>
        <v>392840222</v>
      </c>
      <c r="G526" t="s">
        <v>85</v>
      </c>
      <c r="H526" t="s">
        <v>3699</v>
      </c>
      <c r="I526" t="s">
        <v>3700</v>
      </c>
      <c r="J526" s="12">
        <v>1</v>
      </c>
      <c r="K526" s="12">
        <v>66</v>
      </c>
      <c r="L526" s="12">
        <v>66</v>
      </c>
      <c r="M526" s="12">
        <v>525</v>
      </c>
    </row>
    <row r="527" spans="1:13">
      <c r="A527">
        <v>11626</v>
      </c>
      <c r="B527" s="12">
        <v>3954</v>
      </c>
      <c r="C527" t="s">
        <v>3676</v>
      </c>
      <c r="D527" s="12">
        <v>980524</v>
      </c>
      <c r="E527" s="15">
        <f>DATE(LEFT(D527, 2)+1911, MID(D527, 3, 2), RIGHT(D527, 2))</f>
        <v>39957</v>
      </c>
      <c r="F527" s="15" t="str">
        <f>B527&amp;E527</f>
        <v>395439957</v>
      </c>
      <c r="G527" t="s">
        <v>1600</v>
      </c>
      <c r="H527" t="s">
        <v>3415</v>
      </c>
      <c r="I527" t="s">
        <v>3416</v>
      </c>
      <c r="J527" s="12">
        <v>1</v>
      </c>
      <c r="K527" s="12">
        <v>73</v>
      </c>
      <c r="L527" s="12">
        <v>73</v>
      </c>
      <c r="M527" s="12">
        <v>899</v>
      </c>
    </row>
    <row r="528" spans="1:13">
      <c r="A528">
        <v>11627</v>
      </c>
      <c r="B528" s="12">
        <v>3954</v>
      </c>
      <c r="C528" t="s">
        <v>3676</v>
      </c>
      <c r="D528" s="12">
        <v>980805</v>
      </c>
      <c r="E528" s="15">
        <f>DATE(LEFT(D528, 2)+1911, MID(D528, 3, 2), RIGHT(D528, 2))</f>
        <v>40030</v>
      </c>
      <c r="F528" s="15" t="str">
        <f>B528&amp;E528</f>
        <v>395440030</v>
      </c>
      <c r="G528" t="s">
        <v>221</v>
      </c>
      <c r="H528" t="s">
        <v>222</v>
      </c>
      <c r="I528" t="s">
        <v>223</v>
      </c>
      <c r="J528" s="12">
        <v>1</v>
      </c>
      <c r="K528" s="12">
        <v>47</v>
      </c>
      <c r="L528" s="12">
        <v>47</v>
      </c>
      <c r="M528" s="12">
        <v>490</v>
      </c>
    </row>
    <row r="529" spans="1:13">
      <c r="A529">
        <v>11628</v>
      </c>
      <c r="B529" s="12">
        <v>3954</v>
      </c>
      <c r="C529" t="s">
        <v>3676</v>
      </c>
      <c r="D529" s="12">
        <v>990504</v>
      </c>
      <c r="E529" s="15">
        <f>DATE(LEFT(D529, 2)+1911, MID(D529, 3, 2), RIGHT(D529, 2))</f>
        <v>40302</v>
      </c>
      <c r="F529" s="15" t="str">
        <f>B529&amp;E529</f>
        <v>395440302</v>
      </c>
      <c r="G529" t="s">
        <v>1641</v>
      </c>
      <c r="H529" t="s">
        <v>1779</v>
      </c>
      <c r="I529" t="s">
        <v>1780</v>
      </c>
      <c r="J529" s="12">
        <v>1</v>
      </c>
      <c r="K529" s="12">
        <v>48</v>
      </c>
      <c r="L529" s="12">
        <v>48</v>
      </c>
      <c r="M529" s="12">
        <v>1079</v>
      </c>
    </row>
    <row r="530" spans="1:13">
      <c r="A530">
        <v>11629</v>
      </c>
      <c r="B530" s="12">
        <v>3954</v>
      </c>
      <c r="C530" t="s">
        <v>3676</v>
      </c>
      <c r="D530" s="12">
        <v>990520</v>
      </c>
      <c r="E530" s="15">
        <f>DATE(LEFT(D530, 2)+1911, MID(D530, 3, 2), RIGHT(D530, 2))</f>
        <v>40318</v>
      </c>
      <c r="F530" s="15" t="str">
        <f>B530&amp;E530</f>
        <v>395440318</v>
      </c>
      <c r="G530" t="s">
        <v>1169</v>
      </c>
      <c r="H530" t="s">
        <v>4122</v>
      </c>
      <c r="I530" t="s">
        <v>4123</v>
      </c>
      <c r="J530" s="12">
        <v>1</v>
      </c>
      <c r="K530" s="12">
        <v>102</v>
      </c>
      <c r="L530" s="12">
        <v>102</v>
      </c>
      <c r="M530" s="12">
        <v>1574</v>
      </c>
    </row>
    <row r="531" spans="1:13">
      <c r="A531" s="1">
        <v>12661</v>
      </c>
      <c r="B531" s="11">
        <v>3978</v>
      </c>
      <c r="C531" s="1" t="s">
        <v>4234</v>
      </c>
      <c r="D531" s="11">
        <v>990912</v>
      </c>
      <c r="E531" s="15">
        <f>DATE(LEFT(D531, 2)+1911, MID(D531, 3, 2), RIGHT(D531, 2))</f>
        <v>40433</v>
      </c>
      <c r="F531" s="15" t="str">
        <f>B531&amp;E531</f>
        <v>397840433</v>
      </c>
      <c r="G531" s="1" t="s">
        <v>213</v>
      </c>
      <c r="H531" s="1" t="s">
        <v>1868</v>
      </c>
      <c r="I531" s="1" t="s">
        <v>1869</v>
      </c>
      <c r="J531" s="11">
        <v>1</v>
      </c>
      <c r="K531" s="11">
        <v>41</v>
      </c>
      <c r="L531" s="11">
        <v>41</v>
      </c>
      <c r="M531" s="11">
        <v>1032</v>
      </c>
    </row>
    <row r="532" spans="1:13">
      <c r="A532" s="1">
        <v>12662</v>
      </c>
      <c r="B532" s="11">
        <v>3978</v>
      </c>
      <c r="C532" s="1" t="s">
        <v>4234</v>
      </c>
      <c r="D532" s="11">
        <v>991001</v>
      </c>
      <c r="E532" s="15">
        <f>DATE(LEFT(D532, 2)+1911, MID(D532, 3, 2), RIGHT(D532, 2))</f>
        <v>40452</v>
      </c>
      <c r="F532" s="15" t="str">
        <f>B532&amp;E532</f>
        <v>397840452</v>
      </c>
      <c r="G532" s="1" t="s">
        <v>160</v>
      </c>
      <c r="H532" s="1" t="s">
        <v>4338</v>
      </c>
      <c r="I532" s="1" t="s">
        <v>4339</v>
      </c>
      <c r="J532" s="11">
        <v>1</v>
      </c>
      <c r="K532" s="11">
        <v>44</v>
      </c>
      <c r="L532" s="11">
        <v>44</v>
      </c>
      <c r="M532" s="11">
        <v>559</v>
      </c>
    </row>
    <row r="533" spans="1:13">
      <c r="A533" s="1">
        <v>12346</v>
      </c>
      <c r="B533" s="11">
        <v>4003</v>
      </c>
      <c r="C533" s="1" t="s">
        <v>4234</v>
      </c>
      <c r="D533" s="11">
        <v>991127</v>
      </c>
      <c r="E533" s="15">
        <f>DATE(LEFT(D533, 2)+1911, MID(D533, 3, 2), RIGHT(D533, 2))</f>
        <v>40509</v>
      </c>
      <c r="F533" s="15" t="str">
        <f>B533&amp;E533</f>
        <v>400340509</v>
      </c>
      <c r="G533" s="1" t="s">
        <v>1023</v>
      </c>
      <c r="H533" s="1" t="s">
        <v>4260</v>
      </c>
      <c r="I533" s="1" t="s">
        <v>4261</v>
      </c>
      <c r="J533" s="11">
        <v>1</v>
      </c>
      <c r="K533" s="11">
        <v>19</v>
      </c>
      <c r="L533" s="11">
        <v>19</v>
      </c>
      <c r="M533" s="11">
        <v>414</v>
      </c>
    </row>
    <row r="534" spans="1:13">
      <c r="A534" s="1">
        <v>12347</v>
      </c>
      <c r="B534" s="11">
        <v>4003</v>
      </c>
      <c r="C534" s="1" t="s">
        <v>4234</v>
      </c>
      <c r="D534" s="11">
        <v>991209</v>
      </c>
      <c r="E534" s="15">
        <f>DATE(LEFT(D534, 2)+1911, MID(D534, 3, 2), RIGHT(D534, 2))</f>
        <v>40521</v>
      </c>
      <c r="F534" s="15" t="str">
        <f>B534&amp;E534</f>
        <v>400340521</v>
      </c>
      <c r="G534" s="1" t="s">
        <v>424</v>
      </c>
      <c r="H534" s="1" t="s">
        <v>4267</v>
      </c>
      <c r="I534" s="1" t="s">
        <v>4268</v>
      </c>
      <c r="J534" s="11">
        <v>1</v>
      </c>
      <c r="K534" s="11">
        <v>15</v>
      </c>
      <c r="L534" s="11">
        <v>15</v>
      </c>
      <c r="M534" s="11">
        <v>329</v>
      </c>
    </row>
    <row r="535" spans="1:13">
      <c r="A535" s="1">
        <v>12348</v>
      </c>
      <c r="B535" s="11">
        <v>4003</v>
      </c>
      <c r="C535" s="1" t="s">
        <v>4234</v>
      </c>
      <c r="D535" s="11">
        <v>991223</v>
      </c>
      <c r="E535" s="15">
        <f>DATE(LEFT(D535, 2)+1911, MID(D535, 3, 2), RIGHT(D535, 2))</f>
        <v>40535</v>
      </c>
      <c r="F535" s="15" t="str">
        <f>B535&amp;E535</f>
        <v>400340535</v>
      </c>
      <c r="G535" s="1" t="s">
        <v>247</v>
      </c>
      <c r="H535" s="1" t="s">
        <v>413</v>
      </c>
      <c r="I535" s="1" t="s">
        <v>414</v>
      </c>
      <c r="J535" s="11">
        <v>1</v>
      </c>
      <c r="K535" s="11">
        <v>54</v>
      </c>
      <c r="L535" s="11">
        <v>54</v>
      </c>
      <c r="M535" s="11">
        <v>312</v>
      </c>
    </row>
    <row r="536" spans="1:13">
      <c r="A536" s="1">
        <v>12537</v>
      </c>
      <c r="B536" s="11">
        <v>4038</v>
      </c>
      <c r="C536" s="1" t="s">
        <v>4234</v>
      </c>
      <c r="D536" s="11">
        <v>990813</v>
      </c>
      <c r="E536" s="15">
        <f>DATE(LEFT(D536, 2)+1911, MID(D536, 3, 2), RIGHT(D536, 2))</f>
        <v>40403</v>
      </c>
      <c r="F536" s="15" t="str">
        <f>B536&amp;E536</f>
        <v>403840403</v>
      </c>
      <c r="G536" s="1" t="s">
        <v>514</v>
      </c>
      <c r="H536" s="1" t="s">
        <v>4286</v>
      </c>
      <c r="I536" s="1" t="s">
        <v>4287</v>
      </c>
      <c r="J536" s="11">
        <v>1</v>
      </c>
      <c r="K536" s="11">
        <v>48</v>
      </c>
      <c r="L536" s="11">
        <v>48</v>
      </c>
      <c r="M536" s="11">
        <v>571</v>
      </c>
    </row>
    <row r="537" spans="1:13">
      <c r="A537" s="1">
        <v>12538</v>
      </c>
      <c r="B537" s="11">
        <v>4038</v>
      </c>
      <c r="C537" s="1" t="s">
        <v>4234</v>
      </c>
      <c r="D537" s="11">
        <v>991218</v>
      </c>
      <c r="E537" s="15">
        <f>DATE(LEFT(D537, 2)+1911, MID(D537, 3, 2), RIGHT(D537, 2))</f>
        <v>40530</v>
      </c>
      <c r="F537" s="15" t="str">
        <f>B537&amp;E537</f>
        <v>403840530</v>
      </c>
      <c r="G537" s="1" t="s">
        <v>129</v>
      </c>
      <c r="H537" s="1" t="s">
        <v>617</v>
      </c>
      <c r="I537" s="1" t="s">
        <v>618</v>
      </c>
      <c r="J537" s="11">
        <v>1</v>
      </c>
      <c r="K537" s="11">
        <v>49</v>
      </c>
      <c r="L537" s="11">
        <v>49</v>
      </c>
      <c r="M537" s="11">
        <v>184</v>
      </c>
    </row>
    <row r="538" spans="1:13">
      <c r="A538" s="1">
        <v>12739</v>
      </c>
      <c r="B538" s="11">
        <v>4054</v>
      </c>
      <c r="C538" s="1" t="s">
        <v>4234</v>
      </c>
      <c r="D538" s="11">
        <v>991101</v>
      </c>
      <c r="E538" s="15">
        <f>DATE(LEFT(D538, 2)+1911, MID(D538, 3, 2), RIGHT(D538, 2))</f>
        <v>40483</v>
      </c>
      <c r="F538" s="15" t="str">
        <f>B538&amp;E538</f>
        <v>405440483</v>
      </c>
      <c r="G538" s="1" t="s">
        <v>809</v>
      </c>
      <c r="H538" s="1" t="s">
        <v>810</v>
      </c>
      <c r="I538" s="1" t="s">
        <v>811</v>
      </c>
      <c r="J538" s="11">
        <v>1</v>
      </c>
      <c r="K538" s="11">
        <v>97</v>
      </c>
      <c r="L538" s="11">
        <v>97</v>
      </c>
      <c r="M538" s="11">
        <v>873</v>
      </c>
    </row>
    <row r="539" spans="1:13">
      <c r="A539" s="1">
        <v>12657</v>
      </c>
      <c r="B539" s="11">
        <v>4074</v>
      </c>
      <c r="C539" s="1" t="s">
        <v>4234</v>
      </c>
      <c r="D539" s="11">
        <v>991128</v>
      </c>
      <c r="E539" s="15">
        <f>DATE(LEFT(D539, 2)+1911, MID(D539, 3, 2), RIGHT(D539, 2))</f>
        <v>40510</v>
      </c>
      <c r="F539" s="15" t="str">
        <f>B539&amp;E539</f>
        <v>407440510</v>
      </c>
      <c r="G539" s="1" t="s">
        <v>326</v>
      </c>
      <c r="H539" s="1" t="s">
        <v>327</v>
      </c>
      <c r="I539" s="1" t="s">
        <v>328</v>
      </c>
      <c r="J539" s="11">
        <v>1</v>
      </c>
      <c r="K539" s="11">
        <v>198</v>
      </c>
      <c r="L539" s="11">
        <v>198</v>
      </c>
      <c r="M539" s="11">
        <v>452</v>
      </c>
    </row>
    <row r="540" spans="1:13">
      <c r="A540" s="1">
        <v>12560</v>
      </c>
      <c r="B540" s="11">
        <v>4081</v>
      </c>
      <c r="C540" s="1" t="s">
        <v>4234</v>
      </c>
      <c r="D540" s="11">
        <v>990824</v>
      </c>
      <c r="E540" s="15">
        <f>DATE(LEFT(D540, 2)+1911, MID(D540, 3, 2), RIGHT(D540, 2))</f>
        <v>40414</v>
      </c>
      <c r="F540" s="15" t="str">
        <f>B540&amp;E540</f>
        <v>408140414</v>
      </c>
      <c r="G540" s="1" t="s">
        <v>196</v>
      </c>
      <c r="H540" s="1" t="s">
        <v>197</v>
      </c>
      <c r="I540" s="1" t="s">
        <v>198</v>
      </c>
      <c r="J540" s="11">
        <v>1</v>
      </c>
      <c r="K540" s="11">
        <v>2</v>
      </c>
      <c r="L540" s="11">
        <v>2</v>
      </c>
      <c r="M540" s="11">
        <v>569</v>
      </c>
    </row>
    <row r="541" spans="1:13">
      <c r="A541" s="1">
        <v>12561</v>
      </c>
      <c r="B541" s="11">
        <v>4081</v>
      </c>
      <c r="C541" s="1" t="s">
        <v>4234</v>
      </c>
      <c r="D541" s="11">
        <v>990901</v>
      </c>
      <c r="E541" s="15">
        <f>DATE(LEFT(D541, 2)+1911, MID(D541, 3, 2), RIGHT(D541, 2))</f>
        <v>40422</v>
      </c>
      <c r="F541" s="15" t="str">
        <f>B541&amp;E541</f>
        <v>408140422</v>
      </c>
      <c r="G541" s="1" t="s">
        <v>326</v>
      </c>
      <c r="H541" s="1" t="s">
        <v>327</v>
      </c>
      <c r="I541" s="1" t="s">
        <v>328</v>
      </c>
      <c r="J541" s="11">
        <v>3</v>
      </c>
      <c r="K541" s="11">
        <v>195</v>
      </c>
      <c r="L541" s="11">
        <v>585</v>
      </c>
      <c r="M541" s="11">
        <v>774</v>
      </c>
    </row>
    <row r="542" spans="1:13">
      <c r="A542" s="1">
        <v>12562</v>
      </c>
      <c r="B542" s="11">
        <v>4081</v>
      </c>
      <c r="C542" s="1" t="s">
        <v>4234</v>
      </c>
      <c r="D542" s="11">
        <v>990901</v>
      </c>
      <c r="E542" s="15">
        <f>DATE(LEFT(D542, 2)+1911, MID(D542, 3, 2), RIGHT(D542, 2))</f>
        <v>40422</v>
      </c>
      <c r="F542" s="15" t="str">
        <f>B542&amp;E542</f>
        <v>408140422</v>
      </c>
      <c r="G542" s="1" t="s">
        <v>326</v>
      </c>
      <c r="H542" s="1" t="s">
        <v>327</v>
      </c>
      <c r="I542" s="1" t="s">
        <v>328</v>
      </c>
      <c r="J542" s="11">
        <v>3</v>
      </c>
      <c r="K542" s="11">
        <v>195</v>
      </c>
      <c r="L542" s="11">
        <v>585</v>
      </c>
      <c r="M542" s="11">
        <v>774</v>
      </c>
    </row>
    <row r="543" spans="1:13">
      <c r="A543" s="1">
        <v>12317</v>
      </c>
      <c r="B543" s="11">
        <v>4105</v>
      </c>
      <c r="C543" s="1" t="s">
        <v>4234</v>
      </c>
      <c r="D543" s="11">
        <v>991001</v>
      </c>
      <c r="E543" s="15">
        <f>DATE(LEFT(D543, 2)+1911, MID(D543, 3, 2), RIGHT(D543, 2))</f>
        <v>40452</v>
      </c>
      <c r="F543" s="15" t="str">
        <f>B543&amp;E543</f>
        <v>410540452</v>
      </c>
      <c r="G543" s="1" t="s">
        <v>578</v>
      </c>
      <c r="H543" s="1" t="s">
        <v>579</v>
      </c>
      <c r="I543" s="1" t="s">
        <v>580</v>
      </c>
      <c r="J543" s="11">
        <v>1</v>
      </c>
      <c r="K543" s="11">
        <v>59</v>
      </c>
      <c r="L543" s="11">
        <v>59</v>
      </c>
      <c r="M543" s="11">
        <v>670</v>
      </c>
    </row>
    <row r="544" spans="1:13">
      <c r="A544" s="1">
        <v>12318</v>
      </c>
      <c r="B544" s="11">
        <v>4105</v>
      </c>
      <c r="C544" s="1" t="s">
        <v>4234</v>
      </c>
      <c r="D544" s="11">
        <v>991203</v>
      </c>
      <c r="E544" s="15">
        <f>DATE(LEFT(D544, 2)+1911, MID(D544, 3, 2), RIGHT(D544, 2))</f>
        <v>40515</v>
      </c>
      <c r="F544" s="15" t="str">
        <f>B544&amp;E544</f>
        <v>410540515</v>
      </c>
      <c r="G544" s="1" t="s">
        <v>253</v>
      </c>
      <c r="H544" s="1" t="s">
        <v>1611</v>
      </c>
      <c r="I544" s="1" t="s">
        <v>255</v>
      </c>
      <c r="J544" s="11">
        <v>1</v>
      </c>
      <c r="K544" s="11">
        <v>35</v>
      </c>
      <c r="L544" s="11">
        <v>35</v>
      </c>
      <c r="M544" s="11">
        <v>1047</v>
      </c>
    </row>
    <row r="545" spans="1:13">
      <c r="A545" s="1">
        <v>12387</v>
      </c>
      <c r="B545" s="11">
        <v>4172</v>
      </c>
      <c r="C545" s="1" t="s">
        <v>4234</v>
      </c>
      <c r="D545" s="11">
        <v>991114</v>
      </c>
      <c r="E545" s="15">
        <f>DATE(LEFT(D545, 2)+1911, MID(D545, 3, 2), RIGHT(D545, 2))</f>
        <v>40496</v>
      </c>
      <c r="F545" s="15" t="str">
        <f>B545&amp;E545</f>
        <v>417240496</v>
      </c>
      <c r="G545" s="1" t="s">
        <v>213</v>
      </c>
      <c r="H545" s="1" t="s">
        <v>4195</v>
      </c>
      <c r="I545" s="1" t="s">
        <v>4196</v>
      </c>
      <c r="J545" s="11">
        <v>1</v>
      </c>
      <c r="K545" s="11">
        <v>56</v>
      </c>
      <c r="L545" s="11">
        <v>56</v>
      </c>
      <c r="M545" s="11">
        <v>736</v>
      </c>
    </row>
    <row r="546" spans="1:13">
      <c r="A546" s="1">
        <v>12476</v>
      </c>
      <c r="B546" s="11">
        <v>4174</v>
      </c>
      <c r="C546" s="1" t="s">
        <v>4234</v>
      </c>
      <c r="D546" s="11">
        <v>990812</v>
      </c>
      <c r="E546" s="15">
        <f>DATE(LEFT(D546, 2)+1911, MID(D546, 3, 2), RIGHT(D546, 2))</f>
        <v>40402</v>
      </c>
      <c r="F546" s="15" t="str">
        <f>B546&amp;E546</f>
        <v>417440402</v>
      </c>
      <c r="G546" s="1" t="s">
        <v>53</v>
      </c>
      <c r="H546" s="1" t="s">
        <v>807</v>
      </c>
      <c r="I546" s="1" t="s">
        <v>808</v>
      </c>
      <c r="J546" s="11">
        <v>1</v>
      </c>
      <c r="K546" s="11">
        <v>129</v>
      </c>
      <c r="L546" s="11">
        <v>129</v>
      </c>
      <c r="M546" s="11">
        <v>129</v>
      </c>
    </row>
    <row r="547" spans="1:13">
      <c r="A547" s="1">
        <v>12548</v>
      </c>
      <c r="B547" s="11">
        <v>4177</v>
      </c>
      <c r="C547" s="1" t="s">
        <v>4234</v>
      </c>
      <c r="D547" s="11">
        <v>991120</v>
      </c>
      <c r="E547" s="15">
        <f>DATE(LEFT(D547, 2)+1911, MID(D547, 3, 2), RIGHT(D547, 2))</f>
        <v>40502</v>
      </c>
      <c r="F547" s="15" t="str">
        <f>B547&amp;E547</f>
        <v>417740502</v>
      </c>
      <c r="G547" s="1" t="s">
        <v>53</v>
      </c>
      <c r="H547" s="1" t="s">
        <v>2206</v>
      </c>
      <c r="I547" s="1" t="s">
        <v>2207</v>
      </c>
      <c r="J547" s="11">
        <v>1</v>
      </c>
      <c r="K547" s="11">
        <v>240</v>
      </c>
      <c r="L547" s="11">
        <v>240</v>
      </c>
      <c r="M547" s="11">
        <v>240</v>
      </c>
    </row>
    <row r="548" spans="1:13">
      <c r="A548" s="1">
        <v>12745</v>
      </c>
      <c r="B548" s="11">
        <v>4180</v>
      </c>
      <c r="C548" s="1" t="s">
        <v>4234</v>
      </c>
      <c r="D548" s="11">
        <v>991001</v>
      </c>
      <c r="E548" s="15">
        <f>DATE(LEFT(D548, 2)+1911, MID(D548, 3, 2), RIGHT(D548, 2))</f>
        <v>40452</v>
      </c>
      <c r="F548" s="15" t="str">
        <f>B548&amp;E548</f>
        <v>418040452</v>
      </c>
      <c r="G548" s="1" t="s">
        <v>326</v>
      </c>
      <c r="H548" s="1" t="s">
        <v>2897</v>
      </c>
      <c r="I548" s="1" t="s">
        <v>2898</v>
      </c>
      <c r="J548" s="11">
        <v>1</v>
      </c>
      <c r="K548" s="11">
        <v>138</v>
      </c>
      <c r="L548" s="11">
        <v>138</v>
      </c>
      <c r="M548" s="11">
        <v>337</v>
      </c>
    </row>
    <row r="549" spans="1:13">
      <c r="A549" s="1">
        <v>12746</v>
      </c>
      <c r="B549" s="11">
        <v>4180</v>
      </c>
      <c r="C549" s="1" t="s">
        <v>4234</v>
      </c>
      <c r="D549" s="11">
        <v>991202</v>
      </c>
      <c r="E549" s="15">
        <f>DATE(LEFT(D549, 2)+1911, MID(D549, 3, 2), RIGHT(D549, 2))</f>
        <v>40514</v>
      </c>
      <c r="F549" s="15" t="str">
        <f>B549&amp;E549</f>
        <v>418040514</v>
      </c>
      <c r="G549" s="1" t="s">
        <v>47</v>
      </c>
      <c r="H549" s="1" t="s">
        <v>786</v>
      </c>
      <c r="I549" s="1" t="s">
        <v>787</v>
      </c>
      <c r="J549" s="11">
        <v>1</v>
      </c>
      <c r="K549" s="11">
        <v>36</v>
      </c>
      <c r="L549" s="11">
        <v>36</v>
      </c>
      <c r="M549" s="11">
        <v>600</v>
      </c>
    </row>
    <row r="550" spans="1:13">
      <c r="A550" s="1">
        <v>12293</v>
      </c>
      <c r="B550" s="11">
        <v>4193</v>
      </c>
      <c r="C550" s="1" t="s">
        <v>4234</v>
      </c>
      <c r="D550" s="11">
        <v>991002</v>
      </c>
      <c r="E550" s="15">
        <f>DATE(LEFT(D550, 2)+1911, MID(D550, 3, 2), RIGHT(D550, 2))</f>
        <v>40453</v>
      </c>
      <c r="F550" s="15" t="str">
        <f>B550&amp;E550</f>
        <v>419340453</v>
      </c>
      <c r="G550" s="1" t="s">
        <v>795</v>
      </c>
      <c r="H550" s="1" t="s">
        <v>935</v>
      </c>
      <c r="I550" s="1" t="s">
        <v>936</v>
      </c>
      <c r="J550" s="11">
        <v>1</v>
      </c>
      <c r="K550" s="11">
        <v>92</v>
      </c>
      <c r="L550" s="11">
        <v>92</v>
      </c>
      <c r="M550" s="11">
        <v>612</v>
      </c>
    </row>
    <row r="551" spans="1:13">
      <c r="A551" s="1">
        <v>12294</v>
      </c>
      <c r="B551" s="11">
        <v>4193</v>
      </c>
      <c r="C551" s="1" t="s">
        <v>4234</v>
      </c>
      <c r="D551" s="11">
        <v>991218</v>
      </c>
      <c r="E551" s="15">
        <f>DATE(LEFT(D551, 2)+1911, MID(D551, 3, 2), RIGHT(D551, 2))</f>
        <v>40530</v>
      </c>
      <c r="F551" s="15" t="str">
        <f>B551&amp;E551</f>
        <v>419340530</v>
      </c>
      <c r="G551" s="1" t="s">
        <v>90</v>
      </c>
      <c r="H551" s="1" t="s">
        <v>4239</v>
      </c>
      <c r="I551" s="1" t="s">
        <v>4240</v>
      </c>
      <c r="J551" s="11">
        <v>1</v>
      </c>
      <c r="K551" s="11">
        <v>41</v>
      </c>
      <c r="L551" s="11">
        <v>41</v>
      </c>
      <c r="M551" s="11">
        <v>561</v>
      </c>
    </row>
    <row r="552" spans="1:13">
      <c r="A552" s="1">
        <v>12676</v>
      </c>
      <c r="B552" s="11">
        <v>4200</v>
      </c>
      <c r="C552" s="1" t="s">
        <v>4234</v>
      </c>
      <c r="D552" s="11">
        <v>991020</v>
      </c>
      <c r="E552" s="15">
        <f>DATE(LEFT(D552, 2)+1911, MID(D552, 3, 2), RIGHT(D552, 2))</f>
        <v>40471</v>
      </c>
      <c r="F552" s="15" t="str">
        <f>B552&amp;E552</f>
        <v>420040471</v>
      </c>
      <c r="G552" s="1" t="s">
        <v>835</v>
      </c>
      <c r="H552" s="1" t="s">
        <v>4342</v>
      </c>
      <c r="I552" s="1" t="s">
        <v>4343</v>
      </c>
      <c r="J552" s="11">
        <v>1</v>
      </c>
      <c r="K552" s="11">
        <v>27</v>
      </c>
      <c r="L552" s="11">
        <v>27</v>
      </c>
      <c r="M552" s="11">
        <v>156</v>
      </c>
    </row>
    <row r="553" spans="1:13">
      <c r="A553" s="1">
        <v>12453</v>
      </c>
      <c r="B553" s="11">
        <v>4211</v>
      </c>
      <c r="C553" s="1" t="s">
        <v>4234</v>
      </c>
      <c r="D553" s="11">
        <v>991124</v>
      </c>
      <c r="E553" s="15">
        <f>DATE(LEFT(D553, 2)+1911, MID(D553, 3, 2), RIGHT(D553, 2))</f>
        <v>40506</v>
      </c>
      <c r="F553" s="15" t="str">
        <f>B553&amp;E553</f>
        <v>421140506</v>
      </c>
      <c r="G553" s="1" t="s">
        <v>213</v>
      </c>
      <c r="H553" s="1" t="s">
        <v>4133</v>
      </c>
      <c r="I553" s="1" t="s">
        <v>4134</v>
      </c>
      <c r="J553" s="11">
        <v>1</v>
      </c>
      <c r="K553" s="11">
        <v>33</v>
      </c>
      <c r="L553" s="11">
        <v>33</v>
      </c>
      <c r="M553" s="11">
        <v>1397</v>
      </c>
    </row>
    <row r="554" spans="1:13">
      <c r="A554" s="1">
        <v>12454</v>
      </c>
      <c r="B554" s="11">
        <v>4211</v>
      </c>
      <c r="C554" s="1" t="s">
        <v>4234</v>
      </c>
      <c r="D554" s="11">
        <v>991211</v>
      </c>
      <c r="E554" s="15">
        <f>DATE(LEFT(D554, 2)+1911, MID(D554, 3, 2), RIGHT(D554, 2))</f>
        <v>40523</v>
      </c>
      <c r="F554" s="15" t="str">
        <f>B554&amp;E554</f>
        <v>421140523</v>
      </c>
      <c r="G554" s="1" t="s">
        <v>277</v>
      </c>
      <c r="H554" s="1" t="s">
        <v>4300</v>
      </c>
      <c r="I554" s="1" t="s">
        <v>4301</v>
      </c>
      <c r="J554" s="11">
        <v>1</v>
      </c>
      <c r="K554" s="11">
        <v>69</v>
      </c>
      <c r="L554" s="11">
        <v>69</v>
      </c>
      <c r="M554" s="11">
        <v>1269</v>
      </c>
    </row>
    <row r="555" spans="1:13">
      <c r="A555" s="1">
        <v>12455</v>
      </c>
      <c r="B555" s="11">
        <v>4211</v>
      </c>
      <c r="C555" s="1" t="s">
        <v>4234</v>
      </c>
      <c r="D555" s="11">
        <v>991229</v>
      </c>
      <c r="E555" s="15">
        <f>DATE(LEFT(D555, 2)+1911, MID(D555, 3, 2), RIGHT(D555, 2))</f>
        <v>40541</v>
      </c>
      <c r="F555" s="15" t="str">
        <f>B555&amp;E555</f>
        <v>421140541</v>
      </c>
      <c r="G555" s="1" t="s">
        <v>1679</v>
      </c>
      <c r="H555" s="1" t="s">
        <v>4306</v>
      </c>
      <c r="I555" s="1" t="s">
        <v>4307</v>
      </c>
      <c r="J555" s="11">
        <v>1</v>
      </c>
      <c r="K555" s="11">
        <v>68</v>
      </c>
      <c r="L555" s="11">
        <v>68</v>
      </c>
      <c r="M555" s="11">
        <v>1982</v>
      </c>
    </row>
    <row r="556" spans="1:13">
      <c r="A556" s="1">
        <v>12456</v>
      </c>
      <c r="B556" s="11">
        <v>4211</v>
      </c>
      <c r="C556" s="1" t="s">
        <v>4234</v>
      </c>
      <c r="D556" s="11">
        <v>991229</v>
      </c>
      <c r="E556" s="15">
        <f>DATE(LEFT(D556, 2)+1911, MID(D556, 3, 2), RIGHT(D556, 2))</f>
        <v>40541</v>
      </c>
      <c r="F556" s="15" t="str">
        <f>B556&amp;E556</f>
        <v>421140541</v>
      </c>
      <c r="G556" s="1" t="s">
        <v>1679</v>
      </c>
      <c r="H556" s="1" t="s">
        <v>4306</v>
      </c>
      <c r="I556" s="1" t="s">
        <v>4307</v>
      </c>
      <c r="J556" s="11">
        <v>1</v>
      </c>
      <c r="K556" s="11">
        <v>77</v>
      </c>
      <c r="L556" s="11">
        <v>77</v>
      </c>
      <c r="M556" s="11">
        <v>2177</v>
      </c>
    </row>
    <row r="557" spans="1:13">
      <c r="A557" s="1">
        <v>12750</v>
      </c>
      <c r="B557" s="11">
        <v>4228</v>
      </c>
      <c r="C557" s="1" t="s">
        <v>4234</v>
      </c>
      <c r="D557" s="11">
        <v>990924</v>
      </c>
      <c r="E557" s="15">
        <f>DATE(LEFT(D557, 2)+1911, MID(D557, 3, 2), RIGHT(D557, 2))</f>
        <v>40445</v>
      </c>
      <c r="F557" s="15" t="str">
        <f>B557&amp;E557</f>
        <v>422840445</v>
      </c>
      <c r="G557" s="1" t="s">
        <v>442</v>
      </c>
      <c r="H557" s="1" t="s">
        <v>443</v>
      </c>
      <c r="I557" s="1" t="s">
        <v>444</v>
      </c>
      <c r="J557" s="11">
        <v>1</v>
      </c>
      <c r="K557" s="11">
        <v>169</v>
      </c>
      <c r="L557" s="11">
        <v>169</v>
      </c>
      <c r="M557" s="11">
        <v>454</v>
      </c>
    </row>
    <row r="558" spans="1:13">
      <c r="A558" s="1">
        <v>12953</v>
      </c>
      <c r="B558" s="11">
        <v>4283</v>
      </c>
      <c r="C558" s="1" t="s">
        <v>4356</v>
      </c>
      <c r="D558" s="11">
        <v>991112</v>
      </c>
      <c r="E558" s="15">
        <f>DATE(LEFT(D558, 2)+1911, MID(D558, 3, 2), RIGHT(D558, 2))</f>
        <v>40494</v>
      </c>
      <c r="F558" s="15" t="str">
        <f>B558&amp;E558</f>
        <v>428340494</v>
      </c>
      <c r="G558" s="1" t="s">
        <v>53</v>
      </c>
      <c r="H558" s="1" t="s">
        <v>807</v>
      </c>
      <c r="I558" s="1" t="s">
        <v>808</v>
      </c>
      <c r="J558" s="11">
        <v>1</v>
      </c>
      <c r="K558" s="11">
        <v>149</v>
      </c>
      <c r="L558" s="11">
        <v>149</v>
      </c>
      <c r="M558" s="11">
        <v>149</v>
      </c>
    </row>
    <row r="559" spans="1:13">
      <c r="A559" s="1">
        <v>12769</v>
      </c>
      <c r="B559" s="11">
        <v>4284</v>
      </c>
      <c r="C559" s="1" t="s">
        <v>4356</v>
      </c>
      <c r="D559" s="11">
        <v>990930</v>
      </c>
      <c r="E559" s="15">
        <f>DATE(LEFT(D559, 2)+1911, MID(D559, 3, 2), RIGHT(D559, 2))</f>
        <v>40451</v>
      </c>
      <c r="F559" s="15" t="str">
        <f>B559&amp;E559</f>
        <v>428440451</v>
      </c>
      <c r="G559" s="1" t="s">
        <v>110</v>
      </c>
      <c r="H559" s="1" t="s">
        <v>111</v>
      </c>
      <c r="I559" s="1" t="s">
        <v>112</v>
      </c>
      <c r="J559" s="11">
        <v>1</v>
      </c>
      <c r="K559" s="11">
        <v>80</v>
      </c>
      <c r="L559" s="11">
        <v>80</v>
      </c>
      <c r="M559" s="11">
        <v>211</v>
      </c>
    </row>
    <row r="560" spans="1:13">
      <c r="A560" s="1">
        <v>12815</v>
      </c>
      <c r="B560" s="11">
        <v>4303</v>
      </c>
      <c r="C560" s="1" t="s">
        <v>4356</v>
      </c>
      <c r="D560" s="11">
        <v>991117</v>
      </c>
      <c r="E560" s="15">
        <f>DATE(LEFT(D560, 2)+1911, MID(D560, 3, 2), RIGHT(D560, 2))</f>
        <v>40499</v>
      </c>
      <c r="F560" s="15" t="str">
        <f>B560&amp;E560</f>
        <v>430340499</v>
      </c>
      <c r="G560" s="1" t="s">
        <v>82</v>
      </c>
      <c r="H560" s="1" t="s">
        <v>4357</v>
      </c>
      <c r="I560" s="1" t="s">
        <v>4358</v>
      </c>
      <c r="J560" s="11">
        <v>1</v>
      </c>
      <c r="K560" s="11">
        <v>70</v>
      </c>
      <c r="L560" s="11">
        <v>70</v>
      </c>
      <c r="M560" s="11">
        <v>446</v>
      </c>
    </row>
    <row r="561" spans="1:13">
      <c r="A561" s="1">
        <v>12816</v>
      </c>
      <c r="B561" s="11">
        <v>4303</v>
      </c>
      <c r="C561" s="1" t="s">
        <v>4356</v>
      </c>
      <c r="D561" s="11">
        <v>991120</v>
      </c>
      <c r="E561" s="15">
        <f>DATE(LEFT(D561, 2)+1911, MID(D561, 3, 2), RIGHT(D561, 2))</f>
        <v>40502</v>
      </c>
      <c r="F561" s="15" t="str">
        <f>B561&amp;E561</f>
        <v>430340502</v>
      </c>
      <c r="G561" s="1" t="s">
        <v>1172</v>
      </c>
      <c r="H561" s="1" t="s">
        <v>4363</v>
      </c>
      <c r="I561" s="1" t="s">
        <v>4364</v>
      </c>
      <c r="J561" s="11">
        <v>1</v>
      </c>
      <c r="K561" s="11">
        <v>70</v>
      </c>
      <c r="L561" s="11">
        <v>70</v>
      </c>
      <c r="M561" s="11">
        <v>864</v>
      </c>
    </row>
    <row r="562" spans="1:13">
      <c r="A562" s="1">
        <v>12817</v>
      </c>
      <c r="B562" s="11">
        <v>4303</v>
      </c>
      <c r="C562" s="1" t="s">
        <v>4356</v>
      </c>
      <c r="D562" s="11">
        <v>991213</v>
      </c>
      <c r="E562" s="15">
        <f>DATE(LEFT(D562, 2)+1911, MID(D562, 3, 2), RIGHT(D562, 2))</f>
        <v>40525</v>
      </c>
      <c r="F562" s="15" t="str">
        <f>B562&amp;E562</f>
        <v>430340525</v>
      </c>
      <c r="G562" s="1" t="s">
        <v>339</v>
      </c>
      <c r="H562" s="1" t="s">
        <v>4374</v>
      </c>
      <c r="I562" s="1" t="s">
        <v>4375</v>
      </c>
      <c r="J562" s="11">
        <v>1</v>
      </c>
      <c r="K562" s="11">
        <v>75</v>
      </c>
      <c r="L562" s="11">
        <v>75</v>
      </c>
      <c r="M562" s="11">
        <v>866</v>
      </c>
    </row>
    <row r="563" spans="1:13">
      <c r="A563" s="1">
        <v>12818</v>
      </c>
      <c r="B563" s="11">
        <v>4303</v>
      </c>
      <c r="C563" s="1" t="s">
        <v>4356</v>
      </c>
      <c r="D563" s="11">
        <v>991228</v>
      </c>
      <c r="E563" s="15">
        <f>DATE(LEFT(D563, 2)+1911, MID(D563, 3, 2), RIGHT(D563, 2))</f>
        <v>40540</v>
      </c>
      <c r="F563" s="15" t="str">
        <f>B563&amp;E563</f>
        <v>430340540</v>
      </c>
      <c r="G563" s="1" t="s">
        <v>1940</v>
      </c>
      <c r="H563" s="1" t="s">
        <v>4308</v>
      </c>
      <c r="I563" s="1" t="s">
        <v>4309</v>
      </c>
      <c r="J563" s="11">
        <v>1</v>
      </c>
      <c r="K563" s="11">
        <v>89</v>
      </c>
      <c r="L563" s="11">
        <v>89</v>
      </c>
      <c r="M563" s="11">
        <v>1134</v>
      </c>
    </row>
    <row r="564" spans="1:13">
      <c r="D564"/>
      <c r="E564"/>
      <c r="F564"/>
    </row>
    <row r="565" spans="1:13">
      <c r="D565"/>
      <c r="E565"/>
      <c r="F565"/>
    </row>
    <row r="566" spans="1:13">
      <c r="D566"/>
      <c r="E566"/>
      <c r="F566"/>
    </row>
    <row r="567" spans="1:13">
      <c r="D567"/>
      <c r="E567"/>
      <c r="F567"/>
    </row>
    <row r="568" spans="1:13">
      <c r="D568"/>
      <c r="E568"/>
      <c r="F568"/>
    </row>
    <row r="569" spans="1:13">
      <c r="D569"/>
      <c r="E569"/>
      <c r="F569"/>
    </row>
    <row r="570" spans="1:13">
      <c r="D570"/>
      <c r="E570"/>
      <c r="F570"/>
    </row>
    <row r="571" spans="1:13">
      <c r="D571"/>
      <c r="E571"/>
      <c r="F571"/>
    </row>
    <row r="572" spans="1:13">
      <c r="D572"/>
      <c r="E572"/>
      <c r="F572"/>
    </row>
    <row r="573" spans="1:13">
      <c r="D573"/>
      <c r="E573"/>
      <c r="F573"/>
    </row>
    <row r="574" spans="1:13">
      <c r="D574"/>
      <c r="E574"/>
      <c r="F574"/>
    </row>
    <row r="575" spans="1:13">
      <c r="D575"/>
      <c r="E575"/>
      <c r="F575"/>
    </row>
    <row r="576" spans="1:13">
      <c r="D576"/>
      <c r="E576"/>
      <c r="F576"/>
    </row>
    <row r="577" spans="4:6">
      <c r="D577"/>
      <c r="E577"/>
      <c r="F577"/>
    </row>
    <row r="578" spans="4:6">
      <c r="D578"/>
      <c r="E578"/>
      <c r="F578"/>
    </row>
    <row r="579" spans="4:6">
      <c r="D579"/>
      <c r="E579"/>
      <c r="F579"/>
    </row>
    <row r="580" spans="4:6">
      <c r="D580"/>
      <c r="E580"/>
      <c r="F580"/>
    </row>
    <row r="581" spans="4:6">
      <c r="D581"/>
      <c r="E581"/>
      <c r="F581"/>
    </row>
    <row r="582" spans="4:6">
      <c r="D582"/>
      <c r="E582"/>
      <c r="F582"/>
    </row>
    <row r="583" spans="4:6">
      <c r="D583"/>
      <c r="E583"/>
      <c r="F583"/>
    </row>
    <row r="584" spans="4:6">
      <c r="D584"/>
      <c r="E584"/>
      <c r="F584"/>
    </row>
    <row r="585" spans="4:6">
      <c r="D585"/>
      <c r="E585"/>
      <c r="F585"/>
    </row>
    <row r="586" spans="4:6">
      <c r="D586"/>
      <c r="E586"/>
      <c r="F586"/>
    </row>
    <row r="587" spans="4:6">
      <c r="D587"/>
      <c r="E587"/>
      <c r="F587"/>
    </row>
    <row r="588" spans="4:6">
      <c r="D588"/>
      <c r="E588"/>
      <c r="F588"/>
    </row>
    <row r="589" spans="4:6">
      <c r="D589"/>
      <c r="E589"/>
      <c r="F589"/>
    </row>
    <row r="590" spans="4:6">
      <c r="D590"/>
      <c r="E590"/>
      <c r="F590"/>
    </row>
    <row r="591" spans="4:6">
      <c r="D591"/>
      <c r="E591"/>
      <c r="F591"/>
    </row>
    <row r="592" spans="4:6">
      <c r="D592"/>
      <c r="E592"/>
      <c r="F592"/>
    </row>
    <row r="593" spans="4:6">
      <c r="D593"/>
      <c r="E593"/>
      <c r="F593"/>
    </row>
    <row r="594" spans="4:6">
      <c r="D594"/>
      <c r="E594"/>
      <c r="F594"/>
    </row>
    <row r="595" spans="4:6">
      <c r="D595"/>
      <c r="E595"/>
      <c r="F595"/>
    </row>
    <row r="596" spans="4:6">
      <c r="D596"/>
      <c r="E596"/>
      <c r="F596"/>
    </row>
    <row r="597" spans="4:6">
      <c r="D597"/>
      <c r="E597"/>
      <c r="F597"/>
    </row>
    <row r="598" spans="4:6">
      <c r="D598"/>
      <c r="E598"/>
      <c r="F598"/>
    </row>
    <row r="599" spans="4:6">
      <c r="D599"/>
      <c r="E599"/>
      <c r="F599"/>
    </row>
    <row r="600" spans="4:6">
      <c r="D600"/>
      <c r="E600"/>
      <c r="F600"/>
    </row>
    <row r="601" spans="4:6">
      <c r="D601"/>
      <c r="E601"/>
      <c r="F601"/>
    </row>
    <row r="602" spans="4:6">
      <c r="D602"/>
      <c r="E602"/>
      <c r="F602"/>
    </row>
    <row r="603" spans="4:6">
      <c r="D603"/>
      <c r="E603"/>
      <c r="F603"/>
    </row>
    <row r="604" spans="4:6">
      <c r="D604"/>
      <c r="E604"/>
      <c r="F604"/>
    </row>
    <row r="605" spans="4:6">
      <c r="D605"/>
      <c r="E605"/>
      <c r="F605"/>
    </row>
    <row r="606" spans="4:6">
      <c r="D606"/>
      <c r="E606"/>
      <c r="F606"/>
    </row>
    <row r="607" spans="4:6">
      <c r="D607"/>
      <c r="E607"/>
      <c r="F607"/>
    </row>
    <row r="608" spans="4:6">
      <c r="D608"/>
      <c r="E608"/>
      <c r="F608"/>
    </row>
    <row r="609" spans="4:6">
      <c r="D609"/>
      <c r="E609"/>
      <c r="F609"/>
    </row>
    <row r="610" spans="4:6">
      <c r="D610"/>
      <c r="E610"/>
      <c r="F610"/>
    </row>
    <row r="611" spans="4:6">
      <c r="D611"/>
      <c r="E611"/>
      <c r="F611"/>
    </row>
    <row r="612" spans="4:6">
      <c r="D612"/>
      <c r="E612"/>
      <c r="F612"/>
    </row>
    <row r="613" spans="4:6">
      <c r="D613"/>
      <c r="E613"/>
      <c r="F613"/>
    </row>
    <row r="614" spans="4:6">
      <c r="D614"/>
      <c r="E614"/>
      <c r="F614"/>
    </row>
    <row r="615" spans="4:6">
      <c r="D615"/>
      <c r="E615"/>
      <c r="F615"/>
    </row>
    <row r="616" spans="4:6">
      <c r="D616"/>
      <c r="E616"/>
      <c r="F616"/>
    </row>
    <row r="617" spans="4:6">
      <c r="D617"/>
      <c r="E617"/>
      <c r="F617"/>
    </row>
    <row r="618" spans="4:6">
      <c r="D618"/>
      <c r="E618"/>
      <c r="F618"/>
    </row>
    <row r="619" spans="4:6">
      <c r="D619"/>
      <c r="E619"/>
      <c r="F619"/>
    </row>
    <row r="620" spans="4:6">
      <c r="D620"/>
      <c r="E620"/>
      <c r="F620"/>
    </row>
    <row r="621" spans="4:6">
      <c r="D621"/>
      <c r="E621"/>
      <c r="F621"/>
    </row>
    <row r="622" spans="4:6">
      <c r="D622"/>
      <c r="E622"/>
      <c r="F622"/>
    </row>
    <row r="623" spans="4:6">
      <c r="D623"/>
      <c r="E623"/>
      <c r="F623"/>
    </row>
    <row r="624" spans="4:6">
      <c r="D624"/>
      <c r="E624"/>
      <c r="F624"/>
    </row>
    <row r="625" spans="4:6">
      <c r="D625"/>
      <c r="E625"/>
      <c r="F625"/>
    </row>
    <row r="626" spans="4:6">
      <c r="D626"/>
      <c r="E626"/>
      <c r="F626"/>
    </row>
    <row r="627" spans="4:6">
      <c r="D627"/>
      <c r="E627"/>
      <c r="F627"/>
    </row>
    <row r="628" spans="4:6">
      <c r="D628"/>
      <c r="E628"/>
      <c r="F628"/>
    </row>
    <row r="629" spans="4:6">
      <c r="D629"/>
      <c r="E629"/>
      <c r="F629"/>
    </row>
    <row r="630" spans="4:6">
      <c r="D630"/>
      <c r="E630"/>
      <c r="F630"/>
    </row>
    <row r="631" spans="4:6">
      <c r="D631"/>
      <c r="E631"/>
      <c r="F631"/>
    </row>
    <row r="632" spans="4:6">
      <c r="D632"/>
      <c r="E632"/>
      <c r="F632"/>
    </row>
    <row r="633" spans="4:6">
      <c r="D633"/>
      <c r="E633"/>
      <c r="F633"/>
    </row>
    <row r="634" spans="4:6">
      <c r="D634"/>
      <c r="E634"/>
      <c r="F634"/>
    </row>
    <row r="635" spans="4:6">
      <c r="D635"/>
      <c r="E635"/>
      <c r="F635"/>
    </row>
    <row r="636" spans="4:6">
      <c r="D636"/>
      <c r="E636"/>
      <c r="F636"/>
    </row>
    <row r="637" spans="4:6">
      <c r="D637"/>
      <c r="E637"/>
      <c r="F637"/>
    </row>
    <row r="638" spans="4:6">
      <c r="D638"/>
      <c r="E638"/>
      <c r="F638"/>
    </row>
    <row r="639" spans="4:6">
      <c r="D639"/>
      <c r="E639"/>
      <c r="F639"/>
    </row>
    <row r="640" spans="4:6">
      <c r="D640"/>
      <c r="E640"/>
      <c r="F640"/>
    </row>
    <row r="641" spans="4:6">
      <c r="D641"/>
      <c r="E641"/>
      <c r="F641"/>
    </row>
    <row r="642" spans="4:6">
      <c r="D642"/>
      <c r="E642"/>
      <c r="F642"/>
    </row>
    <row r="643" spans="4:6">
      <c r="D643"/>
      <c r="E643"/>
      <c r="F643"/>
    </row>
    <row r="644" spans="4:6">
      <c r="D644"/>
      <c r="E644"/>
      <c r="F644"/>
    </row>
    <row r="645" spans="4:6">
      <c r="D645"/>
      <c r="E645"/>
      <c r="F645"/>
    </row>
    <row r="646" spans="4:6">
      <c r="D646"/>
      <c r="E646"/>
      <c r="F646"/>
    </row>
    <row r="647" spans="4:6">
      <c r="D647"/>
      <c r="E647"/>
      <c r="F647"/>
    </row>
    <row r="648" spans="4:6">
      <c r="D648"/>
      <c r="E648"/>
      <c r="F648"/>
    </row>
    <row r="649" spans="4:6">
      <c r="D649"/>
      <c r="E649"/>
      <c r="F649"/>
    </row>
    <row r="650" spans="4:6">
      <c r="D650"/>
      <c r="E650"/>
      <c r="F650"/>
    </row>
    <row r="651" spans="4:6">
      <c r="D651"/>
      <c r="E651"/>
      <c r="F651"/>
    </row>
    <row r="652" spans="4:6">
      <c r="D652"/>
      <c r="E652"/>
      <c r="F652"/>
    </row>
    <row r="653" spans="4:6">
      <c r="D653"/>
      <c r="E653"/>
      <c r="F653"/>
    </row>
    <row r="654" spans="4:6">
      <c r="D654"/>
      <c r="E654"/>
      <c r="F654"/>
    </row>
    <row r="655" spans="4:6">
      <c r="D655"/>
      <c r="E655"/>
      <c r="F655"/>
    </row>
    <row r="656" spans="4:6">
      <c r="D656"/>
      <c r="E656"/>
      <c r="F656"/>
    </row>
    <row r="657" spans="4:6">
      <c r="D657"/>
      <c r="E657"/>
      <c r="F657"/>
    </row>
    <row r="658" spans="4:6">
      <c r="D658"/>
      <c r="E658"/>
      <c r="F658"/>
    </row>
    <row r="659" spans="4:6">
      <c r="D659"/>
      <c r="E659"/>
      <c r="F659"/>
    </row>
    <row r="660" spans="4:6">
      <c r="D660"/>
      <c r="E660"/>
      <c r="F660"/>
    </row>
    <row r="661" spans="4:6">
      <c r="D661"/>
      <c r="E661"/>
      <c r="F661"/>
    </row>
    <row r="662" spans="4:6">
      <c r="D662"/>
      <c r="E662"/>
      <c r="F662"/>
    </row>
    <row r="663" spans="4:6">
      <c r="D663"/>
      <c r="E663"/>
      <c r="F663"/>
    </row>
    <row r="664" spans="4:6">
      <c r="D664"/>
      <c r="E664"/>
      <c r="F664"/>
    </row>
    <row r="665" spans="4:6">
      <c r="D665"/>
      <c r="E665"/>
      <c r="F665"/>
    </row>
    <row r="666" spans="4:6">
      <c r="D666"/>
      <c r="E666"/>
      <c r="F666"/>
    </row>
    <row r="667" spans="4:6">
      <c r="D667"/>
      <c r="E667"/>
      <c r="F667"/>
    </row>
    <row r="668" spans="4:6">
      <c r="D668"/>
      <c r="E668"/>
      <c r="F668"/>
    </row>
    <row r="669" spans="4:6">
      <c r="D669"/>
      <c r="E669"/>
      <c r="F669"/>
    </row>
    <row r="670" spans="4:6">
      <c r="D670"/>
      <c r="E670"/>
      <c r="F670"/>
    </row>
    <row r="671" spans="4:6">
      <c r="D671"/>
      <c r="E671"/>
      <c r="F671"/>
    </row>
    <row r="672" spans="4:6">
      <c r="D672"/>
      <c r="E672"/>
      <c r="F672"/>
    </row>
    <row r="673" spans="4:6">
      <c r="D673"/>
      <c r="E673"/>
      <c r="F673"/>
    </row>
    <row r="674" spans="4:6">
      <c r="D674"/>
      <c r="E674"/>
      <c r="F674"/>
    </row>
    <row r="675" spans="4:6">
      <c r="D675"/>
      <c r="E675"/>
      <c r="F675"/>
    </row>
    <row r="676" spans="4:6">
      <c r="D676"/>
      <c r="E676"/>
      <c r="F676"/>
    </row>
    <row r="677" spans="4:6">
      <c r="D677"/>
      <c r="E677"/>
      <c r="F677"/>
    </row>
    <row r="678" spans="4:6">
      <c r="D678"/>
      <c r="E678"/>
      <c r="F678"/>
    </row>
    <row r="679" spans="4:6">
      <c r="D679"/>
      <c r="E679"/>
      <c r="F679"/>
    </row>
    <row r="680" spans="4:6">
      <c r="D680"/>
      <c r="E680"/>
      <c r="F680"/>
    </row>
    <row r="681" spans="4:6">
      <c r="D681"/>
      <c r="E681"/>
      <c r="F681"/>
    </row>
    <row r="682" spans="4:6">
      <c r="D682"/>
      <c r="E682"/>
      <c r="F682"/>
    </row>
    <row r="683" spans="4:6">
      <c r="D683"/>
      <c r="E683"/>
      <c r="F683"/>
    </row>
    <row r="684" spans="4:6">
      <c r="D684"/>
      <c r="E684"/>
      <c r="F684"/>
    </row>
    <row r="685" spans="4:6">
      <c r="D685"/>
      <c r="E685"/>
      <c r="F685"/>
    </row>
    <row r="686" spans="4:6">
      <c r="D686"/>
      <c r="E686"/>
      <c r="F686"/>
    </row>
    <row r="687" spans="4:6">
      <c r="D687"/>
      <c r="E687"/>
      <c r="F687"/>
    </row>
    <row r="688" spans="4:6">
      <c r="D688"/>
      <c r="E688"/>
      <c r="F688"/>
    </row>
    <row r="689" spans="4:6">
      <c r="D689"/>
      <c r="E689"/>
      <c r="F689"/>
    </row>
    <row r="690" spans="4:6">
      <c r="D690"/>
      <c r="E690"/>
      <c r="F690"/>
    </row>
    <row r="691" spans="4:6">
      <c r="D691"/>
      <c r="E691"/>
      <c r="F691"/>
    </row>
    <row r="692" spans="4:6">
      <c r="D692"/>
      <c r="E692"/>
      <c r="F692"/>
    </row>
    <row r="693" spans="4:6">
      <c r="D693"/>
      <c r="E693"/>
      <c r="F693"/>
    </row>
    <row r="694" spans="4:6">
      <c r="D694"/>
      <c r="E694"/>
      <c r="F694"/>
    </row>
    <row r="695" spans="4:6">
      <c r="D695"/>
      <c r="E695"/>
      <c r="F695"/>
    </row>
    <row r="696" spans="4:6">
      <c r="D696"/>
      <c r="E696"/>
      <c r="F696"/>
    </row>
    <row r="697" spans="4:6">
      <c r="D697"/>
      <c r="E697"/>
      <c r="F697"/>
    </row>
    <row r="698" spans="4:6">
      <c r="D698"/>
      <c r="E698"/>
      <c r="F698"/>
    </row>
    <row r="699" spans="4:6">
      <c r="D699"/>
      <c r="E699"/>
      <c r="F699"/>
    </row>
    <row r="700" spans="4:6">
      <c r="D700"/>
      <c r="E700"/>
      <c r="F700"/>
    </row>
    <row r="701" spans="4:6">
      <c r="D701"/>
      <c r="E701"/>
      <c r="F701"/>
    </row>
    <row r="702" spans="4:6">
      <c r="D702"/>
      <c r="E702"/>
      <c r="F702"/>
    </row>
    <row r="703" spans="4:6">
      <c r="D703"/>
      <c r="E703"/>
      <c r="F703"/>
    </row>
    <row r="704" spans="4:6">
      <c r="D704"/>
      <c r="E704"/>
      <c r="F704"/>
    </row>
    <row r="705" spans="4:6">
      <c r="D705"/>
      <c r="E705"/>
      <c r="F705"/>
    </row>
    <row r="706" spans="4:6">
      <c r="D706"/>
      <c r="E706"/>
      <c r="F706"/>
    </row>
    <row r="707" spans="4:6">
      <c r="D707"/>
      <c r="E707"/>
      <c r="F707"/>
    </row>
    <row r="708" spans="4:6">
      <c r="D708"/>
      <c r="E708"/>
      <c r="F708"/>
    </row>
    <row r="709" spans="4:6">
      <c r="D709"/>
      <c r="E709"/>
      <c r="F709"/>
    </row>
    <row r="710" spans="4:6">
      <c r="D710"/>
      <c r="E710"/>
      <c r="F710"/>
    </row>
    <row r="711" spans="4:6">
      <c r="D711"/>
      <c r="E711"/>
      <c r="F711"/>
    </row>
    <row r="712" spans="4:6">
      <c r="D712"/>
      <c r="E712"/>
      <c r="F712"/>
    </row>
    <row r="713" spans="4:6">
      <c r="D713"/>
      <c r="E713"/>
      <c r="F713"/>
    </row>
    <row r="714" spans="4:6">
      <c r="D714"/>
      <c r="E714"/>
      <c r="F714"/>
    </row>
    <row r="715" spans="4:6">
      <c r="D715"/>
      <c r="E715"/>
      <c r="F715"/>
    </row>
    <row r="716" spans="4:6">
      <c r="D716"/>
      <c r="E716"/>
      <c r="F716"/>
    </row>
    <row r="717" spans="4:6">
      <c r="D717"/>
      <c r="E717"/>
      <c r="F717"/>
    </row>
    <row r="718" spans="4:6">
      <c r="D718"/>
      <c r="E718"/>
      <c r="F718"/>
    </row>
    <row r="719" spans="4:6">
      <c r="D719"/>
      <c r="E719"/>
      <c r="F719"/>
    </row>
    <row r="720" spans="4:6">
      <c r="D720"/>
      <c r="E720"/>
      <c r="F720"/>
    </row>
    <row r="721" spans="4:6">
      <c r="D721"/>
      <c r="E721"/>
      <c r="F721"/>
    </row>
    <row r="722" spans="4:6">
      <c r="D722"/>
      <c r="E722"/>
      <c r="F722"/>
    </row>
    <row r="723" spans="4:6">
      <c r="D723"/>
      <c r="E723"/>
      <c r="F723"/>
    </row>
    <row r="724" spans="4:6">
      <c r="D724"/>
      <c r="E724"/>
      <c r="F724"/>
    </row>
    <row r="725" spans="4:6">
      <c r="D725"/>
      <c r="E725"/>
      <c r="F725"/>
    </row>
    <row r="726" spans="4:6">
      <c r="D726"/>
      <c r="E726"/>
      <c r="F726"/>
    </row>
    <row r="727" spans="4:6">
      <c r="D727"/>
      <c r="E727"/>
      <c r="F727"/>
    </row>
    <row r="728" spans="4:6">
      <c r="D728"/>
      <c r="E728"/>
      <c r="F728"/>
    </row>
    <row r="729" spans="4:6">
      <c r="D729"/>
      <c r="E729"/>
      <c r="F729"/>
    </row>
    <row r="730" spans="4:6">
      <c r="D730"/>
      <c r="E730"/>
      <c r="F730"/>
    </row>
    <row r="731" spans="4:6">
      <c r="D731"/>
      <c r="E731"/>
      <c r="F731"/>
    </row>
    <row r="732" spans="4:6">
      <c r="D732"/>
      <c r="E732"/>
      <c r="F732"/>
    </row>
    <row r="733" spans="4:6">
      <c r="D733"/>
      <c r="E733"/>
      <c r="F733"/>
    </row>
    <row r="734" spans="4:6">
      <c r="D734"/>
      <c r="E734"/>
      <c r="F734"/>
    </row>
    <row r="735" spans="4:6">
      <c r="D735"/>
      <c r="E735"/>
      <c r="F735"/>
    </row>
    <row r="736" spans="4:6">
      <c r="D736"/>
      <c r="E736"/>
      <c r="F736"/>
    </row>
    <row r="737" spans="4:6">
      <c r="D737"/>
      <c r="E737"/>
      <c r="F737"/>
    </row>
    <row r="738" spans="4:6">
      <c r="D738"/>
      <c r="E738"/>
      <c r="F738"/>
    </row>
    <row r="739" spans="4:6">
      <c r="D739"/>
      <c r="E739"/>
      <c r="F739"/>
    </row>
    <row r="740" spans="4:6">
      <c r="D740"/>
      <c r="E740"/>
      <c r="F740"/>
    </row>
    <row r="741" spans="4:6">
      <c r="D741"/>
      <c r="E741"/>
      <c r="F741"/>
    </row>
    <row r="742" spans="4:6">
      <c r="D742"/>
      <c r="E742"/>
      <c r="F742"/>
    </row>
    <row r="743" spans="4:6">
      <c r="D743"/>
      <c r="E743"/>
      <c r="F743"/>
    </row>
    <row r="744" spans="4:6">
      <c r="D744"/>
      <c r="E744"/>
      <c r="F744"/>
    </row>
    <row r="745" spans="4:6">
      <c r="D745"/>
      <c r="E745"/>
      <c r="F745"/>
    </row>
    <row r="746" spans="4:6">
      <c r="D746"/>
      <c r="E746"/>
      <c r="F746"/>
    </row>
    <row r="747" spans="4:6">
      <c r="D747"/>
      <c r="E747"/>
      <c r="F747"/>
    </row>
    <row r="748" spans="4:6">
      <c r="D748"/>
      <c r="E748"/>
      <c r="F748"/>
    </row>
    <row r="749" spans="4:6">
      <c r="D749"/>
      <c r="E749"/>
      <c r="F749"/>
    </row>
    <row r="750" spans="4:6">
      <c r="D750"/>
      <c r="E750"/>
      <c r="F750"/>
    </row>
    <row r="751" spans="4:6">
      <c r="D751"/>
      <c r="E751"/>
      <c r="F751"/>
    </row>
    <row r="752" spans="4:6">
      <c r="D752"/>
      <c r="E752"/>
      <c r="F752"/>
    </row>
    <row r="753" spans="4:6">
      <c r="D753"/>
      <c r="E753"/>
      <c r="F753"/>
    </row>
    <row r="754" spans="4:6">
      <c r="D754"/>
      <c r="E754"/>
      <c r="F754"/>
    </row>
    <row r="755" spans="4:6">
      <c r="D755"/>
      <c r="E755"/>
      <c r="F755"/>
    </row>
    <row r="756" spans="4:6">
      <c r="D756"/>
      <c r="E756"/>
      <c r="F756"/>
    </row>
    <row r="757" spans="4:6">
      <c r="D757"/>
      <c r="E757"/>
      <c r="F757"/>
    </row>
    <row r="758" spans="4:6">
      <c r="D758"/>
      <c r="E758"/>
      <c r="F758"/>
    </row>
    <row r="759" spans="4:6">
      <c r="D759"/>
      <c r="E759"/>
      <c r="F759"/>
    </row>
    <row r="760" spans="4:6">
      <c r="D760"/>
      <c r="E760"/>
      <c r="F760"/>
    </row>
    <row r="761" spans="4:6">
      <c r="D761"/>
      <c r="E761"/>
      <c r="F761"/>
    </row>
    <row r="762" spans="4:6">
      <c r="D762"/>
      <c r="E762"/>
      <c r="F762"/>
    </row>
    <row r="763" spans="4:6">
      <c r="D763"/>
      <c r="E763"/>
      <c r="F763"/>
    </row>
    <row r="764" spans="4:6">
      <c r="D764"/>
      <c r="E764"/>
      <c r="F764"/>
    </row>
    <row r="765" spans="4:6">
      <c r="D765"/>
      <c r="E765"/>
      <c r="F765"/>
    </row>
    <row r="766" spans="4:6">
      <c r="D766"/>
      <c r="E766"/>
      <c r="F766"/>
    </row>
    <row r="767" spans="4:6">
      <c r="D767"/>
      <c r="E767"/>
      <c r="F767"/>
    </row>
    <row r="768" spans="4:6">
      <c r="D768"/>
      <c r="E768"/>
      <c r="F768"/>
    </row>
    <row r="769" spans="4:6">
      <c r="D769"/>
      <c r="E769"/>
      <c r="F769"/>
    </row>
    <row r="770" spans="4:6">
      <c r="D770"/>
      <c r="E770"/>
      <c r="F770"/>
    </row>
    <row r="771" spans="4:6">
      <c r="D771"/>
      <c r="E771"/>
      <c r="F771"/>
    </row>
    <row r="772" spans="4:6">
      <c r="D772"/>
      <c r="E772"/>
      <c r="F772"/>
    </row>
    <row r="773" spans="4:6">
      <c r="D773"/>
      <c r="E773"/>
      <c r="F773"/>
    </row>
    <row r="774" spans="4:6">
      <c r="D774"/>
      <c r="E774"/>
      <c r="F774"/>
    </row>
    <row r="775" spans="4:6">
      <c r="D775"/>
      <c r="E775"/>
      <c r="F775"/>
    </row>
    <row r="776" spans="4:6">
      <c r="D776"/>
      <c r="E776"/>
      <c r="F776"/>
    </row>
    <row r="777" spans="4:6">
      <c r="D777"/>
      <c r="E777"/>
      <c r="F777"/>
    </row>
    <row r="778" spans="4:6">
      <c r="D778"/>
      <c r="E778"/>
      <c r="F778"/>
    </row>
    <row r="779" spans="4:6">
      <c r="D779"/>
      <c r="E779"/>
      <c r="F779"/>
    </row>
    <row r="780" spans="4:6">
      <c r="D780"/>
      <c r="E780"/>
      <c r="F780"/>
    </row>
    <row r="781" spans="4:6">
      <c r="D781"/>
      <c r="E781"/>
      <c r="F781"/>
    </row>
    <row r="782" spans="4:6">
      <c r="D782"/>
      <c r="E782"/>
      <c r="F782"/>
    </row>
    <row r="783" spans="4:6">
      <c r="D783"/>
      <c r="E783"/>
      <c r="F783"/>
    </row>
    <row r="784" spans="4:6">
      <c r="D784"/>
      <c r="E784"/>
      <c r="F784"/>
    </row>
    <row r="785" spans="4:6">
      <c r="D785"/>
      <c r="E785"/>
      <c r="F785"/>
    </row>
    <row r="786" spans="4:6">
      <c r="D786"/>
      <c r="E786"/>
      <c r="F786"/>
    </row>
    <row r="787" spans="4:6">
      <c r="D787"/>
      <c r="E787"/>
      <c r="F787"/>
    </row>
    <row r="788" spans="4:6">
      <c r="D788"/>
      <c r="E788"/>
      <c r="F788"/>
    </row>
    <row r="789" spans="4:6">
      <c r="D789"/>
      <c r="E789"/>
      <c r="F789"/>
    </row>
    <row r="790" spans="4:6">
      <c r="D790"/>
      <c r="E790"/>
      <c r="F790"/>
    </row>
    <row r="791" spans="4:6">
      <c r="D791"/>
      <c r="E791"/>
      <c r="F791"/>
    </row>
    <row r="792" spans="4:6">
      <c r="D792"/>
      <c r="E792"/>
      <c r="F792"/>
    </row>
    <row r="793" spans="4:6">
      <c r="D793"/>
      <c r="E793"/>
      <c r="F793"/>
    </row>
    <row r="794" spans="4:6">
      <c r="D794"/>
      <c r="E794"/>
      <c r="F794"/>
    </row>
    <row r="795" spans="4:6">
      <c r="D795"/>
      <c r="E795"/>
      <c r="F795"/>
    </row>
    <row r="796" spans="4:6">
      <c r="D796"/>
      <c r="E796"/>
      <c r="F796"/>
    </row>
    <row r="797" spans="4:6">
      <c r="D797"/>
      <c r="E797"/>
      <c r="F797"/>
    </row>
    <row r="798" spans="4:6">
      <c r="D798"/>
      <c r="E798"/>
      <c r="F798"/>
    </row>
    <row r="799" spans="4:6">
      <c r="D799"/>
      <c r="E799"/>
      <c r="F799"/>
    </row>
    <row r="800" spans="4:6">
      <c r="D800"/>
      <c r="E800"/>
      <c r="F800"/>
    </row>
    <row r="801" spans="4:6">
      <c r="D801"/>
      <c r="E801"/>
      <c r="F801"/>
    </row>
    <row r="802" spans="4:6">
      <c r="D802"/>
      <c r="E802"/>
      <c r="F802"/>
    </row>
    <row r="803" spans="4:6">
      <c r="D803"/>
      <c r="E803"/>
      <c r="F803"/>
    </row>
    <row r="804" spans="4:6">
      <c r="D804"/>
      <c r="E804"/>
      <c r="F804"/>
    </row>
    <row r="805" spans="4:6">
      <c r="D805"/>
      <c r="E805"/>
      <c r="F805"/>
    </row>
    <row r="806" spans="4:6">
      <c r="D806"/>
      <c r="E806"/>
      <c r="F806"/>
    </row>
    <row r="807" spans="4:6">
      <c r="D807"/>
      <c r="E807"/>
      <c r="F807"/>
    </row>
    <row r="808" spans="4:6">
      <c r="D808"/>
      <c r="E808"/>
      <c r="F808"/>
    </row>
    <row r="809" spans="4:6">
      <c r="D809"/>
      <c r="E809"/>
      <c r="F809"/>
    </row>
    <row r="810" spans="4:6">
      <c r="D810"/>
      <c r="E810"/>
      <c r="F810"/>
    </row>
    <row r="811" spans="4:6">
      <c r="D811"/>
      <c r="E811"/>
      <c r="F811"/>
    </row>
    <row r="812" spans="4:6">
      <c r="D812"/>
      <c r="E812"/>
      <c r="F812"/>
    </row>
    <row r="813" spans="4:6">
      <c r="D813"/>
      <c r="E813"/>
      <c r="F813"/>
    </row>
    <row r="814" spans="4:6">
      <c r="D814"/>
      <c r="E814"/>
      <c r="F814"/>
    </row>
    <row r="815" spans="4:6">
      <c r="D815"/>
      <c r="E815"/>
      <c r="F815"/>
    </row>
    <row r="816" spans="4:6">
      <c r="D816"/>
      <c r="E816"/>
      <c r="F816"/>
    </row>
    <row r="817" spans="4:6">
      <c r="D817"/>
      <c r="E817"/>
      <c r="F817"/>
    </row>
    <row r="818" spans="4:6">
      <c r="D818"/>
      <c r="E818"/>
      <c r="F818"/>
    </row>
    <row r="819" spans="4:6">
      <c r="D819"/>
      <c r="E819"/>
      <c r="F819"/>
    </row>
    <row r="820" spans="4:6">
      <c r="D820"/>
      <c r="E820"/>
      <c r="F820"/>
    </row>
    <row r="821" spans="4:6">
      <c r="D821"/>
      <c r="E821"/>
      <c r="F821"/>
    </row>
    <row r="822" spans="4:6">
      <c r="D822"/>
      <c r="E822"/>
      <c r="F822"/>
    </row>
    <row r="823" spans="4:6">
      <c r="D823"/>
      <c r="E823"/>
      <c r="F823"/>
    </row>
    <row r="824" spans="4:6">
      <c r="D824"/>
      <c r="E824"/>
      <c r="F824"/>
    </row>
    <row r="825" spans="4:6">
      <c r="D825"/>
      <c r="E825"/>
      <c r="F825"/>
    </row>
    <row r="826" spans="4:6">
      <c r="D826"/>
      <c r="E826"/>
      <c r="F826"/>
    </row>
    <row r="827" spans="4:6">
      <c r="D827"/>
      <c r="E827"/>
      <c r="F827"/>
    </row>
    <row r="828" spans="4:6">
      <c r="D828"/>
      <c r="E828"/>
      <c r="F828"/>
    </row>
    <row r="829" spans="4:6">
      <c r="D829"/>
      <c r="E829"/>
      <c r="F829"/>
    </row>
    <row r="830" spans="4:6">
      <c r="D830"/>
      <c r="E830"/>
      <c r="F830"/>
    </row>
    <row r="831" spans="4:6">
      <c r="D831"/>
      <c r="E831"/>
      <c r="F831"/>
    </row>
    <row r="832" spans="4:6">
      <c r="D832"/>
      <c r="E832"/>
      <c r="F832"/>
    </row>
    <row r="833" spans="4:6">
      <c r="D833"/>
      <c r="E833"/>
      <c r="F833"/>
    </row>
    <row r="834" spans="4:6">
      <c r="D834"/>
      <c r="E834"/>
      <c r="F834"/>
    </row>
    <row r="835" spans="4:6">
      <c r="D835"/>
      <c r="E835"/>
      <c r="F835"/>
    </row>
    <row r="836" spans="4:6">
      <c r="D836"/>
      <c r="E836"/>
      <c r="F836"/>
    </row>
    <row r="837" spans="4:6">
      <c r="D837"/>
      <c r="E837"/>
      <c r="F837"/>
    </row>
    <row r="838" spans="4:6">
      <c r="D838"/>
      <c r="E838"/>
      <c r="F838"/>
    </row>
    <row r="839" spans="4:6">
      <c r="D839"/>
      <c r="E839"/>
      <c r="F839"/>
    </row>
    <row r="840" spans="4:6">
      <c r="D840"/>
      <c r="E840"/>
      <c r="F840"/>
    </row>
    <row r="841" spans="4:6">
      <c r="D841"/>
      <c r="E841"/>
      <c r="F841"/>
    </row>
    <row r="842" spans="4:6">
      <c r="D842"/>
      <c r="E842"/>
      <c r="F842"/>
    </row>
    <row r="843" spans="4:6">
      <c r="D843"/>
      <c r="E843"/>
      <c r="F843"/>
    </row>
    <row r="844" spans="4:6">
      <c r="D844"/>
      <c r="E844"/>
      <c r="F844"/>
    </row>
    <row r="845" spans="4:6">
      <c r="D845"/>
      <c r="E845"/>
      <c r="F845"/>
    </row>
    <row r="846" spans="4:6">
      <c r="D846"/>
      <c r="E846"/>
      <c r="F846"/>
    </row>
    <row r="847" spans="4:6">
      <c r="D847"/>
      <c r="E847"/>
      <c r="F847"/>
    </row>
    <row r="848" spans="4:6">
      <c r="D848"/>
      <c r="E848"/>
      <c r="F848"/>
    </row>
    <row r="849" spans="4:6">
      <c r="D849"/>
      <c r="E849"/>
      <c r="F849"/>
    </row>
    <row r="850" spans="4:6">
      <c r="D850"/>
      <c r="E850"/>
      <c r="F850"/>
    </row>
    <row r="851" spans="4:6">
      <c r="D851"/>
      <c r="E851"/>
      <c r="F851"/>
    </row>
    <row r="852" spans="4:6">
      <c r="D852"/>
      <c r="E852"/>
      <c r="F852"/>
    </row>
    <row r="853" spans="4:6">
      <c r="D853"/>
      <c r="E853"/>
      <c r="F853"/>
    </row>
    <row r="854" spans="4:6">
      <c r="D854"/>
      <c r="E854"/>
      <c r="F854"/>
    </row>
    <row r="855" spans="4:6">
      <c r="D855"/>
      <c r="E855"/>
      <c r="F855"/>
    </row>
    <row r="856" spans="4:6">
      <c r="D856"/>
      <c r="E856"/>
      <c r="F856"/>
    </row>
    <row r="857" spans="4:6">
      <c r="D857"/>
      <c r="E857"/>
      <c r="F857"/>
    </row>
    <row r="858" spans="4:6">
      <c r="D858"/>
      <c r="E858"/>
      <c r="F858"/>
    </row>
    <row r="859" spans="4:6">
      <c r="D859"/>
      <c r="E859"/>
      <c r="F859"/>
    </row>
    <row r="860" spans="4:6">
      <c r="D860"/>
      <c r="E860"/>
      <c r="F860"/>
    </row>
    <row r="861" spans="4:6">
      <c r="D861"/>
      <c r="E861"/>
      <c r="F861"/>
    </row>
    <row r="862" spans="4:6">
      <c r="D862"/>
      <c r="E862"/>
      <c r="F862"/>
    </row>
    <row r="863" spans="4:6">
      <c r="D863"/>
      <c r="E863"/>
      <c r="F863"/>
    </row>
    <row r="864" spans="4:6">
      <c r="D864"/>
      <c r="E864"/>
      <c r="F864"/>
    </row>
    <row r="865" spans="4:6">
      <c r="D865"/>
      <c r="E865"/>
      <c r="F865"/>
    </row>
    <row r="866" spans="4:6">
      <c r="D866"/>
      <c r="E866"/>
      <c r="F866"/>
    </row>
    <row r="867" spans="4:6">
      <c r="D867"/>
      <c r="E867"/>
      <c r="F867"/>
    </row>
    <row r="868" spans="4:6">
      <c r="D868"/>
      <c r="E868"/>
      <c r="F868"/>
    </row>
    <row r="869" spans="4:6">
      <c r="D869"/>
      <c r="E869"/>
      <c r="F869"/>
    </row>
    <row r="870" spans="4:6">
      <c r="D870"/>
      <c r="E870"/>
      <c r="F870"/>
    </row>
    <row r="871" spans="4:6">
      <c r="D871"/>
      <c r="E871"/>
      <c r="F871"/>
    </row>
    <row r="872" spans="4:6">
      <c r="D872"/>
      <c r="E872"/>
      <c r="F872"/>
    </row>
    <row r="873" spans="4:6">
      <c r="D873"/>
      <c r="E873"/>
      <c r="F873"/>
    </row>
    <row r="874" spans="4:6">
      <c r="D874"/>
      <c r="E874"/>
      <c r="F874"/>
    </row>
    <row r="875" spans="4:6">
      <c r="D875"/>
      <c r="E875"/>
      <c r="F875"/>
    </row>
    <row r="876" spans="4:6">
      <c r="D876"/>
      <c r="E876"/>
      <c r="F876"/>
    </row>
    <row r="877" spans="4:6">
      <c r="D877"/>
      <c r="E877"/>
      <c r="F877"/>
    </row>
    <row r="878" spans="4:6">
      <c r="D878"/>
      <c r="E878"/>
      <c r="F878"/>
    </row>
    <row r="879" spans="4:6">
      <c r="D879"/>
      <c r="E879"/>
      <c r="F879"/>
    </row>
    <row r="880" spans="4:6">
      <c r="D880"/>
      <c r="E880"/>
      <c r="F880"/>
    </row>
    <row r="881" spans="4:6">
      <c r="D881"/>
      <c r="E881"/>
      <c r="F881"/>
    </row>
    <row r="882" spans="4:6">
      <c r="D882"/>
      <c r="E882"/>
      <c r="F882"/>
    </row>
    <row r="883" spans="4:6">
      <c r="D883"/>
      <c r="E883"/>
      <c r="F883"/>
    </row>
    <row r="884" spans="4:6">
      <c r="D884"/>
      <c r="E884"/>
      <c r="F884"/>
    </row>
    <row r="885" spans="4:6">
      <c r="D885"/>
      <c r="E885"/>
      <c r="F885"/>
    </row>
    <row r="886" spans="4:6">
      <c r="D886"/>
      <c r="E886"/>
      <c r="F886"/>
    </row>
    <row r="887" spans="4:6">
      <c r="D887"/>
      <c r="E887"/>
      <c r="F887"/>
    </row>
    <row r="888" spans="4:6">
      <c r="D888"/>
      <c r="E888"/>
      <c r="F888"/>
    </row>
    <row r="889" spans="4:6">
      <c r="D889"/>
      <c r="E889"/>
      <c r="F889"/>
    </row>
    <row r="890" spans="4:6">
      <c r="D890"/>
      <c r="E890"/>
      <c r="F890"/>
    </row>
    <row r="891" spans="4:6">
      <c r="D891"/>
      <c r="E891"/>
      <c r="F891"/>
    </row>
    <row r="892" spans="4:6">
      <c r="D892"/>
      <c r="E892"/>
      <c r="F892"/>
    </row>
    <row r="893" spans="4:6">
      <c r="D893"/>
      <c r="E893"/>
      <c r="F893"/>
    </row>
    <row r="894" spans="4:6">
      <c r="D894"/>
      <c r="E894"/>
      <c r="F894"/>
    </row>
    <row r="895" spans="4:6">
      <c r="D895"/>
      <c r="E895"/>
      <c r="F895"/>
    </row>
    <row r="896" spans="4:6">
      <c r="D896"/>
      <c r="E896"/>
      <c r="F896"/>
    </row>
    <row r="897" spans="4:6">
      <c r="D897"/>
      <c r="E897"/>
      <c r="F897"/>
    </row>
    <row r="898" spans="4:6">
      <c r="D898"/>
      <c r="E898"/>
      <c r="F898"/>
    </row>
    <row r="899" spans="4:6">
      <c r="D899"/>
      <c r="E899"/>
      <c r="F899"/>
    </row>
    <row r="900" spans="4:6">
      <c r="D900"/>
      <c r="E900"/>
      <c r="F900"/>
    </row>
    <row r="901" spans="4:6">
      <c r="D901"/>
      <c r="E901"/>
      <c r="F901"/>
    </row>
    <row r="902" spans="4:6">
      <c r="D902"/>
      <c r="E902"/>
      <c r="F902"/>
    </row>
    <row r="903" spans="4:6">
      <c r="D903"/>
      <c r="E903"/>
      <c r="F903"/>
    </row>
    <row r="904" spans="4:6">
      <c r="D904"/>
      <c r="E904"/>
      <c r="F904"/>
    </row>
    <row r="905" spans="4:6">
      <c r="D905"/>
      <c r="E905"/>
      <c r="F905"/>
    </row>
    <row r="906" spans="4:6">
      <c r="D906"/>
      <c r="E906"/>
      <c r="F906"/>
    </row>
    <row r="907" spans="4:6">
      <c r="D907"/>
      <c r="E907"/>
      <c r="F907"/>
    </row>
    <row r="908" spans="4:6">
      <c r="D908"/>
      <c r="E908"/>
      <c r="F908"/>
    </row>
    <row r="909" spans="4:6">
      <c r="D909"/>
      <c r="E909"/>
      <c r="F909"/>
    </row>
    <row r="910" spans="4:6">
      <c r="D910"/>
      <c r="E910"/>
      <c r="F910"/>
    </row>
    <row r="911" spans="4:6">
      <c r="D911"/>
      <c r="E911"/>
      <c r="F911"/>
    </row>
    <row r="912" spans="4:6">
      <c r="D912"/>
      <c r="E912"/>
      <c r="F912"/>
    </row>
    <row r="913" spans="4:6">
      <c r="D913"/>
      <c r="E913"/>
      <c r="F913"/>
    </row>
    <row r="914" spans="4:6">
      <c r="D914"/>
      <c r="E914"/>
      <c r="F914"/>
    </row>
    <row r="915" spans="4:6">
      <c r="D915"/>
      <c r="E915"/>
      <c r="F915"/>
    </row>
    <row r="916" spans="4:6">
      <c r="D916"/>
      <c r="E916"/>
      <c r="F916"/>
    </row>
    <row r="917" spans="4:6">
      <c r="D917"/>
      <c r="E917"/>
      <c r="F917"/>
    </row>
    <row r="918" spans="4:6">
      <c r="D918"/>
      <c r="E918"/>
      <c r="F918"/>
    </row>
    <row r="919" spans="4:6">
      <c r="D919"/>
      <c r="E919"/>
      <c r="F919"/>
    </row>
    <row r="920" spans="4:6">
      <c r="D920"/>
      <c r="E920"/>
      <c r="F920"/>
    </row>
    <row r="921" spans="4:6">
      <c r="D921"/>
      <c r="E921"/>
      <c r="F921"/>
    </row>
    <row r="922" spans="4:6">
      <c r="D922"/>
      <c r="E922"/>
      <c r="F922"/>
    </row>
    <row r="923" spans="4:6">
      <c r="D923"/>
      <c r="E923"/>
      <c r="F923"/>
    </row>
    <row r="924" spans="4:6">
      <c r="D924"/>
      <c r="E924"/>
      <c r="F924"/>
    </row>
    <row r="925" spans="4:6">
      <c r="D925"/>
      <c r="E925"/>
      <c r="F925"/>
    </row>
    <row r="926" spans="4:6">
      <c r="D926"/>
      <c r="E926"/>
      <c r="F926"/>
    </row>
    <row r="927" spans="4:6">
      <c r="D927"/>
      <c r="E927"/>
      <c r="F927"/>
    </row>
    <row r="928" spans="4:6">
      <c r="D928"/>
      <c r="E928"/>
      <c r="F928"/>
    </row>
    <row r="929" spans="4:6">
      <c r="D929"/>
      <c r="E929"/>
      <c r="F929"/>
    </row>
    <row r="930" spans="4:6">
      <c r="D930"/>
      <c r="E930"/>
      <c r="F930"/>
    </row>
    <row r="931" spans="4:6">
      <c r="D931"/>
      <c r="E931"/>
      <c r="F931"/>
    </row>
    <row r="932" spans="4:6">
      <c r="D932"/>
      <c r="E932"/>
      <c r="F932"/>
    </row>
    <row r="933" spans="4:6">
      <c r="D933"/>
      <c r="E933"/>
      <c r="F933"/>
    </row>
    <row r="934" spans="4:6">
      <c r="D934"/>
      <c r="E934"/>
      <c r="F934"/>
    </row>
    <row r="935" spans="4:6">
      <c r="D935"/>
      <c r="E935"/>
      <c r="F935"/>
    </row>
    <row r="936" spans="4:6">
      <c r="D936"/>
      <c r="E936"/>
      <c r="F936"/>
    </row>
    <row r="937" spans="4:6">
      <c r="D937"/>
      <c r="E937"/>
      <c r="F937"/>
    </row>
    <row r="938" spans="4:6">
      <c r="D938"/>
      <c r="E938"/>
      <c r="F938"/>
    </row>
    <row r="939" spans="4:6">
      <c r="D939"/>
      <c r="E939"/>
      <c r="F939"/>
    </row>
    <row r="940" spans="4:6">
      <c r="D940"/>
      <c r="E940"/>
      <c r="F940"/>
    </row>
    <row r="941" spans="4:6">
      <c r="D941"/>
      <c r="E941"/>
      <c r="F941"/>
    </row>
    <row r="942" spans="4:6">
      <c r="D942"/>
      <c r="E942"/>
      <c r="F942"/>
    </row>
    <row r="943" spans="4:6">
      <c r="D943"/>
      <c r="E943"/>
      <c r="F943"/>
    </row>
    <row r="944" spans="4:6">
      <c r="D944"/>
      <c r="E944"/>
      <c r="F944"/>
    </row>
    <row r="945" spans="4:6">
      <c r="D945"/>
      <c r="E945"/>
      <c r="F945"/>
    </row>
    <row r="946" spans="4:6">
      <c r="D946"/>
      <c r="E946"/>
      <c r="F946"/>
    </row>
    <row r="947" spans="4:6">
      <c r="D947"/>
      <c r="E947"/>
      <c r="F947"/>
    </row>
    <row r="948" spans="4:6">
      <c r="D948"/>
      <c r="E948"/>
      <c r="F948"/>
    </row>
    <row r="949" spans="4:6">
      <c r="D949"/>
      <c r="E949"/>
      <c r="F949"/>
    </row>
    <row r="950" spans="4:6">
      <c r="D950"/>
      <c r="E950"/>
      <c r="F950"/>
    </row>
    <row r="951" spans="4:6">
      <c r="D951"/>
      <c r="E951"/>
      <c r="F951"/>
    </row>
    <row r="952" spans="4:6">
      <c r="D952"/>
      <c r="E952"/>
      <c r="F952"/>
    </row>
    <row r="953" spans="4:6">
      <c r="D953"/>
      <c r="E953"/>
      <c r="F953"/>
    </row>
    <row r="954" spans="4:6">
      <c r="D954"/>
      <c r="E954"/>
      <c r="F954"/>
    </row>
    <row r="955" spans="4:6">
      <c r="D955"/>
      <c r="E955"/>
      <c r="F955"/>
    </row>
    <row r="956" spans="4:6">
      <c r="D956"/>
      <c r="E956"/>
      <c r="F956"/>
    </row>
    <row r="957" spans="4:6">
      <c r="D957"/>
      <c r="E957"/>
      <c r="F957"/>
    </row>
    <row r="958" spans="4:6">
      <c r="D958"/>
      <c r="E958"/>
      <c r="F958"/>
    </row>
    <row r="959" spans="4:6">
      <c r="D959"/>
      <c r="E959"/>
      <c r="F959"/>
    </row>
    <row r="960" spans="4:6">
      <c r="D960"/>
      <c r="E960"/>
      <c r="F960"/>
    </row>
    <row r="961" spans="4:6">
      <c r="D961"/>
      <c r="E961"/>
      <c r="F961"/>
    </row>
    <row r="962" spans="4:6">
      <c r="D962"/>
      <c r="E962"/>
      <c r="F962"/>
    </row>
    <row r="963" spans="4:6">
      <c r="D963"/>
      <c r="E963"/>
      <c r="F963"/>
    </row>
    <row r="964" spans="4:6">
      <c r="D964"/>
      <c r="E964"/>
      <c r="F964"/>
    </row>
    <row r="965" spans="4:6">
      <c r="D965"/>
      <c r="E965"/>
      <c r="F965"/>
    </row>
    <row r="966" spans="4:6">
      <c r="D966"/>
      <c r="E966"/>
      <c r="F966"/>
    </row>
    <row r="967" spans="4:6">
      <c r="D967"/>
      <c r="E967"/>
      <c r="F967"/>
    </row>
    <row r="968" spans="4:6">
      <c r="D968"/>
      <c r="E968"/>
      <c r="F968"/>
    </row>
    <row r="969" spans="4:6">
      <c r="D969"/>
      <c r="E969"/>
      <c r="F969"/>
    </row>
    <row r="970" spans="4:6">
      <c r="D970"/>
      <c r="E970"/>
      <c r="F970"/>
    </row>
    <row r="971" spans="4:6">
      <c r="D971"/>
      <c r="E971"/>
      <c r="F971"/>
    </row>
    <row r="972" spans="4:6">
      <c r="D972"/>
      <c r="E972"/>
      <c r="F972"/>
    </row>
    <row r="973" spans="4:6">
      <c r="D973"/>
      <c r="E973"/>
      <c r="F973"/>
    </row>
    <row r="974" spans="4:6">
      <c r="D974"/>
      <c r="E974"/>
      <c r="F974"/>
    </row>
    <row r="975" spans="4:6">
      <c r="D975"/>
      <c r="E975"/>
      <c r="F975"/>
    </row>
    <row r="976" spans="4:6">
      <c r="D976"/>
      <c r="E976"/>
      <c r="F976"/>
    </row>
    <row r="977" spans="4:6">
      <c r="D977"/>
      <c r="E977"/>
      <c r="F977"/>
    </row>
    <row r="978" spans="4:6">
      <c r="D978"/>
      <c r="E978"/>
      <c r="F978"/>
    </row>
    <row r="979" spans="4:6">
      <c r="D979"/>
      <c r="E979"/>
      <c r="F979"/>
    </row>
    <row r="980" spans="4:6">
      <c r="D980"/>
      <c r="E980"/>
      <c r="F980"/>
    </row>
    <row r="981" spans="4:6">
      <c r="D981"/>
      <c r="E981"/>
      <c r="F981"/>
    </row>
    <row r="982" spans="4:6">
      <c r="D982"/>
      <c r="E982"/>
      <c r="F982"/>
    </row>
    <row r="983" spans="4:6">
      <c r="D983"/>
      <c r="E983"/>
      <c r="F983"/>
    </row>
    <row r="984" spans="4:6">
      <c r="D984"/>
      <c r="E984"/>
      <c r="F984"/>
    </row>
    <row r="985" spans="4:6">
      <c r="D985"/>
      <c r="E985"/>
      <c r="F985"/>
    </row>
    <row r="986" spans="4:6">
      <c r="D986"/>
      <c r="E986"/>
      <c r="F986"/>
    </row>
    <row r="987" spans="4:6">
      <c r="D987"/>
      <c r="E987"/>
      <c r="F987"/>
    </row>
    <row r="988" spans="4:6">
      <c r="D988"/>
      <c r="E988"/>
      <c r="F988"/>
    </row>
    <row r="989" spans="4:6">
      <c r="D989"/>
      <c r="E989"/>
      <c r="F989"/>
    </row>
    <row r="990" spans="4:6">
      <c r="D990"/>
      <c r="E990"/>
      <c r="F990"/>
    </row>
    <row r="991" spans="4:6">
      <c r="D991"/>
      <c r="E991"/>
      <c r="F991"/>
    </row>
    <row r="992" spans="4:6">
      <c r="D992"/>
      <c r="E992"/>
      <c r="F992"/>
    </row>
    <row r="993" spans="4:6">
      <c r="D993"/>
      <c r="E993"/>
      <c r="F993"/>
    </row>
    <row r="994" spans="4:6">
      <c r="D994"/>
      <c r="E994"/>
      <c r="F994"/>
    </row>
    <row r="995" spans="4:6">
      <c r="D995"/>
      <c r="E995"/>
      <c r="F995"/>
    </row>
    <row r="996" spans="4:6">
      <c r="D996"/>
      <c r="E996"/>
      <c r="F996"/>
    </row>
    <row r="997" spans="4:6">
      <c r="D997"/>
      <c r="E997"/>
      <c r="F997"/>
    </row>
    <row r="998" spans="4:6">
      <c r="D998"/>
      <c r="E998"/>
      <c r="F998"/>
    </row>
    <row r="999" spans="4:6">
      <c r="D999"/>
      <c r="E999"/>
      <c r="F999"/>
    </row>
    <row r="1000" spans="4:6">
      <c r="D1000"/>
      <c r="E1000"/>
      <c r="F1000"/>
    </row>
    <row r="1001" spans="4:6">
      <c r="D1001"/>
      <c r="E1001"/>
      <c r="F1001"/>
    </row>
    <row r="1002" spans="4:6">
      <c r="D1002"/>
      <c r="E1002"/>
      <c r="F1002"/>
    </row>
    <row r="1003" spans="4:6">
      <c r="D1003"/>
      <c r="E1003"/>
      <c r="F1003"/>
    </row>
    <row r="1004" spans="4:6">
      <c r="D1004"/>
      <c r="E1004"/>
      <c r="F1004"/>
    </row>
    <row r="1005" spans="4:6">
      <c r="D1005"/>
      <c r="E1005"/>
      <c r="F1005"/>
    </row>
    <row r="1006" spans="4:6">
      <c r="D1006"/>
      <c r="E1006"/>
      <c r="F1006"/>
    </row>
    <row r="1007" spans="4:6">
      <c r="D1007"/>
      <c r="E1007"/>
      <c r="F1007"/>
    </row>
    <row r="1008" spans="4:6">
      <c r="D1008"/>
      <c r="E1008"/>
      <c r="F1008"/>
    </row>
    <row r="1009" spans="4:6">
      <c r="D1009"/>
      <c r="E1009"/>
      <c r="F1009"/>
    </row>
    <row r="1010" spans="4:6">
      <c r="D1010"/>
      <c r="E1010"/>
      <c r="F1010"/>
    </row>
    <row r="1011" spans="4:6">
      <c r="D1011"/>
      <c r="E1011"/>
      <c r="F1011"/>
    </row>
    <row r="1012" spans="4:6">
      <c r="D1012"/>
      <c r="E1012"/>
      <c r="F1012"/>
    </row>
    <row r="1013" spans="4:6">
      <c r="D1013"/>
      <c r="E1013"/>
      <c r="F1013"/>
    </row>
    <row r="1014" spans="4:6">
      <c r="D1014"/>
      <c r="E1014"/>
      <c r="F1014"/>
    </row>
    <row r="1015" spans="4:6">
      <c r="D1015"/>
      <c r="E1015"/>
      <c r="F1015"/>
    </row>
    <row r="1016" spans="4:6">
      <c r="D1016"/>
      <c r="E1016"/>
      <c r="F1016"/>
    </row>
    <row r="1017" spans="4:6">
      <c r="D1017"/>
      <c r="E1017"/>
      <c r="F1017"/>
    </row>
    <row r="1018" spans="4:6">
      <c r="D1018"/>
      <c r="E1018"/>
      <c r="F1018"/>
    </row>
    <row r="1019" spans="4:6">
      <c r="D1019"/>
      <c r="E1019"/>
      <c r="F1019"/>
    </row>
    <row r="1020" spans="4:6">
      <c r="D1020"/>
      <c r="E1020"/>
      <c r="F1020"/>
    </row>
    <row r="1021" spans="4:6">
      <c r="D1021"/>
      <c r="E1021"/>
      <c r="F1021"/>
    </row>
    <row r="1022" spans="4:6">
      <c r="D1022"/>
      <c r="E1022"/>
      <c r="F1022"/>
    </row>
    <row r="1023" spans="4:6">
      <c r="D1023"/>
      <c r="E1023"/>
      <c r="F1023"/>
    </row>
    <row r="1024" spans="4:6">
      <c r="D1024"/>
      <c r="E1024"/>
      <c r="F1024"/>
    </row>
    <row r="1025" spans="4:6">
      <c r="D1025"/>
      <c r="E1025"/>
      <c r="F1025"/>
    </row>
    <row r="1026" spans="4:6">
      <c r="D1026"/>
      <c r="E1026"/>
      <c r="F1026"/>
    </row>
    <row r="1027" spans="4:6">
      <c r="D1027"/>
      <c r="E1027"/>
      <c r="F1027"/>
    </row>
    <row r="1028" spans="4:6">
      <c r="D1028"/>
      <c r="E1028"/>
      <c r="F1028"/>
    </row>
    <row r="1029" spans="4:6">
      <c r="D1029"/>
      <c r="E1029"/>
      <c r="F1029"/>
    </row>
    <row r="1030" spans="4:6">
      <c r="D1030"/>
      <c r="E1030"/>
      <c r="F1030"/>
    </row>
    <row r="1031" spans="4:6">
      <c r="D1031"/>
      <c r="E1031"/>
      <c r="F1031"/>
    </row>
    <row r="1032" spans="4:6">
      <c r="D1032"/>
      <c r="E1032"/>
      <c r="F1032"/>
    </row>
    <row r="1033" spans="4:6">
      <c r="D1033"/>
      <c r="E1033"/>
      <c r="F1033"/>
    </row>
    <row r="1034" spans="4:6">
      <c r="D1034"/>
      <c r="E1034"/>
      <c r="F1034"/>
    </row>
    <row r="1035" spans="4:6">
      <c r="D1035"/>
      <c r="E1035"/>
      <c r="F1035"/>
    </row>
    <row r="1036" spans="4:6">
      <c r="D1036"/>
      <c r="E1036"/>
      <c r="F1036"/>
    </row>
    <row r="1037" spans="4:6">
      <c r="D1037"/>
      <c r="E1037"/>
      <c r="F1037"/>
    </row>
    <row r="1038" spans="4:6">
      <c r="D1038"/>
      <c r="E1038"/>
      <c r="F1038"/>
    </row>
    <row r="1039" spans="4:6">
      <c r="D1039"/>
      <c r="E1039"/>
      <c r="F1039"/>
    </row>
    <row r="1040" spans="4:6">
      <c r="D1040"/>
      <c r="E1040"/>
      <c r="F1040"/>
    </row>
    <row r="1041" spans="4:6">
      <c r="D1041"/>
      <c r="E1041"/>
      <c r="F1041"/>
    </row>
    <row r="1042" spans="4:6">
      <c r="D1042"/>
      <c r="E1042"/>
      <c r="F1042"/>
    </row>
    <row r="1043" spans="4:6">
      <c r="D1043"/>
      <c r="E1043"/>
      <c r="F1043"/>
    </row>
    <row r="1044" spans="4:6">
      <c r="D1044"/>
      <c r="E1044"/>
      <c r="F1044"/>
    </row>
    <row r="1045" spans="4:6">
      <c r="D1045"/>
      <c r="E1045"/>
      <c r="F1045"/>
    </row>
    <row r="1046" spans="4:6">
      <c r="D1046"/>
      <c r="E1046"/>
      <c r="F1046"/>
    </row>
    <row r="1047" spans="4:6">
      <c r="D1047"/>
      <c r="E1047"/>
      <c r="F1047"/>
    </row>
    <row r="1048" spans="4:6">
      <c r="D1048"/>
      <c r="E1048"/>
      <c r="F1048"/>
    </row>
    <row r="1049" spans="4:6">
      <c r="D1049"/>
      <c r="E1049"/>
      <c r="F1049"/>
    </row>
    <row r="1050" spans="4:6">
      <c r="D1050"/>
      <c r="E1050"/>
      <c r="F1050"/>
    </row>
    <row r="1051" spans="4:6">
      <c r="D1051"/>
      <c r="E1051"/>
      <c r="F1051"/>
    </row>
    <row r="1052" spans="4:6">
      <c r="D1052"/>
      <c r="E1052"/>
      <c r="F1052"/>
    </row>
    <row r="1053" spans="4:6">
      <c r="D1053"/>
      <c r="E1053"/>
      <c r="F1053"/>
    </row>
    <row r="1054" spans="4:6">
      <c r="D1054"/>
      <c r="E1054"/>
      <c r="F1054"/>
    </row>
    <row r="1055" spans="4:6">
      <c r="D1055"/>
      <c r="E1055"/>
      <c r="F1055"/>
    </row>
    <row r="1056" spans="4:6">
      <c r="D1056"/>
      <c r="E1056"/>
      <c r="F1056"/>
    </row>
    <row r="1057" spans="4:6">
      <c r="D1057"/>
      <c r="E1057"/>
      <c r="F1057"/>
    </row>
    <row r="1058" spans="4:6">
      <c r="D1058"/>
      <c r="E1058"/>
      <c r="F1058"/>
    </row>
    <row r="1059" spans="4:6">
      <c r="D1059"/>
      <c r="E1059"/>
      <c r="F1059"/>
    </row>
    <row r="1060" spans="4:6">
      <c r="D1060"/>
      <c r="E1060"/>
      <c r="F1060"/>
    </row>
    <row r="1061" spans="4:6">
      <c r="D1061"/>
      <c r="E1061"/>
      <c r="F1061"/>
    </row>
    <row r="1062" spans="4:6">
      <c r="D1062"/>
      <c r="E1062"/>
      <c r="F1062"/>
    </row>
    <row r="1063" spans="4:6">
      <c r="D1063"/>
      <c r="E1063"/>
      <c r="F1063"/>
    </row>
    <row r="1064" spans="4:6">
      <c r="D1064"/>
      <c r="E1064"/>
      <c r="F1064"/>
    </row>
    <row r="1065" spans="4:6">
      <c r="D1065"/>
      <c r="E1065"/>
      <c r="F1065"/>
    </row>
    <row r="1066" spans="4:6">
      <c r="D1066"/>
      <c r="E1066"/>
      <c r="F1066"/>
    </row>
    <row r="1067" spans="4:6">
      <c r="D1067"/>
      <c r="E1067"/>
      <c r="F1067"/>
    </row>
    <row r="1068" spans="4:6">
      <c r="D1068"/>
      <c r="E1068"/>
      <c r="F1068"/>
    </row>
    <row r="1069" spans="4:6">
      <c r="D1069"/>
      <c r="E1069"/>
      <c r="F1069"/>
    </row>
    <row r="1070" spans="4:6">
      <c r="D1070"/>
      <c r="E1070"/>
      <c r="F1070"/>
    </row>
    <row r="1071" spans="4:6">
      <c r="D1071"/>
      <c r="E1071"/>
      <c r="F1071"/>
    </row>
    <row r="1072" spans="4:6">
      <c r="D1072"/>
      <c r="E1072"/>
      <c r="F1072"/>
    </row>
    <row r="1073" spans="4:6">
      <c r="D1073"/>
      <c r="E1073"/>
      <c r="F1073"/>
    </row>
    <row r="1074" spans="4:6">
      <c r="D1074"/>
      <c r="E1074"/>
      <c r="F1074"/>
    </row>
    <row r="1075" spans="4:6">
      <c r="D1075"/>
      <c r="E1075"/>
      <c r="F1075"/>
    </row>
    <row r="1076" spans="4:6">
      <c r="D1076"/>
      <c r="E1076"/>
      <c r="F1076"/>
    </row>
    <row r="1077" spans="4:6">
      <c r="D1077"/>
      <c r="E1077"/>
      <c r="F1077"/>
    </row>
    <row r="1078" spans="4:6">
      <c r="D1078"/>
      <c r="E1078"/>
      <c r="F1078"/>
    </row>
    <row r="1079" spans="4:6">
      <c r="D1079"/>
      <c r="E1079"/>
      <c r="F1079"/>
    </row>
    <row r="1080" spans="4:6">
      <c r="D1080"/>
      <c r="E1080"/>
      <c r="F1080"/>
    </row>
    <row r="1081" spans="4:6">
      <c r="D1081"/>
      <c r="E1081"/>
      <c r="F1081"/>
    </row>
    <row r="1082" spans="4:6">
      <c r="D1082"/>
      <c r="E1082"/>
      <c r="F1082"/>
    </row>
    <row r="1083" spans="4:6">
      <c r="D1083"/>
      <c r="E1083"/>
      <c r="F1083"/>
    </row>
    <row r="1084" spans="4:6">
      <c r="D1084"/>
      <c r="E1084"/>
      <c r="F1084"/>
    </row>
    <row r="1085" spans="4:6">
      <c r="D1085"/>
      <c r="E1085"/>
      <c r="F1085"/>
    </row>
    <row r="1086" spans="4:6">
      <c r="D1086"/>
      <c r="E1086"/>
      <c r="F1086"/>
    </row>
    <row r="1087" spans="4:6">
      <c r="D1087"/>
      <c r="E1087"/>
      <c r="F1087"/>
    </row>
    <row r="1088" spans="4:6">
      <c r="D1088"/>
      <c r="E1088"/>
      <c r="F1088"/>
    </row>
    <row r="1089" spans="4:6">
      <c r="D1089"/>
      <c r="E1089"/>
      <c r="F1089"/>
    </row>
    <row r="1090" spans="4:6">
      <c r="D1090"/>
      <c r="E1090"/>
      <c r="F1090"/>
    </row>
    <row r="1091" spans="4:6">
      <c r="D1091"/>
      <c r="E1091"/>
      <c r="F1091"/>
    </row>
    <row r="1092" spans="4:6">
      <c r="D1092"/>
      <c r="E1092"/>
      <c r="F1092"/>
    </row>
    <row r="1093" spans="4:6">
      <c r="D1093"/>
      <c r="E1093"/>
      <c r="F1093"/>
    </row>
    <row r="1094" spans="4:6">
      <c r="D1094"/>
      <c r="E1094"/>
      <c r="F1094"/>
    </row>
    <row r="1095" spans="4:6">
      <c r="D1095"/>
      <c r="E1095"/>
      <c r="F1095"/>
    </row>
    <row r="1096" spans="4:6">
      <c r="D1096"/>
      <c r="E1096"/>
      <c r="F1096"/>
    </row>
    <row r="1097" spans="4:6">
      <c r="D1097"/>
      <c r="E1097"/>
      <c r="F1097"/>
    </row>
    <row r="1098" spans="4:6">
      <c r="D1098"/>
      <c r="E1098"/>
      <c r="F1098"/>
    </row>
    <row r="1099" spans="4:6">
      <c r="D1099"/>
      <c r="E1099"/>
      <c r="F1099"/>
    </row>
    <row r="1100" spans="4:6">
      <c r="D1100"/>
      <c r="E1100"/>
      <c r="F1100"/>
    </row>
    <row r="1101" spans="4:6">
      <c r="D1101"/>
      <c r="E1101"/>
      <c r="F1101"/>
    </row>
    <row r="1102" spans="4:6">
      <c r="D1102"/>
      <c r="E1102"/>
      <c r="F1102"/>
    </row>
    <row r="1103" spans="4:6">
      <c r="D1103"/>
      <c r="E1103"/>
      <c r="F1103"/>
    </row>
    <row r="1104" spans="4:6">
      <c r="D1104"/>
      <c r="E1104"/>
      <c r="F1104"/>
    </row>
    <row r="1105" spans="4:6">
      <c r="D1105"/>
      <c r="E1105"/>
      <c r="F1105"/>
    </row>
    <row r="1106" spans="4:6">
      <c r="D1106"/>
      <c r="E1106"/>
      <c r="F1106"/>
    </row>
    <row r="1107" spans="4:6">
      <c r="D1107"/>
      <c r="E1107"/>
      <c r="F1107"/>
    </row>
    <row r="1108" spans="4:6">
      <c r="D1108"/>
      <c r="E1108"/>
      <c r="F1108"/>
    </row>
    <row r="1109" spans="4:6">
      <c r="D1109"/>
      <c r="E1109"/>
      <c r="F1109"/>
    </row>
    <row r="1110" spans="4:6">
      <c r="D1110"/>
      <c r="E1110"/>
      <c r="F1110"/>
    </row>
    <row r="1111" spans="4:6">
      <c r="D1111"/>
      <c r="E1111"/>
      <c r="F1111"/>
    </row>
    <row r="1112" spans="4:6">
      <c r="D1112"/>
      <c r="E1112"/>
      <c r="F1112"/>
    </row>
    <row r="1113" spans="4:6">
      <c r="D1113"/>
      <c r="E1113"/>
      <c r="F1113"/>
    </row>
    <row r="1114" spans="4:6">
      <c r="D1114"/>
      <c r="E1114"/>
      <c r="F1114"/>
    </row>
    <row r="1115" spans="4:6">
      <c r="D1115"/>
      <c r="E1115"/>
      <c r="F1115"/>
    </row>
    <row r="1116" spans="4:6">
      <c r="D1116"/>
      <c r="E1116"/>
      <c r="F1116"/>
    </row>
    <row r="1117" spans="4:6">
      <c r="D1117"/>
      <c r="E1117"/>
      <c r="F1117"/>
    </row>
    <row r="1118" spans="4:6">
      <c r="D1118"/>
      <c r="E1118"/>
      <c r="F1118"/>
    </row>
    <row r="1119" spans="4:6">
      <c r="D1119"/>
      <c r="E1119"/>
      <c r="F1119"/>
    </row>
    <row r="1120" spans="4:6">
      <c r="D1120"/>
      <c r="E1120"/>
      <c r="F1120"/>
    </row>
    <row r="1121" spans="4:6">
      <c r="D1121"/>
      <c r="E1121"/>
      <c r="F1121"/>
    </row>
    <row r="1122" spans="4:6">
      <c r="D1122"/>
      <c r="E1122"/>
      <c r="F1122"/>
    </row>
    <row r="1123" spans="4:6">
      <c r="D1123"/>
      <c r="E1123"/>
      <c r="F1123"/>
    </row>
    <row r="1124" spans="4:6">
      <c r="D1124"/>
      <c r="E1124"/>
      <c r="F1124"/>
    </row>
    <row r="1125" spans="4:6">
      <c r="D1125"/>
      <c r="E1125"/>
      <c r="F1125"/>
    </row>
    <row r="1126" spans="4:6">
      <c r="D1126"/>
      <c r="E1126"/>
      <c r="F1126"/>
    </row>
    <row r="1127" spans="4:6">
      <c r="D1127"/>
      <c r="E1127"/>
      <c r="F1127"/>
    </row>
    <row r="1128" spans="4:6">
      <c r="D1128"/>
      <c r="E1128"/>
      <c r="F1128"/>
    </row>
    <row r="1129" spans="4:6">
      <c r="D1129"/>
      <c r="E1129"/>
      <c r="F1129"/>
    </row>
    <row r="1130" spans="4:6">
      <c r="D1130"/>
      <c r="E1130"/>
      <c r="F1130"/>
    </row>
    <row r="1131" spans="4:6">
      <c r="D1131"/>
      <c r="E1131"/>
      <c r="F1131"/>
    </row>
    <row r="1132" spans="4:6">
      <c r="D1132"/>
      <c r="E1132"/>
      <c r="F1132"/>
    </row>
    <row r="1133" spans="4:6">
      <c r="D1133"/>
      <c r="E1133"/>
      <c r="F1133"/>
    </row>
    <row r="1134" spans="4:6">
      <c r="D1134"/>
      <c r="E1134"/>
      <c r="F1134"/>
    </row>
    <row r="1135" spans="4:6">
      <c r="D1135"/>
      <c r="E1135"/>
      <c r="F1135"/>
    </row>
    <row r="1136" spans="4:6">
      <c r="D1136"/>
      <c r="E1136"/>
      <c r="F1136"/>
    </row>
    <row r="1137" spans="4:6">
      <c r="D1137"/>
      <c r="E1137"/>
      <c r="F1137"/>
    </row>
    <row r="1138" spans="4:6">
      <c r="D1138"/>
      <c r="E1138"/>
      <c r="F1138"/>
    </row>
    <row r="1139" spans="4:6">
      <c r="D1139"/>
      <c r="E1139"/>
      <c r="F1139"/>
    </row>
    <row r="1140" spans="4:6">
      <c r="D1140"/>
      <c r="E1140"/>
      <c r="F1140"/>
    </row>
    <row r="1141" spans="4:6">
      <c r="D1141"/>
      <c r="E1141"/>
      <c r="F1141"/>
    </row>
    <row r="1142" spans="4:6">
      <c r="D1142"/>
      <c r="E1142"/>
      <c r="F1142"/>
    </row>
    <row r="1143" spans="4:6">
      <c r="D1143"/>
      <c r="E1143"/>
      <c r="F1143"/>
    </row>
    <row r="1144" spans="4:6">
      <c r="D1144"/>
      <c r="E1144"/>
      <c r="F1144"/>
    </row>
    <row r="1145" spans="4:6">
      <c r="D1145"/>
      <c r="E1145"/>
      <c r="F1145"/>
    </row>
    <row r="1146" spans="4:6">
      <c r="D1146"/>
      <c r="E1146"/>
      <c r="F1146"/>
    </row>
    <row r="1147" spans="4:6">
      <c r="D1147"/>
      <c r="E1147"/>
      <c r="F1147"/>
    </row>
    <row r="1148" spans="4:6">
      <c r="D1148"/>
      <c r="E1148"/>
      <c r="F1148"/>
    </row>
    <row r="1149" spans="4:6">
      <c r="D1149"/>
      <c r="E1149"/>
      <c r="F1149"/>
    </row>
    <row r="1150" spans="4:6">
      <c r="D1150"/>
      <c r="E1150"/>
      <c r="F1150"/>
    </row>
    <row r="1151" spans="4:6">
      <c r="D1151"/>
      <c r="E1151"/>
      <c r="F1151"/>
    </row>
    <row r="1152" spans="4:6">
      <c r="D1152"/>
      <c r="E1152"/>
      <c r="F1152"/>
    </row>
    <row r="1153" spans="4:6">
      <c r="D1153"/>
      <c r="E1153"/>
      <c r="F1153"/>
    </row>
    <row r="1154" spans="4:6">
      <c r="D1154"/>
      <c r="E1154"/>
      <c r="F1154"/>
    </row>
    <row r="1155" spans="4:6">
      <c r="D1155"/>
      <c r="E1155"/>
      <c r="F1155"/>
    </row>
    <row r="1156" spans="4:6">
      <c r="D1156"/>
      <c r="E1156"/>
      <c r="F1156"/>
    </row>
    <row r="1157" spans="4:6">
      <c r="D1157"/>
      <c r="E1157"/>
      <c r="F1157"/>
    </row>
    <row r="1158" spans="4:6">
      <c r="D1158"/>
      <c r="E1158"/>
      <c r="F1158"/>
    </row>
    <row r="1159" spans="4:6">
      <c r="D1159"/>
      <c r="E1159"/>
      <c r="F1159"/>
    </row>
    <row r="1160" spans="4:6">
      <c r="D1160"/>
      <c r="E1160"/>
      <c r="F1160"/>
    </row>
    <row r="1161" spans="4:6">
      <c r="D1161"/>
      <c r="E1161"/>
      <c r="F1161"/>
    </row>
    <row r="1162" spans="4:6">
      <c r="D1162"/>
      <c r="E1162"/>
      <c r="F1162"/>
    </row>
    <row r="1163" spans="4:6">
      <c r="D1163"/>
      <c r="E1163"/>
      <c r="F1163"/>
    </row>
    <row r="1164" spans="4:6">
      <c r="D1164"/>
      <c r="E1164"/>
      <c r="F1164"/>
    </row>
    <row r="1165" spans="4:6">
      <c r="D1165"/>
      <c r="E1165"/>
      <c r="F1165"/>
    </row>
    <row r="1166" spans="4:6">
      <c r="D1166"/>
      <c r="E1166"/>
      <c r="F1166"/>
    </row>
    <row r="1167" spans="4:6">
      <c r="D1167"/>
      <c r="E1167"/>
      <c r="F1167"/>
    </row>
    <row r="1168" spans="4:6">
      <c r="D1168"/>
      <c r="E1168"/>
      <c r="F1168"/>
    </row>
    <row r="1169" spans="4:6">
      <c r="D1169"/>
      <c r="E1169"/>
      <c r="F1169"/>
    </row>
    <row r="1170" spans="4:6">
      <c r="D1170"/>
      <c r="E1170"/>
      <c r="F1170"/>
    </row>
    <row r="1171" spans="4:6">
      <c r="D1171"/>
      <c r="E1171"/>
      <c r="F1171"/>
    </row>
    <row r="1172" spans="4:6">
      <c r="D1172"/>
      <c r="E1172"/>
      <c r="F1172"/>
    </row>
    <row r="1173" spans="4:6">
      <c r="D1173"/>
      <c r="E1173"/>
      <c r="F1173"/>
    </row>
    <row r="1174" spans="4:6">
      <c r="D1174"/>
      <c r="E1174"/>
      <c r="F1174"/>
    </row>
    <row r="1175" spans="4:6">
      <c r="D1175"/>
      <c r="E1175"/>
      <c r="F1175"/>
    </row>
    <row r="1176" spans="4:6">
      <c r="D1176"/>
      <c r="E1176"/>
      <c r="F1176"/>
    </row>
    <row r="1177" spans="4:6">
      <c r="D1177"/>
      <c r="E1177"/>
      <c r="F1177"/>
    </row>
    <row r="1178" spans="4:6">
      <c r="D1178"/>
      <c r="E1178"/>
      <c r="F1178"/>
    </row>
    <row r="1179" spans="4:6">
      <c r="D1179"/>
      <c r="E1179"/>
      <c r="F1179"/>
    </row>
    <row r="1180" spans="4:6">
      <c r="D1180"/>
      <c r="E1180"/>
      <c r="F1180"/>
    </row>
    <row r="1181" spans="4:6">
      <c r="D1181"/>
      <c r="E1181"/>
      <c r="F1181"/>
    </row>
    <row r="1182" spans="4:6">
      <c r="D1182"/>
      <c r="E1182"/>
      <c r="F1182"/>
    </row>
    <row r="1183" spans="4:6">
      <c r="D1183"/>
      <c r="E1183"/>
      <c r="F1183"/>
    </row>
    <row r="1184" spans="4:6">
      <c r="D1184"/>
      <c r="E1184"/>
      <c r="F1184"/>
    </row>
    <row r="1185" spans="4:6">
      <c r="D1185"/>
      <c r="E1185"/>
      <c r="F1185"/>
    </row>
    <row r="1186" spans="4:6">
      <c r="D1186"/>
      <c r="E1186"/>
      <c r="F1186"/>
    </row>
    <row r="1187" spans="4:6">
      <c r="D1187"/>
      <c r="E1187"/>
      <c r="F1187"/>
    </row>
    <row r="1188" spans="4:6">
      <c r="D1188"/>
      <c r="E1188"/>
      <c r="F1188"/>
    </row>
    <row r="1189" spans="4:6">
      <c r="D1189"/>
      <c r="E1189"/>
      <c r="F1189"/>
    </row>
    <row r="1190" spans="4:6">
      <c r="D1190"/>
      <c r="E1190"/>
      <c r="F1190"/>
    </row>
    <row r="1191" spans="4:6">
      <c r="D1191"/>
      <c r="E1191"/>
      <c r="F1191"/>
    </row>
    <row r="1192" spans="4:6">
      <c r="D1192"/>
      <c r="E1192"/>
      <c r="F1192"/>
    </row>
    <row r="1193" spans="4:6">
      <c r="D1193"/>
      <c r="E1193"/>
      <c r="F1193"/>
    </row>
    <row r="1194" spans="4:6">
      <c r="D1194"/>
      <c r="E1194"/>
      <c r="F1194"/>
    </row>
    <row r="1195" spans="4:6">
      <c r="D1195"/>
      <c r="E1195"/>
      <c r="F1195"/>
    </row>
    <row r="1196" spans="4:6">
      <c r="D1196"/>
      <c r="E1196"/>
      <c r="F1196"/>
    </row>
    <row r="1197" spans="4:6">
      <c r="D1197"/>
      <c r="E1197"/>
      <c r="F1197"/>
    </row>
    <row r="1198" spans="4:6">
      <c r="D1198"/>
      <c r="E1198"/>
      <c r="F1198"/>
    </row>
    <row r="1199" spans="4:6">
      <c r="D1199"/>
      <c r="E1199"/>
      <c r="F1199"/>
    </row>
    <row r="1200" spans="4:6">
      <c r="D1200"/>
      <c r="E1200"/>
      <c r="F1200"/>
    </row>
    <row r="1201" spans="4:6">
      <c r="D1201"/>
      <c r="E1201"/>
      <c r="F1201"/>
    </row>
    <row r="1202" spans="4:6">
      <c r="D1202"/>
      <c r="E1202"/>
      <c r="F1202"/>
    </row>
    <row r="1203" spans="4:6">
      <c r="D1203"/>
      <c r="E1203"/>
      <c r="F1203"/>
    </row>
    <row r="1204" spans="4:6">
      <c r="D1204"/>
      <c r="E1204"/>
      <c r="F1204"/>
    </row>
    <row r="1205" spans="4:6">
      <c r="D1205"/>
      <c r="E1205"/>
      <c r="F1205"/>
    </row>
    <row r="1206" spans="4:6">
      <c r="D1206"/>
      <c r="E1206"/>
      <c r="F1206"/>
    </row>
    <row r="1207" spans="4:6">
      <c r="D1207"/>
      <c r="E1207"/>
      <c r="F1207"/>
    </row>
    <row r="1208" spans="4:6">
      <c r="D1208"/>
      <c r="E1208"/>
      <c r="F1208"/>
    </row>
    <row r="1209" spans="4:6">
      <c r="D1209"/>
      <c r="E1209"/>
      <c r="F1209"/>
    </row>
    <row r="1210" spans="4:6">
      <c r="D1210"/>
      <c r="E1210"/>
      <c r="F1210"/>
    </row>
    <row r="1211" spans="4:6">
      <c r="D1211"/>
      <c r="E1211"/>
      <c r="F1211"/>
    </row>
    <row r="1212" spans="4:6">
      <c r="D1212"/>
      <c r="E1212"/>
      <c r="F1212"/>
    </row>
    <row r="1213" spans="4:6">
      <c r="D1213"/>
      <c r="E1213"/>
      <c r="F1213"/>
    </row>
    <row r="1214" spans="4:6">
      <c r="D1214"/>
      <c r="E1214"/>
      <c r="F1214"/>
    </row>
    <row r="1215" spans="4:6">
      <c r="D1215"/>
      <c r="E1215"/>
      <c r="F1215"/>
    </row>
    <row r="1216" spans="4:6">
      <c r="D1216"/>
      <c r="E1216"/>
      <c r="F1216"/>
    </row>
    <row r="1217" spans="4:6">
      <c r="D1217"/>
      <c r="E1217"/>
      <c r="F1217"/>
    </row>
    <row r="1218" spans="4:6">
      <c r="D1218"/>
      <c r="E1218"/>
      <c r="F1218"/>
    </row>
    <row r="1219" spans="4:6">
      <c r="D1219"/>
      <c r="E1219"/>
      <c r="F1219"/>
    </row>
    <row r="1220" spans="4:6">
      <c r="D1220"/>
      <c r="E1220"/>
      <c r="F1220"/>
    </row>
    <row r="1221" spans="4:6">
      <c r="D1221"/>
      <c r="E1221"/>
      <c r="F1221"/>
    </row>
    <row r="1222" spans="4:6">
      <c r="D1222"/>
      <c r="E1222"/>
      <c r="F1222"/>
    </row>
    <row r="1223" spans="4:6">
      <c r="D1223"/>
      <c r="E1223"/>
      <c r="F1223"/>
    </row>
    <row r="1224" spans="4:6">
      <c r="D1224"/>
      <c r="E1224"/>
      <c r="F1224"/>
    </row>
    <row r="1225" spans="4:6">
      <c r="D1225"/>
      <c r="E1225"/>
      <c r="F1225"/>
    </row>
    <row r="1226" spans="4:6">
      <c r="D1226"/>
      <c r="E1226"/>
      <c r="F1226"/>
    </row>
    <row r="1227" spans="4:6">
      <c r="D1227"/>
      <c r="E1227"/>
      <c r="F1227"/>
    </row>
    <row r="1228" spans="4:6">
      <c r="D1228"/>
      <c r="E1228"/>
      <c r="F1228"/>
    </row>
    <row r="1229" spans="4:6">
      <c r="D1229"/>
      <c r="E1229"/>
      <c r="F1229"/>
    </row>
    <row r="1230" spans="4:6">
      <c r="D1230"/>
      <c r="E1230"/>
      <c r="F1230"/>
    </row>
    <row r="1231" spans="4:6">
      <c r="D1231"/>
      <c r="E1231"/>
      <c r="F1231"/>
    </row>
    <row r="1232" spans="4:6">
      <c r="D1232"/>
      <c r="E1232"/>
      <c r="F1232"/>
    </row>
    <row r="1233" spans="4:6">
      <c r="D1233"/>
      <c r="E1233"/>
      <c r="F1233"/>
    </row>
    <row r="1234" spans="4:6">
      <c r="D1234"/>
      <c r="E1234"/>
      <c r="F1234"/>
    </row>
    <row r="1235" spans="4:6">
      <c r="D1235"/>
      <c r="E1235"/>
      <c r="F1235"/>
    </row>
    <row r="1236" spans="4:6">
      <c r="D1236"/>
      <c r="E1236"/>
      <c r="F1236"/>
    </row>
    <row r="1237" spans="4:6">
      <c r="D1237"/>
      <c r="E1237"/>
      <c r="F1237"/>
    </row>
    <row r="1238" spans="4:6">
      <c r="D1238"/>
      <c r="E1238"/>
      <c r="F1238"/>
    </row>
    <row r="1239" spans="4:6">
      <c r="D1239"/>
      <c r="E1239"/>
      <c r="F1239"/>
    </row>
    <row r="1240" spans="4:6">
      <c r="D1240"/>
      <c r="E1240"/>
      <c r="F1240"/>
    </row>
    <row r="1241" spans="4:6">
      <c r="D1241"/>
      <c r="E1241"/>
      <c r="F1241"/>
    </row>
    <row r="1242" spans="4:6">
      <c r="D1242"/>
      <c r="E1242"/>
      <c r="F1242"/>
    </row>
    <row r="1243" spans="4:6">
      <c r="D1243"/>
      <c r="E1243"/>
      <c r="F1243"/>
    </row>
    <row r="1244" spans="4:6">
      <c r="D1244"/>
      <c r="E1244"/>
      <c r="F1244"/>
    </row>
    <row r="1245" spans="4:6">
      <c r="D1245"/>
      <c r="E1245"/>
      <c r="F1245"/>
    </row>
    <row r="1246" spans="4:6">
      <c r="D1246"/>
      <c r="E1246"/>
      <c r="F1246"/>
    </row>
    <row r="1247" spans="4:6">
      <c r="D1247"/>
      <c r="E1247"/>
      <c r="F1247"/>
    </row>
    <row r="1248" spans="4:6">
      <c r="D1248"/>
      <c r="E1248"/>
      <c r="F1248"/>
    </row>
    <row r="1249" spans="4:6">
      <c r="D1249"/>
      <c r="E1249"/>
      <c r="F1249"/>
    </row>
    <row r="1250" spans="4:6">
      <c r="D1250"/>
      <c r="E1250"/>
      <c r="F1250"/>
    </row>
    <row r="1251" spans="4:6">
      <c r="D1251"/>
      <c r="E1251"/>
      <c r="F1251"/>
    </row>
    <row r="1252" spans="4:6">
      <c r="D1252"/>
      <c r="E1252"/>
      <c r="F1252"/>
    </row>
    <row r="1253" spans="4:6">
      <c r="D1253"/>
      <c r="E1253"/>
      <c r="F1253"/>
    </row>
    <row r="1254" spans="4:6">
      <c r="D1254"/>
      <c r="E1254"/>
      <c r="F1254"/>
    </row>
    <row r="1255" spans="4:6">
      <c r="D1255"/>
      <c r="E1255"/>
      <c r="F1255"/>
    </row>
    <row r="1256" spans="4:6">
      <c r="D1256"/>
      <c r="E1256"/>
      <c r="F1256"/>
    </row>
    <row r="1257" spans="4:6">
      <c r="D1257"/>
      <c r="E1257"/>
      <c r="F1257"/>
    </row>
    <row r="1258" spans="4:6">
      <c r="D1258"/>
      <c r="E1258"/>
      <c r="F1258"/>
    </row>
    <row r="1259" spans="4:6">
      <c r="D1259"/>
      <c r="E1259"/>
      <c r="F1259"/>
    </row>
    <row r="1260" spans="4:6">
      <c r="D1260"/>
      <c r="E1260"/>
      <c r="F1260"/>
    </row>
    <row r="1261" spans="4:6">
      <c r="D1261"/>
      <c r="E1261"/>
      <c r="F1261"/>
    </row>
    <row r="1262" spans="4:6">
      <c r="D1262"/>
      <c r="E1262"/>
      <c r="F1262"/>
    </row>
    <row r="1263" spans="4:6">
      <c r="D1263"/>
      <c r="E1263"/>
      <c r="F1263"/>
    </row>
    <row r="1264" spans="4:6">
      <c r="D1264"/>
      <c r="E1264"/>
      <c r="F1264"/>
    </row>
    <row r="1265" spans="4:6">
      <c r="D1265"/>
      <c r="E1265"/>
      <c r="F1265"/>
    </row>
    <row r="1266" spans="4:6">
      <c r="D1266"/>
      <c r="E1266"/>
      <c r="F1266"/>
    </row>
    <row r="1267" spans="4:6">
      <c r="D1267"/>
      <c r="E1267"/>
      <c r="F1267"/>
    </row>
    <row r="1268" spans="4:6">
      <c r="D1268"/>
      <c r="E1268"/>
      <c r="F1268"/>
    </row>
    <row r="1269" spans="4:6">
      <c r="D1269"/>
      <c r="E1269"/>
      <c r="F1269"/>
    </row>
    <row r="1270" spans="4:6">
      <c r="D1270"/>
      <c r="E1270"/>
      <c r="F1270"/>
    </row>
    <row r="1271" spans="4:6">
      <c r="D1271"/>
      <c r="E1271"/>
      <c r="F1271"/>
    </row>
    <row r="1272" spans="4:6">
      <c r="D1272"/>
      <c r="E1272"/>
      <c r="F1272"/>
    </row>
    <row r="1273" spans="4:6">
      <c r="D1273"/>
      <c r="E1273"/>
      <c r="F1273"/>
    </row>
    <row r="1274" spans="4:6">
      <c r="D1274"/>
      <c r="E1274"/>
      <c r="F1274"/>
    </row>
    <row r="1275" spans="4:6">
      <c r="D1275"/>
      <c r="E1275"/>
      <c r="F1275"/>
    </row>
    <row r="1276" spans="4:6">
      <c r="D1276"/>
      <c r="E1276"/>
      <c r="F1276"/>
    </row>
    <row r="1277" spans="4:6">
      <c r="D1277"/>
      <c r="E1277"/>
      <c r="F1277"/>
    </row>
    <row r="1278" spans="4:6">
      <c r="D1278"/>
      <c r="E1278"/>
      <c r="F1278"/>
    </row>
    <row r="1279" spans="4:6">
      <c r="D1279"/>
      <c r="E1279"/>
      <c r="F1279"/>
    </row>
    <row r="1280" spans="4:6">
      <c r="D1280"/>
      <c r="E1280"/>
      <c r="F1280"/>
    </row>
    <row r="1281" spans="4:6">
      <c r="D1281"/>
      <c r="E1281"/>
      <c r="F1281"/>
    </row>
    <row r="1282" spans="4:6">
      <c r="D1282"/>
      <c r="E1282"/>
      <c r="F1282"/>
    </row>
    <row r="1283" spans="4:6">
      <c r="D1283"/>
      <c r="E1283"/>
      <c r="F1283"/>
    </row>
    <row r="1284" spans="4:6">
      <c r="D1284"/>
      <c r="E1284"/>
      <c r="F1284"/>
    </row>
    <row r="1285" spans="4:6">
      <c r="D1285"/>
      <c r="E1285"/>
      <c r="F1285"/>
    </row>
    <row r="1286" spans="4:6">
      <c r="D1286"/>
      <c r="E1286"/>
      <c r="F1286"/>
    </row>
    <row r="1287" spans="4:6">
      <c r="D1287"/>
      <c r="E1287"/>
      <c r="F1287"/>
    </row>
    <row r="1288" spans="4:6">
      <c r="D1288"/>
      <c r="E1288"/>
      <c r="F1288"/>
    </row>
    <row r="1289" spans="4:6">
      <c r="D1289"/>
      <c r="E1289"/>
      <c r="F1289"/>
    </row>
    <row r="1290" spans="4:6">
      <c r="D1290"/>
      <c r="E1290"/>
      <c r="F1290"/>
    </row>
    <row r="1291" spans="4:6">
      <c r="D1291"/>
      <c r="E1291"/>
      <c r="F1291"/>
    </row>
    <row r="1292" spans="4:6">
      <c r="D1292"/>
      <c r="E1292"/>
      <c r="F1292"/>
    </row>
    <row r="1293" spans="4:6">
      <c r="D1293"/>
      <c r="E1293"/>
      <c r="F1293"/>
    </row>
    <row r="1294" spans="4:6">
      <c r="D1294"/>
      <c r="E1294"/>
      <c r="F1294"/>
    </row>
    <row r="1295" spans="4:6">
      <c r="D1295"/>
      <c r="E1295"/>
      <c r="F1295"/>
    </row>
    <row r="1296" spans="4:6">
      <c r="D1296"/>
      <c r="E1296"/>
      <c r="F1296"/>
    </row>
    <row r="1297" spans="4:6">
      <c r="D1297"/>
      <c r="E1297"/>
      <c r="F1297"/>
    </row>
    <row r="1298" spans="4:6">
      <c r="D1298"/>
      <c r="E1298"/>
      <c r="F1298"/>
    </row>
    <row r="1299" spans="4:6">
      <c r="D1299"/>
      <c r="E1299"/>
      <c r="F1299"/>
    </row>
    <row r="1300" spans="4:6">
      <c r="D1300"/>
      <c r="E1300"/>
      <c r="F1300"/>
    </row>
    <row r="1301" spans="4:6">
      <c r="D1301"/>
      <c r="E1301"/>
      <c r="F1301"/>
    </row>
    <row r="1302" spans="4:6">
      <c r="D1302"/>
      <c r="E1302"/>
      <c r="F1302"/>
    </row>
    <row r="1303" spans="4:6">
      <c r="D1303"/>
      <c r="E1303"/>
      <c r="F1303"/>
    </row>
    <row r="1304" spans="4:6">
      <c r="D1304"/>
      <c r="E1304"/>
      <c r="F1304"/>
    </row>
    <row r="1305" spans="4:6">
      <c r="D1305"/>
      <c r="E1305"/>
      <c r="F1305"/>
    </row>
    <row r="1306" spans="4:6">
      <c r="D1306"/>
      <c r="E1306"/>
      <c r="F1306"/>
    </row>
    <row r="1307" spans="4:6">
      <c r="D1307"/>
      <c r="E1307"/>
      <c r="F1307"/>
    </row>
    <row r="1308" spans="4:6">
      <c r="D1308"/>
      <c r="E1308"/>
      <c r="F1308"/>
    </row>
    <row r="1309" spans="4:6">
      <c r="D1309"/>
      <c r="E1309"/>
      <c r="F1309"/>
    </row>
    <row r="1310" spans="4:6">
      <c r="D1310"/>
      <c r="E1310"/>
      <c r="F1310"/>
    </row>
    <row r="1311" spans="4:6">
      <c r="D1311"/>
      <c r="E1311"/>
      <c r="F1311"/>
    </row>
    <row r="1312" spans="4:6">
      <c r="D1312"/>
      <c r="E1312"/>
      <c r="F1312"/>
    </row>
    <row r="1313" spans="4:6">
      <c r="D1313"/>
      <c r="E1313"/>
      <c r="F1313"/>
    </row>
    <row r="1314" spans="4:6">
      <c r="D1314"/>
      <c r="E1314"/>
      <c r="F1314"/>
    </row>
    <row r="1315" spans="4:6">
      <c r="D1315"/>
      <c r="E1315"/>
      <c r="F1315"/>
    </row>
    <row r="1316" spans="4:6">
      <c r="D1316"/>
      <c r="E1316"/>
      <c r="F1316"/>
    </row>
    <row r="1317" spans="4:6">
      <c r="D1317"/>
      <c r="E1317"/>
      <c r="F1317"/>
    </row>
    <row r="1318" spans="4:6">
      <c r="D1318"/>
      <c r="E1318"/>
      <c r="F1318"/>
    </row>
    <row r="1319" spans="4:6">
      <c r="D1319"/>
      <c r="E1319"/>
      <c r="F1319"/>
    </row>
    <row r="1320" spans="4:6">
      <c r="D1320"/>
      <c r="E1320"/>
      <c r="F1320"/>
    </row>
    <row r="1321" spans="4:6">
      <c r="D1321"/>
      <c r="E1321"/>
      <c r="F1321"/>
    </row>
    <row r="1322" spans="4:6">
      <c r="D1322"/>
      <c r="E1322"/>
      <c r="F1322"/>
    </row>
    <row r="1323" spans="4:6">
      <c r="D1323"/>
      <c r="E1323"/>
      <c r="F1323"/>
    </row>
    <row r="1324" spans="4:6">
      <c r="D1324"/>
      <c r="E1324"/>
      <c r="F1324"/>
    </row>
    <row r="1325" spans="4:6">
      <c r="D1325"/>
      <c r="E1325"/>
      <c r="F1325"/>
    </row>
    <row r="1326" spans="4:6">
      <c r="D1326"/>
      <c r="E1326"/>
      <c r="F1326"/>
    </row>
    <row r="1327" spans="4:6">
      <c r="D1327"/>
      <c r="E1327"/>
      <c r="F1327"/>
    </row>
    <row r="1328" spans="4:6">
      <c r="D1328"/>
      <c r="E1328"/>
      <c r="F1328"/>
    </row>
    <row r="1329" spans="4:6">
      <c r="D1329"/>
      <c r="E1329"/>
      <c r="F1329"/>
    </row>
    <row r="1330" spans="4:6">
      <c r="D1330"/>
      <c r="E1330"/>
      <c r="F1330"/>
    </row>
    <row r="1331" spans="4:6">
      <c r="D1331"/>
      <c r="E1331"/>
      <c r="F1331"/>
    </row>
    <row r="1332" spans="4:6">
      <c r="D1332"/>
      <c r="E1332"/>
      <c r="F1332"/>
    </row>
    <row r="1333" spans="4:6">
      <c r="D1333"/>
      <c r="E1333"/>
      <c r="F1333"/>
    </row>
    <row r="1334" spans="4:6">
      <c r="D1334"/>
      <c r="E1334"/>
      <c r="F1334"/>
    </row>
    <row r="1335" spans="4:6">
      <c r="D1335"/>
      <c r="E1335"/>
      <c r="F1335"/>
    </row>
    <row r="1336" spans="4:6">
      <c r="D1336"/>
      <c r="E1336"/>
      <c r="F1336"/>
    </row>
    <row r="1337" spans="4:6">
      <c r="D1337"/>
      <c r="E1337"/>
      <c r="F1337"/>
    </row>
    <row r="1338" spans="4:6">
      <c r="D1338"/>
      <c r="E1338"/>
      <c r="F1338"/>
    </row>
    <row r="1339" spans="4:6">
      <c r="D1339"/>
      <c r="E1339"/>
      <c r="F1339"/>
    </row>
    <row r="1340" spans="4:6">
      <c r="D1340"/>
      <c r="E1340"/>
      <c r="F1340"/>
    </row>
    <row r="1341" spans="4:6">
      <c r="D1341"/>
      <c r="E1341"/>
      <c r="F1341"/>
    </row>
    <row r="1342" spans="4:6">
      <c r="D1342"/>
      <c r="E1342"/>
      <c r="F1342"/>
    </row>
    <row r="1343" spans="4:6">
      <c r="D1343"/>
      <c r="E1343"/>
      <c r="F1343"/>
    </row>
    <row r="1344" spans="4:6">
      <c r="D1344"/>
      <c r="E1344"/>
      <c r="F1344"/>
    </row>
    <row r="1345" spans="4:6">
      <c r="D1345"/>
      <c r="E1345"/>
      <c r="F1345"/>
    </row>
    <row r="1346" spans="4:6">
      <c r="D1346"/>
      <c r="E1346"/>
      <c r="F1346"/>
    </row>
    <row r="1347" spans="4:6">
      <c r="D1347"/>
      <c r="E1347"/>
      <c r="F1347"/>
    </row>
    <row r="1348" spans="4:6">
      <c r="D1348"/>
      <c r="E1348"/>
      <c r="F1348"/>
    </row>
    <row r="1349" spans="4:6">
      <c r="D1349"/>
      <c r="E1349"/>
      <c r="F1349"/>
    </row>
    <row r="1350" spans="4:6">
      <c r="D1350"/>
      <c r="E1350"/>
      <c r="F1350"/>
    </row>
    <row r="1351" spans="4:6">
      <c r="D1351"/>
      <c r="E1351"/>
      <c r="F1351"/>
    </row>
    <row r="1352" spans="4:6">
      <c r="D1352"/>
      <c r="E1352"/>
      <c r="F1352"/>
    </row>
    <row r="1353" spans="4:6">
      <c r="D1353"/>
      <c r="E1353"/>
      <c r="F1353"/>
    </row>
    <row r="1354" spans="4:6">
      <c r="D1354"/>
      <c r="E1354"/>
      <c r="F1354"/>
    </row>
    <row r="1355" spans="4:6">
      <c r="D1355"/>
      <c r="E1355"/>
      <c r="F1355"/>
    </row>
    <row r="1356" spans="4:6">
      <c r="D1356"/>
      <c r="E1356"/>
      <c r="F1356"/>
    </row>
    <row r="1357" spans="4:6">
      <c r="D1357"/>
      <c r="E1357"/>
      <c r="F1357"/>
    </row>
    <row r="1358" spans="4:6">
      <c r="D1358"/>
      <c r="E1358"/>
      <c r="F1358"/>
    </row>
    <row r="1359" spans="4:6">
      <c r="D1359"/>
      <c r="E1359"/>
      <c r="F1359"/>
    </row>
    <row r="1360" spans="4:6">
      <c r="D1360"/>
      <c r="E1360"/>
      <c r="F1360"/>
    </row>
    <row r="1361" spans="4:6">
      <c r="D1361"/>
      <c r="E1361"/>
      <c r="F1361"/>
    </row>
    <row r="1362" spans="4:6">
      <c r="D1362"/>
      <c r="E1362"/>
      <c r="F1362"/>
    </row>
    <row r="1363" spans="4:6">
      <c r="D1363"/>
      <c r="E1363"/>
      <c r="F1363"/>
    </row>
    <row r="1364" spans="4:6">
      <c r="D1364"/>
      <c r="E1364"/>
      <c r="F1364"/>
    </row>
    <row r="1365" spans="4:6">
      <c r="D1365"/>
      <c r="E1365"/>
      <c r="F1365"/>
    </row>
    <row r="1366" spans="4:6">
      <c r="D1366"/>
      <c r="E1366"/>
      <c r="F1366"/>
    </row>
    <row r="1367" spans="4:6">
      <c r="D1367"/>
      <c r="E1367"/>
      <c r="F1367"/>
    </row>
    <row r="1368" spans="4:6">
      <c r="D1368"/>
      <c r="E1368"/>
      <c r="F1368"/>
    </row>
    <row r="1369" spans="4:6">
      <c r="D1369"/>
      <c r="E1369"/>
      <c r="F1369"/>
    </row>
    <row r="1370" spans="4:6">
      <c r="D1370"/>
      <c r="E1370"/>
      <c r="F1370"/>
    </row>
    <row r="1371" spans="4:6">
      <c r="D1371"/>
      <c r="E1371"/>
      <c r="F1371"/>
    </row>
    <row r="1372" spans="4:6">
      <c r="D1372"/>
      <c r="E1372"/>
      <c r="F1372"/>
    </row>
    <row r="1373" spans="4:6">
      <c r="D1373"/>
      <c r="E1373"/>
      <c r="F1373"/>
    </row>
    <row r="1374" spans="4:6">
      <c r="D1374"/>
      <c r="E1374"/>
      <c r="F1374"/>
    </row>
    <row r="1375" spans="4:6">
      <c r="D1375"/>
      <c r="E1375"/>
      <c r="F1375"/>
    </row>
    <row r="1376" spans="4:6">
      <c r="D1376"/>
      <c r="E1376"/>
      <c r="F1376"/>
    </row>
    <row r="1377" spans="4:6">
      <c r="D1377"/>
      <c r="E1377"/>
      <c r="F1377"/>
    </row>
    <row r="1378" spans="4:6">
      <c r="D1378"/>
      <c r="E1378"/>
      <c r="F1378"/>
    </row>
    <row r="1379" spans="4:6">
      <c r="D1379"/>
      <c r="E1379"/>
      <c r="F1379"/>
    </row>
    <row r="1380" spans="4:6">
      <c r="D1380"/>
      <c r="E1380"/>
      <c r="F1380"/>
    </row>
    <row r="1381" spans="4:6">
      <c r="D1381"/>
      <c r="E1381"/>
      <c r="F1381"/>
    </row>
    <row r="1382" spans="4:6">
      <c r="D1382"/>
      <c r="E1382"/>
      <c r="F1382"/>
    </row>
    <row r="1383" spans="4:6">
      <c r="D1383"/>
      <c r="E1383"/>
      <c r="F1383"/>
    </row>
    <row r="1384" spans="4:6">
      <c r="D1384"/>
      <c r="E1384"/>
      <c r="F1384"/>
    </row>
    <row r="1385" spans="4:6">
      <c r="D1385"/>
      <c r="E1385"/>
      <c r="F1385"/>
    </row>
    <row r="1386" spans="4:6">
      <c r="D1386"/>
      <c r="E1386"/>
      <c r="F1386"/>
    </row>
    <row r="1387" spans="4:6">
      <c r="D1387"/>
      <c r="E1387"/>
      <c r="F1387"/>
    </row>
    <row r="1388" spans="4:6">
      <c r="D1388"/>
      <c r="E1388"/>
      <c r="F1388"/>
    </row>
    <row r="1389" spans="4:6">
      <c r="D1389"/>
      <c r="E1389"/>
      <c r="F1389"/>
    </row>
    <row r="1390" spans="4:6">
      <c r="D1390"/>
      <c r="E1390"/>
      <c r="F1390"/>
    </row>
    <row r="1391" spans="4:6">
      <c r="D1391"/>
      <c r="E1391"/>
      <c r="F1391"/>
    </row>
    <row r="1392" spans="4:6">
      <c r="D1392"/>
      <c r="E1392"/>
      <c r="F1392"/>
    </row>
    <row r="1393" spans="4:6">
      <c r="D1393"/>
      <c r="E1393"/>
      <c r="F1393"/>
    </row>
    <row r="1394" spans="4:6">
      <c r="D1394"/>
      <c r="E1394"/>
      <c r="F1394"/>
    </row>
    <row r="1395" spans="4:6">
      <c r="D1395"/>
      <c r="E1395"/>
      <c r="F1395"/>
    </row>
    <row r="1396" spans="4:6">
      <c r="D1396"/>
      <c r="E1396"/>
      <c r="F1396"/>
    </row>
    <row r="1397" spans="4:6">
      <c r="D1397"/>
      <c r="E1397"/>
      <c r="F1397"/>
    </row>
    <row r="1398" spans="4:6">
      <c r="D1398"/>
      <c r="E1398"/>
      <c r="F1398"/>
    </row>
    <row r="1399" spans="4:6">
      <c r="D1399"/>
      <c r="E1399"/>
      <c r="F1399"/>
    </row>
    <row r="1400" spans="4:6">
      <c r="D1400"/>
      <c r="E1400"/>
      <c r="F1400"/>
    </row>
    <row r="1401" spans="4:6">
      <c r="D1401"/>
      <c r="E1401"/>
      <c r="F1401"/>
    </row>
    <row r="1402" spans="4:6">
      <c r="D1402"/>
      <c r="E1402"/>
      <c r="F1402"/>
    </row>
    <row r="1403" spans="4:6">
      <c r="D1403"/>
      <c r="E1403"/>
      <c r="F1403"/>
    </row>
    <row r="1404" spans="4:6">
      <c r="D1404"/>
      <c r="E1404"/>
      <c r="F1404"/>
    </row>
    <row r="1405" spans="4:6">
      <c r="D1405"/>
      <c r="E1405"/>
      <c r="F1405"/>
    </row>
    <row r="1406" spans="4:6">
      <c r="D1406"/>
      <c r="E1406"/>
      <c r="F1406"/>
    </row>
    <row r="1407" spans="4:6">
      <c r="D1407"/>
      <c r="E1407"/>
      <c r="F1407"/>
    </row>
    <row r="1408" spans="4:6">
      <c r="D1408"/>
      <c r="E1408"/>
      <c r="F1408"/>
    </row>
    <row r="1409" spans="4:6">
      <c r="D1409"/>
      <c r="E1409"/>
      <c r="F1409"/>
    </row>
    <row r="1410" spans="4:6">
      <c r="D1410"/>
      <c r="E1410"/>
      <c r="F1410"/>
    </row>
    <row r="1411" spans="4:6">
      <c r="D1411"/>
      <c r="E1411"/>
      <c r="F1411"/>
    </row>
    <row r="1412" spans="4:6">
      <c r="D1412"/>
      <c r="E1412"/>
      <c r="F1412"/>
    </row>
    <row r="1413" spans="4:6">
      <c r="D1413"/>
      <c r="E1413"/>
      <c r="F1413"/>
    </row>
    <row r="1414" spans="4:6">
      <c r="D1414"/>
      <c r="E1414"/>
      <c r="F1414"/>
    </row>
    <row r="1415" spans="4:6">
      <c r="D1415"/>
      <c r="E1415"/>
      <c r="F1415"/>
    </row>
    <row r="1416" spans="4:6">
      <c r="D1416"/>
      <c r="E1416"/>
      <c r="F1416"/>
    </row>
    <row r="1417" spans="4:6">
      <c r="D1417"/>
      <c r="E1417"/>
      <c r="F1417"/>
    </row>
    <row r="1418" spans="4:6">
      <c r="D1418"/>
      <c r="E1418"/>
      <c r="F1418"/>
    </row>
    <row r="1419" spans="4:6">
      <c r="D1419"/>
      <c r="E1419"/>
      <c r="F1419"/>
    </row>
    <row r="1420" spans="4:6">
      <c r="D1420"/>
      <c r="E1420"/>
      <c r="F1420"/>
    </row>
    <row r="1421" spans="4:6">
      <c r="D1421"/>
      <c r="E1421"/>
      <c r="F1421"/>
    </row>
    <row r="1422" spans="4:6">
      <c r="D1422"/>
      <c r="E1422"/>
      <c r="F1422"/>
    </row>
    <row r="1423" spans="4:6">
      <c r="D1423"/>
      <c r="E1423"/>
      <c r="F1423"/>
    </row>
    <row r="1424" spans="4:6">
      <c r="D1424"/>
      <c r="E1424"/>
      <c r="F1424"/>
    </row>
    <row r="1425" spans="4:6">
      <c r="D1425"/>
      <c r="E1425"/>
      <c r="F1425"/>
    </row>
    <row r="1426" spans="4:6">
      <c r="D1426"/>
      <c r="E1426"/>
      <c r="F1426"/>
    </row>
    <row r="1427" spans="4:6">
      <c r="D1427"/>
      <c r="E1427"/>
      <c r="F1427"/>
    </row>
    <row r="1428" spans="4:6">
      <c r="D1428"/>
      <c r="E1428"/>
      <c r="F1428"/>
    </row>
    <row r="1429" spans="4:6">
      <c r="D1429"/>
      <c r="E1429"/>
      <c r="F1429"/>
    </row>
    <row r="1430" spans="4:6">
      <c r="D1430"/>
      <c r="E1430"/>
      <c r="F1430"/>
    </row>
    <row r="1431" spans="4:6">
      <c r="D1431"/>
      <c r="E1431"/>
      <c r="F1431"/>
    </row>
    <row r="1432" spans="4:6">
      <c r="D1432"/>
      <c r="E1432"/>
      <c r="F1432"/>
    </row>
    <row r="1433" spans="4:6">
      <c r="D1433"/>
      <c r="E1433"/>
      <c r="F1433"/>
    </row>
    <row r="1434" spans="4:6">
      <c r="D1434"/>
      <c r="E1434"/>
      <c r="F1434"/>
    </row>
    <row r="1435" spans="4:6">
      <c r="D1435"/>
      <c r="E1435"/>
      <c r="F1435"/>
    </row>
    <row r="1436" spans="4:6">
      <c r="D1436"/>
      <c r="E1436"/>
      <c r="F1436"/>
    </row>
    <row r="1437" spans="4:6">
      <c r="D1437"/>
      <c r="E1437"/>
      <c r="F1437"/>
    </row>
    <row r="1438" spans="4:6">
      <c r="D1438"/>
      <c r="E1438"/>
      <c r="F1438"/>
    </row>
    <row r="1439" spans="4:6">
      <c r="D1439"/>
      <c r="E1439"/>
      <c r="F1439"/>
    </row>
    <row r="1440" spans="4:6">
      <c r="D1440"/>
      <c r="E1440"/>
      <c r="F1440"/>
    </row>
    <row r="1441" spans="4:6">
      <c r="D1441"/>
      <c r="E1441"/>
      <c r="F1441"/>
    </row>
    <row r="1442" spans="4:6">
      <c r="D1442"/>
      <c r="E1442"/>
      <c r="F1442"/>
    </row>
    <row r="1443" spans="4:6">
      <c r="D1443"/>
      <c r="E1443"/>
      <c r="F1443"/>
    </row>
    <row r="1444" spans="4:6">
      <c r="D1444"/>
      <c r="E1444"/>
      <c r="F1444"/>
    </row>
    <row r="1445" spans="4:6">
      <c r="D1445"/>
      <c r="E1445"/>
      <c r="F1445"/>
    </row>
    <row r="1446" spans="4:6">
      <c r="D1446"/>
      <c r="E1446"/>
      <c r="F1446"/>
    </row>
    <row r="1447" spans="4:6">
      <c r="D1447"/>
      <c r="E1447"/>
      <c r="F1447"/>
    </row>
    <row r="1448" spans="4:6">
      <c r="D1448"/>
      <c r="E1448"/>
      <c r="F1448"/>
    </row>
    <row r="1449" spans="4:6">
      <c r="D1449"/>
      <c r="E1449"/>
      <c r="F1449"/>
    </row>
    <row r="1450" spans="4:6">
      <c r="D1450"/>
      <c r="E1450"/>
      <c r="F1450"/>
    </row>
    <row r="1451" spans="4:6">
      <c r="D1451"/>
      <c r="E1451"/>
      <c r="F1451"/>
    </row>
    <row r="1452" spans="4:6">
      <c r="D1452"/>
      <c r="E1452"/>
      <c r="F1452"/>
    </row>
    <row r="1453" spans="4:6">
      <c r="D1453"/>
      <c r="E1453"/>
      <c r="F1453"/>
    </row>
    <row r="1454" spans="4:6">
      <c r="D1454"/>
      <c r="E1454"/>
      <c r="F1454"/>
    </row>
    <row r="1455" spans="4:6">
      <c r="D1455"/>
      <c r="E1455"/>
      <c r="F1455"/>
    </row>
    <row r="1456" spans="4:6">
      <c r="D1456"/>
      <c r="E1456"/>
      <c r="F1456"/>
    </row>
    <row r="1457" spans="4:6">
      <c r="D1457"/>
      <c r="E1457"/>
      <c r="F1457"/>
    </row>
    <row r="1458" spans="4:6">
      <c r="D1458"/>
      <c r="E1458"/>
      <c r="F1458"/>
    </row>
    <row r="1459" spans="4:6">
      <c r="D1459"/>
      <c r="E1459"/>
      <c r="F1459"/>
    </row>
    <row r="1460" spans="4:6">
      <c r="D1460"/>
      <c r="E1460"/>
      <c r="F1460"/>
    </row>
    <row r="1461" spans="4:6">
      <c r="D1461"/>
      <c r="E1461"/>
      <c r="F1461"/>
    </row>
    <row r="1462" spans="4:6">
      <c r="D1462"/>
      <c r="E1462"/>
      <c r="F1462"/>
    </row>
    <row r="1463" spans="4:6">
      <c r="D1463"/>
      <c r="E1463"/>
      <c r="F1463"/>
    </row>
    <row r="1464" spans="4:6">
      <c r="D1464"/>
      <c r="E1464"/>
      <c r="F1464"/>
    </row>
    <row r="1465" spans="4:6">
      <c r="D1465"/>
      <c r="E1465"/>
      <c r="F1465"/>
    </row>
    <row r="1466" spans="4:6">
      <c r="D1466"/>
      <c r="E1466"/>
      <c r="F1466"/>
    </row>
    <row r="1467" spans="4:6">
      <c r="D1467"/>
      <c r="E1467"/>
      <c r="F1467"/>
    </row>
    <row r="1468" spans="4:6">
      <c r="D1468"/>
      <c r="E1468"/>
      <c r="F1468"/>
    </row>
    <row r="1469" spans="4:6">
      <c r="D1469"/>
      <c r="E1469"/>
      <c r="F1469"/>
    </row>
    <row r="1470" spans="4:6">
      <c r="D1470"/>
      <c r="E1470"/>
      <c r="F1470"/>
    </row>
    <row r="1471" spans="4:6">
      <c r="D1471"/>
      <c r="E1471"/>
      <c r="F1471"/>
    </row>
    <row r="1472" spans="4:6">
      <c r="D1472"/>
      <c r="E1472"/>
      <c r="F1472"/>
    </row>
    <row r="1473" spans="4:6">
      <c r="D1473"/>
      <c r="E1473"/>
      <c r="F1473"/>
    </row>
    <row r="1474" spans="4:6">
      <c r="D1474"/>
      <c r="E1474"/>
      <c r="F1474"/>
    </row>
    <row r="1475" spans="4:6">
      <c r="D1475"/>
      <c r="E1475"/>
      <c r="F1475"/>
    </row>
    <row r="1476" spans="4:6">
      <c r="D1476"/>
      <c r="E1476"/>
      <c r="F1476"/>
    </row>
    <row r="1477" spans="4:6">
      <c r="D1477"/>
      <c r="E1477"/>
      <c r="F1477"/>
    </row>
    <row r="1478" spans="4:6">
      <c r="D1478"/>
      <c r="E1478"/>
      <c r="F1478"/>
    </row>
    <row r="1479" spans="4:6">
      <c r="D1479"/>
      <c r="E1479"/>
      <c r="F1479"/>
    </row>
    <row r="1480" spans="4:6">
      <c r="D1480"/>
      <c r="E1480"/>
      <c r="F1480"/>
    </row>
    <row r="1481" spans="4:6">
      <c r="D1481"/>
      <c r="E1481"/>
      <c r="F1481"/>
    </row>
    <row r="1482" spans="4:6">
      <c r="D1482"/>
      <c r="E1482"/>
      <c r="F1482"/>
    </row>
    <row r="1483" spans="4:6">
      <c r="D1483"/>
      <c r="E1483"/>
      <c r="F1483"/>
    </row>
    <row r="1484" spans="4:6">
      <c r="D1484"/>
      <c r="E1484"/>
      <c r="F1484"/>
    </row>
    <row r="1485" spans="4:6">
      <c r="D1485"/>
      <c r="E1485"/>
      <c r="F1485"/>
    </row>
    <row r="1486" spans="4:6">
      <c r="D1486"/>
      <c r="E1486"/>
      <c r="F1486"/>
    </row>
    <row r="1487" spans="4:6">
      <c r="D1487"/>
      <c r="E1487"/>
      <c r="F1487"/>
    </row>
    <row r="1488" spans="4:6">
      <c r="D1488"/>
      <c r="E1488"/>
      <c r="F1488"/>
    </row>
    <row r="1489" spans="4:6">
      <c r="D1489"/>
      <c r="E1489"/>
      <c r="F1489"/>
    </row>
    <row r="1490" spans="4:6">
      <c r="D1490"/>
      <c r="E1490"/>
      <c r="F1490"/>
    </row>
    <row r="1491" spans="4:6">
      <c r="D1491"/>
      <c r="E1491"/>
      <c r="F1491"/>
    </row>
    <row r="1492" spans="4:6">
      <c r="D1492"/>
      <c r="E1492"/>
      <c r="F1492"/>
    </row>
    <row r="1493" spans="4:6">
      <c r="D1493"/>
      <c r="E1493"/>
      <c r="F1493"/>
    </row>
    <row r="1494" spans="4:6">
      <c r="D1494"/>
      <c r="E1494"/>
      <c r="F1494"/>
    </row>
    <row r="1495" spans="4:6">
      <c r="D1495"/>
      <c r="E1495"/>
      <c r="F1495"/>
    </row>
    <row r="1496" spans="4:6">
      <c r="D1496"/>
      <c r="E1496"/>
      <c r="F1496"/>
    </row>
    <row r="1497" spans="4:6">
      <c r="D1497"/>
      <c r="E1497"/>
      <c r="F1497"/>
    </row>
    <row r="1498" spans="4:6">
      <c r="D1498"/>
      <c r="E1498"/>
      <c r="F1498"/>
    </row>
    <row r="1499" spans="4:6">
      <c r="D1499"/>
      <c r="E1499"/>
      <c r="F1499"/>
    </row>
    <row r="1500" spans="4:6">
      <c r="D1500"/>
      <c r="E1500"/>
      <c r="F1500"/>
    </row>
    <row r="1501" spans="4:6">
      <c r="D1501"/>
      <c r="E1501"/>
      <c r="F1501"/>
    </row>
    <row r="1502" spans="4:6">
      <c r="D1502"/>
      <c r="E1502"/>
      <c r="F1502"/>
    </row>
    <row r="1503" spans="4:6">
      <c r="D1503"/>
      <c r="E1503"/>
      <c r="F1503"/>
    </row>
    <row r="1504" spans="4:6">
      <c r="D1504"/>
      <c r="E1504"/>
      <c r="F1504"/>
    </row>
    <row r="1505" spans="4:6">
      <c r="D1505"/>
      <c r="E1505"/>
      <c r="F1505"/>
    </row>
    <row r="1506" spans="4:6">
      <c r="D1506"/>
      <c r="E1506"/>
      <c r="F1506"/>
    </row>
    <row r="1507" spans="4:6">
      <c r="D1507"/>
      <c r="E1507"/>
      <c r="F1507"/>
    </row>
    <row r="1508" spans="4:6">
      <c r="D1508"/>
      <c r="E1508"/>
      <c r="F1508"/>
    </row>
    <row r="1509" spans="4:6">
      <c r="D1509"/>
      <c r="E1509"/>
      <c r="F1509"/>
    </row>
    <row r="1510" spans="4:6">
      <c r="D1510"/>
      <c r="E1510"/>
      <c r="F1510"/>
    </row>
    <row r="1511" spans="4:6">
      <c r="D1511"/>
      <c r="E1511"/>
      <c r="F1511"/>
    </row>
    <row r="1512" spans="4:6">
      <c r="D1512"/>
      <c r="E1512"/>
      <c r="F1512"/>
    </row>
    <row r="1513" spans="4:6">
      <c r="D1513"/>
      <c r="E1513"/>
      <c r="F1513"/>
    </row>
    <row r="1514" spans="4:6">
      <c r="D1514"/>
      <c r="E1514"/>
      <c r="F1514"/>
    </row>
    <row r="1515" spans="4:6">
      <c r="D1515"/>
      <c r="E1515"/>
      <c r="F1515"/>
    </row>
    <row r="1516" spans="4:6">
      <c r="D1516"/>
      <c r="E1516"/>
      <c r="F1516"/>
    </row>
    <row r="1517" spans="4:6">
      <c r="D1517"/>
      <c r="E1517"/>
      <c r="F1517"/>
    </row>
    <row r="1518" spans="4:6">
      <c r="D1518"/>
      <c r="E1518"/>
      <c r="F1518"/>
    </row>
    <row r="1519" spans="4:6">
      <c r="D1519"/>
      <c r="E1519"/>
      <c r="F1519"/>
    </row>
    <row r="1520" spans="4:6">
      <c r="D1520"/>
      <c r="E1520"/>
      <c r="F1520"/>
    </row>
    <row r="1521" spans="4:6">
      <c r="D1521"/>
      <c r="E1521"/>
      <c r="F1521"/>
    </row>
    <row r="1522" spans="4:6">
      <c r="D1522"/>
      <c r="E1522"/>
      <c r="F1522"/>
    </row>
    <row r="1523" spans="4:6">
      <c r="D1523"/>
      <c r="E1523"/>
      <c r="F1523"/>
    </row>
    <row r="1524" spans="4:6">
      <c r="D1524"/>
      <c r="E1524"/>
      <c r="F1524"/>
    </row>
    <row r="1525" spans="4:6">
      <c r="D1525"/>
      <c r="E1525"/>
      <c r="F1525"/>
    </row>
    <row r="1526" spans="4:6">
      <c r="D1526"/>
      <c r="E1526"/>
      <c r="F1526"/>
    </row>
    <row r="1527" spans="4:6">
      <c r="D1527"/>
      <c r="E1527"/>
      <c r="F1527"/>
    </row>
    <row r="1528" spans="4:6">
      <c r="D1528"/>
      <c r="E1528"/>
      <c r="F1528"/>
    </row>
    <row r="1529" spans="4:6">
      <c r="D1529"/>
      <c r="E1529"/>
      <c r="F1529"/>
    </row>
    <row r="1530" spans="4:6">
      <c r="D1530"/>
      <c r="E1530"/>
      <c r="F1530"/>
    </row>
    <row r="1531" spans="4:6">
      <c r="D1531"/>
      <c r="E1531"/>
      <c r="F1531"/>
    </row>
    <row r="1532" spans="4:6">
      <c r="D1532"/>
      <c r="E1532"/>
      <c r="F1532"/>
    </row>
    <row r="1533" spans="4:6">
      <c r="D1533"/>
      <c r="E1533"/>
      <c r="F1533"/>
    </row>
    <row r="1534" spans="4:6">
      <c r="D1534"/>
      <c r="E1534"/>
      <c r="F1534"/>
    </row>
    <row r="1535" spans="4:6">
      <c r="D1535"/>
      <c r="E1535"/>
      <c r="F1535"/>
    </row>
    <row r="1536" spans="4:6">
      <c r="D1536"/>
      <c r="E1536"/>
      <c r="F1536"/>
    </row>
    <row r="1537" spans="4:6">
      <c r="D1537"/>
      <c r="E1537"/>
      <c r="F1537"/>
    </row>
    <row r="1538" spans="4:6">
      <c r="D1538"/>
      <c r="E1538"/>
      <c r="F1538"/>
    </row>
    <row r="1539" spans="4:6">
      <c r="D1539"/>
      <c r="E1539"/>
      <c r="F1539"/>
    </row>
    <row r="1540" spans="4:6">
      <c r="D1540"/>
      <c r="E1540"/>
      <c r="F1540"/>
    </row>
    <row r="1541" spans="4:6">
      <c r="D1541"/>
      <c r="E1541"/>
      <c r="F1541"/>
    </row>
    <row r="1542" spans="4:6">
      <c r="D1542"/>
      <c r="E1542"/>
      <c r="F1542"/>
    </row>
    <row r="1543" spans="4:6">
      <c r="D1543"/>
      <c r="E1543"/>
      <c r="F1543"/>
    </row>
    <row r="1544" spans="4:6">
      <c r="D1544"/>
      <c r="E1544"/>
      <c r="F1544"/>
    </row>
    <row r="1545" spans="4:6">
      <c r="D1545"/>
      <c r="E1545"/>
      <c r="F1545"/>
    </row>
    <row r="1546" spans="4:6">
      <c r="D1546"/>
      <c r="E1546"/>
      <c r="F1546"/>
    </row>
    <row r="1547" spans="4:6">
      <c r="D1547"/>
      <c r="E1547"/>
      <c r="F1547"/>
    </row>
    <row r="1548" spans="4:6">
      <c r="D1548"/>
      <c r="E1548"/>
      <c r="F1548"/>
    </row>
    <row r="1549" spans="4:6">
      <c r="D1549"/>
      <c r="E1549"/>
      <c r="F1549"/>
    </row>
    <row r="1550" spans="4:6">
      <c r="D1550"/>
      <c r="E1550"/>
      <c r="F1550"/>
    </row>
    <row r="1551" spans="4:6">
      <c r="D1551"/>
      <c r="E1551"/>
      <c r="F1551"/>
    </row>
    <row r="1552" spans="4:6">
      <c r="D1552"/>
      <c r="E1552"/>
      <c r="F1552"/>
    </row>
    <row r="1553" spans="4:6">
      <c r="D1553"/>
      <c r="E1553"/>
      <c r="F1553"/>
    </row>
    <row r="1554" spans="4:6">
      <c r="D1554"/>
      <c r="E1554"/>
      <c r="F1554"/>
    </row>
    <row r="1555" spans="4:6">
      <c r="D1555"/>
      <c r="E1555"/>
      <c r="F1555"/>
    </row>
    <row r="1556" spans="4:6">
      <c r="D1556"/>
      <c r="E1556"/>
      <c r="F1556"/>
    </row>
    <row r="1557" spans="4:6">
      <c r="D1557"/>
      <c r="E1557"/>
      <c r="F1557"/>
    </row>
    <row r="1558" spans="4:6">
      <c r="D1558"/>
      <c r="E1558"/>
      <c r="F1558"/>
    </row>
    <row r="1559" spans="4:6">
      <c r="D1559"/>
      <c r="E1559"/>
      <c r="F1559"/>
    </row>
    <row r="1560" spans="4:6">
      <c r="D1560"/>
      <c r="E1560"/>
      <c r="F1560"/>
    </row>
    <row r="1561" spans="4:6">
      <c r="D1561"/>
      <c r="E1561"/>
      <c r="F1561"/>
    </row>
    <row r="1562" spans="4:6">
      <c r="D1562"/>
      <c r="E1562"/>
      <c r="F1562"/>
    </row>
    <row r="1563" spans="4:6">
      <c r="D1563"/>
      <c r="E1563"/>
      <c r="F1563"/>
    </row>
    <row r="1564" spans="4:6">
      <c r="D1564"/>
      <c r="E1564"/>
      <c r="F1564"/>
    </row>
    <row r="1565" spans="4:6">
      <c r="D1565"/>
      <c r="E1565"/>
      <c r="F1565"/>
    </row>
    <row r="1566" spans="4:6">
      <c r="D1566"/>
      <c r="E1566"/>
      <c r="F1566"/>
    </row>
    <row r="1567" spans="4:6">
      <c r="D1567"/>
      <c r="E1567"/>
      <c r="F1567"/>
    </row>
    <row r="1568" spans="4:6">
      <c r="D1568"/>
      <c r="E1568"/>
      <c r="F1568"/>
    </row>
    <row r="1569" spans="4:6">
      <c r="D1569"/>
      <c r="E1569"/>
      <c r="F1569"/>
    </row>
    <row r="1570" spans="4:6">
      <c r="D1570"/>
      <c r="E1570"/>
      <c r="F1570"/>
    </row>
    <row r="1571" spans="4:6">
      <c r="D1571"/>
      <c r="E1571"/>
      <c r="F1571"/>
    </row>
    <row r="1572" spans="4:6">
      <c r="D1572"/>
      <c r="E1572"/>
      <c r="F1572"/>
    </row>
    <row r="1573" spans="4:6">
      <c r="D1573"/>
      <c r="E1573"/>
      <c r="F1573"/>
    </row>
    <row r="1574" spans="4:6">
      <c r="D1574"/>
      <c r="E1574"/>
      <c r="F1574"/>
    </row>
    <row r="1575" spans="4:6">
      <c r="D1575"/>
      <c r="E1575"/>
      <c r="F1575"/>
    </row>
    <row r="1576" spans="4:6">
      <c r="D1576"/>
      <c r="E1576"/>
      <c r="F1576"/>
    </row>
    <row r="1577" spans="4:6">
      <c r="D1577"/>
      <c r="E1577"/>
      <c r="F1577"/>
    </row>
    <row r="1578" spans="4:6">
      <c r="D1578"/>
      <c r="E1578"/>
      <c r="F1578"/>
    </row>
    <row r="1579" spans="4:6">
      <c r="D1579"/>
      <c r="E1579"/>
      <c r="F1579"/>
    </row>
    <row r="1580" spans="4:6">
      <c r="D1580"/>
      <c r="E1580"/>
      <c r="F1580"/>
    </row>
    <row r="1581" spans="4:6">
      <c r="D1581"/>
      <c r="E1581"/>
      <c r="F1581"/>
    </row>
    <row r="1582" spans="4:6">
      <c r="D1582"/>
      <c r="E1582"/>
      <c r="F1582"/>
    </row>
    <row r="1583" spans="4:6">
      <c r="D1583"/>
      <c r="E1583"/>
      <c r="F1583"/>
    </row>
    <row r="1584" spans="4:6">
      <c r="D1584"/>
      <c r="E1584"/>
      <c r="F1584"/>
    </row>
    <row r="1585" spans="4:6">
      <c r="D1585"/>
      <c r="E1585"/>
      <c r="F1585"/>
    </row>
    <row r="1586" spans="4:6">
      <c r="D1586"/>
      <c r="E1586"/>
      <c r="F1586"/>
    </row>
    <row r="1587" spans="4:6">
      <c r="D1587"/>
      <c r="E1587"/>
      <c r="F1587"/>
    </row>
    <row r="1588" spans="4:6">
      <c r="D1588"/>
      <c r="E1588"/>
      <c r="F1588"/>
    </row>
    <row r="1589" spans="4:6">
      <c r="D1589"/>
      <c r="E1589"/>
      <c r="F1589"/>
    </row>
    <row r="1590" spans="4:6">
      <c r="D1590"/>
      <c r="E1590"/>
      <c r="F1590"/>
    </row>
    <row r="1591" spans="4:6">
      <c r="D1591"/>
      <c r="E1591"/>
      <c r="F1591"/>
    </row>
    <row r="1592" spans="4:6">
      <c r="D1592"/>
      <c r="E1592"/>
      <c r="F1592"/>
    </row>
    <row r="1593" spans="4:6">
      <c r="D1593"/>
      <c r="E1593"/>
      <c r="F1593"/>
    </row>
    <row r="1594" spans="4:6">
      <c r="D1594"/>
      <c r="E1594"/>
      <c r="F1594"/>
    </row>
    <row r="1595" spans="4:6">
      <c r="D1595"/>
      <c r="E1595"/>
      <c r="F1595"/>
    </row>
    <row r="1596" spans="4:6">
      <c r="D1596"/>
      <c r="E1596"/>
      <c r="F1596"/>
    </row>
    <row r="1597" spans="4:6">
      <c r="D1597"/>
      <c r="E1597"/>
      <c r="F1597"/>
    </row>
    <row r="1598" spans="4:6">
      <c r="D1598"/>
      <c r="E1598"/>
      <c r="F1598"/>
    </row>
    <row r="1599" spans="4:6">
      <c r="D1599"/>
      <c r="E1599"/>
      <c r="F1599"/>
    </row>
    <row r="1600" spans="4:6">
      <c r="D1600"/>
      <c r="E1600"/>
      <c r="F1600"/>
    </row>
    <row r="1601" spans="4:6">
      <c r="D1601"/>
      <c r="E1601"/>
      <c r="F1601"/>
    </row>
    <row r="1602" spans="4:6">
      <c r="D1602"/>
      <c r="E1602"/>
      <c r="F1602"/>
    </row>
    <row r="1603" spans="4:6">
      <c r="D1603"/>
      <c r="E1603"/>
      <c r="F1603"/>
    </row>
    <row r="1604" spans="4:6">
      <c r="D1604"/>
      <c r="E1604"/>
      <c r="F1604"/>
    </row>
    <row r="1605" spans="4:6">
      <c r="D1605"/>
      <c r="E1605"/>
      <c r="F1605"/>
    </row>
    <row r="1606" spans="4:6">
      <c r="D1606"/>
      <c r="E1606"/>
      <c r="F1606"/>
    </row>
    <row r="1607" spans="4:6">
      <c r="D1607"/>
      <c r="E1607"/>
      <c r="F1607"/>
    </row>
    <row r="1608" spans="4:6">
      <c r="D1608"/>
      <c r="E1608"/>
      <c r="F1608"/>
    </row>
    <row r="1609" spans="4:6">
      <c r="D1609"/>
      <c r="E1609"/>
      <c r="F1609"/>
    </row>
    <row r="1610" spans="4:6">
      <c r="D1610"/>
      <c r="E1610"/>
      <c r="F1610"/>
    </row>
    <row r="1611" spans="4:6">
      <c r="D1611"/>
      <c r="E1611"/>
      <c r="F1611"/>
    </row>
    <row r="1612" spans="4:6">
      <c r="D1612"/>
      <c r="E1612"/>
      <c r="F1612"/>
    </row>
    <row r="1613" spans="4:6">
      <c r="D1613"/>
      <c r="E1613"/>
      <c r="F1613"/>
    </row>
    <row r="1614" spans="4:6">
      <c r="D1614"/>
      <c r="E1614"/>
      <c r="F1614"/>
    </row>
    <row r="1615" spans="4:6">
      <c r="D1615"/>
      <c r="E1615"/>
      <c r="F1615"/>
    </row>
    <row r="1616" spans="4:6">
      <c r="D1616"/>
      <c r="E1616"/>
      <c r="F1616"/>
    </row>
    <row r="1617" spans="4:6">
      <c r="D1617"/>
      <c r="E1617"/>
      <c r="F1617"/>
    </row>
    <row r="1618" spans="4:6">
      <c r="D1618"/>
      <c r="E1618"/>
      <c r="F1618"/>
    </row>
    <row r="1619" spans="4:6">
      <c r="D1619"/>
      <c r="E1619"/>
      <c r="F1619"/>
    </row>
    <row r="1620" spans="4:6">
      <c r="D1620"/>
      <c r="E1620"/>
      <c r="F1620"/>
    </row>
    <row r="1621" spans="4:6">
      <c r="D1621"/>
      <c r="E1621"/>
      <c r="F1621"/>
    </row>
    <row r="1622" spans="4:6">
      <c r="D1622"/>
      <c r="E1622"/>
      <c r="F1622"/>
    </row>
    <row r="1623" spans="4:6">
      <c r="D1623"/>
      <c r="E1623"/>
      <c r="F1623"/>
    </row>
    <row r="1624" spans="4:6">
      <c r="D1624"/>
      <c r="E1624"/>
      <c r="F1624"/>
    </row>
    <row r="1625" spans="4:6">
      <c r="D1625"/>
      <c r="E1625"/>
      <c r="F1625"/>
    </row>
    <row r="1626" spans="4:6">
      <c r="D1626"/>
      <c r="E1626"/>
      <c r="F1626"/>
    </row>
    <row r="1627" spans="4:6">
      <c r="D1627"/>
      <c r="E1627"/>
      <c r="F1627"/>
    </row>
    <row r="1628" spans="4:6">
      <c r="D1628"/>
      <c r="E1628"/>
      <c r="F1628"/>
    </row>
    <row r="1629" spans="4:6">
      <c r="D1629"/>
      <c r="E1629"/>
      <c r="F1629"/>
    </row>
    <row r="1630" spans="4:6">
      <c r="D1630"/>
      <c r="E1630"/>
      <c r="F1630"/>
    </row>
    <row r="1631" spans="4:6">
      <c r="D1631"/>
      <c r="E1631"/>
      <c r="F1631"/>
    </row>
    <row r="1632" spans="4:6">
      <c r="D1632"/>
      <c r="E1632"/>
      <c r="F1632"/>
    </row>
    <row r="1633" spans="4:6">
      <c r="D1633"/>
      <c r="E1633"/>
      <c r="F1633"/>
    </row>
    <row r="1634" spans="4:6">
      <c r="D1634"/>
      <c r="E1634"/>
      <c r="F1634"/>
    </row>
    <row r="1635" spans="4:6">
      <c r="D1635"/>
      <c r="E1635"/>
      <c r="F1635"/>
    </row>
    <row r="1636" spans="4:6">
      <c r="D1636"/>
      <c r="E1636"/>
      <c r="F1636"/>
    </row>
    <row r="1637" spans="4:6">
      <c r="D1637"/>
      <c r="E1637"/>
      <c r="F1637"/>
    </row>
    <row r="1638" spans="4:6">
      <c r="D1638"/>
      <c r="E1638"/>
      <c r="F1638"/>
    </row>
    <row r="1639" spans="4:6">
      <c r="D1639"/>
      <c r="E1639"/>
      <c r="F1639"/>
    </row>
    <row r="1640" spans="4:6">
      <c r="D1640"/>
      <c r="E1640"/>
      <c r="F1640"/>
    </row>
    <row r="1641" spans="4:6">
      <c r="D1641"/>
      <c r="E1641"/>
      <c r="F1641"/>
    </row>
    <row r="1642" spans="4:6">
      <c r="D1642"/>
      <c r="E1642"/>
      <c r="F1642"/>
    </row>
    <row r="1643" spans="4:6">
      <c r="D1643"/>
      <c r="E1643"/>
      <c r="F1643"/>
    </row>
    <row r="1644" spans="4:6">
      <c r="D1644"/>
      <c r="E1644"/>
      <c r="F1644"/>
    </row>
    <row r="1645" spans="4:6">
      <c r="D1645"/>
      <c r="E1645"/>
      <c r="F1645"/>
    </row>
    <row r="1646" spans="4:6">
      <c r="D1646"/>
      <c r="E1646"/>
      <c r="F1646"/>
    </row>
    <row r="1647" spans="4:6">
      <c r="D1647"/>
      <c r="E1647"/>
      <c r="F1647"/>
    </row>
    <row r="1648" spans="4:6">
      <c r="D1648"/>
      <c r="E1648"/>
      <c r="F1648"/>
    </row>
    <row r="1649" spans="4:6">
      <c r="D1649"/>
      <c r="E1649"/>
      <c r="F1649"/>
    </row>
    <row r="1650" spans="4:6">
      <c r="D1650"/>
      <c r="E1650"/>
      <c r="F1650"/>
    </row>
    <row r="1651" spans="4:6">
      <c r="D1651"/>
      <c r="E1651"/>
      <c r="F1651"/>
    </row>
    <row r="1652" spans="4:6">
      <c r="D1652"/>
      <c r="E1652"/>
      <c r="F1652"/>
    </row>
    <row r="1653" spans="4:6">
      <c r="D1653"/>
      <c r="E1653"/>
      <c r="F1653"/>
    </row>
    <row r="1654" spans="4:6">
      <c r="D1654"/>
      <c r="E1654"/>
      <c r="F1654"/>
    </row>
    <row r="1655" spans="4:6">
      <c r="D1655"/>
      <c r="E1655"/>
      <c r="F1655"/>
    </row>
    <row r="1656" spans="4:6">
      <c r="D1656"/>
      <c r="E1656"/>
      <c r="F1656"/>
    </row>
    <row r="1657" spans="4:6">
      <c r="D1657"/>
      <c r="E1657"/>
      <c r="F1657"/>
    </row>
    <row r="1658" spans="4:6">
      <c r="D1658"/>
      <c r="E1658"/>
      <c r="F1658"/>
    </row>
    <row r="1659" spans="4:6">
      <c r="D1659"/>
      <c r="E1659"/>
      <c r="F1659"/>
    </row>
    <row r="1660" spans="4:6">
      <c r="D1660"/>
      <c r="E1660"/>
      <c r="F1660"/>
    </row>
    <row r="1661" spans="4:6">
      <c r="D1661"/>
      <c r="E1661"/>
      <c r="F1661"/>
    </row>
    <row r="1662" spans="4:6">
      <c r="D1662"/>
      <c r="E1662"/>
      <c r="F1662"/>
    </row>
    <row r="1663" spans="4:6">
      <c r="D1663"/>
      <c r="E1663"/>
      <c r="F1663"/>
    </row>
    <row r="1664" spans="4:6">
      <c r="D1664"/>
      <c r="E1664"/>
      <c r="F1664"/>
    </row>
    <row r="1665" spans="4:6">
      <c r="D1665"/>
      <c r="E1665"/>
      <c r="F1665"/>
    </row>
    <row r="1666" spans="4:6">
      <c r="D1666"/>
      <c r="E1666"/>
      <c r="F1666"/>
    </row>
    <row r="1667" spans="4:6">
      <c r="D1667"/>
      <c r="E1667"/>
      <c r="F1667"/>
    </row>
    <row r="1668" spans="4:6">
      <c r="D1668"/>
      <c r="E1668"/>
      <c r="F1668"/>
    </row>
    <row r="1669" spans="4:6">
      <c r="D1669"/>
      <c r="E1669"/>
      <c r="F1669"/>
    </row>
    <row r="1670" spans="4:6">
      <c r="D1670"/>
      <c r="E1670"/>
      <c r="F1670"/>
    </row>
    <row r="1671" spans="4:6">
      <c r="D1671"/>
      <c r="E1671"/>
      <c r="F1671"/>
    </row>
    <row r="1672" spans="4:6">
      <c r="D1672"/>
      <c r="E1672"/>
      <c r="F1672"/>
    </row>
    <row r="1673" spans="4:6">
      <c r="D1673"/>
      <c r="E1673"/>
      <c r="F1673"/>
    </row>
    <row r="1674" spans="4:6">
      <c r="D1674"/>
      <c r="E1674"/>
      <c r="F1674"/>
    </row>
    <row r="1675" spans="4:6">
      <c r="D1675"/>
      <c r="E1675"/>
      <c r="F1675"/>
    </row>
    <row r="1676" spans="4:6">
      <c r="D1676"/>
      <c r="E1676"/>
      <c r="F1676"/>
    </row>
    <row r="1677" spans="4:6">
      <c r="D1677"/>
      <c r="E1677"/>
      <c r="F1677"/>
    </row>
    <row r="1678" spans="4:6">
      <c r="D1678"/>
      <c r="E1678"/>
      <c r="F1678"/>
    </row>
    <row r="1679" spans="4:6">
      <c r="D1679"/>
      <c r="E1679"/>
      <c r="F1679"/>
    </row>
    <row r="1680" spans="4:6">
      <c r="D1680"/>
      <c r="E1680"/>
      <c r="F1680"/>
    </row>
    <row r="1681" spans="4:6">
      <c r="D1681"/>
      <c r="E1681"/>
      <c r="F1681"/>
    </row>
    <row r="1682" spans="4:6">
      <c r="D1682"/>
      <c r="E1682"/>
      <c r="F1682"/>
    </row>
    <row r="1683" spans="4:6">
      <c r="D1683"/>
      <c r="E1683"/>
      <c r="F1683"/>
    </row>
    <row r="1684" spans="4:6">
      <c r="D1684"/>
      <c r="E1684"/>
      <c r="F1684"/>
    </row>
    <row r="1685" spans="4:6">
      <c r="D1685"/>
      <c r="E1685"/>
      <c r="F1685"/>
    </row>
    <row r="1686" spans="4:6">
      <c r="D1686"/>
      <c r="E1686"/>
      <c r="F1686"/>
    </row>
    <row r="1687" spans="4:6">
      <c r="D1687"/>
      <c r="E1687"/>
      <c r="F1687"/>
    </row>
    <row r="1688" spans="4:6">
      <c r="D1688"/>
      <c r="E1688"/>
      <c r="F1688"/>
    </row>
    <row r="1689" spans="4:6">
      <c r="D1689"/>
      <c r="E1689"/>
      <c r="F1689"/>
    </row>
    <row r="1690" spans="4:6">
      <c r="D1690"/>
      <c r="E1690"/>
      <c r="F1690"/>
    </row>
    <row r="1691" spans="4:6">
      <c r="D1691"/>
      <c r="E1691"/>
      <c r="F1691"/>
    </row>
    <row r="1692" spans="4:6">
      <c r="D1692"/>
      <c r="E1692"/>
      <c r="F1692"/>
    </row>
    <row r="1693" spans="4:6">
      <c r="D1693"/>
      <c r="E1693"/>
      <c r="F1693"/>
    </row>
    <row r="1694" spans="4:6">
      <c r="D1694"/>
      <c r="E1694"/>
      <c r="F1694"/>
    </row>
    <row r="1695" spans="4:6">
      <c r="D1695"/>
      <c r="E1695"/>
      <c r="F1695"/>
    </row>
    <row r="1696" spans="4:6">
      <c r="D1696"/>
      <c r="E1696"/>
      <c r="F1696"/>
    </row>
    <row r="1697" spans="4:6">
      <c r="D1697"/>
      <c r="E1697"/>
      <c r="F1697"/>
    </row>
    <row r="1698" spans="4:6">
      <c r="D1698"/>
      <c r="E1698"/>
      <c r="F1698"/>
    </row>
    <row r="1699" spans="4:6">
      <c r="D1699"/>
      <c r="E1699"/>
      <c r="F1699"/>
    </row>
    <row r="1700" spans="4:6">
      <c r="D1700"/>
      <c r="E1700"/>
      <c r="F1700"/>
    </row>
    <row r="1701" spans="4:6">
      <c r="D1701"/>
      <c r="E1701"/>
      <c r="F1701"/>
    </row>
    <row r="1702" spans="4:6">
      <c r="D1702"/>
      <c r="E1702"/>
      <c r="F1702"/>
    </row>
    <row r="1703" spans="4:6">
      <c r="D1703"/>
      <c r="E1703"/>
      <c r="F1703"/>
    </row>
    <row r="1704" spans="4:6">
      <c r="D1704"/>
      <c r="E1704"/>
      <c r="F1704"/>
    </row>
    <row r="1705" spans="4:6">
      <c r="D1705"/>
      <c r="E1705"/>
      <c r="F1705"/>
    </row>
    <row r="1706" spans="4:6">
      <c r="D1706"/>
      <c r="E1706"/>
      <c r="F1706"/>
    </row>
    <row r="1707" spans="4:6">
      <c r="D1707"/>
      <c r="E1707"/>
      <c r="F1707"/>
    </row>
    <row r="1708" spans="4:6">
      <c r="D1708"/>
      <c r="E1708"/>
      <c r="F1708"/>
    </row>
    <row r="1709" spans="4:6">
      <c r="D1709"/>
      <c r="E1709"/>
      <c r="F1709"/>
    </row>
    <row r="1710" spans="4:6">
      <c r="D1710"/>
      <c r="E1710"/>
      <c r="F1710"/>
    </row>
    <row r="1711" spans="4:6">
      <c r="D1711"/>
      <c r="E1711"/>
      <c r="F1711"/>
    </row>
    <row r="1712" spans="4:6">
      <c r="D1712"/>
      <c r="E1712"/>
      <c r="F1712"/>
    </row>
    <row r="1713" spans="4:6">
      <c r="D1713"/>
      <c r="E1713"/>
      <c r="F1713"/>
    </row>
    <row r="1714" spans="4:6">
      <c r="D1714"/>
      <c r="E1714"/>
      <c r="F1714"/>
    </row>
    <row r="1715" spans="4:6">
      <c r="D1715"/>
      <c r="E1715"/>
      <c r="F1715"/>
    </row>
    <row r="1716" spans="4:6">
      <c r="D1716"/>
      <c r="E1716"/>
      <c r="F1716"/>
    </row>
    <row r="1717" spans="4:6">
      <c r="D1717"/>
      <c r="E1717"/>
      <c r="F1717"/>
    </row>
    <row r="1718" spans="4:6">
      <c r="D1718"/>
      <c r="E1718"/>
      <c r="F1718"/>
    </row>
    <row r="1719" spans="4:6">
      <c r="D1719"/>
      <c r="E1719"/>
      <c r="F1719"/>
    </row>
    <row r="1720" spans="4:6">
      <c r="D1720"/>
      <c r="E1720"/>
      <c r="F1720"/>
    </row>
    <row r="1721" spans="4:6">
      <c r="D1721"/>
      <c r="E1721"/>
      <c r="F1721"/>
    </row>
    <row r="1722" spans="4:6">
      <c r="D1722"/>
      <c r="E1722"/>
      <c r="F1722"/>
    </row>
    <row r="1723" spans="4:6">
      <c r="D1723"/>
      <c r="E1723"/>
      <c r="F1723"/>
    </row>
    <row r="1724" spans="4:6">
      <c r="D1724"/>
      <c r="E1724"/>
      <c r="F1724"/>
    </row>
    <row r="1725" spans="4:6">
      <c r="D1725"/>
      <c r="E1725"/>
      <c r="F1725"/>
    </row>
    <row r="1726" spans="4:6">
      <c r="D1726"/>
      <c r="E1726"/>
      <c r="F1726"/>
    </row>
    <row r="1727" spans="4:6">
      <c r="D1727"/>
      <c r="E1727"/>
      <c r="F1727"/>
    </row>
    <row r="1728" spans="4:6">
      <c r="D1728"/>
      <c r="E1728"/>
      <c r="F1728"/>
    </row>
    <row r="1729" spans="4:6">
      <c r="D1729"/>
      <c r="E1729"/>
      <c r="F1729"/>
    </row>
    <row r="1730" spans="4:6">
      <c r="D1730"/>
      <c r="E1730"/>
      <c r="F1730"/>
    </row>
    <row r="1731" spans="4:6">
      <c r="D1731"/>
      <c r="E1731"/>
      <c r="F1731"/>
    </row>
    <row r="1732" spans="4:6">
      <c r="D1732"/>
      <c r="E1732"/>
      <c r="F1732"/>
    </row>
    <row r="1733" spans="4:6">
      <c r="D1733"/>
      <c r="E1733"/>
      <c r="F1733"/>
    </row>
    <row r="1734" spans="4:6">
      <c r="D1734"/>
      <c r="E1734"/>
      <c r="F1734"/>
    </row>
    <row r="1735" spans="4:6">
      <c r="D1735"/>
      <c r="E1735"/>
      <c r="F1735"/>
    </row>
    <row r="1736" spans="4:6">
      <c r="D1736"/>
      <c r="E1736"/>
      <c r="F1736"/>
    </row>
    <row r="1737" spans="4:6">
      <c r="D1737"/>
      <c r="E1737"/>
      <c r="F1737"/>
    </row>
    <row r="1738" spans="4:6">
      <c r="D1738"/>
      <c r="E1738"/>
      <c r="F1738"/>
    </row>
    <row r="1739" spans="4:6">
      <c r="D1739"/>
      <c r="E1739"/>
      <c r="F1739"/>
    </row>
    <row r="1740" spans="4:6">
      <c r="D1740"/>
      <c r="E1740"/>
      <c r="F1740"/>
    </row>
    <row r="1741" spans="4:6">
      <c r="D1741"/>
      <c r="E1741"/>
      <c r="F1741"/>
    </row>
    <row r="1742" spans="4:6">
      <c r="D1742"/>
      <c r="E1742"/>
      <c r="F1742"/>
    </row>
    <row r="1743" spans="4:6">
      <c r="D1743"/>
      <c r="E1743"/>
      <c r="F1743"/>
    </row>
    <row r="1744" spans="4:6">
      <c r="D1744"/>
      <c r="E1744"/>
      <c r="F1744"/>
    </row>
    <row r="1745" spans="4:6">
      <c r="D1745"/>
      <c r="E1745"/>
      <c r="F1745"/>
    </row>
    <row r="1746" spans="4:6">
      <c r="D1746"/>
      <c r="E1746"/>
      <c r="F1746"/>
    </row>
    <row r="1747" spans="4:6">
      <c r="D1747"/>
      <c r="E1747"/>
      <c r="F1747"/>
    </row>
    <row r="1748" spans="4:6">
      <c r="D1748"/>
      <c r="E1748"/>
      <c r="F1748"/>
    </row>
    <row r="1749" spans="4:6">
      <c r="D1749"/>
      <c r="E1749"/>
      <c r="F1749"/>
    </row>
    <row r="1750" spans="4:6">
      <c r="D1750"/>
      <c r="E1750"/>
      <c r="F1750"/>
    </row>
    <row r="1751" spans="4:6">
      <c r="D1751"/>
      <c r="E1751"/>
      <c r="F1751"/>
    </row>
    <row r="1752" spans="4:6">
      <c r="D1752"/>
      <c r="E1752"/>
      <c r="F1752"/>
    </row>
    <row r="1753" spans="4:6">
      <c r="D1753"/>
      <c r="E1753"/>
      <c r="F1753"/>
    </row>
    <row r="1754" spans="4:6">
      <c r="D1754"/>
      <c r="E1754"/>
      <c r="F1754"/>
    </row>
    <row r="1755" spans="4:6">
      <c r="D1755"/>
      <c r="E1755"/>
      <c r="F1755"/>
    </row>
    <row r="1756" spans="4:6">
      <c r="D1756"/>
      <c r="E1756"/>
      <c r="F1756"/>
    </row>
    <row r="1757" spans="4:6">
      <c r="D1757"/>
      <c r="E1757"/>
      <c r="F1757"/>
    </row>
    <row r="1758" spans="4:6">
      <c r="D1758"/>
      <c r="E1758"/>
      <c r="F1758"/>
    </row>
    <row r="1759" spans="4:6">
      <c r="D1759"/>
      <c r="E1759"/>
      <c r="F1759"/>
    </row>
    <row r="1760" spans="4:6">
      <c r="D1760"/>
      <c r="E1760"/>
      <c r="F1760"/>
    </row>
    <row r="1761" spans="4:6">
      <c r="D1761"/>
      <c r="E1761"/>
      <c r="F1761"/>
    </row>
    <row r="1762" spans="4:6">
      <c r="D1762"/>
      <c r="E1762"/>
      <c r="F1762"/>
    </row>
    <row r="1763" spans="4:6">
      <c r="D1763"/>
      <c r="E1763"/>
      <c r="F1763"/>
    </row>
    <row r="1764" spans="4:6">
      <c r="D1764"/>
      <c r="E1764"/>
      <c r="F1764"/>
    </row>
    <row r="1765" spans="4:6">
      <c r="D1765"/>
      <c r="E1765"/>
      <c r="F1765"/>
    </row>
    <row r="1766" spans="4:6">
      <c r="D1766"/>
      <c r="E1766"/>
      <c r="F1766"/>
    </row>
    <row r="1767" spans="4:6">
      <c r="D1767"/>
      <c r="E1767"/>
      <c r="F1767"/>
    </row>
    <row r="1768" spans="4:6">
      <c r="D1768"/>
      <c r="E1768"/>
      <c r="F1768"/>
    </row>
    <row r="1769" spans="4:6">
      <c r="D1769"/>
      <c r="E1769"/>
      <c r="F1769"/>
    </row>
    <row r="1770" spans="4:6">
      <c r="D1770"/>
      <c r="E1770"/>
      <c r="F1770"/>
    </row>
    <row r="1771" spans="4:6">
      <c r="D1771"/>
      <c r="E1771"/>
      <c r="F1771"/>
    </row>
    <row r="1772" spans="4:6">
      <c r="D1772"/>
      <c r="E1772"/>
      <c r="F1772"/>
    </row>
    <row r="1773" spans="4:6">
      <c r="D1773"/>
      <c r="E1773"/>
      <c r="F1773"/>
    </row>
    <row r="1774" spans="4:6">
      <c r="D1774"/>
      <c r="E1774"/>
      <c r="F1774"/>
    </row>
    <row r="1775" spans="4:6">
      <c r="D1775"/>
      <c r="E1775"/>
      <c r="F1775"/>
    </row>
    <row r="1776" spans="4:6">
      <c r="D1776"/>
      <c r="E1776"/>
      <c r="F1776"/>
    </row>
    <row r="1777" spans="4:6">
      <c r="D1777"/>
      <c r="E1777"/>
      <c r="F1777"/>
    </row>
    <row r="1778" spans="4:6">
      <c r="D1778"/>
      <c r="E1778"/>
      <c r="F1778"/>
    </row>
    <row r="1779" spans="4:6">
      <c r="D1779"/>
      <c r="E1779"/>
      <c r="F1779"/>
    </row>
    <row r="1780" spans="4:6">
      <c r="D1780"/>
      <c r="E1780"/>
      <c r="F1780"/>
    </row>
    <row r="1781" spans="4:6">
      <c r="D1781"/>
      <c r="E1781"/>
      <c r="F1781"/>
    </row>
    <row r="1782" spans="4:6">
      <c r="D1782"/>
      <c r="E1782"/>
      <c r="F1782"/>
    </row>
    <row r="1783" spans="4:6">
      <c r="D1783"/>
      <c r="E1783"/>
      <c r="F1783"/>
    </row>
    <row r="1784" spans="4:6">
      <c r="D1784"/>
      <c r="E1784"/>
      <c r="F1784"/>
    </row>
    <row r="1785" spans="4:6">
      <c r="D1785"/>
      <c r="E1785"/>
      <c r="F1785"/>
    </row>
    <row r="1786" spans="4:6">
      <c r="D1786"/>
      <c r="E1786"/>
      <c r="F1786"/>
    </row>
    <row r="1787" spans="4:6">
      <c r="D1787"/>
      <c r="E1787"/>
      <c r="F1787"/>
    </row>
    <row r="1788" spans="4:6">
      <c r="D1788"/>
      <c r="E1788"/>
      <c r="F1788"/>
    </row>
    <row r="1789" spans="4:6">
      <c r="D1789"/>
      <c r="E1789"/>
      <c r="F1789"/>
    </row>
    <row r="1790" spans="4:6">
      <c r="D1790"/>
      <c r="E1790"/>
      <c r="F1790"/>
    </row>
    <row r="1791" spans="4:6">
      <c r="D1791"/>
      <c r="E1791"/>
      <c r="F1791"/>
    </row>
    <row r="1792" spans="4:6">
      <c r="D1792"/>
      <c r="E1792"/>
      <c r="F1792"/>
    </row>
    <row r="1793" spans="4:6">
      <c r="D1793"/>
      <c r="E1793"/>
      <c r="F1793"/>
    </row>
    <row r="1794" spans="4:6">
      <c r="D1794"/>
      <c r="E1794"/>
      <c r="F1794"/>
    </row>
    <row r="1795" spans="4:6">
      <c r="D1795"/>
      <c r="E1795"/>
      <c r="F1795"/>
    </row>
    <row r="1796" spans="4:6">
      <c r="D1796"/>
      <c r="E1796"/>
      <c r="F1796"/>
    </row>
    <row r="1797" spans="4:6">
      <c r="D1797"/>
      <c r="E1797"/>
      <c r="F1797"/>
    </row>
    <row r="1798" spans="4:6">
      <c r="D1798"/>
      <c r="E1798"/>
      <c r="F1798"/>
    </row>
    <row r="1799" spans="4:6">
      <c r="D1799"/>
      <c r="E1799"/>
      <c r="F1799"/>
    </row>
    <row r="1800" spans="4:6">
      <c r="D1800"/>
      <c r="E1800"/>
      <c r="F1800"/>
    </row>
    <row r="1801" spans="4:6">
      <c r="D1801"/>
      <c r="E1801"/>
      <c r="F1801"/>
    </row>
    <row r="1802" spans="4:6">
      <c r="D1802"/>
      <c r="E1802"/>
      <c r="F1802"/>
    </row>
    <row r="1803" spans="4:6">
      <c r="D1803"/>
      <c r="E1803"/>
      <c r="F1803"/>
    </row>
    <row r="1804" spans="4:6">
      <c r="D1804"/>
      <c r="E1804"/>
      <c r="F1804"/>
    </row>
    <row r="1805" spans="4:6">
      <c r="D1805"/>
      <c r="E1805"/>
      <c r="F1805"/>
    </row>
    <row r="1806" spans="4:6">
      <c r="D1806"/>
      <c r="E1806"/>
      <c r="F1806"/>
    </row>
    <row r="1807" spans="4:6">
      <c r="D1807"/>
      <c r="E1807"/>
      <c r="F1807"/>
    </row>
    <row r="1808" spans="4:6">
      <c r="D1808"/>
      <c r="E1808"/>
      <c r="F1808"/>
    </row>
    <row r="1809" spans="4:6">
      <c r="D1809"/>
      <c r="E1809"/>
      <c r="F1809"/>
    </row>
    <row r="1810" spans="4:6">
      <c r="D1810"/>
      <c r="E1810"/>
      <c r="F1810"/>
    </row>
    <row r="1811" spans="4:6">
      <c r="D1811"/>
      <c r="E1811"/>
      <c r="F1811"/>
    </row>
    <row r="1812" spans="4:6">
      <c r="D1812"/>
      <c r="E1812"/>
      <c r="F1812"/>
    </row>
    <row r="1813" spans="4:6">
      <c r="D1813"/>
      <c r="E1813"/>
      <c r="F1813"/>
    </row>
    <row r="1814" spans="4:6">
      <c r="D1814"/>
      <c r="E1814"/>
      <c r="F1814"/>
    </row>
    <row r="1815" spans="4:6">
      <c r="D1815"/>
      <c r="E1815"/>
      <c r="F1815"/>
    </row>
    <row r="1816" spans="4:6">
      <c r="D1816"/>
      <c r="E1816"/>
      <c r="F1816"/>
    </row>
    <row r="1817" spans="4:6">
      <c r="D1817"/>
      <c r="E1817"/>
      <c r="F1817"/>
    </row>
    <row r="1818" spans="4:6">
      <c r="D1818"/>
      <c r="E1818"/>
      <c r="F1818"/>
    </row>
    <row r="1819" spans="4:6">
      <c r="D1819"/>
      <c r="E1819"/>
      <c r="F1819"/>
    </row>
    <row r="1820" spans="4:6">
      <c r="D1820"/>
      <c r="E1820"/>
      <c r="F1820"/>
    </row>
    <row r="1821" spans="4:6">
      <c r="D1821"/>
      <c r="E1821"/>
      <c r="F1821"/>
    </row>
    <row r="1822" spans="4:6">
      <c r="D1822"/>
      <c r="E1822"/>
      <c r="F1822"/>
    </row>
    <row r="1823" spans="4:6">
      <c r="D1823"/>
      <c r="E1823"/>
      <c r="F1823"/>
    </row>
    <row r="1824" spans="4:6">
      <c r="D1824"/>
      <c r="E1824"/>
      <c r="F1824"/>
    </row>
    <row r="1825" spans="4:6">
      <c r="D1825"/>
      <c r="E1825"/>
      <c r="F1825"/>
    </row>
    <row r="1826" spans="4:6">
      <c r="D1826"/>
      <c r="E1826"/>
      <c r="F1826"/>
    </row>
    <row r="1827" spans="4:6">
      <c r="D1827"/>
      <c r="E1827"/>
      <c r="F1827"/>
    </row>
    <row r="1828" spans="4:6">
      <c r="D1828"/>
      <c r="E1828"/>
      <c r="F1828"/>
    </row>
    <row r="1829" spans="4:6">
      <c r="D1829"/>
      <c r="E1829"/>
      <c r="F1829"/>
    </row>
    <row r="1830" spans="4:6">
      <c r="D1830"/>
      <c r="E1830"/>
      <c r="F1830"/>
    </row>
    <row r="1831" spans="4:6">
      <c r="D1831"/>
      <c r="E1831"/>
      <c r="F1831"/>
    </row>
    <row r="1832" spans="4:6">
      <c r="D1832"/>
      <c r="E1832"/>
      <c r="F1832"/>
    </row>
    <row r="1833" spans="4:6">
      <c r="D1833"/>
      <c r="E1833"/>
      <c r="F1833"/>
    </row>
    <row r="1834" spans="4:6">
      <c r="D1834"/>
      <c r="E1834"/>
      <c r="F1834"/>
    </row>
    <row r="1835" spans="4:6">
      <c r="D1835"/>
      <c r="E1835"/>
      <c r="F1835"/>
    </row>
    <row r="1836" spans="4:6">
      <c r="D1836"/>
      <c r="E1836"/>
      <c r="F1836"/>
    </row>
    <row r="1837" spans="4:6">
      <c r="D1837"/>
      <c r="E1837"/>
      <c r="F1837"/>
    </row>
    <row r="1838" spans="4:6">
      <c r="D1838"/>
      <c r="E1838"/>
      <c r="F1838"/>
    </row>
    <row r="1839" spans="4:6">
      <c r="D1839"/>
      <c r="E1839"/>
      <c r="F1839"/>
    </row>
    <row r="1840" spans="4:6">
      <c r="D1840"/>
      <c r="E1840"/>
      <c r="F1840"/>
    </row>
    <row r="1841" spans="4:6">
      <c r="D1841"/>
      <c r="E1841"/>
      <c r="F1841"/>
    </row>
    <row r="1842" spans="4:6">
      <c r="D1842"/>
      <c r="E1842"/>
      <c r="F1842"/>
    </row>
    <row r="1843" spans="4:6">
      <c r="D1843"/>
      <c r="E1843"/>
      <c r="F1843"/>
    </row>
    <row r="1844" spans="4:6">
      <c r="D1844"/>
      <c r="E1844"/>
      <c r="F1844"/>
    </row>
    <row r="1845" spans="4:6">
      <c r="D1845"/>
      <c r="E1845"/>
      <c r="F1845"/>
    </row>
    <row r="1846" spans="4:6">
      <c r="D1846"/>
      <c r="E1846"/>
      <c r="F1846"/>
    </row>
    <row r="1847" spans="4:6">
      <c r="D1847"/>
      <c r="E1847"/>
      <c r="F1847"/>
    </row>
    <row r="1848" spans="4:6">
      <c r="D1848"/>
      <c r="E1848"/>
      <c r="F1848"/>
    </row>
    <row r="1849" spans="4:6">
      <c r="D1849"/>
      <c r="E1849"/>
      <c r="F1849"/>
    </row>
    <row r="1850" spans="4:6">
      <c r="D1850"/>
      <c r="E1850"/>
      <c r="F1850"/>
    </row>
    <row r="1851" spans="4:6">
      <c r="D1851"/>
      <c r="E1851"/>
      <c r="F1851"/>
    </row>
    <row r="1852" spans="4:6">
      <c r="D1852"/>
      <c r="E1852"/>
      <c r="F1852"/>
    </row>
    <row r="1853" spans="4:6">
      <c r="D1853"/>
      <c r="E1853"/>
      <c r="F1853"/>
    </row>
    <row r="1854" spans="4:6">
      <c r="D1854"/>
      <c r="E1854"/>
      <c r="F1854"/>
    </row>
    <row r="1855" spans="4:6">
      <c r="D1855"/>
      <c r="E1855"/>
      <c r="F1855"/>
    </row>
    <row r="1856" spans="4:6">
      <c r="D1856"/>
      <c r="E1856"/>
      <c r="F1856"/>
    </row>
    <row r="1857" spans="4:6">
      <c r="D1857"/>
      <c r="E1857"/>
      <c r="F1857"/>
    </row>
    <row r="1858" spans="4:6">
      <c r="D1858"/>
      <c r="E1858"/>
      <c r="F1858"/>
    </row>
    <row r="1859" spans="4:6">
      <c r="D1859"/>
      <c r="E1859"/>
      <c r="F1859"/>
    </row>
    <row r="1860" spans="4:6">
      <c r="D1860"/>
      <c r="E1860"/>
      <c r="F1860"/>
    </row>
    <row r="1861" spans="4:6">
      <c r="D1861"/>
      <c r="E1861"/>
      <c r="F1861"/>
    </row>
    <row r="1862" spans="4:6">
      <c r="D1862"/>
      <c r="E1862"/>
      <c r="F1862"/>
    </row>
    <row r="1863" spans="4:6">
      <c r="D1863"/>
      <c r="E1863"/>
      <c r="F1863"/>
    </row>
    <row r="1864" spans="4:6">
      <c r="D1864"/>
      <c r="E1864"/>
      <c r="F1864"/>
    </row>
    <row r="1865" spans="4:6">
      <c r="D1865"/>
      <c r="E1865"/>
      <c r="F1865"/>
    </row>
    <row r="1866" spans="4:6">
      <c r="D1866"/>
      <c r="E1866"/>
      <c r="F1866"/>
    </row>
    <row r="1867" spans="4:6">
      <c r="D1867"/>
      <c r="E1867"/>
      <c r="F1867"/>
    </row>
    <row r="1868" spans="4:6">
      <c r="D1868"/>
      <c r="E1868"/>
      <c r="F1868"/>
    </row>
    <row r="1869" spans="4:6">
      <c r="D1869"/>
      <c r="E1869"/>
      <c r="F1869"/>
    </row>
    <row r="1870" spans="4:6">
      <c r="D1870"/>
      <c r="E1870"/>
      <c r="F1870"/>
    </row>
    <row r="1871" spans="4:6">
      <c r="D1871"/>
      <c r="E1871"/>
      <c r="F1871"/>
    </row>
    <row r="1872" spans="4:6">
      <c r="D1872"/>
      <c r="E1872"/>
      <c r="F1872"/>
    </row>
    <row r="1873" spans="4:6">
      <c r="D1873"/>
      <c r="E1873"/>
      <c r="F1873"/>
    </row>
    <row r="1874" spans="4:6">
      <c r="D1874"/>
      <c r="E1874"/>
      <c r="F1874"/>
    </row>
    <row r="1875" spans="4:6">
      <c r="D1875"/>
      <c r="E1875"/>
      <c r="F1875"/>
    </row>
    <row r="1876" spans="4:6">
      <c r="D1876"/>
      <c r="E1876"/>
      <c r="F1876"/>
    </row>
    <row r="1877" spans="4:6">
      <c r="D1877"/>
      <c r="E1877"/>
      <c r="F1877"/>
    </row>
    <row r="1878" spans="4:6">
      <c r="D1878"/>
      <c r="E1878"/>
      <c r="F1878"/>
    </row>
    <row r="1879" spans="4:6">
      <c r="D1879"/>
      <c r="E1879"/>
      <c r="F1879"/>
    </row>
    <row r="1880" spans="4:6">
      <c r="D1880"/>
      <c r="E1880"/>
      <c r="F1880"/>
    </row>
    <row r="1881" spans="4:6">
      <c r="D1881"/>
      <c r="E1881"/>
      <c r="F1881"/>
    </row>
    <row r="1882" spans="4:6">
      <c r="D1882"/>
      <c r="E1882"/>
      <c r="F1882"/>
    </row>
    <row r="1883" spans="4:6">
      <c r="D1883"/>
      <c r="E1883"/>
      <c r="F1883"/>
    </row>
    <row r="1884" spans="4:6">
      <c r="D1884"/>
      <c r="E1884"/>
      <c r="F1884"/>
    </row>
    <row r="1885" spans="4:6">
      <c r="D1885"/>
      <c r="E1885"/>
      <c r="F1885"/>
    </row>
    <row r="1886" spans="4:6">
      <c r="D1886"/>
      <c r="E1886"/>
      <c r="F1886"/>
    </row>
    <row r="1887" spans="4:6">
      <c r="D1887"/>
      <c r="E1887"/>
      <c r="F1887"/>
    </row>
    <row r="1888" spans="4:6">
      <c r="D1888"/>
      <c r="E1888"/>
      <c r="F1888"/>
    </row>
    <row r="1889" spans="4:6">
      <c r="D1889"/>
      <c r="E1889"/>
      <c r="F1889"/>
    </row>
    <row r="1890" spans="4:6">
      <c r="D1890"/>
      <c r="E1890"/>
      <c r="F1890"/>
    </row>
    <row r="1891" spans="4:6">
      <c r="D1891"/>
      <c r="E1891"/>
      <c r="F1891"/>
    </row>
    <row r="1892" spans="4:6">
      <c r="D1892"/>
      <c r="E1892"/>
      <c r="F1892"/>
    </row>
    <row r="1893" spans="4:6">
      <c r="D1893"/>
      <c r="E1893"/>
      <c r="F1893"/>
    </row>
    <row r="1894" spans="4:6">
      <c r="D1894"/>
      <c r="E1894"/>
      <c r="F1894"/>
    </row>
    <row r="1895" spans="4:6">
      <c r="D1895"/>
      <c r="E1895"/>
      <c r="F1895"/>
    </row>
    <row r="1896" spans="4:6">
      <c r="D1896"/>
      <c r="E1896"/>
      <c r="F1896"/>
    </row>
    <row r="1897" spans="4:6">
      <c r="D1897"/>
      <c r="E1897"/>
      <c r="F1897"/>
    </row>
    <row r="1898" spans="4:6">
      <c r="D1898"/>
      <c r="E1898"/>
      <c r="F1898"/>
    </row>
    <row r="1899" spans="4:6">
      <c r="D1899"/>
      <c r="E1899"/>
      <c r="F1899"/>
    </row>
    <row r="1900" spans="4:6">
      <c r="D1900"/>
      <c r="E1900"/>
      <c r="F1900"/>
    </row>
    <row r="1901" spans="4:6">
      <c r="D1901"/>
      <c r="E1901"/>
      <c r="F1901"/>
    </row>
    <row r="1902" spans="4:6">
      <c r="D1902"/>
      <c r="E1902"/>
      <c r="F1902"/>
    </row>
    <row r="1903" spans="4:6">
      <c r="D1903"/>
      <c r="E1903"/>
      <c r="F1903"/>
    </row>
    <row r="1904" spans="4:6">
      <c r="D1904"/>
      <c r="E1904"/>
      <c r="F1904"/>
    </row>
    <row r="1905" spans="4:6">
      <c r="D1905"/>
      <c r="E1905"/>
      <c r="F1905"/>
    </row>
    <row r="1906" spans="4:6">
      <c r="D1906"/>
      <c r="E1906"/>
      <c r="F1906"/>
    </row>
    <row r="1907" spans="4:6">
      <c r="D1907"/>
      <c r="E1907"/>
      <c r="F1907"/>
    </row>
    <row r="1908" spans="4:6">
      <c r="D1908"/>
      <c r="E1908"/>
      <c r="F1908"/>
    </row>
    <row r="1909" spans="4:6">
      <c r="D1909"/>
      <c r="E1909"/>
      <c r="F1909"/>
    </row>
    <row r="1910" spans="4:6">
      <c r="D1910"/>
      <c r="E1910"/>
      <c r="F1910"/>
    </row>
    <row r="1911" spans="4:6">
      <c r="D1911"/>
      <c r="E1911"/>
      <c r="F1911"/>
    </row>
    <row r="1912" spans="4:6">
      <c r="D1912"/>
      <c r="E1912"/>
      <c r="F1912"/>
    </row>
    <row r="1913" spans="4:6">
      <c r="D1913"/>
      <c r="E1913"/>
      <c r="F1913"/>
    </row>
    <row r="1914" spans="4:6">
      <c r="D1914"/>
      <c r="E1914"/>
      <c r="F1914"/>
    </row>
    <row r="1915" spans="4:6">
      <c r="D1915"/>
      <c r="E1915"/>
      <c r="F1915"/>
    </row>
    <row r="1916" spans="4:6">
      <c r="D1916"/>
      <c r="E1916"/>
      <c r="F1916"/>
    </row>
    <row r="1917" spans="4:6">
      <c r="D1917"/>
      <c r="E1917"/>
      <c r="F1917"/>
    </row>
    <row r="1918" spans="4:6">
      <c r="D1918"/>
      <c r="E1918"/>
      <c r="F1918"/>
    </row>
    <row r="1919" spans="4:6">
      <c r="D1919"/>
      <c r="E1919"/>
      <c r="F1919"/>
    </row>
    <row r="1920" spans="4:6">
      <c r="D1920"/>
      <c r="E1920"/>
      <c r="F1920"/>
    </row>
    <row r="1921" spans="4:6">
      <c r="D1921"/>
      <c r="E1921"/>
      <c r="F1921"/>
    </row>
    <row r="1922" spans="4:6">
      <c r="D1922"/>
      <c r="E1922"/>
      <c r="F1922"/>
    </row>
    <row r="1923" spans="4:6">
      <c r="D1923"/>
      <c r="E1923"/>
      <c r="F1923"/>
    </row>
    <row r="1924" spans="4:6">
      <c r="D1924"/>
      <c r="E1924"/>
      <c r="F1924"/>
    </row>
    <row r="1925" spans="4:6">
      <c r="D1925"/>
      <c r="E1925"/>
      <c r="F1925"/>
    </row>
    <row r="1926" spans="4:6">
      <c r="D1926"/>
      <c r="E1926"/>
      <c r="F1926"/>
    </row>
    <row r="1927" spans="4:6">
      <c r="D1927"/>
      <c r="E1927"/>
      <c r="F1927"/>
    </row>
    <row r="1928" spans="4:6">
      <c r="D1928"/>
      <c r="E1928"/>
      <c r="F1928"/>
    </row>
    <row r="1929" spans="4:6">
      <c r="D1929"/>
      <c r="E1929"/>
      <c r="F1929"/>
    </row>
    <row r="1930" spans="4:6">
      <c r="D1930"/>
      <c r="E1930"/>
      <c r="F1930"/>
    </row>
    <row r="1931" spans="4:6">
      <c r="D1931"/>
      <c r="E1931"/>
      <c r="F1931"/>
    </row>
    <row r="1932" spans="4:6">
      <c r="D1932"/>
      <c r="E1932"/>
      <c r="F1932"/>
    </row>
    <row r="1933" spans="4:6">
      <c r="D1933"/>
      <c r="E1933"/>
      <c r="F1933"/>
    </row>
    <row r="1934" spans="4:6">
      <c r="D1934"/>
      <c r="E1934"/>
      <c r="F1934"/>
    </row>
    <row r="1935" spans="4:6">
      <c r="D1935"/>
      <c r="E1935"/>
      <c r="F1935"/>
    </row>
    <row r="1936" spans="4:6">
      <c r="D1936"/>
      <c r="E1936"/>
      <c r="F1936"/>
    </row>
    <row r="1937" spans="4:6">
      <c r="D1937"/>
      <c r="E1937"/>
      <c r="F1937"/>
    </row>
    <row r="1938" spans="4:6">
      <c r="D1938"/>
      <c r="E1938"/>
      <c r="F1938"/>
    </row>
    <row r="1939" spans="4:6">
      <c r="D1939"/>
      <c r="E1939"/>
      <c r="F1939"/>
    </row>
    <row r="1940" spans="4:6">
      <c r="D1940"/>
      <c r="E1940"/>
      <c r="F1940"/>
    </row>
    <row r="1941" spans="4:6">
      <c r="D1941"/>
      <c r="E1941"/>
      <c r="F1941"/>
    </row>
    <row r="1942" spans="4:6">
      <c r="D1942"/>
      <c r="E1942"/>
      <c r="F1942"/>
    </row>
    <row r="1943" spans="4:6">
      <c r="D1943"/>
      <c r="E1943"/>
      <c r="F1943"/>
    </row>
    <row r="1944" spans="4:6">
      <c r="D1944"/>
      <c r="E1944"/>
      <c r="F1944"/>
    </row>
    <row r="1945" spans="4:6">
      <c r="D1945"/>
      <c r="E1945"/>
      <c r="F1945"/>
    </row>
    <row r="1946" spans="4:6">
      <c r="D1946"/>
      <c r="E1946"/>
      <c r="F1946"/>
    </row>
    <row r="1947" spans="4:6">
      <c r="D1947"/>
      <c r="E1947"/>
      <c r="F1947"/>
    </row>
    <row r="1948" spans="4:6">
      <c r="D1948"/>
      <c r="E1948"/>
      <c r="F1948"/>
    </row>
    <row r="1949" spans="4:6">
      <c r="D1949"/>
      <c r="E1949"/>
      <c r="F1949"/>
    </row>
    <row r="1950" spans="4:6">
      <c r="D1950"/>
      <c r="E1950"/>
      <c r="F1950"/>
    </row>
    <row r="1951" spans="4:6">
      <c r="D1951"/>
      <c r="E1951"/>
      <c r="F1951"/>
    </row>
    <row r="1952" spans="4:6">
      <c r="D1952"/>
      <c r="E1952"/>
      <c r="F1952"/>
    </row>
    <row r="1953" spans="4:6">
      <c r="D1953"/>
      <c r="E1953"/>
      <c r="F1953"/>
    </row>
    <row r="1954" spans="4:6">
      <c r="D1954"/>
      <c r="E1954"/>
      <c r="F1954"/>
    </row>
    <row r="1955" spans="4:6">
      <c r="D1955"/>
      <c r="E1955"/>
      <c r="F1955"/>
    </row>
    <row r="1956" spans="4:6">
      <c r="D1956"/>
      <c r="E1956"/>
      <c r="F1956"/>
    </row>
    <row r="1957" spans="4:6">
      <c r="D1957"/>
      <c r="E1957"/>
      <c r="F1957"/>
    </row>
    <row r="1958" spans="4:6">
      <c r="D1958"/>
      <c r="E1958"/>
      <c r="F1958"/>
    </row>
    <row r="1959" spans="4:6">
      <c r="D1959"/>
      <c r="E1959"/>
      <c r="F1959"/>
    </row>
    <row r="1960" spans="4:6">
      <c r="D1960"/>
      <c r="E1960"/>
      <c r="F1960"/>
    </row>
    <row r="1961" spans="4:6">
      <c r="D1961"/>
      <c r="E1961"/>
      <c r="F1961"/>
    </row>
    <row r="1962" spans="4:6">
      <c r="D1962"/>
      <c r="E1962"/>
      <c r="F1962"/>
    </row>
    <row r="1963" spans="4:6">
      <c r="D1963"/>
      <c r="E1963"/>
      <c r="F1963"/>
    </row>
    <row r="1964" spans="4:6">
      <c r="D1964"/>
      <c r="E1964"/>
      <c r="F1964"/>
    </row>
    <row r="1965" spans="4:6">
      <c r="D1965"/>
      <c r="E1965"/>
      <c r="F1965"/>
    </row>
    <row r="1966" spans="4:6">
      <c r="D1966"/>
      <c r="E1966"/>
      <c r="F1966"/>
    </row>
    <row r="1967" spans="4:6">
      <c r="D1967"/>
      <c r="E1967"/>
      <c r="F1967"/>
    </row>
    <row r="1968" spans="4:6">
      <c r="D1968"/>
      <c r="E1968"/>
      <c r="F1968"/>
    </row>
    <row r="1969" spans="4:6">
      <c r="D1969"/>
      <c r="E1969"/>
      <c r="F1969"/>
    </row>
    <row r="1970" spans="4:6">
      <c r="D1970"/>
      <c r="E1970"/>
      <c r="F1970"/>
    </row>
    <row r="1971" spans="4:6">
      <c r="D1971"/>
      <c r="E1971"/>
      <c r="F1971"/>
    </row>
    <row r="1972" spans="4:6">
      <c r="D1972"/>
      <c r="E1972"/>
      <c r="F1972"/>
    </row>
    <row r="1973" spans="4:6">
      <c r="D1973"/>
      <c r="E1973"/>
      <c r="F1973"/>
    </row>
    <row r="1974" spans="4:6">
      <c r="D1974"/>
      <c r="E1974"/>
      <c r="F1974"/>
    </row>
    <row r="1975" spans="4:6">
      <c r="D1975"/>
      <c r="E1975"/>
      <c r="F1975"/>
    </row>
    <row r="1976" spans="4:6">
      <c r="D1976"/>
      <c r="E1976"/>
      <c r="F1976"/>
    </row>
    <row r="1977" spans="4:6">
      <c r="D1977"/>
      <c r="E1977"/>
      <c r="F1977"/>
    </row>
    <row r="1978" spans="4:6">
      <c r="D1978"/>
      <c r="E1978"/>
      <c r="F1978"/>
    </row>
    <row r="1979" spans="4:6">
      <c r="D1979"/>
      <c r="E1979"/>
      <c r="F1979"/>
    </row>
    <row r="1980" spans="4:6">
      <c r="D1980"/>
      <c r="E1980"/>
      <c r="F1980"/>
    </row>
    <row r="1981" spans="4:6">
      <c r="D1981"/>
      <c r="E1981"/>
      <c r="F1981"/>
    </row>
    <row r="1982" spans="4:6">
      <c r="D1982"/>
      <c r="E1982"/>
      <c r="F1982"/>
    </row>
    <row r="1983" spans="4:6">
      <c r="D1983"/>
      <c r="E1983"/>
      <c r="F1983"/>
    </row>
    <row r="1984" spans="4:6">
      <c r="D1984"/>
      <c r="E1984"/>
      <c r="F1984"/>
    </row>
    <row r="1985" spans="4:6">
      <c r="D1985"/>
      <c r="E1985"/>
      <c r="F1985"/>
    </row>
    <row r="1986" spans="4:6">
      <c r="D1986"/>
      <c r="E1986"/>
      <c r="F1986"/>
    </row>
    <row r="1987" spans="4:6">
      <c r="D1987"/>
      <c r="E1987"/>
      <c r="F1987"/>
    </row>
    <row r="1988" spans="4:6">
      <c r="D1988"/>
      <c r="E1988"/>
      <c r="F1988"/>
    </row>
    <row r="1989" spans="4:6">
      <c r="D1989"/>
      <c r="E1989"/>
      <c r="F1989"/>
    </row>
    <row r="1990" spans="4:6">
      <c r="D1990"/>
      <c r="E1990"/>
      <c r="F1990"/>
    </row>
    <row r="1991" spans="4:6">
      <c r="D1991"/>
      <c r="E1991"/>
      <c r="F1991"/>
    </row>
    <row r="1992" spans="4:6">
      <c r="D1992"/>
      <c r="E1992"/>
      <c r="F1992"/>
    </row>
    <row r="1993" spans="4:6">
      <c r="D1993"/>
      <c r="E1993"/>
      <c r="F1993"/>
    </row>
    <row r="1994" spans="4:6">
      <c r="D1994"/>
      <c r="E1994"/>
      <c r="F1994"/>
    </row>
    <row r="1995" spans="4:6">
      <c r="D1995"/>
      <c r="E1995"/>
      <c r="F1995"/>
    </row>
    <row r="1996" spans="4:6">
      <c r="D1996"/>
      <c r="E1996"/>
      <c r="F1996"/>
    </row>
    <row r="1997" spans="4:6">
      <c r="D1997"/>
      <c r="E1997"/>
      <c r="F1997"/>
    </row>
    <row r="1998" spans="4:6">
      <c r="D1998"/>
      <c r="E1998"/>
      <c r="F1998"/>
    </row>
    <row r="1999" spans="4:6">
      <c r="D1999"/>
      <c r="E1999"/>
      <c r="F1999"/>
    </row>
    <row r="2000" spans="4:6">
      <c r="D2000"/>
      <c r="E2000"/>
      <c r="F2000"/>
    </row>
    <row r="2001" spans="4:6">
      <c r="D2001"/>
      <c r="E2001"/>
      <c r="F2001"/>
    </row>
    <row r="2002" spans="4:6">
      <c r="D2002"/>
      <c r="E2002"/>
      <c r="F2002"/>
    </row>
    <row r="2003" spans="4:6">
      <c r="D2003"/>
      <c r="E2003"/>
      <c r="F2003"/>
    </row>
    <row r="2004" spans="4:6">
      <c r="D2004"/>
      <c r="E2004"/>
      <c r="F2004"/>
    </row>
    <row r="2005" spans="4:6">
      <c r="D2005"/>
      <c r="E2005"/>
      <c r="F2005"/>
    </row>
    <row r="2006" spans="4:6">
      <c r="D2006"/>
      <c r="E2006"/>
      <c r="F2006"/>
    </row>
    <row r="2007" spans="4:6">
      <c r="D2007"/>
      <c r="E2007"/>
      <c r="F2007"/>
    </row>
    <row r="2008" spans="4:6">
      <c r="D2008"/>
      <c r="E2008"/>
      <c r="F2008"/>
    </row>
    <row r="2009" spans="4:6">
      <c r="D2009"/>
      <c r="E2009"/>
      <c r="F2009"/>
    </row>
    <row r="2010" spans="4:6">
      <c r="D2010"/>
      <c r="E2010"/>
      <c r="F2010"/>
    </row>
    <row r="2011" spans="4:6">
      <c r="D2011"/>
      <c r="E2011"/>
      <c r="F2011"/>
    </row>
    <row r="2012" spans="4:6">
      <c r="D2012"/>
      <c r="E2012"/>
      <c r="F2012"/>
    </row>
    <row r="2013" spans="4:6">
      <c r="D2013"/>
      <c r="E2013"/>
      <c r="F2013"/>
    </row>
    <row r="2014" spans="4:6">
      <c r="D2014"/>
      <c r="E2014"/>
      <c r="F2014"/>
    </row>
    <row r="2015" spans="4:6">
      <c r="D2015"/>
      <c r="E2015"/>
      <c r="F2015"/>
    </row>
    <row r="2016" spans="4:6">
      <c r="D2016"/>
      <c r="E2016"/>
      <c r="F2016"/>
    </row>
    <row r="2017" spans="4:6">
      <c r="D2017"/>
      <c r="E2017"/>
      <c r="F2017"/>
    </row>
    <row r="2018" spans="4:6">
      <c r="D2018"/>
      <c r="E2018"/>
      <c r="F2018"/>
    </row>
    <row r="2019" spans="4:6">
      <c r="D2019"/>
      <c r="E2019"/>
      <c r="F2019"/>
    </row>
    <row r="2020" spans="4:6">
      <c r="D2020"/>
      <c r="E2020"/>
      <c r="F2020"/>
    </row>
    <row r="2021" spans="4:6">
      <c r="D2021"/>
      <c r="E2021"/>
      <c r="F2021"/>
    </row>
    <row r="2022" spans="4:6">
      <c r="D2022"/>
      <c r="E2022"/>
      <c r="F2022"/>
    </row>
    <row r="2023" spans="4:6">
      <c r="D2023"/>
      <c r="E2023"/>
      <c r="F2023"/>
    </row>
    <row r="2024" spans="4:6">
      <c r="D2024"/>
      <c r="E2024"/>
      <c r="F2024"/>
    </row>
    <row r="2025" spans="4:6">
      <c r="D2025"/>
      <c r="E2025"/>
      <c r="F2025"/>
    </row>
    <row r="2026" spans="4:6">
      <c r="D2026"/>
      <c r="E2026"/>
      <c r="F2026"/>
    </row>
    <row r="2027" spans="4:6">
      <c r="D2027"/>
      <c r="E2027"/>
      <c r="F2027"/>
    </row>
    <row r="2028" spans="4:6">
      <c r="D2028"/>
      <c r="E2028"/>
      <c r="F2028"/>
    </row>
    <row r="2029" spans="4:6">
      <c r="D2029"/>
      <c r="E2029"/>
      <c r="F2029"/>
    </row>
    <row r="2030" spans="4:6">
      <c r="D2030"/>
      <c r="E2030"/>
      <c r="F2030"/>
    </row>
    <row r="2031" spans="4:6">
      <c r="D2031"/>
      <c r="E2031"/>
      <c r="F2031"/>
    </row>
    <row r="2032" spans="4:6">
      <c r="D2032"/>
      <c r="E2032"/>
      <c r="F2032"/>
    </row>
    <row r="2033" spans="4:6">
      <c r="D2033"/>
      <c r="E2033"/>
      <c r="F2033"/>
    </row>
    <row r="2034" spans="4:6">
      <c r="D2034"/>
      <c r="E2034"/>
      <c r="F2034"/>
    </row>
    <row r="2035" spans="4:6">
      <c r="D2035"/>
      <c r="E2035"/>
      <c r="F2035"/>
    </row>
    <row r="2036" spans="4:6">
      <c r="D2036"/>
      <c r="E2036"/>
      <c r="F2036"/>
    </row>
    <row r="2037" spans="4:6">
      <c r="D2037"/>
      <c r="E2037"/>
      <c r="F2037"/>
    </row>
    <row r="2038" spans="4:6">
      <c r="D2038"/>
      <c r="E2038"/>
      <c r="F2038"/>
    </row>
    <row r="2039" spans="4:6">
      <c r="D2039"/>
      <c r="E2039"/>
      <c r="F2039"/>
    </row>
    <row r="2040" spans="4:6">
      <c r="D2040"/>
      <c r="E2040"/>
      <c r="F2040"/>
    </row>
    <row r="2041" spans="4:6">
      <c r="D2041"/>
      <c r="E2041"/>
      <c r="F2041"/>
    </row>
    <row r="2042" spans="4:6">
      <c r="D2042"/>
      <c r="E2042"/>
      <c r="F2042"/>
    </row>
    <row r="2043" spans="4:6">
      <c r="D2043"/>
      <c r="E2043"/>
      <c r="F2043"/>
    </row>
    <row r="2044" spans="4:6">
      <c r="D2044"/>
      <c r="E2044"/>
      <c r="F2044"/>
    </row>
    <row r="2045" spans="4:6">
      <c r="D2045"/>
      <c r="E2045"/>
      <c r="F2045"/>
    </row>
    <row r="2046" spans="4:6">
      <c r="D2046"/>
      <c r="E2046"/>
      <c r="F2046"/>
    </row>
    <row r="2047" spans="4:6">
      <c r="D2047"/>
      <c r="E2047"/>
      <c r="F2047"/>
    </row>
    <row r="2048" spans="4:6">
      <c r="D2048"/>
      <c r="E2048"/>
      <c r="F2048"/>
    </row>
    <row r="2049" spans="4:6">
      <c r="D2049"/>
      <c r="E2049"/>
      <c r="F2049"/>
    </row>
    <row r="2050" spans="4:6">
      <c r="D2050"/>
      <c r="E2050"/>
      <c r="F2050"/>
    </row>
    <row r="2051" spans="4:6">
      <c r="D2051"/>
      <c r="E2051"/>
      <c r="F2051"/>
    </row>
    <row r="2052" spans="4:6">
      <c r="D2052"/>
      <c r="E2052"/>
      <c r="F2052"/>
    </row>
    <row r="2053" spans="4:6">
      <c r="D2053"/>
      <c r="E2053"/>
      <c r="F2053"/>
    </row>
    <row r="2054" spans="4:6">
      <c r="D2054"/>
      <c r="E2054"/>
      <c r="F2054"/>
    </row>
    <row r="2055" spans="4:6">
      <c r="D2055"/>
      <c r="E2055"/>
      <c r="F2055"/>
    </row>
    <row r="2056" spans="4:6">
      <c r="D2056"/>
      <c r="E2056"/>
      <c r="F2056"/>
    </row>
    <row r="2057" spans="4:6">
      <c r="D2057"/>
      <c r="E2057"/>
      <c r="F2057"/>
    </row>
    <row r="2058" spans="4:6">
      <c r="D2058"/>
      <c r="E2058"/>
      <c r="F2058"/>
    </row>
    <row r="2059" spans="4:6">
      <c r="D2059"/>
      <c r="E2059"/>
      <c r="F2059"/>
    </row>
    <row r="2060" spans="4:6">
      <c r="D2060"/>
      <c r="E2060"/>
      <c r="F2060"/>
    </row>
    <row r="2061" spans="4:6">
      <c r="D2061"/>
      <c r="E2061"/>
      <c r="F2061"/>
    </row>
    <row r="2062" spans="4:6">
      <c r="D2062"/>
      <c r="E2062"/>
      <c r="F2062"/>
    </row>
    <row r="2063" spans="4:6">
      <c r="D2063"/>
      <c r="E2063"/>
      <c r="F2063"/>
    </row>
    <row r="2064" spans="4:6">
      <c r="D2064"/>
      <c r="E2064"/>
      <c r="F2064"/>
    </row>
    <row r="2065" spans="4:6">
      <c r="D2065"/>
      <c r="E2065"/>
      <c r="F2065"/>
    </row>
    <row r="2066" spans="4:6">
      <c r="D2066"/>
      <c r="E2066"/>
      <c r="F2066"/>
    </row>
    <row r="2067" spans="4:6">
      <c r="D2067"/>
      <c r="E2067"/>
      <c r="F2067"/>
    </row>
    <row r="2068" spans="4:6">
      <c r="D2068"/>
      <c r="E2068"/>
      <c r="F2068"/>
    </row>
    <row r="2069" spans="4:6">
      <c r="D2069"/>
      <c r="E2069"/>
      <c r="F2069"/>
    </row>
    <row r="2070" spans="4:6">
      <c r="D2070"/>
      <c r="E2070"/>
      <c r="F2070"/>
    </row>
    <row r="2071" spans="4:6">
      <c r="D2071"/>
      <c r="E2071"/>
      <c r="F2071"/>
    </row>
    <row r="2072" spans="4:6">
      <c r="D2072"/>
      <c r="E2072"/>
      <c r="F2072"/>
    </row>
    <row r="2073" spans="4:6">
      <c r="D2073"/>
      <c r="E2073"/>
      <c r="F2073"/>
    </row>
    <row r="2074" spans="4:6">
      <c r="D2074"/>
      <c r="E2074"/>
      <c r="F2074"/>
    </row>
    <row r="2075" spans="4:6">
      <c r="D2075"/>
      <c r="E2075"/>
      <c r="F2075"/>
    </row>
    <row r="2076" spans="4:6">
      <c r="D2076"/>
      <c r="E2076"/>
      <c r="F2076"/>
    </row>
    <row r="2077" spans="4:6">
      <c r="D2077"/>
      <c r="E2077"/>
      <c r="F2077"/>
    </row>
    <row r="2078" spans="4:6">
      <c r="D2078"/>
      <c r="E2078"/>
      <c r="F2078"/>
    </row>
    <row r="2079" spans="4:6">
      <c r="D2079"/>
      <c r="E2079"/>
      <c r="F2079"/>
    </row>
    <row r="2080" spans="4:6">
      <c r="D2080"/>
      <c r="E2080"/>
      <c r="F2080"/>
    </row>
    <row r="2081" spans="4:6">
      <c r="D2081"/>
      <c r="E2081"/>
      <c r="F2081"/>
    </row>
    <row r="2082" spans="4:6">
      <c r="D2082"/>
      <c r="E2082"/>
      <c r="F2082"/>
    </row>
    <row r="2083" spans="4:6">
      <c r="D2083"/>
      <c r="E2083"/>
      <c r="F2083"/>
    </row>
    <row r="2084" spans="4:6">
      <c r="D2084"/>
      <c r="E2084"/>
      <c r="F2084"/>
    </row>
    <row r="2085" spans="4:6">
      <c r="D2085"/>
      <c r="E2085"/>
      <c r="F2085"/>
    </row>
    <row r="2086" spans="4:6">
      <c r="D2086"/>
      <c r="E2086"/>
      <c r="F2086"/>
    </row>
    <row r="2087" spans="4:6">
      <c r="D2087"/>
      <c r="E2087"/>
      <c r="F2087"/>
    </row>
    <row r="2088" spans="4:6">
      <c r="D2088"/>
      <c r="E2088"/>
      <c r="F2088"/>
    </row>
    <row r="2089" spans="4:6">
      <c r="D2089"/>
      <c r="E2089"/>
      <c r="F2089"/>
    </row>
    <row r="2090" spans="4:6">
      <c r="D2090"/>
      <c r="E2090"/>
      <c r="F2090"/>
    </row>
    <row r="2091" spans="4:6">
      <c r="D2091"/>
      <c r="E2091"/>
      <c r="F2091"/>
    </row>
    <row r="2092" spans="4:6">
      <c r="D2092"/>
      <c r="E2092"/>
      <c r="F2092"/>
    </row>
    <row r="2093" spans="4:6">
      <c r="D2093"/>
      <c r="E2093"/>
      <c r="F2093"/>
    </row>
    <row r="2094" spans="4:6">
      <c r="D2094"/>
      <c r="E2094"/>
      <c r="F2094"/>
    </row>
    <row r="2095" spans="4:6">
      <c r="D2095"/>
      <c r="E2095"/>
      <c r="F2095"/>
    </row>
    <row r="2096" spans="4:6">
      <c r="D2096"/>
      <c r="E2096"/>
      <c r="F2096"/>
    </row>
    <row r="2097" spans="4:6">
      <c r="D2097"/>
      <c r="E2097"/>
      <c r="F2097"/>
    </row>
    <row r="2098" spans="4:6">
      <c r="D2098"/>
      <c r="E2098"/>
      <c r="F2098"/>
    </row>
    <row r="2099" spans="4:6">
      <c r="D2099"/>
      <c r="E2099"/>
      <c r="F2099"/>
    </row>
    <row r="2100" spans="4:6">
      <c r="D2100"/>
      <c r="E2100"/>
      <c r="F2100"/>
    </row>
    <row r="2101" spans="4:6">
      <c r="D2101"/>
      <c r="E2101"/>
      <c r="F2101"/>
    </row>
    <row r="2102" spans="4:6">
      <c r="D2102"/>
      <c r="E2102"/>
      <c r="F2102"/>
    </row>
    <row r="2103" spans="4:6">
      <c r="D2103"/>
      <c r="E2103"/>
      <c r="F2103"/>
    </row>
    <row r="2104" spans="4:6">
      <c r="D2104"/>
      <c r="E2104"/>
      <c r="F2104"/>
    </row>
    <row r="2105" spans="4:6">
      <c r="D2105"/>
      <c r="E2105"/>
      <c r="F2105"/>
    </row>
    <row r="2106" spans="4:6">
      <c r="D2106"/>
      <c r="E2106"/>
      <c r="F2106"/>
    </row>
    <row r="2107" spans="4:6">
      <c r="D2107"/>
      <c r="E2107"/>
      <c r="F2107"/>
    </row>
    <row r="2108" spans="4:6">
      <c r="D2108"/>
      <c r="E2108"/>
      <c r="F2108"/>
    </row>
    <row r="2109" spans="4:6">
      <c r="D2109"/>
      <c r="E2109"/>
      <c r="F2109"/>
    </row>
    <row r="2110" spans="4:6">
      <c r="D2110"/>
      <c r="E2110"/>
      <c r="F2110"/>
    </row>
    <row r="2111" spans="4:6">
      <c r="D2111"/>
      <c r="E2111"/>
      <c r="F2111"/>
    </row>
    <row r="2112" spans="4:6">
      <c r="D2112"/>
      <c r="E2112"/>
      <c r="F2112"/>
    </row>
    <row r="2113" spans="4:6">
      <c r="D2113"/>
      <c r="E2113"/>
      <c r="F2113"/>
    </row>
    <row r="2114" spans="4:6">
      <c r="D2114"/>
      <c r="E2114"/>
      <c r="F2114"/>
    </row>
    <row r="2115" spans="4:6">
      <c r="D2115"/>
      <c r="E2115"/>
      <c r="F2115"/>
    </row>
    <row r="2116" spans="4:6">
      <c r="D2116"/>
      <c r="E2116"/>
      <c r="F2116"/>
    </row>
    <row r="2117" spans="4:6">
      <c r="D2117"/>
      <c r="E2117"/>
      <c r="F2117"/>
    </row>
    <row r="2118" spans="4:6">
      <c r="D2118"/>
      <c r="E2118"/>
      <c r="F2118"/>
    </row>
    <row r="2119" spans="4:6">
      <c r="D2119"/>
      <c r="E2119"/>
      <c r="F2119"/>
    </row>
    <row r="2120" spans="4:6">
      <c r="D2120"/>
      <c r="E2120"/>
      <c r="F2120"/>
    </row>
    <row r="2121" spans="4:6">
      <c r="D2121"/>
      <c r="E2121"/>
      <c r="F2121"/>
    </row>
    <row r="2122" spans="4:6">
      <c r="D2122"/>
      <c r="E2122"/>
      <c r="F2122"/>
    </row>
    <row r="2123" spans="4:6">
      <c r="D2123"/>
      <c r="E2123"/>
      <c r="F2123"/>
    </row>
    <row r="2124" spans="4:6">
      <c r="D2124"/>
      <c r="E2124"/>
      <c r="F2124"/>
    </row>
    <row r="2125" spans="4:6">
      <c r="D2125"/>
      <c r="E2125"/>
      <c r="F2125"/>
    </row>
    <row r="2126" spans="4:6">
      <c r="D2126"/>
      <c r="E2126"/>
      <c r="F2126"/>
    </row>
    <row r="2127" spans="4:6">
      <c r="D2127"/>
      <c r="E2127"/>
      <c r="F2127"/>
    </row>
    <row r="2128" spans="4:6">
      <c r="D2128"/>
      <c r="E2128"/>
      <c r="F2128"/>
    </row>
    <row r="2129" spans="4:6">
      <c r="D2129"/>
      <c r="E2129"/>
      <c r="F2129"/>
    </row>
    <row r="2130" spans="4:6">
      <c r="D2130"/>
      <c r="E2130"/>
      <c r="F2130"/>
    </row>
    <row r="2131" spans="4:6">
      <c r="D2131"/>
      <c r="E2131"/>
      <c r="F2131"/>
    </row>
    <row r="2132" spans="4:6">
      <c r="D2132"/>
      <c r="E2132"/>
      <c r="F2132"/>
    </row>
    <row r="2133" spans="4:6">
      <c r="D2133"/>
      <c r="E2133"/>
      <c r="F2133"/>
    </row>
    <row r="2134" spans="4:6">
      <c r="D2134"/>
      <c r="E2134"/>
      <c r="F2134"/>
    </row>
    <row r="2135" spans="4:6">
      <c r="D2135"/>
      <c r="E2135"/>
      <c r="F2135"/>
    </row>
    <row r="2136" spans="4:6">
      <c r="D2136"/>
      <c r="E2136"/>
      <c r="F2136"/>
    </row>
    <row r="2137" spans="4:6">
      <c r="D2137"/>
      <c r="E2137"/>
      <c r="F2137"/>
    </row>
    <row r="2138" spans="4:6">
      <c r="D2138"/>
      <c r="E2138"/>
      <c r="F2138"/>
    </row>
    <row r="2139" spans="4:6">
      <c r="D2139"/>
      <c r="E2139"/>
      <c r="F2139"/>
    </row>
    <row r="2140" spans="4:6">
      <c r="D2140"/>
      <c r="E2140"/>
      <c r="F2140"/>
    </row>
    <row r="2141" spans="4:6">
      <c r="D2141"/>
      <c r="E2141"/>
      <c r="F2141"/>
    </row>
    <row r="2142" spans="4:6">
      <c r="D2142"/>
      <c r="E2142"/>
      <c r="F2142"/>
    </row>
    <row r="2143" spans="4:6">
      <c r="D2143"/>
      <c r="E2143"/>
      <c r="F2143"/>
    </row>
    <row r="2144" spans="4:6">
      <c r="D2144"/>
      <c r="E2144"/>
      <c r="F2144"/>
    </row>
    <row r="2145" spans="4:6">
      <c r="D2145"/>
      <c r="E2145"/>
      <c r="F2145"/>
    </row>
    <row r="2146" spans="4:6">
      <c r="D2146"/>
      <c r="E2146"/>
      <c r="F2146"/>
    </row>
    <row r="2147" spans="4:6">
      <c r="D2147"/>
      <c r="E2147"/>
      <c r="F2147"/>
    </row>
    <row r="2148" spans="4:6">
      <c r="D2148"/>
      <c r="E2148"/>
      <c r="F2148"/>
    </row>
    <row r="2149" spans="4:6">
      <c r="D2149"/>
      <c r="E2149"/>
      <c r="F2149"/>
    </row>
    <row r="2150" spans="4:6">
      <c r="D2150"/>
      <c r="E2150"/>
      <c r="F2150"/>
    </row>
    <row r="2151" spans="4:6">
      <c r="D2151"/>
      <c r="E2151"/>
      <c r="F2151"/>
    </row>
    <row r="2152" spans="4:6">
      <c r="D2152"/>
      <c r="E2152"/>
      <c r="F2152"/>
    </row>
    <row r="2153" spans="4:6">
      <c r="D2153"/>
      <c r="E2153"/>
      <c r="F2153"/>
    </row>
    <row r="2154" spans="4:6">
      <c r="D2154"/>
      <c r="E2154"/>
      <c r="F2154"/>
    </row>
    <row r="2155" spans="4:6">
      <c r="D2155"/>
      <c r="E2155"/>
      <c r="F2155"/>
    </row>
    <row r="2156" spans="4:6">
      <c r="D2156"/>
      <c r="E2156"/>
      <c r="F2156"/>
    </row>
    <row r="2157" spans="4:6">
      <c r="D2157"/>
      <c r="E2157"/>
      <c r="F2157"/>
    </row>
    <row r="2158" spans="4:6">
      <c r="D2158"/>
      <c r="E2158"/>
      <c r="F2158"/>
    </row>
    <row r="2159" spans="4:6">
      <c r="D2159"/>
      <c r="E2159"/>
      <c r="F2159"/>
    </row>
    <row r="2160" spans="4:6">
      <c r="D2160"/>
      <c r="E2160"/>
      <c r="F2160"/>
    </row>
    <row r="2161" spans="4:6">
      <c r="D2161"/>
      <c r="E2161"/>
      <c r="F2161"/>
    </row>
    <row r="2162" spans="4:6">
      <c r="D2162"/>
      <c r="E2162"/>
      <c r="F2162"/>
    </row>
    <row r="2163" spans="4:6">
      <c r="D2163"/>
      <c r="E2163"/>
      <c r="F2163"/>
    </row>
    <row r="2164" spans="4:6">
      <c r="D2164"/>
      <c r="E2164"/>
      <c r="F2164"/>
    </row>
    <row r="2165" spans="4:6">
      <c r="D2165"/>
      <c r="E2165"/>
      <c r="F2165"/>
    </row>
    <row r="2166" spans="4:6">
      <c r="D2166"/>
      <c r="E2166"/>
      <c r="F2166"/>
    </row>
    <row r="2167" spans="4:6">
      <c r="D2167"/>
      <c r="E2167"/>
      <c r="F2167"/>
    </row>
    <row r="2168" spans="4:6">
      <c r="D2168"/>
      <c r="E2168"/>
      <c r="F2168"/>
    </row>
    <row r="2169" spans="4:6">
      <c r="D2169"/>
      <c r="E2169"/>
      <c r="F2169"/>
    </row>
    <row r="2170" spans="4:6">
      <c r="D2170"/>
      <c r="E2170"/>
      <c r="F2170"/>
    </row>
    <row r="2171" spans="4:6">
      <c r="D2171"/>
      <c r="E2171"/>
      <c r="F2171"/>
    </row>
    <row r="2172" spans="4:6">
      <c r="D2172"/>
      <c r="E2172"/>
      <c r="F2172"/>
    </row>
    <row r="2173" spans="4:6">
      <c r="D2173"/>
      <c r="E2173"/>
      <c r="F2173"/>
    </row>
    <row r="2174" spans="4:6">
      <c r="D2174"/>
      <c r="E2174"/>
      <c r="F2174"/>
    </row>
    <row r="2175" spans="4:6">
      <c r="D2175"/>
      <c r="E2175"/>
      <c r="F2175"/>
    </row>
    <row r="2176" spans="4:6">
      <c r="D2176"/>
      <c r="E2176"/>
      <c r="F2176"/>
    </row>
    <row r="2177" spans="4:6">
      <c r="D2177"/>
      <c r="E2177"/>
      <c r="F2177"/>
    </row>
    <row r="2178" spans="4:6">
      <c r="D2178"/>
      <c r="E2178"/>
      <c r="F2178"/>
    </row>
    <row r="2179" spans="4:6">
      <c r="D2179"/>
      <c r="E2179"/>
      <c r="F2179"/>
    </row>
    <row r="2180" spans="4:6">
      <c r="D2180"/>
      <c r="E2180"/>
      <c r="F2180"/>
    </row>
    <row r="2181" spans="4:6">
      <c r="D2181"/>
      <c r="E2181"/>
      <c r="F2181"/>
    </row>
    <row r="2182" spans="4:6">
      <c r="D2182"/>
      <c r="E2182"/>
      <c r="F2182"/>
    </row>
    <row r="2183" spans="4:6">
      <c r="D2183"/>
      <c r="E2183"/>
      <c r="F2183"/>
    </row>
    <row r="2184" spans="4:6">
      <c r="D2184"/>
      <c r="E2184"/>
      <c r="F2184"/>
    </row>
    <row r="2185" spans="4:6">
      <c r="D2185"/>
      <c r="E2185"/>
      <c r="F2185"/>
    </row>
    <row r="2186" spans="4:6">
      <c r="D2186"/>
      <c r="E2186"/>
      <c r="F2186"/>
    </row>
    <row r="2187" spans="4:6">
      <c r="D2187"/>
      <c r="E2187"/>
      <c r="F2187"/>
    </row>
    <row r="2188" spans="4:6">
      <c r="D2188"/>
      <c r="E2188"/>
      <c r="F2188"/>
    </row>
    <row r="2189" spans="4:6">
      <c r="D2189"/>
      <c r="E2189"/>
      <c r="F2189"/>
    </row>
    <row r="2190" spans="4:6">
      <c r="D2190"/>
      <c r="E2190"/>
      <c r="F2190"/>
    </row>
    <row r="2191" spans="4:6">
      <c r="D2191"/>
      <c r="E2191"/>
      <c r="F2191"/>
    </row>
    <row r="2192" spans="4:6">
      <c r="D2192"/>
      <c r="E2192"/>
      <c r="F2192"/>
    </row>
    <row r="2193" spans="4:6">
      <c r="D2193"/>
      <c r="E2193"/>
      <c r="F2193"/>
    </row>
    <row r="2194" spans="4:6">
      <c r="D2194"/>
      <c r="E2194"/>
      <c r="F2194"/>
    </row>
    <row r="2195" spans="4:6">
      <c r="D2195"/>
      <c r="E2195"/>
      <c r="F2195"/>
    </row>
    <row r="2196" spans="4:6">
      <c r="D2196"/>
      <c r="E2196"/>
      <c r="F2196"/>
    </row>
    <row r="2197" spans="4:6">
      <c r="D2197"/>
      <c r="E2197"/>
      <c r="F2197"/>
    </row>
    <row r="2198" spans="4:6">
      <c r="D2198"/>
      <c r="E2198"/>
      <c r="F2198"/>
    </row>
    <row r="2199" spans="4:6">
      <c r="D2199"/>
      <c r="E2199"/>
      <c r="F2199"/>
    </row>
    <row r="2200" spans="4:6">
      <c r="D2200"/>
      <c r="E2200"/>
      <c r="F2200"/>
    </row>
    <row r="2201" spans="4:6">
      <c r="D2201"/>
      <c r="E2201"/>
      <c r="F2201"/>
    </row>
    <row r="2202" spans="4:6">
      <c r="D2202"/>
      <c r="E2202"/>
      <c r="F2202"/>
    </row>
    <row r="2203" spans="4:6">
      <c r="D2203"/>
      <c r="E2203"/>
      <c r="F2203"/>
    </row>
    <row r="2204" spans="4:6">
      <c r="D2204"/>
      <c r="E2204"/>
      <c r="F2204"/>
    </row>
    <row r="2205" spans="4:6">
      <c r="D2205"/>
      <c r="E2205"/>
      <c r="F2205"/>
    </row>
    <row r="2206" spans="4:6">
      <c r="D2206"/>
      <c r="E2206"/>
      <c r="F2206"/>
    </row>
    <row r="2207" spans="4:6">
      <c r="D2207"/>
      <c r="E2207"/>
      <c r="F2207"/>
    </row>
    <row r="2208" spans="4:6">
      <c r="D2208"/>
      <c r="E2208"/>
      <c r="F2208"/>
    </row>
    <row r="2209" spans="4:6">
      <c r="D2209"/>
      <c r="E2209"/>
      <c r="F2209"/>
    </row>
    <row r="2210" spans="4:6">
      <c r="D2210"/>
      <c r="E2210"/>
      <c r="F2210"/>
    </row>
    <row r="2211" spans="4:6">
      <c r="D2211"/>
      <c r="E2211"/>
      <c r="F2211"/>
    </row>
    <row r="2212" spans="4:6">
      <c r="D2212"/>
      <c r="E2212"/>
      <c r="F2212"/>
    </row>
    <row r="2213" spans="4:6">
      <c r="D2213"/>
      <c r="E2213"/>
      <c r="F2213"/>
    </row>
    <row r="2214" spans="4:6">
      <c r="D2214"/>
      <c r="E2214"/>
      <c r="F2214"/>
    </row>
    <row r="2215" spans="4:6">
      <c r="D2215"/>
      <c r="E2215"/>
      <c r="F2215"/>
    </row>
    <row r="2216" spans="4:6">
      <c r="D2216"/>
      <c r="E2216"/>
      <c r="F2216"/>
    </row>
    <row r="2217" spans="4:6">
      <c r="D2217"/>
      <c r="E2217"/>
      <c r="F2217"/>
    </row>
    <row r="2218" spans="4:6">
      <c r="D2218"/>
      <c r="E2218"/>
      <c r="F2218"/>
    </row>
    <row r="2219" spans="4:6">
      <c r="D2219"/>
      <c r="E2219"/>
      <c r="F2219"/>
    </row>
    <row r="2220" spans="4:6">
      <c r="D2220"/>
      <c r="E2220"/>
      <c r="F2220"/>
    </row>
    <row r="2221" spans="4:6">
      <c r="D2221"/>
      <c r="E2221"/>
      <c r="F2221"/>
    </row>
    <row r="2222" spans="4:6">
      <c r="D2222"/>
      <c r="E2222"/>
      <c r="F2222"/>
    </row>
    <row r="2223" spans="4:6">
      <c r="D2223"/>
      <c r="E2223"/>
      <c r="F2223"/>
    </row>
    <row r="2224" spans="4:6">
      <c r="D2224"/>
      <c r="E2224"/>
      <c r="F2224"/>
    </row>
    <row r="2225" spans="4:6">
      <c r="D2225"/>
      <c r="E2225"/>
      <c r="F2225"/>
    </row>
    <row r="2226" spans="4:6">
      <c r="D2226"/>
      <c r="E2226"/>
      <c r="F2226"/>
    </row>
    <row r="2227" spans="4:6">
      <c r="D2227"/>
      <c r="E2227"/>
      <c r="F2227"/>
    </row>
    <row r="2228" spans="4:6">
      <c r="D2228"/>
      <c r="E2228"/>
      <c r="F2228"/>
    </row>
    <row r="2229" spans="4:6">
      <c r="D2229"/>
      <c r="E2229"/>
      <c r="F2229"/>
    </row>
    <row r="2230" spans="4:6">
      <c r="D2230"/>
      <c r="E2230"/>
      <c r="F2230"/>
    </row>
    <row r="2231" spans="4:6">
      <c r="D2231"/>
      <c r="E2231"/>
      <c r="F2231"/>
    </row>
    <row r="2232" spans="4:6">
      <c r="D2232"/>
      <c r="E2232"/>
      <c r="F2232"/>
    </row>
    <row r="2233" spans="4:6">
      <c r="D2233"/>
      <c r="E2233"/>
      <c r="F2233"/>
    </row>
    <row r="2234" spans="4:6">
      <c r="D2234"/>
      <c r="E2234"/>
      <c r="F2234"/>
    </row>
    <row r="2235" spans="4:6">
      <c r="D2235"/>
      <c r="E2235"/>
      <c r="F2235"/>
    </row>
    <row r="2236" spans="4:6">
      <c r="D2236"/>
      <c r="E2236"/>
      <c r="F2236"/>
    </row>
    <row r="2237" spans="4:6">
      <c r="D2237"/>
      <c r="E2237"/>
      <c r="F2237"/>
    </row>
    <row r="2238" spans="4:6">
      <c r="D2238"/>
      <c r="E2238"/>
      <c r="F2238"/>
    </row>
    <row r="2239" spans="4:6">
      <c r="D2239"/>
      <c r="E2239"/>
      <c r="F2239"/>
    </row>
    <row r="2240" spans="4:6">
      <c r="D2240"/>
      <c r="E2240"/>
      <c r="F2240"/>
    </row>
    <row r="2241" spans="4:6">
      <c r="D2241"/>
      <c r="E2241"/>
      <c r="F2241"/>
    </row>
    <row r="2242" spans="4:6">
      <c r="D2242"/>
      <c r="E2242"/>
      <c r="F2242"/>
    </row>
    <row r="2243" spans="4:6">
      <c r="D2243"/>
      <c r="E2243"/>
      <c r="F2243"/>
    </row>
    <row r="2244" spans="4:6">
      <c r="D2244"/>
      <c r="E2244"/>
      <c r="F2244"/>
    </row>
    <row r="2245" spans="4:6">
      <c r="D2245"/>
      <c r="E2245"/>
      <c r="F2245"/>
    </row>
    <row r="2246" spans="4:6">
      <c r="D2246"/>
      <c r="E2246"/>
      <c r="F2246"/>
    </row>
    <row r="2247" spans="4:6">
      <c r="D2247"/>
      <c r="E2247"/>
      <c r="F2247"/>
    </row>
    <row r="2248" spans="4:6">
      <c r="D2248"/>
      <c r="E2248"/>
      <c r="F2248"/>
    </row>
    <row r="2249" spans="4:6">
      <c r="D2249"/>
      <c r="E2249"/>
      <c r="F2249"/>
    </row>
    <row r="2250" spans="4:6">
      <c r="D2250"/>
      <c r="E2250"/>
      <c r="F2250"/>
    </row>
    <row r="2251" spans="4:6">
      <c r="D2251"/>
      <c r="E2251"/>
      <c r="F2251"/>
    </row>
    <row r="2252" spans="4:6">
      <c r="D2252"/>
      <c r="E2252"/>
      <c r="F2252"/>
    </row>
    <row r="2253" spans="4:6">
      <c r="D2253"/>
      <c r="E2253"/>
      <c r="F2253"/>
    </row>
    <row r="2254" spans="4:6">
      <c r="D2254"/>
      <c r="E2254"/>
      <c r="F2254"/>
    </row>
    <row r="2255" spans="4:6">
      <c r="D2255"/>
      <c r="E2255"/>
      <c r="F2255"/>
    </row>
    <row r="2256" spans="4:6">
      <c r="D2256"/>
      <c r="E2256"/>
      <c r="F2256"/>
    </row>
    <row r="2257" spans="4:6">
      <c r="D2257"/>
      <c r="E2257"/>
      <c r="F2257"/>
    </row>
    <row r="2258" spans="4:6">
      <c r="D2258"/>
      <c r="E2258"/>
      <c r="F2258"/>
    </row>
    <row r="2259" spans="4:6">
      <c r="D2259"/>
      <c r="E2259"/>
      <c r="F2259"/>
    </row>
    <row r="2260" spans="4:6">
      <c r="D2260"/>
      <c r="E2260"/>
      <c r="F2260"/>
    </row>
    <row r="2261" spans="4:6">
      <c r="D2261"/>
      <c r="E2261"/>
      <c r="F2261"/>
    </row>
    <row r="2262" spans="4:6">
      <c r="D2262"/>
      <c r="E2262"/>
      <c r="F2262"/>
    </row>
    <row r="2263" spans="4:6">
      <c r="D2263"/>
      <c r="E2263"/>
      <c r="F2263"/>
    </row>
    <row r="2264" spans="4:6">
      <c r="D2264"/>
      <c r="E2264"/>
      <c r="F2264"/>
    </row>
    <row r="2265" spans="4:6">
      <c r="D2265"/>
      <c r="E2265"/>
      <c r="F2265"/>
    </row>
    <row r="2266" spans="4:6">
      <c r="D2266"/>
      <c r="E2266"/>
      <c r="F2266"/>
    </row>
    <row r="2267" spans="4:6">
      <c r="D2267"/>
      <c r="E2267"/>
      <c r="F2267"/>
    </row>
    <row r="2268" spans="4:6">
      <c r="D2268"/>
      <c r="E2268"/>
      <c r="F2268"/>
    </row>
    <row r="2269" spans="4:6">
      <c r="D2269"/>
      <c r="E2269"/>
      <c r="F2269"/>
    </row>
    <row r="2270" spans="4:6">
      <c r="D2270"/>
      <c r="E2270"/>
      <c r="F2270"/>
    </row>
    <row r="2271" spans="4:6">
      <c r="D2271"/>
      <c r="E2271"/>
      <c r="F2271"/>
    </row>
    <row r="2272" spans="4:6">
      <c r="D2272"/>
      <c r="E2272"/>
      <c r="F2272"/>
    </row>
    <row r="2273" spans="4:6">
      <c r="D2273"/>
      <c r="E2273"/>
      <c r="F2273"/>
    </row>
    <row r="2274" spans="4:6">
      <c r="D2274"/>
      <c r="E2274"/>
      <c r="F2274"/>
    </row>
    <row r="2275" spans="4:6">
      <c r="D2275"/>
      <c r="E2275"/>
      <c r="F2275"/>
    </row>
    <row r="2276" spans="4:6">
      <c r="D2276"/>
      <c r="E2276"/>
      <c r="F2276"/>
    </row>
    <row r="2277" spans="4:6">
      <c r="D2277"/>
      <c r="E2277"/>
      <c r="F2277"/>
    </row>
    <row r="2278" spans="4:6">
      <c r="D2278"/>
      <c r="E2278"/>
      <c r="F2278"/>
    </row>
    <row r="2279" spans="4:6">
      <c r="D2279"/>
      <c r="E2279"/>
      <c r="F2279"/>
    </row>
    <row r="2280" spans="4:6">
      <c r="D2280"/>
      <c r="E2280"/>
      <c r="F2280"/>
    </row>
    <row r="2281" spans="4:6">
      <c r="D2281"/>
      <c r="E2281"/>
      <c r="F2281"/>
    </row>
    <row r="2282" spans="4:6">
      <c r="D2282"/>
      <c r="E2282"/>
      <c r="F2282"/>
    </row>
    <row r="2283" spans="4:6">
      <c r="D2283"/>
      <c r="E2283"/>
      <c r="F2283"/>
    </row>
    <row r="2284" spans="4:6">
      <c r="D2284"/>
      <c r="E2284"/>
      <c r="F2284"/>
    </row>
    <row r="2285" spans="4:6">
      <c r="D2285"/>
      <c r="E2285"/>
      <c r="F2285"/>
    </row>
    <row r="2286" spans="4:6">
      <c r="D2286"/>
      <c r="E2286"/>
      <c r="F2286"/>
    </row>
    <row r="2287" spans="4:6">
      <c r="D2287"/>
      <c r="E2287"/>
      <c r="F2287"/>
    </row>
    <row r="2288" spans="4:6">
      <c r="D2288"/>
      <c r="E2288"/>
      <c r="F2288"/>
    </row>
    <row r="2289" spans="4:6">
      <c r="D2289"/>
      <c r="E2289"/>
      <c r="F2289"/>
    </row>
    <row r="2290" spans="4:6">
      <c r="D2290"/>
      <c r="E2290"/>
      <c r="F2290"/>
    </row>
    <row r="2291" spans="4:6">
      <c r="D2291"/>
      <c r="E2291"/>
      <c r="F2291"/>
    </row>
    <row r="2292" spans="4:6">
      <c r="D2292"/>
      <c r="E2292"/>
      <c r="F2292"/>
    </row>
    <row r="2293" spans="4:6">
      <c r="D2293"/>
      <c r="E2293"/>
      <c r="F2293"/>
    </row>
    <row r="2294" spans="4:6">
      <c r="D2294"/>
      <c r="E2294"/>
      <c r="F2294"/>
    </row>
    <row r="2295" spans="4:6">
      <c r="D2295"/>
      <c r="E2295"/>
      <c r="F2295"/>
    </row>
    <row r="2296" spans="4:6">
      <c r="D2296"/>
      <c r="E2296"/>
      <c r="F2296"/>
    </row>
    <row r="2297" spans="4:6">
      <c r="D2297"/>
      <c r="E2297"/>
      <c r="F2297"/>
    </row>
    <row r="2298" spans="4:6">
      <c r="D2298"/>
      <c r="E2298"/>
      <c r="F2298"/>
    </row>
    <row r="2299" spans="4:6">
      <c r="D2299"/>
      <c r="E2299"/>
      <c r="F2299"/>
    </row>
    <row r="2300" spans="4:6">
      <c r="D2300"/>
      <c r="E2300"/>
      <c r="F2300"/>
    </row>
    <row r="2301" spans="4:6">
      <c r="D2301"/>
      <c r="E2301"/>
      <c r="F2301"/>
    </row>
    <row r="2302" spans="4:6">
      <c r="D2302"/>
      <c r="E2302"/>
      <c r="F2302"/>
    </row>
    <row r="2303" spans="4:6">
      <c r="D2303"/>
      <c r="E2303"/>
      <c r="F2303"/>
    </row>
    <row r="2304" spans="4:6">
      <c r="D2304"/>
      <c r="E2304"/>
      <c r="F2304"/>
    </row>
    <row r="2305" spans="4:6">
      <c r="D2305"/>
      <c r="E2305"/>
      <c r="F2305"/>
    </row>
    <row r="2306" spans="4:6">
      <c r="D2306"/>
      <c r="E2306"/>
      <c r="F2306"/>
    </row>
    <row r="2307" spans="4:6">
      <c r="D2307"/>
      <c r="E2307"/>
      <c r="F2307"/>
    </row>
    <row r="2308" spans="4:6">
      <c r="D2308"/>
      <c r="E2308"/>
      <c r="F2308"/>
    </row>
    <row r="2309" spans="4:6">
      <c r="D2309"/>
      <c r="E2309"/>
      <c r="F2309"/>
    </row>
    <row r="2310" spans="4:6">
      <c r="D2310"/>
      <c r="E2310"/>
      <c r="F2310"/>
    </row>
    <row r="2311" spans="4:6">
      <c r="D2311"/>
      <c r="E2311"/>
      <c r="F2311"/>
    </row>
    <row r="2312" spans="4:6">
      <c r="D2312"/>
      <c r="E2312"/>
      <c r="F2312"/>
    </row>
    <row r="2313" spans="4:6">
      <c r="D2313"/>
      <c r="E2313"/>
      <c r="F2313"/>
    </row>
    <row r="2314" spans="4:6">
      <c r="D2314"/>
      <c r="E2314"/>
      <c r="F2314"/>
    </row>
    <row r="2315" spans="4:6">
      <c r="D2315"/>
      <c r="E2315"/>
      <c r="F2315"/>
    </row>
    <row r="2316" spans="4:6">
      <c r="D2316"/>
      <c r="E2316"/>
      <c r="F2316"/>
    </row>
    <row r="2317" spans="4:6">
      <c r="D2317"/>
      <c r="E2317"/>
      <c r="F2317"/>
    </row>
    <row r="2318" spans="4:6">
      <c r="D2318"/>
      <c r="E2318"/>
      <c r="F2318"/>
    </row>
    <row r="2319" spans="4:6">
      <c r="D2319"/>
      <c r="E2319"/>
      <c r="F2319"/>
    </row>
    <row r="2320" spans="4:6">
      <c r="D2320"/>
      <c r="E2320"/>
      <c r="F2320"/>
    </row>
    <row r="2321" spans="4:6">
      <c r="D2321"/>
      <c r="E2321"/>
      <c r="F2321"/>
    </row>
    <row r="2322" spans="4:6">
      <c r="D2322"/>
      <c r="E2322"/>
      <c r="F2322"/>
    </row>
    <row r="2323" spans="4:6">
      <c r="D2323"/>
      <c r="E2323"/>
      <c r="F2323"/>
    </row>
    <row r="2324" spans="4:6">
      <c r="D2324"/>
      <c r="E2324"/>
      <c r="F2324"/>
    </row>
    <row r="2325" spans="4:6">
      <c r="D2325"/>
      <c r="E2325"/>
      <c r="F2325"/>
    </row>
    <row r="2326" spans="4:6">
      <c r="D2326"/>
      <c r="E2326"/>
      <c r="F2326"/>
    </row>
    <row r="2327" spans="4:6">
      <c r="D2327"/>
      <c r="E2327"/>
      <c r="F2327"/>
    </row>
    <row r="2328" spans="4:6">
      <c r="D2328"/>
      <c r="E2328"/>
      <c r="F2328"/>
    </row>
    <row r="2329" spans="4:6">
      <c r="D2329"/>
      <c r="E2329"/>
      <c r="F2329"/>
    </row>
    <row r="2330" spans="4:6">
      <c r="D2330"/>
      <c r="E2330"/>
      <c r="F2330"/>
    </row>
    <row r="2331" spans="4:6">
      <c r="D2331"/>
      <c r="E2331"/>
      <c r="F2331"/>
    </row>
    <row r="2332" spans="4:6">
      <c r="D2332"/>
      <c r="E2332"/>
      <c r="F2332"/>
    </row>
    <row r="2333" spans="4:6">
      <c r="D2333"/>
      <c r="E2333"/>
      <c r="F2333"/>
    </row>
    <row r="2334" spans="4:6">
      <c r="D2334"/>
      <c r="E2334"/>
      <c r="F2334"/>
    </row>
    <row r="2335" spans="4:6">
      <c r="D2335"/>
      <c r="E2335"/>
      <c r="F2335"/>
    </row>
    <row r="2336" spans="4:6">
      <c r="D2336"/>
      <c r="E2336"/>
      <c r="F2336"/>
    </row>
    <row r="2337" spans="4:6">
      <c r="D2337"/>
      <c r="E2337"/>
      <c r="F2337"/>
    </row>
    <row r="2338" spans="4:6">
      <c r="D2338"/>
      <c r="E2338"/>
      <c r="F2338"/>
    </row>
    <row r="2339" spans="4:6">
      <c r="D2339"/>
      <c r="E2339"/>
      <c r="F2339"/>
    </row>
    <row r="2340" spans="4:6">
      <c r="D2340"/>
      <c r="E2340"/>
      <c r="F2340"/>
    </row>
    <row r="2341" spans="4:6">
      <c r="D2341"/>
      <c r="E2341"/>
      <c r="F2341"/>
    </row>
    <row r="2342" spans="4:6">
      <c r="D2342"/>
      <c r="E2342"/>
      <c r="F2342"/>
    </row>
    <row r="2343" spans="4:6">
      <c r="D2343"/>
      <c r="E2343"/>
      <c r="F2343"/>
    </row>
    <row r="2344" spans="4:6">
      <c r="D2344"/>
      <c r="E2344"/>
      <c r="F2344"/>
    </row>
    <row r="2345" spans="4:6">
      <c r="D2345"/>
      <c r="E2345"/>
      <c r="F2345"/>
    </row>
    <row r="2346" spans="4:6">
      <c r="D2346"/>
      <c r="E2346"/>
      <c r="F2346"/>
    </row>
    <row r="2347" spans="4:6">
      <c r="D2347"/>
      <c r="E2347"/>
      <c r="F2347"/>
    </row>
    <row r="2348" spans="4:6">
      <c r="D2348"/>
      <c r="E2348"/>
      <c r="F2348"/>
    </row>
    <row r="2349" spans="4:6">
      <c r="D2349"/>
      <c r="E2349"/>
      <c r="F2349"/>
    </row>
    <row r="2350" spans="4:6">
      <c r="D2350"/>
      <c r="E2350"/>
      <c r="F2350"/>
    </row>
    <row r="2351" spans="4:6">
      <c r="D2351"/>
      <c r="E2351"/>
      <c r="F2351"/>
    </row>
    <row r="2352" spans="4:6">
      <c r="D2352"/>
      <c r="E2352"/>
      <c r="F2352"/>
    </row>
    <row r="2353" spans="4:6">
      <c r="D2353"/>
      <c r="E2353"/>
      <c r="F2353"/>
    </row>
    <row r="2354" spans="4:6">
      <c r="D2354"/>
      <c r="E2354"/>
      <c r="F2354"/>
    </row>
    <row r="2355" spans="4:6">
      <c r="D2355"/>
      <c r="E2355"/>
      <c r="F2355"/>
    </row>
    <row r="2356" spans="4:6">
      <c r="D2356"/>
      <c r="E2356"/>
      <c r="F2356"/>
    </row>
    <row r="2357" spans="4:6">
      <c r="D2357"/>
      <c r="E2357"/>
      <c r="F2357"/>
    </row>
    <row r="2358" spans="4:6">
      <c r="D2358"/>
      <c r="E2358"/>
      <c r="F2358"/>
    </row>
    <row r="2359" spans="4:6">
      <c r="D2359"/>
      <c r="E2359"/>
      <c r="F2359"/>
    </row>
    <row r="2360" spans="4:6">
      <c r="D2360"/>
      <c r="E2360"/>
      <c r="F2360"/>
    </row>
    <row r="2361" spans="4:6">
      <c r="D2361"/>
      <c r="E2361"/>
      <c r="F2361"/>
    </row>
    <row r="2362" spans="4:6">
      <c r="D2362"/>
      <c r="E2362"/>
      <c r="F2362"/>
    </row>
    <row r="2363" spans="4:6">
      <c r="D2363"/>
      <c r="E2363"/>
      <c r="F2363"/>
    </row>
    <row r="2364" spans="4:6">
      <c r="D2364"/>
      <c r="E2364"/>
      <c r="F2364"/>
    </row>
    <row r="2365" spans="4:6">
      <c r="D2365"/>
      <c r="E2365"/>
      <c r="F2365"/>
    </row>
    <row r="2366" spans="4:6">
      <c r="D2366"/>
      <c r="E2366"/>
      <c r="F2366"/>
    </row>
    <row r="2367" spans="4:6">
      <c r="D2367"/>
      <c r="E2367"/>
      <c r="F2367"/>
    </row>
    <row r="2368" spans="4:6">
      <c r="D2368"/>
      <c r="E2368"/>
      <c r="F2368"/>
    </row>
    <row r="2369" spans="4:6">
      <c r="D2369"/>
      <c r="E2369"/>
      <c r="F2369"/>
    </row>
    <row r="2370" spans="4:6">
      <c r="D2370"/>
      <c r="E2370"/>
      <c r="F2370"/>
    </row>
    <row r="2371" spans="4:6">
      <c r="D2371"/>
      <c r="E2371"/>
      <c r="F2371"/>
    </row>
    <row r="2372" spans="4:6">
      <c r="D2372"/>
      <c r="E2372"/>
      <c r="F2372"/>
    </row>
    <row r="2373" spans="4:6">
      <c r="D2373"/>
      <c r="E2373"/>
      <c r="F2373"/>
    </row>
    <row r="2374" spans="4:6">
      <c r="D2374"/>
      <c r="E2374"/>
      <c r="F2374"/>
    </row>
    <row r="2375" spans="4:6">
      <c r="D2375"/>
      <c r="E2375"/>
      <c r="F2375"/>
    </row>
    <row r="2376" spans="4:6">
      <c r="D2376"/>
      <c r="E2376"/>
      <c r="F2376"/>
    </row>
    <row r="2377" spans="4:6">
      <c r="D2377"/>
      <c r="E2377"/>
      <c r="F2377"/>
    </row>
    <row r="2378" spans="4:6">
      <c r="D2378"/>
      <c r="E2378"/>
      <c r="F2378"/>
    </row>
    <row r="2379" spans="4:6">
      <c r="D2379"/>
      <c r="E2379"/>
      <c r="F2379"/>
    </row>
    <row r="2380" spans="4:6">
      <c r="D2380"/>
      <c r="E2380"/>
      <c r="F2380"/>
    </row>
    <row r="2381" spans="4:6">
      <c r="D2381"/>
      <c r="E2381"/>
      <c r="F2381"/>
    </row>
    <row r="2382" spans="4:6">
      <c r="D2382"/>
      <c r="E2382"/>
      <c r="F2382"/>
    </row>
    <row r="2383" spans="4:6">
      <c r="D2383"/>
      <c r="E2383"/>
      <c r="F2383"/>
    </row>
    <row r="2384" spans="4:6">
      <c r="D2384"/>
      <c r="E2384"/>
      <c r="F2384"/>
    </row>
    <row r="2385" spans="4:6">
      <c r="D2385"/>
      <c r="E2385"/>
      <c r="F2385"/>
    </row>
    <row r="2386" spans="4:6">
      <c r="D2386"/>
      <c r="E2386"/>
      <c r="F2386"/>
    </row>
    <row r="2387" spans="4:6">
      <c r="D2387"/>
      <c r="E2387"/>
      <c r="F2387"/>
    </row>
    <row r="2388" spans="4:6">
      <c r="D2388"/>
      <c r="E2388"/>
      <c r="F2388"/>
    </row>
    <row r="2389" spans="4:6">
      <c r="D2389"/>
      <c r="E2389"/>
      <c r="F2389"/>
    </row>
    <row r="2390" spans="4:6">
      <c r="D2390"/>
      <c r="E2390"/>
      <c r="F2390"/>
    </row>
    <row r="2391" spans="4:6">
      <c r="D2391"/>
      <c r="E2391"/>
      <c r="F2391"/>
    </row>
    <row r="2392" spans="4:6">
      <c r="D2392"/>
      <c r="E2392"/>
      <c r="F2392"/>
    </row>
    <row r="2393" spans="4:6">
      <c r="D2393"/>
      <c r="E2393"/>
      <c r="F2393"/>
    </row>
    <row r="2394" spans="4:6">
      <c r="D2394"/>
      <c r="E2394"/>
      <c r="F2394"/>
    </row>
    <row r="2395" spans="4:6">
      <c r="D2395"/>
      <c r="E2395"/>
      <c r="F2395"/>
    </row>
    <row r="2396" spans="4:6">
      <c r="D2396"/>
      <c r="E2396"/>
      <c r="F2396"/>
    </row>
    <row r="2397" spans="4:6">
      <c r="D2397"/>
      <c r="E2397"/>
      <c r="F2397"/>
    </row>
    <row r="2398" spans="4:6">
      <c r="D2398"/>
      <c r="E2398"/>
      <c r="F2398"/>
    </row>
    <row r="2399" spans="4:6">
      <c r="D2399"/>
      <c r="E2399"/>
      <c r="F2399"/>
    </row>
    <row r="2400" spans="4:6">
      <c r="D2400"/>
      <c r="E2400"/>
      <c r="F2400"/>
    </row>
    <row r="2401" spans="4:6">
      <c r="D2401"/>
      <c r="E2401"/>
      <c r="F2401"/>
    </row>
    <row r="2402" spans="4:6">
      <c r="D2402"/>
      <c r="E2402"/>
      <c r="F2402"/>
    </row>
    <row r="2403" spans="4:6">
      <c r="D2403"/>
      <c r="E2403"/>
      <c r="F2403"/>
    </row>
    <row r="2404" spans="4:6">
      <c r="D2404"/>
      <c r="E2404"/>
      <c r="F2404"/>
    </row>
    <row r="2405" spans="4:6">
      <c r="D2405"/>
      <c r="E2405"/>
      <c r="F2405"/>
    </row>
    <row r="2406" spans="4:6">
      <c r="D2406"/>
      <c r="E2406"/>
      <c r="F2406"/>
    </row>
    <row r="2407" spans="4:6">
      <c r="D2407"/>
      <c r="E2407"/>
      <c r="F2407"/>
    </row>
    <row r="2408" spans="4:6">
      <c r="D2408"/>
      <c r="E2408"/>
      <c r="F2408"/>
    </row>
    <row r="2409" spans="4:6">
      <c r="D2409"/>
      <c r="E2409"/>
      <c r="F2409"/>
    </row>
    <row r="2410" spans="4:6">
      <c r="D2410"/>
      <c r="E2410"/>
      <c r="F2410"/>
    </row>
    <row r="2411" spans="4:6">
      <c r="D2411"/>
      <c r="E2411"/>
      <c r="F2411"/>
    </row>
    <row r="2412" spans="4:6">
      <c r="D2412"/>
      <c r="E2412"/>
      <c r="F2412"/>
    </row>
    <row r="2413" spans="4:6">
      <c r="D2413"/>
      <c r="E2413"/>
      <c r="F2413"/>
    </row>
    <row r="2414" spans="4:6">
      <c r="D2414"/>
      <c r="E2414"/>
      <c r="F2414"/>
    </row>
    <row r="2415" spans="4:6">
      <c r="D2415"/>
      <c r="E2415"/>
      <c r="F2415"/>
    </row>
    <row r="2416" spans="4:6">
      <c r="D2416"/>
      <c r="E2416"/>
      <c r="F2416"/>
    </row>
    <row r="2417" spans="4:6">
      <c r="D2417"/>
      <c r="E2417"/>
      <c r="F2417"/>
    </row>
    <row r="2418" spans="4:6">
      <c r="D2418"/>
      <c r="E2418"/>
      <c r="F2418"/>
    </row>
    <row r="2419" spans="4:6">
      <c r="D2419"/>
      <c r="E2419"/>
      <c r="F2419"/>
    </row>
    <row r="2420" spans="4:6">
      <c r="D2420"/>
      <c r="E2420"/>
      <c r="F2420"/>
    </row>
    <row r="2421" spans="4:6">
      <c r="D2421"/>
      <c r="E2421"/>
      <c r="F2421"/>
    </row>
    <row r="2422" spans="4:6">
      <c r="D2422"/>
      <c r="E2422"/>
      <c r="F2422"/>
    </row>
    <row r="2423" spans="4:6">
      <c r="D2423"/>
      <c r="E2423"/>
      <c r="F2423"/>
    </row>
    <row r="2424" spans="4:6">
      <c r="D2424"/>
      <c r="E2424"/>
      <c r="F2424"/>
    </row>
    <row r="2425" spans="4:6">
      <c r="D2425"/>
      <c r="E2425"/>
      <c r="F2425"/>
    </row>
    <row r="2426" spans="4:6">
      <c r="D2426"/>
      <c r="E2426"/>
      <c r="F2426"/>
    </row>
    <row r="2427" spans="4:6">
      <c r="D2427"/>
      <c r="E2427"/>
      <c r="F2427"/>
    </row>
    <row r="2428" spans="4:6">
      <c r="D2428"/>
      <c r="E2428"/>
      <c r="F2428"/>
    </row>
    <row r="2429" spans="4:6">
      <c r="D2429"/>
      <c r="E2429"/>
      <c r="F2429"/>
    </row>
    <row r="2430" spans="4:6">
      <c r="D2430"/>
      <c r="E2430"/>
      <c r="F2430"/>
    </row>
    <row r="2431" spans="4:6">
      <c r="D2431"/>
      <c r="E2431"/>
      <c r="F2431"/>
    </row>
    <row r="2432" spans="4:6">
      <c r="D2432"/>
      <c r="E2432"/>
      <c r="F2432"/>
    </row>
    <row r="2433" spans="4:6">
      <c r="D2433"/>
      <c r="E2433"/>
      <c r="F2433"/>
    </row>
    <row r="2434" spans="4:6">
      <c r="D2434"/>
      <c r="E2434"/>
      <c r="F2434"/>
    </row>
    <row r="2435" spans="4:6">
      <c r="D2435"/>
      <c r="E2435"/>
      <c r="F2435"/>
    </row>
    <row r="2436" spans="4:6">
      <c r="D2436"/>
      <c r="E2436"/>
      <c r="F2436"/>
    </row>
    <row r="2437" spans="4:6">
      <c r="D2437"/>
      <c r="E2437"/>
      <c r="F2437"/>
    </row>
    <row r="2438" spans="4:6">
      <c r="D2438"/>
      <c r="E2438"/>
      <c r="F2438"/>
    </row>
    <row r="2439" spans="4:6">
      <c r="D2439"/>
      <c r="E2439"/>
      <c r="F2439"/>
    </row>
    <row r="2440" spans="4:6">
      <c r="D2440"/>
      <c r="E2440"/>
      <c r="F2440"/>
    </row>
    <row r="2441" spans="4:6">
      <c r="D2441"/>
      <c r="E2441"/>
      <c r="F2441"/>
    </row>
    <row r="2442" spans="4:6">
      <c r="D2442"/>
      <c r="E2442"/>
      <c r="F2442"/>
    </row>
    <row r="2443" spans="4:6">
      <c r="D2443"/>
      <c r="E2443"/>
      <c r="F2443"/>
    </row>
    <row r="2444" spans="4:6">
      <c r="D2444"/>
      <c r="E2444"/>
      <c r="F2444"/>
    </row>
    <row r="2445" spans="4:6">
      <c r="D2445"/>
      <c r="E2445"/>
      <c r="F2445"/>
    </row>
    <row r="2446" spans="4:6">
      <c r="D2446"/>
      <c r="E2446"/>
      <c r="F2446"/>
    </row>
    <row r="2447" spans="4:6">
      <c r="D2447"/>
      <c r="E2447"/>
      <c r="F2447"/>
    </row>
    <row r="2448" spans="4:6">
      <c r="D2448"/>
      <c r="E2448"/>
      <c r="F2448"/>
    </row>
    <row r="2449" spans="4:6">
      <c r="D2449"/>
      <c r="E2449"/>
      <c r="F2449"/>
    </row>
    <row r="2450" spans="4:6">
      <c r="D2450"/>
      <c r="E2450"/>
      <c r="F2450"/>
    </row>
    <row r="2451" spans="4:6">
      <c r="D2451"/>
      <c r="E2451"/>
      <c r="F2451"/>
    </row>
    <row r="2452" spans="4:6">
      <c r="D2452"/>
      <c r="E2452"/>
      <c r="F2452"/>
    </row>
    <row r="2453" spans="4:6">
      <c r="D2453"/>
      <c r="E2453"/>
      <c r="F2453"/>
    </row>
    <row r="2454" spans="4:6">
      <c r="D2454"/>
      <c r="E2454"/>
      <c r="F2454"/>
    </row>
    <row r="2455" spans="4:6">
      <c r="D2455"/>
      <c r="E2455"/>
      <c r="F2455"/>
    </row>
    <row r="2456" spans="4:6">
      <c r="D2456"/>
      <c r="E2456"/>
      <c r="F2456"/>
    </row>
    <row r="2457" spans="4:6">
      <c r="D2457"/>
      <c r="E2457"/>
      <c r="F2457"/>
    </row>
    <row r="2458" spans="4:6">
      <c r="D2458"/>
      <c r="E2458"/>
      <c r="F2458"/>
    </row>
    <row r="2459" spans="4:6">
      <c r="D2459"/>
      <c r="E2459"/>
      <c r="F2459"/>
    </row>
    <row r="2460" spans="4:6">
      <c r="D2460"/>
      <c r="E2460"/>
      <c r="F2460"/>
    </row>
    <row r="2461" spans="4:6">
      <c r="D2461"/>
      <c r="E2461"/>
      <c r="F2461"/>
    </row>
    <row r="2462" spans="4:6">
      <c r="D2462"/>
      <c r="E2462"/>
      <c r="F2462"/>
    </row>
    <row r="2463" spans="4:6">
      <c r="D2463"/>
      <c r="E2463"/>
      <c r="F2463"/>
    </row>
    <row r="2464" spans="4:6">
      <c r="D2464"/>
      <c r="E2464"/>
      <c r="F2464"/>
    </row>
    <row r="2465" spans="4:6">
      <c r="D2465"/>
      <c r="E2465"/>
      <c r="F2465"/>
    </row>
    <row r="2466" spans="4:6">
      <c r="D2466"/>
      <c r="E2466"/>
      <c r="F2466"/>
    </row>
    <row r="2467" spans="4:6">
      <c r="D2467"/>
      <c r="E2467"/>
      <c r="F2467"/>
    </row>
    <row r="2468" spans="4:6">
      <c r="D2468"/>
      <c r="E2468"/>
      <c r="F2468"/>
    </row>
    <row r="2469" spans="4:6">
      <c r="D2469"/>
      <c r="E2469"/>
      <c r="F2469"/>
    </row>
    <row r="2470" spans="4:6">
      <c r="D2470"/>
      <c r="E2470"/>
      <c r="F2470"/>
    </row>
    <row r="2471" spans="4:6">
      <c r="D2471"/>
      <c r="E2471"/>
      <c r="F2471"/>
    </row>
    <row r="2472" spans="4:6">
      <c r="D2472"/>
      <c r="E2472"/>
      <c r="F2472"/>
    </row>
    <row r="2473" spans="4:6">
      <c r="D2473"/>
      <c r="E2473"/>
      <c r="F2473"/>
    </row>
    <row r="2474" spans="4:6">
      <c r="D2474"/>
      <c r="E2474"/>
      <c r="F2474"/>
    </row>
    <row r="2475" spans="4:6">
      <c r="D2475"/>
      <c r="E2475"/>
      <c r="F2475"/>
    </row>
    <row r="2476" spans="4:6">
      <c r="D2476"/>
      <c r="E2476"/>
      <c r="F2476"/>
    </row>
    <row r="2477" spans="4:6">
      <c r="D2477"/>
      <c r="E2477"/>
      <c r="F2477"/>
    </row>
    <row r="2478" spans="4:6">
      <c r="D2478"/>
      <c r="E2478"/>
      <c r="F2478"/>
    </row>
    <row r="2479" spans="4:6">
      <c r="D2479"/>
      <c r="E2479"/>
      <c r="F2479"/>
    </row>
    <row r="2480" spans="4:6">
      <c r="D2480"/>
      <c r="E2480"/>
      <c r="F2480"/>
    </row>
    <row r="2481" spans="4:6">
      <c r="D2481"/>
      <c r="E2481"/>
      <c r="F2481"/>
    </row>
    <row r="2482" spans="4:6">
      <c r="D2482"/>
      <c r="E2482"/>
      <c r="F2482"/>
    </row>
    <row r="2483" spans="4:6">
      <c r="D2483"/>
      <c r="E2483"/>
      <c r="F2483"/>
    </row>
    <row r="2484" spans="4:6">
      <c r="D2484"/>
      <c r="E2484"/>
      <c r="F2484"/>
    </row>
    <row r="2485" spans="4:6">
      <c r="D2485"/>
      <c r="E2485"/>
      <c r="F2485"/>
    </row>
    <row r="2486" spans="4:6">
      <c r="D2486"/>
      <c r="E2486"/>
      <c r="F2486"/>
    </row>
    <row r="2487" spans="4:6">
      <c r="D2487"/>
      <c r="E2487"/>
      <c r="F2487"/>
    </row>
    <row r="2488" spans="4:6">
      <c r="D2488"/>
      <c r="E2488"/>
      <c r="F2488"/>
    </row>
    <row r="2489" spans="4:6">
      <c r="D2489"/>
      <c r="E2489"/>
      <c r="F2489"/>
    </row>
    <row r="2490" spans="4:6">
      <c r="D2490"/>
      <c r="E2490"/>
      <c r="F2490"/>
    </row>
    <row r="2491" spans="4:6">
      <c r="D2491"/>
      <c r="E2491"/>
      <c r="F2491"/>
    </row>
    <row r="2492" spans="4:6">
      <c r="D2492"/>
      <c r="E2492"/>
      <c r="F2492"/>
    </row>
    <row r="2493" spans="4:6">
      <c r="D2493"/>
      <c r="E2493"/>
      <c r="F2493"/>
    </row>
    <row r="2494" spans="4:6">
      <c r="D2494"/>
      <c r="E2494"/>
      <c r="F2494"/>
    </row>
    <row r="2495" spans="4:6">
      <c r="D2495"/>
      <c r="E2495"/>
      <c r="F2495"/>
    </row>
    <row r="2496" spans="4:6">
      <c r="D2496"/>
      <c r="E2496"/>
      <c r="F2496"/>
    </row>
    <row r="2497" spans="4:6">
      <c r="D2497"/>
      <c r="E2497"/>
      <c r="F2497"/>
    </row>
    <row r="2498" spans="4:6">
      <c r="D2498"/>
      <c r="E2498"/>
      <c r="F2498"/>
    </row>
    <row r="2499" spans="4:6">
      <c r="D2499"/>
      <c r="E2499"/>
      <c r="F2499"/>
    </row>
    <row r="2500" spans="4:6">
      <c r="D2500"/>
      <c r="E2500"/>
      <c r="F2500"/>
    </row>
    <row r="2501" spans="4:6">
      <c r="D2501"/>
      <c r="E2501"/>
      <c r="F2501"/>
    </row>
    <row r="2502" spans="4:6">
      <c r="D2502"/>
      <c r="E2502"/>
      <c r="F2502"/>
    </row>
    <row r="2503" spans="4:6">
      <c r="D2503"/>
      <c r="E2503"/>
      <c r="F2503"/>
    </row>
    <row r="2504" spans="4:6">
      <c r="D2504"/>
      <c r="E2504"/>
      <c r="F2504"/>
    </row>
    <row r="2505" spans="4:6">
      <c r="D2505"/>
      <c r="E2505"/>
      <c r="F2505"/>
    </row>
    <row r="2506" spans="4:6">
      <c r="D2506"/>
      <c r="E2506"/>
      <c r="F2506"/>
    </row>
    <row r="2507" spans="4:6">
      <c r="D2507"/>
      <c r="E2507"/>
      <c r="F2507"/>
    </row>
    <row r="2508" spans="4:6">
      <c r="D2508"/>
      <c r="E2508"/>
      <c r="F2508"/>
    </row>
    <row r="2509" spans="4:6">
      <c r="D2509"/>
      <c r="E2509"/>
      <c r="F2509"/>
    </row>
    <row r="2510" spans="4:6">
      <c r="D2510"/>
      <c r="E2510"/>
      <c r="F2510"/>
    </row>
    <row r="2511" spans="4:6">
      <c r="D2511"/>
      <c r="E2511"/>
      <c r="F2511"/>
    </row>
    <row r="2512" spans="4:6">
      <c r="D2512"/>
      <c r="E2512"/>
      <c r="F2512"/>
    </row>
    <row r="2513" spans="4:6">
      <c r="D2513"/>
      <c r="E2513"/>
      <c r="F2513"/>
    </row>
    <row r="2514" spans="4:6">
      <c r="D2514"/>
      <c r="E2514"/>
      <c r="F2514"/>
    </row>
    <row r="2515" spans="4:6">
      <c r="D2515"/>
      <c r="E2515"/>
      <c r="F2515"/>
    </row>
    <row r="2516" spans="4:6">
      <c r="D2516"/>
      <c r="E2516"/>
      <c r="F2516"/>
    </row>
    <row r="2517" spans="4:6">
      <c r="D2517"/>
      <c r="E2517"/>
      <c r="F2517"/>
    </row>
    <row r="2518" spans="4:6">
      <c r="D2518"/>
      <c r="E2518"/>
      <c r="F2518"/>
    </row>
    <row r="2519" spans="4:6">
      <c r="D2519"/>
      <c r="E2519"/>
      <c r="F2519"/>
    </row>
    <row r="2520" spans="4:6">
      <c r="D2520"/>
      <c r="E2520"/>
      <c r="F2520"/>
    </row>
    <row r="2521" spans="4:6">
      <c r="D2521"/>
      <c r="E2521"/>
      <c r="F2521"/>
    </row>
    <row r="2522" spans="4:6">
      <c r="D2522"/>
      <c r="E2522"/>
      <c r="F2522"/>
    </row>
    <row r="2523" spans="4:6">
      <c r="D2523"/>
      <c r="E2523"/>
      <c r="F2523"/>
    </row>
    <row r="2524" spans="4:6">
      <c r="D2524"/>
      <c r="E2524"/>
      <c r="F2524"/>
    </row>
    <row r="2525" spans="4:6">
      <c r="D2525"/>
      <c r="E2525"/>
      <c r="F2525"/>
    </row>
    <row r="2526" spans="4:6">
      <c r="D2526"/>
      <c r="E2526"/>
      <c r="F2526"/>
    </row>
    <row r="2527" spans="4:6">
      <c r="D2527"/>
      <c r="E2527"/>
      <c r="F2527"/>
    </row>
    <row r="2528" spans="4:6">
      <c r="D2528"/>
      <c r="E2528"/>
      <c r="F2528"/>
    </row>
    <row r="2529" spans="4:6">
      <c r="D2529"/>
      <c r="E2529"/>
      <c r="F2529"/>
    </row>
    <row r="2530" spans="4:6">
      <c r="D2530"/>
      <c r="E2530"/>
      <c r="F2530"/>
    </row>
    <row r="2531" spans="4:6">
      <c r="D2531"/>
      <c r="E2531"/>
      <c r="F2531"/>
    </row>
    <row r="2532" spans="4:6">
      <c r="D2532"/>
      <c r="E2532"/>
      <c r="F2532"/>
    </row>
    <row r="2533" spans="4:6">
      <c r="D2533"/>
      <c r="E2533"/>
      <c r="F2533"/>
    </row>
    <row r="2534" spans="4:6">
      <c r="D2534"/>
      <c r="E2534"/>
      <c r="F2534"/>
    </row>
    <row r="2535" spans="4:6">
      <c r="D2535"/>
      <c r="E2535"/>
      <c r="F2535"/>
    </row>
    <row r="2536" spans="4:6">
      <c r="D2536"/>
      <c r="E2536"/>
      <c r="F2536"/>
    </row>
    <row r="2537" spans="4:6">
      <c r="D2537"/>
      <c r="E2537"/>
      <c r="F2537"/>
    </row>
    <row r="2538" spans="4:6">
      <c r="D2538"/>
      <c r="E2538"/>
      <c r="F2538"/>
    </row>
    <row r="2539" spans="4:6">
      <c r="D2539"/>
      <c r="E2539"/>
      <c r="F2539"/>
    </row>
    <row r="2540" spans="4:6">
      <c r="D2540"/>
      <c r="E2540"/>
      <c r="F2540"/>
    </row>
    <row r="2541" spans="4:6">
      <c r="D2541"/>
      <c r="E2541"/>
      <c r="F2541"/>
    </row>
    <row r="2542" spans="4:6">
      <c r="D2542"/>
      <c r="E2542"/>
      <c r="F2542"/>
    </row>
    <row r="2543" spans="4:6">
      <c r="D2543"/>
      <c r="E2543"/>
      <c r="F2543"/>
    </row>
    <row r="2544" spans="4:6">
      <c r="D2544"/>
      <c r="E2544"/>
      <c r="F2544"/>
    </row>
    <row r="2545" spans="4:6">
      <c r="D2545"/>
      <c r="E2545"/>
      <c r="F2545"/>
    </row>
    <row r="2546" spans="4:6">
      <c r="D2546"/>
      <c r="E2546"/>
      <c r="F2546"/>
    </row>
    <row r="2547" spans="4:6">
      <c r="D2547"/>
      <c r="E2547"/>
      <c r="F2547"/>
    </row>
    <row r="2548" spans="4:6">
      <c r="D2548"/>
      <c r="E2548"/>
      <c r="F2548"/>
    </row>
    <row r="2549" spans="4:6">
      <c r="D2549"/>
      <c r="E2549"/>
      <c r="F2549"/>
    </row>
    <row r="2550" spans="4:6">
      <c r="D2550"/>
      <c r="E2550"/>
      <c r="F2550"/>
    </row>
    <row r="2551" spans="4:6">
      <c r="D2551"/>
      <c r="E2551"/>
      <c r="F2551"/>
    </row>
    <row r="2552" spans="4:6">
      <c r="D2552"/>
      <c r="E2552"/>
      <c r="F2552"/>
    </row>
    <row r="2553" spans="4:6">
      <c r="D2553"/>
      <c r="E2553"/>
      <c r="F2553"/>
    </row>
    <row r="2554" spans="4:6">
      <c r="D2554"/>
      <c r="E2554"/>
      <c r="F2554"/>
    </row>
    <row r="2555" spans="4:6">
      <c r="D2555"/>
      <c r="E2555"/>
      <c r="F2555"/>
    </row>
    <row r="2556" spans="4:6">
      <c r="D2556"/>
      <c r="E2556"/>
      <c r="F2556"/>
    </row>
    <row r="2557" spans="4:6">
      <c r="D2557"/>
      <c r="E2557"/>
      <c r="F2557"/>
    </row>
    <row r="2558" spans="4:6">
      <c r="D2558"/>
      <c r="E2558"/>
      <c r="F2558"/>
    </row>
    <row r="2559" spans="4:6">
      <c r="D2559"/>
      <c r="E2559"/>
      <c r="F2559"/>
    </row>
    <row r="2560" spans="4:6">
      <c r="D2560"/>
      <c r="E2560"/>
      <c r="F2560"/>
    </row>
    <row r="2561" spans="4:6">
      <c r="D2561"/>
      <c r="E2561"/>
      <c r="F2561"/>
    </row>
    <row r="2562" spans="4:6">
      <c r="D2562"/>
      <c r="E2562"/>
      <c r="F2562"/>
    </row>
    <row r="2563" spans="4:6">
      <c r="D2563"/>
      <c r="E2563"/>
      <c r="F2563"/>
    </row>
    <row r="2564" spans="4:6">
      <c r="D2564"/>
      <c r="E2564"/>
      <c r="F2564"/>
    </row>
    <row r="2565" spans="4:6">
      <c r="D2565"/>
      <c r="E2565"/>
      <c r="F2565"/>
    </row>
    <row r="2566" spans="4:6">
      <c r="D2566"/>
      <c r="E2566"/>
      <c r="F2566"/>
    </row>
    <row r="2567" spans="4:6">
      <c r="D2567"/>
      <c r="E2567"/>
      <c r="F2567"/>
    </row>
    <row r="2568" spans="4:6">
      <c r="D2568"/>
      <c r="E2568"/>
      <c r="F2568"/>
    </row>
    <row r="2569" spans="4:6">
      <c r="D2569"/>
      <c r="E2569"/>
      <c r="F2569"/>
    </row>
    <row r="2570" spans="4:6">
      <c r="D2570"/>
      <c r="E2570"/>
      <c r="F2570"/>
    </row>
    <row r="2571" spans="4:6">
      <c r="D2571"/>
      <c r="E2571"/>
      <c r="F2571"/>
    </row>
    <row r="2572" spans="4:6">
      <c r="D2572"/>
      <c r="E2572"/>
      <c r="F2572"/>
    </row>
    <row r="2573" spans="4:6">
      <c r="D2573"/>
      <c r="E2573"/>
      <c r="F2573"/>
    </row>
    <row r="2574" spans="4:6">
      <c r="D2574"/>
      <c r="E2574"/>
      <c r="F2574"/>
    </row>
    <row r="2575" spans="4:6">
      <c r="D2575"/>
      <c r="E2575"/>
      <c r="F2575"/>
    </row>
    <row r="2576" spans="4:6">
      <c r="D2576"/>
      <c r="E2576"/>
      <c r="F2576"/>
    </row>
    <row r="2577" spans="4:6">
      <c r="D2577"/>
      <c r="E2577"/>
      <c r="F2577"/>
    </row>
    <row r="2578" spans="4:6">
      <c r="D2578"/>
      <c r="E2578"/>
      <c r="F2578"/>
    </row>
    <row r="2579" spans="4:6">
      <c r="D2579"/>
      <c r="E2579"/>
      <c r="F2579"/>
    </row>
    <row r="2580" spans="4:6">
      <c r="D2580"/>
      <c r="E2580"/>
      <c r="F2580"/>
    </row>
    <row r="2581" spans="4:6">
      <c r="D2581"/>
      <c r="E2581"/>
      <c r="F2581"/>
    </row>
    <row r="2582" spans="4:6">
      <c r="D2582"/>
      <c r="E2582"/>
      <c r="F2582"/>
    </row>
    <row r="2583" spans="4:6">
      <c r="D2583"/>
      <c r="E2583"/>
      <c r="F2583"/>
    </row>
    <row r="2584" spans="4:6">
      <c r="D2584"/>
      <c r="E2584"/>
      <c r="F2584"/>
    </row>
    <row r="2585" spans="4:6">
      <c r="D2585"/>
      <c r="E2585"/>
      <c r="F2585"/>
    </row>
    <row r="2586" spans="4:6">
      <c r="D2586"/>
      <c r="E2586"/>
      <c r="F2586"/>
    </row>
    <row r="2587" spans="4:6">
      <c r="D2587"/>
      <c r="E2587"/>
      <c r="F2587"/>
    </row>
    <row r="2588" spans="4:6">
      <c r="D2588"/>
      <c r="E2588"/>
      <c r="F2588"/>
    </row>
    <row r="2589" spans="4:6">
      <c r="D2589"/>
      <c r="E2589"/>
      <c r="F2589"/>
    </row>
    <row r="2590" spans="4:6">
      <c r="D2590"/>
      <c r="E2590"/>
      <c r="F2590"/>
    </row>
    <row r="2591" spans="4:6">
      <c r="D2591"/>
      <c r="E2591"/>
      <c r="F2591"/>
    </row>
    <row r="2592" spans="4:6">
      <c r="D2592"/>
      <c r="E2592"/>
      <c r="F2592"/>
    </row>
    <row r="2593" spans="4:6">
      <c r="D2593"/>
      <c r="E2593"/>
      <c r="F2593"/>
    </row>
    <row r="2594" spans="4:6">
      <c r="D2594"/>
      <c r="E2594"/>
      <c r="F2594"/>
    </row>
    <row r="2595" spans="4:6">
      <c r="D2595"/>
      <c r="E2595"/>
      <c r="F2595"/>
    </row>
    <row r="2596" spans="4:6">
      <c r="D2596"/>
      <c r="E2596"/>
      <c r="F2596"/>
    </row>
    <row r="2597" spans="4:6">
      <c r="D2597"/>
      <c r="E2597"/>
      <c r="F2597"/>
    </row>
    <row r="2598" spans="4:6">
      <c r="D2598"/>
      <c r="E2598"/>
      <c r="F2598"/>
    </row>
    <row r="2599" spans="4:6">
      <c r="D2599"/>
      <c r="E2599"/>
      <c r="F2599"/>
    </row>
    <row r="2600" spans="4:6">
      <c r="D2600"/>
      <c r="E2600"/>
      <c r="F2600"/>
    </row>
    <row r="2601" spans="4:6">
      <c r="D2601"/>
      <c r="E2601"/>
      <c r="F2601"/>
    </row>
    <row r="2602" spans="4:6">
      <c r="D2602"/>
      <c r="E2602"/>
      <c r="F2602"/>
    </row>
    <row r="2603" spans="4:6">
      <c r="D2603"/>
      <c r="E2603"/>
      <c r="F2603"/>
    </row>
    <row r="2604" spans="4:6">
      <c r="D2604"/>
      <c r="E2604"/>
      <c r="F2604"/>
    </row>
    <row r="2605" spans="4:6">
      <c r="D2605"/>
      <c r="E2605"/>
      <c r="F2605"/>
    </row>
    <row r="2606" spans="4:6">
      <c r="D2606"/>
      <c r="E2606"/>
      <c r="F2606"/>
    </row>
    <row r="2607" spans="4:6">
      <c r="D2607"/>
      <c r="E2607"/>
      <c r="F2607"/>
    </row>
    <row r="2608" spans="4:6">
      <c r="D2608"/>
      <c r="E2608"/>
      <c r="F2608"/>
    </row>
    <row r="2609" spans="4:6">
      <c r="D2609"/>
      <c r="E2609"/>
      <c r="F2609"/>
    </row>
    <row r="2610" spans="4:6">
      <c r="D2610"/>
      <c r="E2610"/>
      <c r="F2610"/>
    </row>
    <row r="2611" spans="4:6">
      <c r="D2611"/>
      <c r="E2611"/>
      <c r="F2611"/>
    </row>
    <row r="2612" spans="4:6">
      <c r="D2612"/>
      <c r="E2612"/>
      <c r="F2612"/>
    </row>
    <row r="2613" spans="4:6">
      <c r="D2613"/>
      <c r="E2613"/>
      <c r="F2613"/>
    </row>
    <row r="2614" spans="4:6">
      <c r="D2614"/>
      <c r="E2614"/>
      <c r="F2614"/>
    </row>
    <row r="2615" spans="4:6">
      <c r="D2615"/>
      <c r="E2615"/>
      <c r="F2615"/>
    </row>
    <row r="2616" spans="4:6">
      <c r="D2616"/>
      <c r="E2616"/>
      <c r="F2616"/>
    </row>
    <row r="2617" spans="4:6">
      <c r="D2617"/>
      <c r="E2617"/>
      <c r="F2617"/>
    </row>
    <row r="2618" spans="4:6">
      <c r="D2618"/>
      <c r="E2618"/>
      <c r="F2618"/>
    </row>
    <row r="2619" spans="4:6">
      <c r="D2619"/>
      <c r="E2619"/>
      <c r="F2619"/>
    </row>
    <row r="2620" spans="4:6">
      <c r="D2620"/>
      <c r="E2620"/>
      <c r="F2620"/>
    </row>
    <row r="2621" spans="4:6">
      <c r="D2621"/>
      <c r="E2621"/>
      <c r="F2621"/>
    </row>
    <row r="2622" spans="4:6">
      <c r="D2622"/>
      <c r="E2622"/>
      <c r="F2622"/>
    </row>
    <row r="2623" spans="4:6">
      <c r="D2623"/>
      <c r="E2623"/>
      <c r="F2623"/>
    </row>
    <row r="2624" spans="4:6">
      <c r="D2624"/>
      <c r="E2624"/>
      <c r="F2624"/>
    </row>
    <row r="2625" spans="4:6">
      <c r="D2625"/>
      <c r="E2625"/>
      <c r="F2625"/>
    </row>
    <row r="2626" spans="4:6">
      <c r="D2626"/>
      <c r="E2626"/>
      <c r="F2626"/>
    </row>
    <row r="2627" spans="4:6">
      <c r="D2627"/>
      <c r="E2627"/>
      <c r="F2627"/>
    </row>
    <row r="2628" spans="4:6">
      <c r="D2628"/>
      <c r="E2628"/>
      <c r="F2628"/>
    </row>
    <row r="2629" spans="4:6">
      <c r="D2629"/>
      <c r="E2629"/>
      <c r="F2629"/>
    </row>
    <row r="2630" spans="4:6">
      <c r="D2630"/>
      <c r="E2630"/>
      <c r="F2630"/>
    </row>
    <row r="2631" spans="4:6">
      <c r="D2631"/>
      <c r="E2631"/>
      <c r="F2631"/>
    </row>
    <row r="2632" spans="4:6">
      <c r="D2632"/>
      <c r="E2632"/>
      <c r="F2632"/>
    </row>
    <row r="2633" spans="4:6">
      <c r="D2633"/>
      <c r="E2633"/>
      <c r="F2633"/>
    </row>
    <row r="2634" spans="4:6">
      <c r="D2634"/>
      <c r="E2634"/>
      <c r="F2634"/>
    </row>
    <row r="2635" spans="4:6">
      <c r="D2635"/>
      <c r="E2635"/>
      <c r="F2635"/>
    </row>
    <row r="2636" spans="4:6">
      <c r="D2636"/>
      <c r="E2636"/>
      <c r="F2636"/>
    </row>
    <row r="2637" spans="4:6">
      <c r="D2637"/>
      <c r="E2637"/>
      <c r="F2637"/>
    </row>
    <row r="2638" spans="4:6">
      <c r="D2638"/>
      <c r="E2638"/>
      <c r="F2638"/>
    </row>
    <row r="2639" spans="4:6">
      <c r="D2639"/>
      <c r="E2639"/>
      <c r="F2639"/>
    </row>
    <row r="2640" spans="4:6">
      <c r="D2640"/>
      <c r="E2640"/>
      <c r="F2640"/>
    </row>
    <row r="2641" spans="4:6">
      <c r="D2641"/>
      <c r="E2641"/>
      <c r="F2641"/>
    </row>
    <row r="2642" spans="4:6">
      <c r="D2642"/>
      <c r="E2642"/>
      <c r="F2642"/>
    </row>
    <row r="2643" spans="4:6">
      <c r="D2643"/>
      <c r="E2643"/>
      <c r="F2643"/>
    </row>
    <row r="2644" spans="4:6">
      <c r="D2644"/>
      <c r="E2644"/>
      <c r="F2644"/>
    </row>
    <row r="2645" spans="4:6">
      <c r="D2645"/>
      <c r="E2645"/>
      <c r="F2645"/>
    </row>
    <row r="2646" spans="4:6">
      <c r="D2646"/>
      <c r="E2646"/>
      <c r="F2646"/>
    </row>
    <row r="2647" spans="4:6">
      <c r="D2647"/>
      <c r="E2647"/>
      <c r="F2647"/>
    </row>
    <row r="2648" spans="4:6">
      <c r="D2648"/>
      <c r="E2648"/>
      <c r="F2648"/>
    </row>
    <row r="2649" spans="4:6">
      <c r="D2649"/>
      <c r="E2649"/>
      <c r="F2649"/>
    </row>
    <row r="2650" spans="4:6">
      <c r="D2650"/>
      <c r="E2650"/>
      <c r="F2650"/>
    </row>
    <row r="2651" spans="4:6">
      <c r="D2651"/>
      <c r="E2651"/>
      <c r="F2651"/>
    </row>
    <row r="2652" spans="4:6">
      <c r="D2652"/>
      <c r="E2652"/>
      <c r="F2652"/>
    </row>
    <row r="2653" spans="4:6">
      <c r="D2653"/>
      <c r="E2653"/>
      <c r="F2653"/>
    </row>
    <row r="2654" spans="4:6">
      <c r="D2654"/>
      <c r="E2654"/>
      <c r="F2654"/>
    </row>
    <row r="2655" spans="4:6">
      <c r="D2655"/>
      <c r="E2655"/>
      <c r="F2655"/>
    </row>
    <row r="2656" spans="4:6">
      <c r="D2656"/>
      <c r="E2656"/>
      <c r="F2656"/>
    </row>
    <row r="2657" spans="4:6">
      <c r="D2657"/>
      <c r="E2657"/>
      <c r="F2657"/>
    </row>
    <row r="2658" spans="4:6">
      <c r="D2658"/>
      <c r="E2658"/>
      <c r="F2658"/>
    </row>
    <row r="2659" spans="4:6">
      <c r="D2659"/>
      <c r="E2659"/>
      <c r="F2659"/>
    </row>
    <row r="2660" spans="4:6">
      <c r="D2660"/>
      <c r="E2660"/>
      <c r="F2660"/>
    </row>
    <row r="2661" spans="4:6">
      <c r="D2661"/>
      <c r="E2661"/>
      <c r="F2661"/>
    </row>
    <row r="2662" spans="4:6">
      <c r="D2662"/>
      <c r="E2662"/>
      <c r="F2662"/>
    </row>
    <row r="2663" spans="4:6">
      <c r="D2663"/>
      <c r="E2663"/>
      <c r="F2663"/>
    </row>
    <row r="2664" spans="4:6">
      <c r="D2664"/>
      <c r="E2664"/>
      <c r="F2664"/>
    </row>
    <row r="2665" spans="4:6">
      <c r="D2665"/>
      <c r="E2665"/>
      <c r="F2665"/>
    </row>
    <row r="2666" spans="4:6">
      <c r="D2666"/>
      <c r="E2666"/>
      <c r="F2666"/>
    </row>
    <row r="2667" spans="4:6">
      <c r="D2667"/>
      <c r="E2667"/>
      <c r="F2667"/>
    </row>
    <row r="2668" spans="4:6">
      <c r="D2668"/>
      <c r="E2668"/>
      <c r="F2668"/>
    </row>
    <row r="2669" spans="4:6">
      <c r="D2669"/>
      <c r="E2669"/>
      <c r="F2669"/>
    </row>
    <row r="2670" spans="4:6">
      <c r="D2670"/>
      <c r="E2670"/>
      <c r="F2670"/>
    </row>
    <row r="2671" spans="4:6">
      <c r="D2671"/>
      <c r="E2671"/>
      <c r="F2671"/>
    </row>
    <row r="2672" spans="4:6">
      <c r="D2672"/>
      <c r="E2672"/>
      <c r="F2672"/>
    </row>
    <row r="2673" spans="4:6">
      <c r="D2673"/>
      <c r="E2673"/>
      <c r="F2673"/>
    </row>
    <row r="2674" spans="4:6">
      <c r="D2674"/>
      <c r="E2674"/>
      <c r="F2674"/>
    </row>
    <row r="2675" spans="4:6">
      <c r="D2675"/>
      <c r="E2675"/>
      <c r="F2675"/>
    </row>
    <row r="2676" spans="4:6">
      <c r="D2676"/>
      <c r="E2676"/>
      <c r="F2676"/>
    </row>
    <row r="2677" spans="4:6">
      <c r="D2677"/>
      <c r="E2677"/>
      <c r="F2677"/>
    </row>
    <row r="2678" spans="4:6">
      <c r="D2678"/>
      <c r="E2678"/>
      <c r="F2678"/>
    </row>
    <row r="2679" spans="4:6">
      <c r="D2679"/>
      <c r="E2679"/>
      <c r="F2679"/>
    </row>
    <row r="2680" spans="4:6">
      <c r="D2680"/>
      <c r="E2680"/>
      <c r="F2680"/>
    </row>
    <row r="2681" spans="4:6">
      <c r="D2681"/>
      <c r="E2681"/>
      <c r="F2681"/>
    </row>
    <row r="2682" spans="4:6">
      <c r="D2682"/>
      <c r="E2682"/>
      <c r="F2682"/>
    </row>
    <row r="2683" spans="4:6">
      <c r="D2683"/>
      <c r="E2683"/>
      <c r="F2683"/>
    </row>
    <row r="2684" spans="4:6">
      <c r="D2684"/>
      <c r="E2684"/>
      <c r="F2684"/>
    </row>
    <row r="2685" spans="4:6">
      <c r="D2685"/>
      <c r="E2685"/>
      <c r="F2685"/>
    </row>
    <row r="2686" spans="4:6">
      <c r="D2686"/>
      <c r="E2686"/>
      <c r="F2686"/>
    </row>
    <row r="2687" spans="4:6">
      <c r="D2687"/>
      <c r="E2687"/>
      <c r="F2687"/>
    </row>
    <row r="2688" spans="4:6">
      <c r="D2688"/>
      <c r="E2688"/>
      <c r="F2688"/>
    </row>
    <row r="2689" spans="4:6">
      <c r="D2689"/>
      <c r="E2689"/>
      <c r="F2689"/>
    </row>
    <row r="2690" spans="4:6">
      <c r="D2690"/>
      <c r="E2690"/>
      <c r="F2690"/>
    </row>
    <row r="2691" spans="4:6">
      <c r="D2691"/>
      <c r="E2691"/>
      <c r="F2691"/>
    </row>
    <row r="2692" spans="4:6">
      <c r="D2692"/>
      <c r="E2692"/>
      <c r="F2692"/>
    </row>
    <row r="2693" spans="4:6">
      <c r="D2693"/>
      <c r="E2693"/>
      <c r="F2693"/>
    </row>
    <row r="2694" spans="4:6">
      <c r="D2694"/>
      <c r="E2694"/>
      <c r="F2694"/>
    </row>
    <row r="2695" spans="4:6">
      <c r="D2695"/>
      <c r="E2695"/>
      <c r="F2695"/>
    </row>
    <row r="2696" spans="4:6">
      <c r="D2696"/>
      <c r="E2696"/>
      <c r="F2696"/>
    </row>
    <row r="2697" spans="4:6">
      <c r="D2697"/>
      <c r="E2697"/>
      <c r="F2697"/>
    </row>
    <row r="2698" spans="4:6">
      <c r="D2698"/>
      <c r="E2698"/>
      <c r="F2698"/>
    </row>
    <row r="2699" spans="4:6">
      <c r="D2699"/>
      <c r="E2699"/>
      <c r="F2699"/>
    </row>
    <row r="2700" spans="4:6">
      <c r="D2700"/>
      <c r="E2700"/>
      <c r="F2700"/>
    </row>
    <row r="2701" spans="4:6">
      <c r="D2701"/>
      <c r="E2701"/>
      <c r="F2701"/>
    </row>
    <row r="2702" spans="4:6">
      <c r="D2702"/>
      <c r="E2702"/>
      <c r="F2702"/>
    </row>
    <row r="2703" spans="4:6">
      <c r="D2703"/>
      <c r="E2703"/>
      <c r="F2703"/>
    </row>
    <row r="2704" spans="4:6">
      <c r="D2704"/>
      <c r="E2704"/>
      <c r="F2704"/>
    </row>
    <row r="2705" spans="4:6">
      <c r="D2705"/>
      <c r="E2705"/>
      <c r="F2705"/>
    </row>
    <row r="2706" spans="4:6">
      <c r="D2706"/>
      <c r="E2706"/>
      <c r="F2706"/>
    </row>
    <row r="2707" spans="4:6">
      <c r="D2707"/>
      <c r="E2707"/>
      <c r="F2707"/>
    </row>
    <row r="2708" spans="4:6">
      <c r="D2708"/>
      <c r="E2708"/>
      <c r="F2708"/>
    </row>
    <row r="2709" spans="4:6">
      <c r="D2709"/>
      <c r="E2709"/>
      <c r="F2709"/>
    </row>
    <row r="2710" spans="4:6">
      <c r="D2710"/>
      <c r="E2710"/>
      <c r="F2710"/>
    </row>
    <row r="2711" spans="4:6">
      <c r="D2711"/>
      <c r="E2711"/>
      <c r="F2711"/>
    </row>
    <row r="2712" spans="4:6">
      <c r="D2712"/>
      <c r="E2712"/>
      <c r="F2712"/>
    </row>
    <row r="2713" spans="4:6">
      <c r="D2713"/>
      <c r="E2713"/>
      <c r="F2713"/>
    </row>
    <row r="2714" spans="4:6">
      <c r="D2714"/>
      <c r="E2714"/>
      <c r="F2714"/>
    </row>
    <row r="2715" spans="4:6">
      <c r="D2715"/>
      <c r="E2715"/>
      <c r="F2715"/>
    </row>
    <row r="2716" spans="4:6">
      <c r="D2716"/>
      <c r="E2716"/>
      <c r="F2716"/>
    </row>
    <row r="2717" spans="4:6">
      <c r="D2717"/>
      <c r="E2717"/>
      <c r="F2717"/>
    </row>
    <row r="2718" spans="4:6">
      <c r="D2718"/>
      <c r="E2718"/>
      <c r="F2718"/>
    </row>
    <row r="2719" spans="4:6">
      <c r="D2719"/>
      <c r="E2719"/>
      <c r="F2719"/>
    </row>
    <row r="2720" spans="4:6">
      <c r="D2720"/>
      <c r="E2720"/>
      <c r="F2720"/>
    </row>
    <row r="2721" spans="4:6">
      <c r="D2721"/>
      <c r="E2721"/>
      <c r="F2721"/>
    </row>
    <row r="2722" spans="4:6">
      <c r="D2722"/>
      <c r="E2722"/>
      <c r="F2722"/>
    </row>
    <row r="2723" spans="4:6">
      <c r="D2723"/>
      <c r="E2723"/>
      <c r="F2723"/>
    </row>
    <row r="2724" spans="4:6">
      <c r="D2724"/>
      <c r="E2724"/>
      <c r="F2724"/>
    </row>
    <row r="2725" spans="4:6">
      <c r="D2725"/>
      <c r="E2725"/>
      <c r="F2725"/>
    </row>
    <row r="2726" spans="4:6">
      <c r="D2726"/>
      <c r="E2726"/>
      <c r="F2726"/>
    </row>
    <row r="2727" spans="4:6">
      <c r="D2727"/>
      <c r="E2727"/>
      <c r="F2727"/>
    </row>
    <row r="2728" spans="4:6">
      <c r="D2728"/>
      <c r="E2728"/>
      <c r="F2728"/>
    </row>
    <row r="2729" spans="4:6">
      <c r="D2729"/>
      <c r="E2729"/>
      <c r="F2729"/>
    </row>
    <row r="2730" spans="4:6">
      <c r="D2730"/>
      <c r="E2730"/>
      <c r="F2730"/>
    </row>
    <row r="2731" spans="4:6">
      <c r="D2731"/>
      <c r="E2731"/>
      <c r="F2731"/>
    </row>
    <row r="2732" spans="4:6">
      <c r="D2732"/>
      <c r="E2732"/>
      <c r="F2732"/>
    </row>
    <row r="2733" spans="4:6">
      <c r="D2733"/>
      <c r="E2733"/>
      <c r="F2733"/>
    </row>
    <row r="2734" spans="4:6">
      <c r="D2734"/>
      <c r="E2734"/>
      <c r="F2734"/>
    </row>
    <row r="2735" spans="4:6">
      <c r="D2735"/>
      <c r="E2735"/>
      <c r="F2735"/>
    </row>
    <row r="2736" spans="4:6">
      <c r="D2736"/>
      <c r="E2736"/>
      <c r="F2736"/>
    </row>
    <row r="2737" spans="4:6">
      <c r="D2737"/>
      <c r="E2737"/>
      <c r="F2737"/>
    </row>
    <row r="2738" spans="4:6">
      <c r="D2738"/>
      <c r="E2738"/>
      <c r="F2738"/>
    </row>
    <row r="2739" spans="4:6">
      <c r="D2739"/>
      <c r="E2739"/>
      <c r="F2739"/>
    </row>
    <row r="2740" spans="4:6">
      <c r="D2740"/>
      <c r="E2740"/>
      <c r="F2740"/>
    </row>
    <row r="2741" spans="4:6">
      <c r="D2741"/>
      <c r="E2741"/>
      <c r="F2741"/>
    </row>
    <row r="2742" spans="4:6">
      <c r="D2742"/>
      <c r="E2742"/>
      <c r="F2742"/>
    </row>
    <row r="2743" spans="4:6">
      <c r="D2743"/>
      <c r="E2743"/>
      <c r="F2743"/>
    </row>
    <row r="2744" spans="4:6">
      <c r="D2744"/>
      <c r="E2744"/>
      <c r="F2744"/>
    </row>
    <row r="2745" spans="4:6">
      <c r="D2745"/>
      <c r="E2745"/>
      <c r="F2745"/>
    </row>
    <row r="2746" spans="4:6">
      <c r="D2746"/>
      <c r="E2746"/>
      <c r="F2746"/>
    </row>
    <row r="2747" spans="4:6">
      <c r="D2747"/>
      <c r="E2747"/>
      <c r="F2747"/>
    </row>
    <row r="2748" spans="4:6">
      <c r="D2748"/>
      <c r="E2748"/>
      <c r="F2748"/>
    </row>
    <row r="2749" spans="4:6">
      <c r="D2749"/>
      <c r="E2749"/>
      <c r="F2749"/>
    </row>
    <row r="2750" spans="4:6">
      <c r="D2750"/>
      <c r="E2750"/>
      <c r="F2750"/>
    </row>
    <row r="2751" spans="4:6">
      <c r="D2751"/>
      <c r="E2751"/>
      <c r="F2751"/>
    </row>
    <row r="2752" spans="4:6">
      <c r="D2752"/>
      <c r="E2752"/>
      <c r="F2752"/>
    </row>
    <row r="2753" spans="4:6">
      <c r="D2753"/>
      <c r="E2753"/>
      <c r="F2753"/>
    </row>
    <row r="2754" spans="4:6">
      <c r="D2754"/>
      <c r="E2754"/>
      <c r="F2754"/>
    </row>
    <row r="2755" spans="4:6">
      <c r="D2755"/>
      <c r="E2755"/>
      <c r="F2755"/>
    </row>
    <row r="2756" spans="4:6">
      <c r="D2756"/>
      <c r="E2756"/>
      <c r="F2756"/>
    </row>
    <row r="2757" spans="4:6">
      <c r="D2757"/>
      <c r="E2757"/>
      <c r="F2757"/>
    </row>
    <row r="2758" spans="4:6">
      <c r="D2758"/>
      <c r="E2758"/>
      <c r="F2758"/>
    </row>
    <row r="2759" spans="4:6">
      <c r="D2759"/>
      <c r="E2759"/>
      <c r="F2759"/>
    </row>
    <row r="2760" spans="4:6">
      <c r="D2760"/>
      <c r="E2760"/>
      <c r="F2760"/>
    </row>
    <row r="2761" spans="4:6">
      <c r="D2761"/>
      <c r="E2761"/>
      <c r="F2761"/>
    </row>
    <row r="2762" spans="4:6">
      <c r="D2762"/>
      <c r="E2762"/>
      <c r="F2762"/>
    </row>
    <row r="2763" spans="4:6">
      <c r="D2763"/>
      <c r="E2763"/>
      <c r="F2763"/>
    </row>
    <row r="2764" spans="4:6">
      <c r="D2764"/>
      <c r="E2764"/>
      <c r="F2764"/>
    </row>
    <row r="2765" spans="4:6">
      <c r="D2765"/>
      <c r="E2765"/>
      <c r="F2765"/>
    </row>
    <row r="2766" spans="4:6">
      <c r="D2766"/>
      <c r="E2766"/>
      <c r="F2766"/>
    </row>
    <row r="2767" spans="4:6">
      <c r="D2767"/>
      <c r="E2767"/>
      <c r="F2767"/>
    </row>
    <row r="2768" spans="4:6">
      <c r="D2768"/>
      <c r="E2768"/>
      <c r="F2768"/>
    </row>
    <row r="2769" spans="4:6">
      <c r="D2769"/>
      <c r="E2769"/>
      <c r="F2769"/>
    </row>
    <row r="2770" spans="4:6">
      <c r="D2770"/>
      <c r="E2770"/>
      <c r="F2770"/>
    </row>
    <row r="2771" spans="4:6">
      <c r="D2771"/>
      <c r="E2771"/>
      <c r="F2771"/>
    </row>
    <row r="2772" spans="4:6">
      <c r="D2772"/>
      <c r="E2772"/>
      <c r="F2772"/>
    </row>
    <row r="2773" spans="4:6">
      <c r="D2773"/>
      <c r="E2773"/>
      <c r="F2773"/>
    </row>
    <row r="2774" spans="4:6">
      <c r="D2774"/>
      <c r="E2774"/>
      <c r="F2774"/>
    </row>
    <row r="2775" spans="4:6">
      <c r="D2775"/>
      <c r="E2775"/>
      <c r="F2775"/>
    </row>
    <row r="2776" spans="4:6">
      <c r="D2776"/>
      <c r="E2776"/>
      <c r="F2776"/>
    </row>
    <row r="2777" spans="4:6">
      <c r="D2777"/>
      <c r="E2777"/>
      <c r="F2777"/>
    </row>
    <row r="2778" spans="4:6">
      <c r="D2778"/>
      <c r="E2778"/>
      <c r="F2778"/>
    </row>
    <row r="2779" spans="4:6">
      <c r="D2779"/>
      <c r="E2779"/>
      <c r="F2779"/>
    </row>
    <row r="2780" spans="4:6">
      <c r="D2780"/>
      <c r="E2780"/>
      <c r="F2780"/>
    </row>
    <row r="2781" spans="4:6">
      <c r="D2781"/>
      <c r="E2781"/>
      <c r="F2781"/>
    </row>
    <row r="2782" spans="4:6">
      <c r="D2782"/>
      <c r="E2782"/>
      <c r="F2782"/>
    </row>
    <row r="2783" spans="4:6">
      <c r="D2783"/>
      <c r="E2783"/>
      <c r="F2783"/>
    </row>
    <row r="2784" spans="4:6">
      <c r="D2784"/>
      <c r="E2784"/>
      <c r="F2784"/>
    </row>
    <row r="2785" spans="4:6">
      <c r="D2785"/>
      <c r="E2785"/>
      <c r="F2785"/>
    </row>
    <row r="2786" spans="4:6">
      <c r="D2786"/>
      <c r="E2786"/>
      <c r="F2786"/>
    </row>
    <row r="2787" spans="4:6">
      <c r="D2787"/>
      <c r="E2787"/>
      <c r="F2787"/>
    </row>
    <row r="2788" spans="4:6">
      <c r="D2788"/>
      <c r="E2788"/>
      <c r="F2788"/>
    </row>
    <row r="2789" spans="4:6">
      <c r="D2789"/>
      <c r="E2789"/>
      <c r="F2789"/>
    </row>
    <row r="2790" spans="4:6">
      <c r="D2790"/>
      <c r="E2790"/>
      <c r="F2790"/>
    </row>
    <row r="2791" spans="4:6">
      <c r="D2791"/>
      <c r="E2791"/>
      <c r="F2791"/>
    </row>
    <row r="2792" spans="4:6">
      <c r="D2792"/>
      <c r="E2792"/>
      <c r="F2792"/>
    </row>
    <row r="2793" spans="4:6">
      <c r="D2793"/>
      <c r="E2793"/>
      <c r="F2793"/>
    </row>
    <row r="2794" spans="4:6">
      <c r="D2794"/>
      <c r="E2794"/>
      <c r="F2794"/>
    </row>
    <row r="2795" spans="4:6">
      <c r="D2795"/>
      <c r="E2795"/>
      <c r="F2795"/>
    </row>
    <row r="2796" spans="4:6">
      <c r="D2796"/>
      <c r="E2796"/>
      <c r="F2796"/>
    </row>
    <row r="2797" spans="4:6">
      <c r="D2797"/>
      <c r="E2797"/>
      <c r="F2797"/>
    </row>
    <row r="2798" spans="4:6">
      <c r="D2798"/>
      <c r="E2798"/>
      <c r="F2798"/>
    </row>
    <row r="2799" spans="4:6">
      <c r="D2799"/>
      <c r="E2799"/>
      <c r="F2799"/>
    </row>
    <row r="2800" spans="4:6">
      <c r="D2800"/>
      <c r="E2800"/>
      <c r="F2800"/>
    </row>
    <row r="2801" spans="4:6">
      <c r="D2801"/>
      <c r="E2801"/>
      <c r="F2801"/>
    </row>
    <row r="2802" spans="4:6">
      <c r="D2802"/>
      <c r="E2802"/>
      <c r="F2802"/>
    </row>
    <row r="2803" spans="4:6">
      <c r="D2803"/>
      <c r="E2803"/>
      <c r="F2803"/>
    </row>
    <row r="2804" spans="4:6">
      <c r="D2804"/>
      <c r="E2804"/>
      <c r="F2804"/>
    </row>
    <row r="2805" spans="4:6">
      <c r="D2805"/>
      <c r="E2805"/>
      <c r="F2805"/>
    </row>
    <row r="2806" spans="4:6">
      <c r="D2806"/>
      <c r="E2806"/>
      <c r="F2806"/>
    </row>
    <row r="2807" spans="4:6">
      <c r="D2807"/>
      <c r="E2807"/>
      <c r="F2807"/>
    </row>
    <row r="2808" spans="4:6">
      <c r="D2808"/>
      <c r="E2808"/>
      <c r="F2808"/>
    </row>
    <row r="2809" spans="4:6">
      <c r="D2809"/>
      <c r="E2809"/>
      <c r="F2809"/>
    </row>
    <row r="2810" spans="4:6">
      <c r="D2810"/>
      <c r="E2810"/>
      <c r="F2810"/>
    </row>
    <row r="2811" spans="4:6">
      <c r="D2811"/>
      <c r="E2811"/>
      <c r="F2811"/>
    </row>
    <row r="2812" spans="4:6">
      <c r="D2812"/>
      <c r="E2812"/>
      <c r="F2812"/>
    </row>
    <row r="2813" spans="4:6">
      <c r="D2813"/>
      <c r="E2813"/>
      <c r="F2813"/>
    </row>
    <row r="2814" spans="4:6">
      <c r="D2814"/>
      <c r="E2814"/>
      <c r="F2814"/>
    </row>
    <row r="2815" spans="4:6">
      <c r="D2815"/>
      <c r="E2815"/>
      <c r="F2815"/>
    </row>
    <row r="2816" spans="4:6">
      <c r="D2816"/>
      <c r="E2816"/>
      <c r="F2816"/>
    </row>
    <row r="2817" spans="4:6">
      <c r="D2817"/>
      <c r="E2817"/>
      <c r="F2817"/>
    </row>
    <row r="2818" spans="4:6">
      <c r="D2818"/>
      <c r="E2818"/>
      <c r="F2818"/>
    </row>
    <row r="2819" spans="4:6">
      <c r="D2819"/>
      <c r="E2819"/>
      <c r="F2819"/>
    </row>
    <row r="2820" spans="4:6">
      <c r="D2820"/>
      <c r="E2820"/>
      <c r="F2820"/>
    </row>
    <row r="2821" spans="4:6">
      <c r="D2821"/>
      <c r="E2821"/>
      <c r="F2821"/>
    </row>
    <row r="2822" spans="4:6">
      <c r="D2822"/>
      <c r="E2822"/>
      <c r="F2822"/>
    </row>
    <row r="2823" spans="4:6">
      <c r="D2823"/>
      <c r="E2823"/>
      <c r="F2823"/>
    </row>
    <row r="2824" spans="4:6">
      <c r="D2824"/>
      <c r="E2824"/>
      <c r="F2824"/>
    </row>
    <row r="2825" spans="4:6">
      <c r="D2825"/>
      <c r="E2825"/>
      <c r="F2825"/>
    </row>
    <row r="2826" spans="4:6">
      <c r="D2826"/>
      <c r="E2826"/>
      <c r="F2826"/>
    </row>
    <row r="2827" spans="4:6">
      <c r="D2827"/>
      <c r="E2827"/>
      <c r="F2827"/>
    </row>
    <row r="2828" spans="4:6">
      <c r="D2828"/>
      <c r="E2828"/>
      <c r="F2828"/>
    </row>
    <row r="2829" spans="4:6">
      <c r="D2829"/>
      <c r="E2829"/>
      <c r="F2829"/>
    </row>
    <row r="2830" spans="4:6">
      <c r="D2830"/>
      <c r="E2830"/>
      <c r="F2830"/>
    </row>
    <row r="2831" spans="4:6">
      <c r="D2831"/>
      <c r="E2831"/>
      <c r="F2831"/>
    </row>
    <row r="2832" spans="4:6">
      <c r="D2832"/>
      <c r="E2832"/>
      <c r="F2832"/>
    </row>
    <row r="2833" spans="4:6">
      <c r="D2833"/>
      <c r="E2833"/>
      <c r="F2833"/>
    </row>
    <row r="2834" spans="4:6">
      <c r="D2834"/>
      <c r="E2834"/>
      <c r="F2834"/>
    </row>
    <row r="2835" spans="4:6">
      <c r="D2835"/>
      <c r="E2835"/>
      <c r="F2835"/>
    </row>
    <row r="2836" spans="4:6">
      <c r="D2836"/>
      <c r="E2836"/>
      <c r="F2836"/>
    </row>
    <row r="2837" spans="4:6">
      <c r="D2837"/>
      <c r="E2837"/>
      <c r="F2837"/>
    </row>
    <row r="2838" spans="4:6">
      <c r="D2838"/>
      <c r="E2838"/>
      <c r="F2838"/>
    </row>
    <row r="2839" spans="4:6">
      <c r="D2839"/>
      <c r="E2839"/>
      <c r="F2839"/>
    </row>
    <row r="2840" spans="4:6">
      <c r="D2840"/>
      <c r="E2840"/>
      <c r="F2840"/>
    </row>
    <row r="2841" spans="4:6">
      <c r="D2841"/>
      <c r="E2841"/>
      <c r="F2841"/>
    </row>
    <row r="2842" spans="4:6">
      <c r="D2842"/>
      <c r="E2842"/>
      <c r="F2842"/>
    </row>
    <row r="2843" spans="4:6">
      <c r="D2843"/>
      <c r="E2843"/>
      <c r="F2843"/>
    </row>
    <row r="2844" spans="4:6">
      <c r="D2844"/>
      <c r="E2844"/>
      <c r="F2844"/>
    </row>
    <row r="2845" spans="4:6">
      <c r="D2845"/>
      <c r="E2845"/>
      <c r="F2845"/>
    </row>
    <row r="2846" spans="4:6">
      <c r="D2846"/>
      <c r="E2846"/>
      <c r="F2846"/>
    </row>
    <row r="2847" spans="4:6">
      <c r="D2847"/>
      <c r="E2847"/>
      <c r="F2847"/>
    </row>
    <row r="2848" spans="4:6">
      <c r="D2848"/>
      <c r="E2848"/>
      <c r="F2848"/>
    </row>
    <row r="2849" spans="4:6">
      <c r="D2849"/>
      <c r="E2849"/>
      <c r="F2849"/>
    </row>
    <row r="2850" spans="4:6">
      <c r="D2850"/>
      <c r="E2850"/>
      <c r="F2850"/>
    </row>
    <row r="2851" spans="4:6">
      <c r="D2851"/>
      <c r="E2851"/>
      <c r="F2851"/>
    </row>
    <row r="2852" spans="4:6">
      <c r="D2852"/>
      <c r="E2852"/>
      <c r="F2852"/>
    </row>
    <row r="2853" spans="4:6">
      <c r="D2853"/>
      <c r="E2853"/>
      <c r="F2853"/>
    </row>
    <row r="2854" spans="4:6">
      <c r="D2854"/>
      <c r="E2854"/>
      <c r="F2854"/>
    </row>
    <row r="2855" spans="4:6">
      <c r="D2855"/>
      <c r="E2855"/>
      <c r="F2855"/>
    </row>
    <row r="2856" spans="4:6">
      <c r="D2856"/>
      <c r="E2856"/>
      <c r="F2856"/>
    </row>
    <row r="2857" spans="4:6">
      <c r="D2857"/>
      <c r="E2857"/>
      <c r="F2857"/>
    </row>
    <row r="2858" spans="4:6">
      <c r="D2858"/>
      <c r="E2858"/>
      <c r="F2858"/>
    </row>
    <row r="2859" spans="4:6">
      <c r="D2859"/>
      <c r="E2859"/>
      <c r="F2859"/>
    </row>
    <row r="2860" spans="4:6">
      <c r="D2860"/>
      <c r="E2860"/>
      <c r="F2860"/>
    </row>
    <row r="2861" spans="4:6">
      <c r="D2861"/>
      <c r="E2861"/>
      <c r="F2861"/>
    </row>
    <row r="2862" spans="4:6">
      <c r="D2862"/>
      <c r="E2862"/>
      <c r="F2862"/>
    </row>
    <row r="2863" spans="4:6">
      <c r="D2863"/>
      <c r="E2863"/>
      <c r="F2863"/>
    </row>
    <row r="2864" spans="4:6">
      <c r="D2864"/>
      <c r="E2864"/>
      <c r="F2864"/>
    </row>
    <row r="2865" spans="4:6">
      <c r="D2865"/>
      <c r="E2865"/>
      <c r="F2865"/>
    </row>
    <row r="2866" spans="4:6">
      <c r="D2866"/>
      <c r="E2866"/>
      <c r="F2866"/>
    </row>
    <row r="2867" spans="4:6">
      <c r="D2867"/>
      <c r="E2867"/>
      <c r="F2867"/>
    </row>
    <row r="2868" spans="4:6">
      <c r="D2868"/>
      <c r="E2868"/>
      <c r="F2868"/>
    </row>
    <row r="2869" spans="4:6">
      <c r="D2869"/>
      <c r="E2869"/>
      <c r="F2869"/>
    </row>
    <row r="2870" spans="4:6">
      <c r="D2870"/>
      <c r="E2870"/>
      <c r="F2870"/>
    </row>
    <row r="2871" spans="4:6">
      <c r="D2871"/>
      <c r="E2871"/>
      <c r="F2871"/>
    </row>
    <row r="2872" spans="4:6">
      <c r="D2872"/>
      <c r="E2872"/>
      <c r="F2872"/>
    </row>
    <row r="2873" spans="4:6">
      <c r="D2873"/>
      <c r="E2873"/>
      <c r="F2873"/>
    </row>
    <row r="2874" spans="4:6">
      <c r="D2874"/>
      <c r="E2874"/>
      <c r="F2874"/>
    </row>
    <row r="2875" spans="4:6">
      <c r="D2875"/>
      <c r="E2875"/>
      <c r="F2875"/>
    </row>
    <row r="2876" spans="4:6">
      <c r="D2876"/>
      <c r="E2876"/>
      <c r="F2876"/>
    </row>
    <row r="2877" spans="4:6">
      <c r="D2877"/>
      <c r="E2877"/>
      <c r="F2877"/>
    </row>
    <row r="2878" spans="4:6">
      <c r="D2878"/>
      <c r="E2878"/>
      <c r="F2878"/>
    </row>
    <row r="2879" spans="4:6">
      <c r="D2879"/>
      <c r="E2879"/>
      <c r="F2879"/>
    </row>
    <row r="2880" spans="4:6">
      <c r="D2880"/>
      <c r="E2880"/>
      <c r="F2880"/>
    </row>
    <row r="2881" spans="4:6">
      <c r="D2881"/>
      <c r="E2881"/>
      <c r="F2881"/>
    </row>
    <row r="2882" spans="4:6">
      <c r="D2882"/>
      <c r="E2882"/>
      <c r="F2882"/>
    </row>
    <row r="2883" spans="4:6">
      <c r="D2883"/>
      <c r="E2883"/>
      <c r="F2883"/>
    </row>
    <row r="2884" spans="4:6">
      <c r="D2884"/>
      <c r="E2884"/>
      <c r="F2884"/>
    </row>
    <row r="2885" spans="4:6">
      <c r="D2885"/>
      <c r="E2885"/>
      <c r="F2885"/>
    </row>
    <row r="2886" spans="4:6">
      <c r="D2886"/>
      <c r="E2886"/>
      <c r="F2886"/>
    </row>
    <row r="2887" spans="4:6">
      <c r="D2887"/>
      <c r="E2887"/>
      <c r="F2887"/>
    </row>
    <row r="2888" spans="4:6">
      <c r="D2888"/>
      <c r="E2888"/>
      <c r="F2888"/>
    </row>
    <row r="2889" spans="4:6">
      <c r="D2889"/>
      <c r="E2889"/>
      <c r="F2889"/>
    </row>
    <row r="2890" spans="4:6">
      <c r="D2890"/>
      <c r="E2890"/>
      <c r="F2890"/>
    </row>
    <row r="2891" spans="4:6">
      <c r="D2891"/>
      <c r="E2891"/>
      <c r="F2891"/>
    </row>
    <row r="2892" spans="4:6">
      <c r="D2892"/>
      <c r="E2892"/>
      <c r="F2892"/>
    </row>
    <row r="2893" spans="4:6">
      <c r="D2893"/>
      <c r="E2893"/>
      <c r="F2893"/>
    </row>
    <row r="2894" spans="4:6">
      <c r="D2894"/>
      <c r="E2894"/>
      <c r="F2894"/>
    </row>
    <row r="2895" spans="4:6">
      <c r="D2895"/>
      <c r="E2895"/>
      <c r="F2895"/>
    </row>
    <row r="2896" spans="4:6">
      <c r="D2896"/>
      <c r="E2896"/>
      <c r="F2896"/>
    </row>
    <row r="2897" spans="4:6">
      <c r="D2897"/>
      <c r="E2897"/>
      <c r="F2897"/>
    </row>
    <row r="2898" spans="4:6">
      <c r="D2898"/>
      <c r="E2898"/>
      <c r="F2898"/>
    </row>
    <row r="2899" spans="4:6">
      <c r="D2899"/>
      <c r="E2899"/>
      <c r="F2899"/>
    </row>
    <row r="2900" spans="4:6">
      <c r="D2900"/>
      <c r="E2900"/>
      <c r="F2900"/>
    </row>
    <row r="2901" spans="4:6">
      <c r="D2901"/>
      <c r="E2901"/>
      <c r="F2901"/>
    </row>
    <row r="2902" spans="4:6">
      <c r="D2902"/>
      <c r="E2902"/>
      <c r="F2902"/>
    </row>
    <row r="2903" spans="4:6">
      <c r="D2903"/>
      <c r="E2903"/>
      <c r="F2903"/>
    </row>
    <row r="2904" spans="4:6">
      <c r="D2904"/>
      <c r="E2904"/>
      <c r="F2904"/>
    </row>
    <row r="2905" spans="4:6">
      <c r="D2905"/>
      <c r="E2905"/>
      <c r="F2905"/>
    </row>
    <row r="2906" spans="4:6">
      <c r="D2906"/>
      <c r="E2906"/>
      <c r="F2906"/>
    </row>
    <row r="2907" spans="4:6">
      <c r="D2907"/>
      <c r="E2907"/>
      <c r="F2907"/>
    </row>
    <row r="2908" spans="4:6">
      <c r="D2908"/>
      <c r="E2908"/>
      <c r="F2908"/>
    </row>
    <row r="2909" spans="4:6">
      <c r="D2909"/>
      <c r="E2909"/>
      <c r="F2909"/>
    </row>
    <row r="2910" spans="4:6">
      <c r="D2910"/>
      <c r="E2910"/>
      <c r="F2910"/>
    </row>
    <row r="2911" spans="4:6">
      <c r="D2911"/>
      <c r="E2911"/>
      <c r="F2911"/>
    </row>
    <row r="2912" spans="4:6">
      <c r="D2912"/>
      <c r="E2912"/>
      <c r="F2912"/>
    </row>
    <row r="2913" spans="4:6">
      <c r="D2913"/>
      <c r="E2913"/>
      <c r="F2913"/>
    </row>
    <row r="2914" spans="4:6">
      <c r="D2914"/>
      <c r="E2914"/>
      <c r="F2914"/>
    </row>
    <row r="2915" spans="4:6">
      <c r="D2915"/>
      <c r="E2915"/>
      <c r="F2915"/>
    </row>
    <row r="2916" spans="4:6">
      <c r="D2916"/>
      <c r="E2916"/>
      <c r="F2916"/>
    </row>
    <row r="2917" spans="4:6">
      <c r="D2917"/>
      <c r="E2917"/>
      <c r="F2917"/>
    </row>
    <row r="2918" spans="4:6">
      <c r="D2918"/>
      <c r="E2918"/>
      <c r="F2918"/>
    </row>
    <row r="2919" spans="4:6">
      <c r="D2919"/>
      <c r="E2919"/>
      <c r="F2919"/>
    </row>
    <row r="2920" spans="4:6">
      <c r="D2920"/>
      <c r="E2920"/>
      <c r="F2920"/>
    </row>
    <row r="2921" spans="4:6">
      <c r="D2921"/>
      <c r="E2921"/>
      <c r="F2921"/>
    </row>
    <row r="2922" spans="4:6">
      <c r="D2922"/>
      <c r="E2922"/>
      <c r="F2922"/>
    </row>
    <row r="2923" spans="4:6">
      <c r="D2923"/>
      <c r="E2923"/>
      <c r="F2923"/>
    </row>
    <row r="2924" spans="4:6">
      <c r="D2924"/>
      <c r="E2924"/>
      <c r="F2924"/>
    </row>
    <row r="2925" spans="4:6">
      <c r="D2925"/>
      <c r="E2925"/>
      <c r="F2925"/>
    </row>
    <row r="2926" spans="4:6">
      <c r="D2926"/>
      <c r="E2926"/>
      <c r="F2926"/>
    </row>
    <row r="2927" spans="4:6">
      <c r="D2927"/>
      <c r="E2927"/>
      <c r="F2927"/>
    </row>
    <row r="2928" spans="4:6">
      <c r="D2928"/>
      <c r="E2928"/>
      <c r="F2928"/>
    </row>
    <row r="2929" spans="4:6">
      <c r="D2929"/>
      <c r="E2929"/>
      <c r="F2929"/>
    </row>
    <row r="2930" spans="4:6">
      <c r="D2930"/>
      <c r="E2930"/>
      <c r="F2930"/>
    </row>
    <row r="2931" spans="4:6">
      <c r="D2931"/>
      <c r="E2931"/>
      <c r="F2931"/>
    </row>
    <row r="2932" spans="4:6">
      <c r="D2932"/>
      <c r="E2932"/>
      <c r="F2932"/>
    </row>
    <row r="2933" spans="4:6">
      <c r="D2933"/>
      <c r="E2933"/>
      <c r="F2933"/>
    </row>
    <row r="2934" spans="4:6">
      <c r="D2934"/>
      <c r="E2934"/>
      <c r="F2934"/>
    </row>
    <row r="2935" spans="4:6">
      <c r="D2935"/>
      <c r="E2935"/>
      <c r="F2935"/>
    </row>
    <row r="2936" spans="4:6">
      <c r="D2936"/>
      <c r="E2936"/>
      <c r="F2936"/>
    </row>
    <row r="2937" spans="4:6">
      <c r="D2937"/>
      <c r="E2937"/>
      <c r="F2937"/>
    </row>
    <row r="2938" spans="4:6">
      <c r="D2938"/>
      <c r="E2938"/>
      <c r="F2938"/>
    </row>
    <row r="2939" spans="4:6">
      <c r="D2939"/>
      <c r="E2939"/>
      <c r="F2939"/>
    </row>
    <row r="2940" spans="4:6">
      <c r="D2940"/>
      <c r="E2940"/>
      <c r="F2940"/>
    </row>
    <row r="2941" spans="4:6">
      <c r="D2941"/>
      <c r="E2941"/>
      <c r="F2941"/>
    </row>
    <row r="2942" spans="4:6">
      <c r="D2942"/>
      <c r="E2942"/>
      <c r="F2942"/>
    </row>
    <row r="2943" spans="4:6">
      <c r="D2943"/>
      <c r="E2943"/>
      <c r="F2943"/>
    </row>
    <row r="2944" spans="4:6">
      <c r="D2944"/>
      <c r="E2944"/>
      <c r="F2944"/>
    </row>
    <row r="2945" spans="4:6">
      <c r="D2945"/>
      <c r="E2945"/>
      <c r="F2945"/>
    </row>
    <row r="2946" spans="4:6">
      <c r="D2946"/>
      <c r="E2946"/>
      <c r="F2946"/>
    </row>
    <row r="2947" spans="4:6">
      <c r="D2947"/>
      <c r="E2947"/>
      <c r="F2947"/>
    </row>
    <row r="2948" spans="4:6">
      <c r="D2948"/>
      <c r="E2948"/>
      <c r="F2948"/>
    </row>
    <row r="2949" spans="4:6">
      <c r="D2949"/>
      <c r="E2949"/>
      <c r="F2949"/>
    </row>
    <row r="2950" spans="4:6">
      <c r="D2950"/>
      <c r="E2950"/>
      <c r="F2950"/>
    </row>
    <row r="2951" spans="4:6">
      <c r="D2951"/>
      <c r="E2951"/>
      <c r="F2951"/>
    </row>
    <row r="2952" spans="4:6">
      <c r="D2952"/>
      <c r="E2952"/>
      <c r="F2952"/>
    </row>
    <row r="2953" spans="4:6">
      <c r="D2953"/>
      <c r="E2953"/>
      <c r="F2953"/>
    </row>
    <row r="2954" spans="4:6">
      <c r="D2954"/>
      <c r="E2954"/>
      <c r="F2954"/>
    </row>
    <row r="2955" spans="4:6">
      <c r="D2955"/>
      <c r="E2955"/>
      <c r="F2955"/>
    </row>
    <row r="2956" spans="4:6">
      <c r="D2956"/>
      <c r="E2956"/>
      <c r="F2956"/>
    </row>
    <row r="2957" spans="4:6">
      <c r="D2957"/>
      <c r="E2957"/>
      <c r="F2957"/>
    </row>
    <row r="2958" spans="4:6">
      <c r="D2958"/>
      <c r="E2958"/>
      <c r="F2958"/>
    </row>
    <row r="2959" spans="4:6">
      <c r="D2959"/>
      <c r="E2959"/>
      <c r="F2959"/>
    </row>
    <row r="2960" spans="4:6">
      <c r="D2960"/>
      <c r="E2960"/>
      <c r="F2960"/>
    </row>
    <row r="2961" spans="4:6">
      <c r="D2961"/>
      <c r="E2961"/>
      <c r="F2961"/>
    </row>
    <row r="2962" spans="4:6">
      <c r="D2962"/>
      <c r="E2962"/>
      <c r="F2962"/>
    </row>
    <row r="2963" spans="4:6">
      <c r="D2963"/>
      <c r="E2963"/>
      <c r="F2963"/>
    </row>
    <row r="2964" spans="4:6">
      <c r="D2964"/>
      <c r="E2964"/>
      <c r="F2964"/>
    </row>
    <row r="2965" spans="4:6">
      <c r="D2965"/>
      <c r="E2965"/>
      <c r="F2965"/>
    </row>
    <row r="2966" spans="4:6">
      <c r="D2966"/>
      <c r="E2966"/>
      <c r="F2966"/>
    </row>
    <row r="2967" spans="4:6">
      <c r="D2967"/>
      <c r="E2967"/>
      <c r="F2967"/>
    </row>
    <row r="2968" spans="4:6">
      <c r="D2968"/>
      <c r="E2968"/>
      <c r="F2968"/>
    </row>
    <row r="2969" spans="4:6">
      <c r="D2969"/>
      <c r="E2969"/>
      <c r="F2969"/>
    </row>
    <row r="2970" spans="4:6">
      <c r="D2970"/>
      <c r="E2970"/>
      <c r="F2970"/>
    </row>
    <row r="2971" spans="4:6">
      <c r="D2971"/>
      <c r="E2971"/>
      <c r="F2971"/>
    </row>
    <row r="2972" spans="4:6">
      <c r="D2972"/>
      <c r="E2972"/>
      <c r="F2972"/>
    </row>
    <row r="2973" spans="4:6">
      <c r="D2973"/>
      <c r="E2973"/>
      <c r="F2973"/>
    </row>
    <row r="2974" spans="4:6">
      <c r="D2974"/>
      <c r="E2974"/>
      <c r="F2974"/>
    </row>
    <row r="2975" spans="4:6">
      <c r="D2975"/>
      <c r="E2975"/>
      <c r="F2975"/>
    </row>
    <row r="2976" spans="4:6">
      <c r="D2976"/>
      <c r="E2976"/>
      <c r="F2976"/>
    </row>
    <row r="2977" spans="4:6">
      <c r="D2977"/>
      <c r="E2977"/>
      <c r="F2977"/>
    </row>
    <row r="2978" spans="4:6">
      <c r="D2978"/>
      <c r="E2978"/>
      <c r="F2978"/>
    </row>
    <row r="2979" spans="4:6">
      <c r="D2979"/>
      <c r="E2979"/>
      <c r="F2979"/>
    </row>
    <row r="2980" spans="4:6">
      <c r="D2980"/>
      <c r="E2980"/>
      <c r="F2980"/>
    </row>
    <row r="2981" spans="4:6">
      <c r="D2981"/>
      <c r="E2981"/>
      <c r="F2981"/>
    </row>
    <row r="2982" spans="4:6">
      <c r="D2982"/>
      <c r="E2982"/>
      <c r="F2982"/>
    </row>
    <row r="2983" spans="4:6">
      <c r="D2983"/>
      <c r="E2983"/>
      <c r="F2983"/>
    </row>
    <row r="2984" spans="4:6">
      <c r="D2984"/>
      <c r="E2984"/>
      <c r="F2984"/>
    </row>
    <row r="2985" spans="4:6">
      <c r="D2985"/>
      <c r="E2985"/>
      <c r="F2985"/>
    </row>
    <row r="2986" spans="4:6">
      <c r="D2986"/>
      <c r="E2986"/>
      <c r="F2986"/>
    </row>
    <row r="2987" spans="4:6">
      <c r="D2987"/>
      <c r="E2987"/>
      <c r="F2987"/>
    </row>
    <row r="2988" spans="4:6">
      <c r="D2988"/>
      <c r="E2988"/>
      <c r="F2988"/>
    </row>
    <row r="2989" spans="4:6">
      <c r="D2989"/>
      <c r="E2989"/>
      <c r="F2989"/>
    </row>
    <row r="2990" spans="4:6">
      <c r="D2990"/>
      <c r="E2990"/>
      <c r="F2990"/>
    </row>
    <row r="2991" spans="4:6">
      <c r="D2991"/>
      <c r="E2991"/>
      <c r="F2991"/>
    </row>
    <row r="2992" spans="4:6">
      <c r="D2992"/>
      <c r="E2992"/>
      <c r="F2992"/>
    </row>
    <row r="2993" spans="4:6">
      <c r="D2993"/>
      <c r="E2993"/>
      <c r="F2993"/>
    </row>
    <row r="2994" spans="4:6">
      <c r="D2994"/>
      <c r="E2994"/>
      <c r="F2994"/>
    </row>
    <row r="2995" spans="4:6">
      <c r="D2995"/>
      <c r="E2995"/>
      <c r="F2995"/>
    </row>
    <row r="2996" spans="4:6">
      <c r="D2996"/>
      <c r="E2996"/>
      <c r="F2996"/>
    </row>
    <row r="2997" spans="4:6">
      <c r="D2997"/>
      <c r="E2997"/>
      <c r="F2997"/>
    </row>
    <row r="2998" spans="4:6">
      <c r="D2998"/>
      <c r="E2998"/>
      <c r="F2998"/>
    </row>
    <row r="2999" spans="4:6">
      <c r="D2999"/>
      <c r="E2999"/>
      <c r="F2999"/>
    </row>
    <row r="3000" spans="4:6">
      <c r="D3000"/>
      <c r="E3000"/>
      <c r="F3000"/>
    </row>
    <row r="3001" spans="4:6">
      <c r="D3001"/>
      <c r="E3001"/>
      <c r="F3001"/>
    </row>
    <row r="3002" spans="4:6">
      <c r="D3002"/>
      <c r="E3002"/>
      <c r="F3002"/>
    </row>
    <row r="3003" spans="4:6">
      <c r="D3003"/>
      <c r="E3003"/>
      <c r="F3003"/>
    </row>
    <row r="3004" spans="4:6">
      <c r="D3004"/>
      <c r="E3004"/>
      <c r="F3004"/>
    </row>
    <row r="3005" spans="4:6">
      <c r="D3005"/>
      <c r="E3005"/>
      <c r="F3005"/>
    </row>
    <row r="3006" spans="4:6">
      <c r="D3006"/>
      <c r="E3006"/>
      <c r="F3006"/>
    </row>
    <row r="3007" spans="4:6">
      <c r="D3007"/>
      <c r="E3007"/>
      <c r="F3007"/>
    </row>
    <row r="3008" spans="4:6">
      <c r="D3008"/>
      <c r="E3008"/>
      <c r="F3008"/>
    </row>
    <row r="3009" spans="4:6">
      <c r="D3009"/>
      <c r="E3009"/>
      <c r="F3009"/>
    </row>
    <row r="3010" spans="4:6">
      <c r="D3010"/>
      <c r="E3010"/>
      <c r="F3010"/>
    </row>
    <row r="3011" spans="4:6">
      <c r="D3011"/>
      <c r="E3011"/>
      <c r="F3011"/>
    </row>
    <row r="3012" spans="4:6">
      <c r="D3012"/>
      <c r="E3012"/>
      <c r="F3012"/>
    </row>
    <row r="3013" spans="4:6">
      <c r="D3013"/>
      <c r="E3013"/>
      <c r="F3013"/>
    </row>
    <row r="3014" spans="4:6">
      <c r="D3014"/>
      <c r="E3014"/>
      <c r="F3014"/>
    </row>
    <row r="3015" spans="4:6">
      <c r="D3015"/>
      <c r="E3015"/>
      <c r="F3015"/>
    </row>
    <row r="3016" spans="4:6">
      <c r="D3016"/>
      <c r="E3016"/>
      <c r="F3016"/>
    </row>
    <row r="3017" spans="4:6">
      <c r="D3017"/>
      <c r="E3017"/>
      <c r="F3017"/>
    </row>
    <row r="3018" spans="4:6">
      <c r="D3018"/>
      <c r="E3018"/>
      <c r="F3018"/>
    </row>
    <row r="3019" spans="4:6">
      <c r="D3019"/>
      <c r="E3019"/>
      <c r="F3019"/>
    </row>
    <row r="3020" spans="4:6">
      <c r="D3020"/>
      <c r="E3020"/>
      <c r="F3020"/>
    </row>
    <row r="3021" spans="4:6">
      <c r="D3021"/>
      <c r="E3021"/>
      <c r="F3021"/>
    </row>
    <row r="3022" spans="4:6">
      <c r="D3022"/>
      <c r="E3022"/>
      <c r="F3022"/>
    </row>
    <row r="3023" spans="4:6">
      <c r="D3023"/>
      <c r="E3023"/>
      <c r="F3023"/>
    </row>
    <row r="3024" spans="4:6">
      <c r="D3024"/>
      <c r="E3024"/>
      <c r="F3024"/>
    </row>
    <row r="3025" spans="4:6">
      <c r="D3025"/>
      <c r="E3025"/>
      <c r="F3025"/>
    </row>
    <row r="3026" spans="4:6">
      <c r="D3026"/>
      <c r="E3026"/>
      <c r="F3026"/>
    </row>
    <row r="3027" spans="4:6">
      <c r="D3027"/>
      <c r="E3027"/>
      <c r="F3027"/>
    </row>
    <row r="3028" spans="4:6">
      <c r="D3028"/>
      <c r="E3028"/>
      <c r="F3028"/>
    </row>
    <row r="3029" spans="4:6">
      <c r="D3029"/>
      <c r="E3029"/>
      <c r="F3029"/>
    </row>
    <row r="3030" spans="4:6">
      <c r="D3030"/>
      <c r="E3030"/>
      <c r="F3030"/>
    </row>
    <row r="3031" spans="4:6">
      <c r="D3031"/>
      <c r="E3031"/>
      <c r="F3031"/>
    </row>
    <row r="3032" spans="4:6">
      <c r="D3032"/>
      <c r="E3032"/>
      <c r="F3032"/>
    </row>
    <row r="3033" spans="4:6">
      <c r="D3033"/>
      <c r="E3033"/>
      <c r="F3033"/>
    </row>
    <row r="3034" spans="4:6">
      <c r="D3034"/>
      <c r="E3034"/>
      <c r="F3034"/>
    </row>
    <row r="3035" spans="4:6">
      <c r="D3035"/>
      <c r="E3035"/>
      <c r="F3035"/>
    </row>
    <row r="3036" spans="4:6">
      <c r="D3036"/>
      <c r="E3036"/>
      <c r="F3036"/>
    </row>
    <row r="3037" spans="4:6">
      <c r="D3037"/>
      <c r="E3037"/>
      <c r="F3037"/>
    </row>
    <row r="3038" spans="4:6">
      <c r="D3038"/>
      <c r="E3038"/>
      <c r="F3038"/>
    </row>
    <row r="3039" spans="4:6">
      <c r="D3039"/>
      <c r="E3039"/>
      <c r="F3039"/>
    </row>
    <row r="3040" spans="4:6">
      <c r="D3040"/>
      <c r="E3040"/>
      <c r="F3040"/>
    </row>
    <row r="3041" spans="4:6">
      <c r="D3041"/>
      <c r="E3041"/>
      <c r="F3041"/>
    </row>
    <row r="3042" spans="4:6">
      <c r="D3042"/>
      <c r="E3042"/>
      <c r="F3042"/>
    </row>
    <row r="3043" spans="4:6">
      <c r="D3043"/>
      <c r="E3043"/>
      <c r="F3043"/>
    </row>
    <row r="3044" spans="4:6">
      <c r="D3044"/>
      <c r="E3044"/>
      <c r="F3044"/>
    </row>
    <row r="3045" spans="4:6">
      <c r="D3045"/>
      <c r="E3045"/>
      <c r="F3045"/>
    </row>
    <row r="3046" spans="4:6">
      <c r="D3046"/>
      <c r="E3046"/>
      <c r="F3046"/>
    </row>
    <row r="3047" spans="4:6">
      <c r="D3047"/>
      <c r="E3047"/>
      <c r="F3047"/>
    </row>
    <row r="3048" spans="4:6">
      <c r="D3048"/>
      <c r="E3048"/>
      <c r="F3048"/>
    </row>
    <row r="3049" spans="4:6">
      <c r="D3049"/>
      <c r="E3049"/>
      <c r="F3049"/>
    </row>
    <row r="3050" spans="4:6">
      <c r="D3050"/>
      <c r="E3050"/>
      <c r="F3050"/>
    </row>
    <row r="3051" spans="4:6">
      <c r="D3051"/>
      <c r="E3051"/>
      <c r="F3051"/>
    </row>
    <row r="3052" spans="4:6">
      <c r="D3052"/>
      <c r="E3052"/>
      <c r="F3052"/>
    </row>
    <row r="3053" spans="4:6">
      <c r="D3053"/>
      <c r="E3053"/>
      <c r="F3053"/>
    </row>
    <row r="3054" spans="4:6">
      <c r="D3054"/>
      <c r="E3054"/>
      <c r="F3054"/>
    </row>
    <row r="3055" spans="4:6">
      <c r="D3055"/>
      <c r="E3055"/>
      <c r="F3055"/>
    </row>
    <row r="3056" spans="4:6">
      <c r="D3056"/>
      <c r="E3056"/>
      <c r="F3056"/>
    </row>
    <row r="3057" spans="4:6">
      <c r="D3057"/>
      <c r="E3057"/>
      <c r="F3057"/>
    </row>
    <row r="3058" spans="4:6">
      <c r="D3058"/>
      <c r="E3058"/>
      <c r="F3058"/>
    </row>
    <row r="3059" spans="4:6">
      <c r="D3059"/>
      <c r="E3059"/>
      <c r="F3059"/>
    </row>
    <row r="3060" spans="4:6">
      <c r="D3060"/>
      <c r="E3060"/>
      <c r="F3060"/>
    </row>
    <row r="3061" spans="4:6">
      <c r="D3061"/>
      <c r="E3061"/>
      <c r="F3061"/>
    </row>
    <row r="3062" spans="4:6">
      <c r="D3062"/>
      <c r="E3062"/>
      <c r="F3062"/>
    </row>
    <row r="3063" spans="4:6">
      <c r="D3063"/>
      <c r="E3063"/>
      <c r="F3063"/>
    </row>
    <row r="3064" spans="4:6">
      <c r="D3064"/>
      <c r="E3064"/>
      <c r="F3064"/>
    </row>
    <row r="3065" spans="4:6">
      <c r="D3065"/>
      <c r="E3065"/>
      <c r="F3065"/>
    </row>
    <row r="3066" spans="4:6">
      <c r="D3066"/>
      <c r="E3066"/>
      <c r="F3066"/>
    </row>
    <row r="3067" spans="4:6">
      <c r="D3067"/>
      <c r="E3067"/>
      <c r="F3067"/>
    </row>
    <row r="3068" spans="4:6">
      <c r="D3068"/>
      <c r="E3068"/>
      <c r="F3068"/>
    </row>
    <row r="3069" spans="4:6">
      <c r="D3069"/>
      <c r="E3069"/>
      <c r="F3069"/>
    </row>
    <row r="3070" spans="4:6">
      <c r="D3070"/>
      <c r="E3070"/>
      <c r="F3070"/>
    </row>
    <row r="3071" spans="4:6">
      <c r="D3071"/>
      <c r="E3071"/>
      <c r="F3071"/>
    </row>
    <row r="3072" spans="4:6">
      <c r="D3072"/>
      <c r="E3072"/>
      <c r="F3072"/>
    </row>
    <row r="3073" spans="4:6">
      <c r="D3073"/>
      <c r="E3073"/>
      <c r="F3073"/>
    </row>
    <row r="3074" spans="4:6">
      <c r="D3074"/>
      <c r="E3074"/>
      <c r="F3074"/>
    </row>
    <row r="3075" spans="4:6">
      <c r="D3075"/>
      <c r="E3075"/>
      <c r="F3075"/>
    </row>
    <row r="3076" spans="4:6">
      <c r="D3076"/>
      <c r="E3076"/>
      <c r="F3076"/>
    </row>
    <row r="3077" spans="4:6">
      <c r="D3077"/>
      <c r="E3077"/>
      <c r="F3077"/>
    </row>
    <row r="3078" spans="4:6">
      <c r="D3078"/>
      <c r="E3078"/>
      <c r="F3078"/>
    </row>
    <row r="3079" spans="4:6">
      <c r="D3079"/>
      <c r="E3079"/>
      <c r="F3079"/>
    </row>
    <row r="3080" spans="4:6">
      <c r="D3080"/>
      <c r="E3080"/>
      <c r="F3080"/>
    </row>
    <row r="3081" spans="4:6">
      <c r="D3081"/>
      <c r="E3081"/>
      <c r="F3081"/>
    </row>
    <row r="3082" spans="4:6">
      <c r="D3082"/>
      <c r="E3082"/>
      <c r="F3082"/>
    </row>
    <row r="3083" spans="4:6">
      <c r="D3083"/>
      <c r="E3083"/>
      <c r="F3083"/>
    </row>
    <row r="3084" spans="4:6">
      <c r="D3084"/>
      <c r="E3084"/>
      <c r="F3084"/>
    </row>
    <row r="3085" spans="4:6">
      <c r="D3085"/>
      <c r="E3085"/>
      <c r="F3085"/>
    </row>
    <row r="3086" spans="4:6">
      <c r="D3086"/>
      <c r="E3086"/>
      <c r="F3086"/>
    </row>
    <row r="3087" spans="4:6">
      <c r="D3087"/>
      <c r="E3087"/>
      <c r="F3087"/>
    </row>
    <row r="3088" spans="4:6">
      <c r="D3088"/>
      <c r="E3088"/>
      <c r="F3088"/>
    </row>
    <row r="3089" spans="4:6">
      <c r="D3089"/>
      <c r="E3089"/>
      <c r="F3089"/>
    </row>
    <row r="3090" spans="4:6">
      <c r="D3090"/>
      <c r="E3090"/>
      <c r="F3090"/>
    </row>
    <row r="3091" spans="4:6">
      <c r="D3091"/>
      <c r="E3091"/>
      <c r="F3091"/>
    </row>
    <row r="3092" spans="4:6">
      <c r="D3092"/>
      <c r="E3092"/>
      <c r="F3092"/>
    </row>
    <row r="3093" spans="4:6">
      <c r="D3093"/>
      <c r="E3093"/>
      <c r="F3093"/>
    </row>
    <row r="3094" spans="4:6">
      <c r="D3094"/>
      <c r="E3094"/>
      <c r="F3094"/>
    </row>
    <row r="3095" spans="4:6">
      <c r="D3095"/>
      <c r="E3095"/>
      <c r="F3095"/>
    </row>
    <row r="3096" spans="4:6">
      <c r="D3096"/>
      <c r="E3096"/>
      <c r="F3096"/>
    </row>
    <row r="3097" spans="4:6">
      <c r="D3097"/>
      <c r="E3097"/>
      <c r="F3097"/>
    </row>
    <row r="3098" spans="4:6">
      <c r="D3098"/>
      <c r="E3098"/>
      <c r="F3098"/>
    </row>
    <row r="3099" spans="4:6">
      <c r="D3099"/>
      <c r="E3099"/>
      <c r="F3099"/>
    </row>
    <row r="3100" spans="4:6">
      <c r="D3100"/>
      <c r="E3100"/>
      <c r="F3100"/>
    </row>
    <row r="3101" spans="4:6">
      <c r="D3101"/>
      <c r="E3101"/>
      <c r="F3101"/>
    </row>
    <row r="3102" spans="4:6">
      <c r="D3102"/>
      <c r="E3102"/>
      <c r="F3102"/>
    </row>
    <row r="3103" spans="4:6">
      <c r="D3103"/>
      <c r="E3103"/>
      <c r="F3103"/>
    </row>
    <row r="3104" spans="4:6">
      <c r="D3104"/>
      <c r="E3104"/>
      <c r="F3104"/>
    </row>
    <row r="3105" spans="4:6">
      <c r="D3105"/>
      <c r="E3105"/>
      <c r="F3105"/>
    </row>
    <row r="3106" spans="4:6">
      <c r="D3106"/>
      <c r="E3106"/>
      <c r="F3106"/>
    </row>
    <row r="3107" spans="4:6">
      <c r="D3107"/>
      <c r="E3107"/>
      <c r="F3107"/>
    </row>
    <row r="3108" spans="4:6">
      <c r="D3108"/>
      <c r="E3108"/>
      <c r="F3108"/>
    </row>
    <row r="3109" spans="4:6">
      <c r="D3109"/>
      <c r="E3109"/>
      <c r="F3109"/>
    </row>
    <row r="3110" spans="4:6">
      <c r="D3110"/>
      <c r="E3110"/>
      <c r="F3110"/>
    </row>
    <row r="3111" spans="4:6">
      <c r="D3111"/>
      <c r="E3111"/>
      <c r="F3111"/>
    </row>
    <row r="3112" spans="4:6">
      <c r="D3112"/>
      <c r="E3112"/>
      <c r="F3112"/>
    </row>
    <row r="3113" spans="4:6">
      <c r="D3113"/>
      <c r="E3113"/>
      <c r="F3113"/>
    </row>
    <row r="3114" spans="4:6">
      <c r="D3114"/>
      <c r="E3114"/>
      <c r="F3114"/>
    </row>
    <row r="3115" spans="4:6">
      <c r="D3115"/>
      <c r="E3115"/>
      <c r="F3115"/>
    </row>
    <row r="3116" spans="4:6">
      <c r="D3116"/>
      <c r="E3116"/>
      <c r="F3116"/>
    </row>
    <row r="3117" spans="4:6">
      <c r="D3117"/>
      <c r="E3117"/>
      <c r="F3117"/>
    </row>
    <row r="3118" spans="4:6">
      <c r="D3118"/>
      <c r="E3118"/>
      <c r="F3118"/>
    </row>
    <row r="3119" spans="4:6">
      <c r="D3119"/>
      <c r="E3119"/>
      <c r="F3119"/>
    </row>
    <row r="3120" spans="4:6">
      <c r="D3120"/>
      <c r="E3120"/>
      <c r="F3120"/>
    </row>
    <row r="3121" spans="4:6">
      <c r="D3121"/>
      <c r="E3121"/>
      <c r="F3121"/>
    </row>
    <row r="3122" spans="4:6">
      <c r="D3122"/>
      <c r="E3122"/>
      <c r="F3122"/>
    </row>
    <row r="3123" spans="4:6">
      <c r="D3123"/>
      <c r="E3123"/>
      <c r="F3123"/>
    </row>
    <row r="3124" spans="4:6">
      <c r="D3124"/>
      <c r="E3124"/>
      <c r="F3124"/>
    </row>
    <row r="3125" spans="4:6">
      <c r="D3125"/>
      <c r="E3125"/>
      <c r="F3125"/>
    </row>
    <row r="3126" spans="4:6">
      <c r="D3126"/>
      <c r="E3126"/>
      <c r="F3126"/>
    </row>
    <row r="3127" spans="4:6">
      <c r="D3127"/>
      <c r="E3127"/>
      <c r="F3127"/>
    </row>
    <row r="3128" spans="4:6">
      <c r="D3128"/>
      <c r="E3128"/>
      <c r="F3128"/>
    </row>
    <row r="3129" spans="4:6">
      <c r="D3129"/>
      <c r="E3129"/>
      <c r="F3129"/>
    </row>
    <row r="3130" spans="4:6">
      <c r="D3130"/>
      <c r="E3130"/>
      <c r="F3130"/>
    </row>
    <row r="3131" spans="4:6">
      <c r="D3131"/>
      <c r="E3131"/>
      <c r="F3131"/>
    </row>
    <row r="3132" spans="4:6">
      <c r="D3132"/>
      <c r="E3132"/>
      <c r="F3132"/>
    </row>
    <row r="3133" spans="4:6">
      <c r="D3133"/>
      <c r="E3133"/>
      <c r="F3133"/>
    </row>
    <row r="3134" spans="4:6">
      <c r="D3134"/>
      <c r="E3134"/>
      <c r="F3134"/>
    </row>
    <row r="3135" spans="4:6">
      <c r="D3135"/>
      <c r="E3135"/>
      <c r="F3135"/>
    </row>
    <row r="3136" spans="4:6">
      <c r="D3136"/>
      <c r="E3136"/>
      <c r="F3136"/>
    </row>
    <row r="3137" spans="4:6">
      <c r="D3137"/>
      <c r="E3137"/>
      <c r="F3137"/>
    </row>
    <row r="3138" spans="4:6">
      <c r="D3138"/>
      <c r="E3138"/>
      <c r="F3138"/>
    </row>
    <row r="3139" spans="4:6">
      <c r="D3139"/>
      <c r="E3139"/>
      <c r="F3139"/>
    </row>
    <row r="3140" spans="4:6">
      <c r="D3140"/>
      <c r="E3140"/>
      <c r="F3140"/>
    </row>
    <row r="3141" spans="4:6">
      <c r="D3141"/>
      <c r="E3141"/>
      <c r="F3141"/>
    </row>
    <row r="3142" spans="4:6">
      <c r="D3142"/>
      <c r="E3142"/>
      <c r="F3142"/>
    </row>
    <row r="3143" spans="4:6">
      <c r="D3143"/>
      <c r="E3143"/>
      <c r="F3143"/>
    </row>
    <row r="3144" spans="4:6">
      <c r="D3144"/>
      <c r="E3144"/>
      <c r="F3144"/>
    </row>
    <row r="3145" spans="4:6">
      <c r="D3145"/>
      <c r="E3145"/>
      <c r="F3145"/>
    </row>
    <row r="3146" spans="4:6">
      <c r="D3146"/>
      <c r="E3146"/>
      <c r="F3146"/>
    </row>
    <row r="3147" spans="4:6">
      <c r="D3147"/>
      <c r="E3147"/>
      <c r="F3147"/>
    </row>
    <row r="3148" spans="4:6">
      <c r="D3148"/>
      <c r="E3148"/>
      <c r="F3148"/>
    </row>
    <row r="3149" spans="4:6">
      <c r="D3149"/>
      <c r="E3149"/>
      <c r="F3149"/>
    </row>
    <row r="3150" spans="4:6">
      <c r="D3150"/>
      <c r="E3150"/>
      <c r="F3150"/>
    </row>
    <row r="3151" spans="4:6">
      <c r="D3151"/>
      <c r="E3151"/>
      <c r="F3151"/>
    </row>
    <row r="3152" spans="4:6">
      <c r="D3152"/>
      <c r="E3152"/>
      <c r="F3152"/>
    </row>
    <row r="3153" spans="4:6">
      <c r="D3153"/>
      <c r="E3153"/>
      <c r="F3153"/>
    </row>
    <row r="3154" spans="4:6">
      <c r="D3154"/>
      <c r="E3154"/>
      <c r="F3154"/>
    </row>
    <row r="3155" spans="4:6">
      <c r="D3155"/>
      <c r="E3155"/>
      <c r="F3155"/>
    </row>
    <row r="3156" spans="4:6">
      <c r="D3156"/>
      <c r="E3156"/>
      <c r="F3156"/>
    </row>
    <row r="3157" spans="4:6">
      <c r="D3157"/>
      <c r="E3157"/>
      <c r="F3157"/>
    </row>
    <row r="3158" spans="4:6">
      <c r="D3158"/>
      <c r="E3158"/>
      <c r="F3158"/>
    </row>
    <row r="3159" spans="4:6">
      <c r="D3159"/>
      <c r="E3159"/>
      <c r="F3159"/>
    </row>
    <row r="3160" spans="4:6">
      <c r="D3160"/>
      <c r="E3160"/>
      <c r="F3160"/>
    </row>
    <row r="3161" spans="4:6">
      <c r="D3161"/>
      <c r="E3161"/>
      <c r="F3161"/>
    </row>
    <row r="3162" spans="4:6">
      <c r="D3162"/>
      <c r="E3162"/>
      <c r="F3162"/>
    </row>
    <row r="3163" spans="4:6">
      <c r="D3163"/>
      <c r="E3163"/>
      <c r="F3163"/>
    </row>
    <row r="3164" spans="4:6">
      <c r="D3164"/>
      <c r="E3164"/>
      <c r="F3164"/>
    </row>
    <row r="3165" spans="4:6">
      <c r="D3165"/>
      <c r="E3165"/>
      <c r="F3165"/>
    </row>
    <row r="3166" spans="4:6">
      <c r="D3166"/>
      <c r="E3166"/>
      <c r="F3166"/>
    </row>
    <row r="3167" spans="4:6">
      <c r="D3167"/>
      <c r="E3167"/>
      <c r="F3167"/>
    </row>
    <row r="3168" spans="4:6">
      <c r="D3168"/>
      <c r="E3168"/>
      <c r="F3168"/>
    </row>
    <row r="3169" spans="4:6">
      <c r="D3169"/>
      <c r="E3169"/>
      <c r="F3169"/>
    </row>
    <row r="3170" spans="4:6">
      <c r="D3170"/>
      <c r="E3170"/>
      <c r="F3170"/>
    </row>
    <row r="3171" spans="4:6">
      <c r="D3171"/>
      <c r="E3171"/>
      <c r="F3171"/>
    </row>
    <row r="3172" spans="4:6">
      <c r="D3172"/>
      <c r="E3172"/>
      <c r="F3172"/>
    </row>
    <row r="3173" spans="4:6">
      <c r="D3173"/>
      <c r="E3173"/>
      <c r="F3173"/>
    </row>
    <row r="3174" spans="4:6">
      <c r="D3174"/>
      <c r="E3174"/>
      <c r="F3174"/>
    </row>
    <row r="3175" spans="4:6">
      <c r="D3175"/>
      <c r="E3175"/>
      <c r="F3175"/>
    </row>
    <row r="3176" spans="4:6">
      <c r="D3176"/>
      <c r="E3176"/>
      <c r="F3176"/>
    </row>
    <row r="3177" spans="4:6">
      <c r="D3177"/>
      <c r="E3177"/>
      <c r="F3177"/>
    </row>
    <row r="3178" spans="4:6">
      <c r="D3178"/>
      <c r="E3178"/>
      <c r="F3178"/>
    </row>
    <row r="3179" spans="4:6">
      <c r="D3179"/>
      <c r="E3179"/>
      <c r="F3179"/>
    </row>
    <row r="3180" spans="4:6">
      <c r="D3180"/>
      <c r="E3180"/>
      <c r="F3180"/>
    </row>
    <row r="3181" spans="4:6">
      <c r="D3181"/>
      <c r="E3181"/>
      <c r="F3181"/>
    </row>
    <row r="3182" spans="4:6">
      <c r="D3182"/>
      <c r="E3182"/>
      <c r="F3182"/>
    </row>
    <row r="3183" spans="4:6">
      <c r="D3183"/>
      <c r="E3183"/>
      <c r="F3183"/>
    </row>
    <row r="3184" spans="4:6">
      <c r="D3184"/>
      <c r="E3184"/>
      <c r="F3184"/>
    </row>
    <row r="3185" spans="4:6">
      <c r="D3185"/>
      <c r="E3185"/>
      <c r="F3185"/>
    </row>
    <row r="3186" spans="4:6">
      <c r="D3186"/>
      <c r="E3186"/>
      <c r="F3186"/>
    </row>
    <row r="3187" spans="4:6">
      <c r="D3187"/>
      <c r="E3187"/>
      <c r="F3187"/>
    </row>
    <row r="3188" spans="4:6">
      <c r="D3188"/>
      <c r="E3188"/>
      <c r="F3188"/>
    </row>
    <row r="3189" spans="4:6">
      <c r="D3189"/>
      <c r="E3189"/>
      <c r="F3189"/>
    </row>
    <row r="3190" spans="4:6">
      <c r="D3190"/>
      <c r="E3190"/>
      <c r="F3190"/>
    </row>
    <row r="3191" spans="4:6">
      <c r="D3191"/>
      <c r="E3191"/>
      <c r="F3191"/>
    </row>
    <row r="3192" spans="4:6">
      <c r="D3192"/>
      <c r="E3192"/>
      <c r="F3192"/>
    </row>
    <row r="3193" spans="4:6">
      <c r="D3193"/>
      <c r="E3193"/>
      <c r="F3193"/>
    </row>
    <row r="3194" spans="4:6">
      <c r="D3194"/>
      <c r="E3194"/>
      <c r="F3194"/>
    </row>
    <row r="3195" spans="4:6">
      <c r="D3195"/>
      <c r="E3195"/>
      <c r="F3195"/>
    </row>
    <row r="3196" spans="4:6">
      <c r="D3196"/>
      <c r="E3196"/>
      <c r="F3196"/>
    </row>
    <row r="3197" spans="4:6">
      <c r="D3197"/>
      <c r="E3197"/>
      <c r="F3197"/>
    </row>
    <row r="3198" spans="4:6">
      <c r="D3198"/>
      <c r="E3198"/>
      <c r="F3198"/>
    </row>
    <row r="3199" spans="4:6">
      <c r="D3199"/>
      <c r="E3199"/>
      <c r="F3199"/>
    </row>
    <row r="3200" spans="4:6">
      <c r="D3200"/>
      <c r="E3200"/>
      <c r="F3200"/>
    </row>
    <row r="3201" spans="4:6">
      <c r="D3201"/>
      <c r="E3201"/>
      <c r="F3201"/>
    </row>
    <row r="3202" spans="4:6">
      <c r="D3202"/>
      <c r="E3202"/>
      <c r="F3202"/>
    </row>
    <row r="3203" spans="4:6">
      <c r="D3203"/>
      <c r="E3203"/>
      <c r="F3203"/>
    </row>
    <row r="3204" spans="4:6">
      <c r="D3204"/>
      <c r="E3204"/>
      <c r="F3204"/>
    </row>
    <row r="3205" spans="4:6">
      <c r="D3205"/>
      <c r="E3205"/>
      <c r="F3205"/>
    </row>
    <row r="3206" spans="4:6">
      <c r="D3206"/>
      <c r="E3206"/>
      <c r="F3206"/>
    </row>
    <row r="3207" spans="4:6">
      <c r="D3207"/>
      <c r="E3207"/>
      <c r="F3207"/>
    </row>
    <row r="3208" spans="4:6">
      <c r="D3208"/>
      <c r="E3208"/>
      <c r="F3208"/>
    </row>
    <row r="3209" spans="4:6">
      <c r="D3209"/>
      <c r="E3209"/>
      <c r="F3209"/>
    </row>
    <row r="3210" spans="4:6">
      <c r="D3210"/>
      <c r="E3210"/>
      <c r="F3210"/>
    </row>
    <row r="3211" spans="4:6">
      <c r="D3211"/>
      <c r="E3211"/>
      <c r="F3211"/>
    </row>
    <row r="3212" spans="4:6">
      <c r="D3212"/>
      <c r="E3212"/>
      <c r="F3212"/>
    </row>
    <row r="3213" spans="4:6">
      <c r="D3213"/>
      <c r="E3213"/>
      <c r="F3213"/>
    </row>
    <row r="3214" spans="4:6">
      <c r="D3214"/>
      <c r="E3214"/>
      <c r="F3214"/>
    </row>
    <row r="3215" spans="4:6">
      <c r="D3215"/>
      <c r="E3215"/>
      <c r="F3215"/>
    </row>
    <row r="3216" spans="4:6">
      <c r="D3216"/>
      <c r="E3216"/>
      <c r="F3216"/>
    </row>
    <row r="3217" spans="4:6">
      <c r="D3217"/>
      <c r="E3217"/>
      <c r="F3217"/>
    </row>
    <row r="3218" spans="4:6">
      <c r="D3218"/>
      <c r="E3218"/>
      <c r="F3218"/>
    </row>
    <row r="3219" spans="4:6">
      <c r="D3219"/>
      <c r="E3219"/>
      <c r="F3219"/>
    </row>
    <row r="3220" spans="4:6">
      <c r="D3220"/>
      <c r="E3220"/>
      <c r="F3220"/>
    </row>
    <row r="3221" spans="4:6">
      <c r="D3221"/>
      <c r="E3221"/>
      <c r="F3221"/>
    </row>
    <row r="3222" spans="4:6">
      <c r="D3222"/>
      <c r="E3222"/>
      <c r="F3222"/>
    </row>
    <row r="3223" spans="4:6">
      <c r="D3223"/>
      <c r="E3223"/>
      <c r="F3223"/>
    </row>
    <row r="3224" spans="4:6">
      <c r="D3224"/>
      <c r="E3224"/>
      <c r="F3224"/>
    </row>
    <row r="3225" spans="4:6">
      <c r="D3225"/>
      <c r="E3225"/>
      <c r="F3225"/>
    </row>
    <row r="3226" spans="4:6">
      <c r="D3226"/>
      <c r="E3226"/>
      <c r="F3226"/>
    </row>
    <row r="3227" spans="4:6">
      <c r="D3227"/>
      <c r="E3227"/>
      <c r="F3227"/>
    </row>
    <row r="3228" spans="4:6">
      <c r="D3228"/>
      <c r="E3228"/>
      <c r="F3228"/>
    </row>
    <row r="3229" spans="4:6">
      <c r="D3229"/>
      <c r="E3229"/>
      <c r="F3229"/>
    </row>
    <row r="3230" spans="4:6">
      <c r="D3230"/>
      <c r="E3230"/>
      <c r="F3230"/>
    </row>
    <row r="3231" spans="4:6">
      <c r="D3231"/>
      <c r="E3231"/>
      <c r="F3231"/>
    </row>
    <row r="3232" spans="4:6">
      <c r="D3232"/>
      <c r="E3232"/>
      <c r="F3232"/>
    </row>
    <row r="3233" spans="4:6">
      <c r="D3233"/>
      <c r="E3233"/>
      <c r="F3233"/>
    </row>
    <row r="3234" spans="4:6">
      <c r="D3234"/>
      <c r="E3234"/>
      <c r="F3234"/>
    </row>
    <row r="3235" spans="4:6">
      <c r="D3235"/>
      <c r="E3235"/>
      <c r="F3235"/>
    </row>
    <row r="3236" spans="4:6">
      <c r="D3236"/>
      <c r="E3236"/>
      <c r="F3236"/>
    </row>
    <row r="3237" spans="4:6">
      <c r="D3237"/>
      <c r="E3237"/>
      <c r="F3237"/>
    </row>
    <row r="3238" spans="4:6">
      <c r="D3238"/>
      <c r="E3238"/>
      <c r="F3238"/>
    </row>
    <row r="3239" spans="4:6">
      <c r="D3239"/>
      <c r="E3239"/>
      <c r="F3239"/>
    </row>
    <row r="3240" spans="4:6">
      <c r="D3240"/>
      <c r="E3240"/>
      <c r="F3240"/>
    </row>
    <row r="3241" spans="4:6">
      <c r="D3241"/>
      <c r="E3241"/>
      <c r="F3241"/>
    </row>
    <row r="3242" spans="4:6">
      <c r="D3242"/>
      <c r="E3242"/>
      <c r="F3242"/>
    </row>
    <row r="3243" spans="4:6">
      <c r="D3243"/>
      <c r="E3243"/>
      <c r="F3243"/>
    </row>
    <row r="3244" spans="4:6">
      <c r="D3244"/>
      <c r="E3244"/>
      <c r="F3244"/>
    </row>
    <row r="3245" spans="4:6">
      <c r="D3245"/>
      <c r="E3245"/>
      <c r="F3245"/>
    </row>
    <row r="3246" spans="4:6">
      <c r="D3246"/>
      <c r="E3246"/>
      <c r="F3246"/>
    </row>
    <row r="3247" spans="4:6">
      <c r="D3247"/>
      <c r="E3247"/>
      <c r="F3247"/>
    </row>
    <row r="3248" spans="4:6">
      <c r="D3248"/>
      <c r="E3248"/>
      <c r="F3248"/>
    </row>
    <row r="3249" spans="4:6">
      <c r="D3249"/>
      <c r="E3249"/>
      <c r="F3249"/>
    </row>
    <row r="3250" spans="4:6">
      <c r="D3250"/>
      <c r="E3250"/>
      <c r="F3250"/>
    </row>
    <row r="3251" spans="4:6">
      <c r="D3251"/>
      <c r="E3251"/>
      <c r="F3251"/>
    </row>
    <row r="3252" spans="4:6">
      <c r="D3252"/>
      <c r="E3252"/>
      <c r="F3252"/>
    </row>
    <row r="3253" spans="4:6">
      <c r="D3253"/>
      <c r="E3253"/>
      <c r="F3253"/>
    </row>
    <row r="3254" spans="4:6">
      <c r="D3254"/>
      <c r="E3254"/>
      <c r="F3254"/>
    </row>
    <row r="3255" spans="4:6">
      <c r="D3255"/>
      <c r="E3255"/>
      <c r="F3255"/>
    </row>
    <row r="3256" spans="4:6">
      <c r="D3256"/>
      <c r="E3256"/>
      <c r="F3256"/>
    </row>
    <row r="3257" spans="4:6">
      <c r="D3257"/>
      <c r="E3257"/>
      <c r="F3257"/>
    </row>
    <row r="3258" spans="4:6">
      <c r="D3258"/>
      <c r="E3258"/>
      <c r="F3258"/>
    </row>
    <row r="3259" spans="4:6">
      <c r="D3259"/>
      <c r="E3259"/>
      <c r="F3259"/>
    </row>
    <row r="3260" spans="4:6">
      <c r="D3260"/>
      <c r="E3260"/>
      <c r="F3260"/>
    </row>
    <row r="3261" spans="4:6">
      <c r="D3261"/>
      <c r="E3261"/>
      <c r="F3261"/>
    </row>
    <row r="3262" spans="4:6">
      <c r="D3262"/>
      <c r="E3262"/>
      <c r="F3262"/>
    </row>
    <row r="3263" spans="4:6">
      <c r="D3263"/>
      <c r="E3263"/>
      <c r="F3263"/>
    </row>
    <row r="3264" spans="4:6">
      <c r="D3264"/>
      <c r="E3264"/>
      <c r="F3264"/>
    </row>
    <row r="3265" spans="4:6">
      <c r="D3265"/>
      <c r="E3265"/>
      <c r="F3265"/>
    </row>
    <row r="3266" spans="4:6">
      <c r="D3266"/>
      <c r="E3266"/>
      <c r="F3266"/>
    </row>
    <row r="3267" spans="4:6">
      <c r="D3267"/>
      <c r="E3267"/>
      <c r="F3267"/>
    </row>
    <row r="3268" spans="4:6">
      <c r="D3268"/>
      <c r="E3268"/>
      <c r="F3268"/>
    </row>
    <row r="3269" spans="4:6">
      <c r="D3269"/>
      <c r="E3269"/>
      <c r="F3269"/>
    </row>
    <row r="3270" spans="4:6">
      <c r="D3270"/>
      <c r="E3270"/>
      <c r="F3270"/>
    </row>
    <row r="3271" spans="4:6">
      <c r="D3271"/>
      <c r="E3271"/>
      <c r="F3271"/>
    </row>
    <row r="3272" spans="4:6">
      <c r="D3272"/>
      <c r="E3272"/>
      <c r="F3272"/>
    </row>
    <row r="3273" spans="4:6">
      <c r="D3273"/>
      <c r="E3273"/>
      <c r="F3273"/>
    </row>
    <row r="3274" spans="4:6">
      <c r="D3274"/>
      <c r="E3274"/>
      <c r="F3274"/>
    </row>
    <row r="3275" spans="4:6">
      <c r="D3275"/>
      <c r="E3275"/>
      <c r="F3275"/>
    </row>
    <row r="3276" spans="4:6">
      <c r="D3276"/>
      <c r="E3276"/>
      <c r="F3276"/>
    </row>
    <row r="3277" spans="4:6">
      <c r="D3277"/>
      <c r="E3277"/>
      <c r="F3277"/>
    </row>
    <row r="3278" spans="4:6">
      <c r="D3278"/>
      <c r="E3278"/>
      <c r="F3278"/>
    </row>
    <row r="3279" spans="4:6">
      <c r="D3279"/>
      <c r="E3279"/>
      <c r="F3279"/>
    </row>
    <row r="3280" spans="4:6">
      <c r="D3280"/>
      <c r="E3280"/>
      <c r="F3280"/>
    </row>
    <row r="3281" spans="4:6">
      <c r="D3281"/>
      <c r="E3281"/>
      <c r="F3281"/>
    </row>
    <row r="3282" spans="4:6">
      <c r="D3282"/>
      <c r="E3282"/>
      <c r="F3282"/>
    </row>
    <row r="3283" spans="4:6">
      <c r="D3283"/>
      <c r="E3283"/>
      <c r="F3283"/>
    </row>
    <row r="3284" spans="4:6">
      <c r="D3284"/>
      <c r="E3284"/>
      <c r="F3284"/>
    </row>
    <row r="3285" spans="4:6">
      <c r="D3285"/>
      <c r="E3285"/>
      <c r="F3285"/>
    </row>
    <row r="3286" spans="4:6">
      <c r="D3286"/>
      <c r="E3286"/>
      <c r="F3286"/>
    </row>
    <row r="3287" spans="4:6">
      <c r="D3287"/>
      <c r="E3287"/>
      <c r="F3287"/>
    </row>
    <row r="3288" spans="4:6">
      <c r="D3288"/>
      <c r="E3288"/>
      <c r="F3288"/>
    </row>
    <row r="3289" spans="4:6">
      <c r="D3289"/>
      <c r="E3289"/>
      <c r="F3289"/>
    </row>
    <row r="3290" spans="4:6">
      <c r="D3290"/>
      <c r="E3290"/>
      <c r="F3290"/>
    </row>
    <row r="3291" spans="4:6">
      <c r="D3291"/>
      <c r="E3291"/>
      <c r="F3291"/>
    </row>
    <row r="3292" spans="4:6">
      <c r="D3292"/>
      <c r="E3292"/>
      <c r="F3292"/>
    </row>
    <row r="3293" spans="4:6">
      <c r="D3293"/>
      <c r="E3293"/>
      <c r="F3293"/>
    </row>
    <row r="3294" spans="4:6">
      <c r="D3294"/>
      <c r="E3294"/>
      <c r="F3294"/>
    </row>
    <row r="3295" spans="4:6">
      <c r="D3295"/>
      <c r="E3295"/>
      <c r="F3295"/>
    </row>
    <row r="3296" spans="4:6">
      <c r="D3296"/>
      <c r="E3296"/>
      <c r="F3296"/>
    </row>
    <row r="3297" spans="4:6">
      <c r="D3297"/>
      <c r="E3297"/>
      <c r="F3297"/>
    </row>
    <row r="3298" spans="4:6">
      <c r="D3298"/>
      <c r="E3298"/>
      <c r="F3298"/>
    </row>
    <row r="3299" spans="4:6">
      <c r="D3299"/>
      <c r="E3299"/>
      <c r="F3299"/>
    </row>
    <row r="3300" spans="4:6">
      <c r="D3300"/>
      <c r="E3300"/>
      <c r="F3300"/>
    </row>
    <row r="3301" spans="4:6">
      <c r="D3301"/>
      <c r="E3301"/>
      <c r="F3301"/>
    </row>
    <row r="3302" spans="4:6">
      <c r="D3302"/>
      <c r="E3302"/>
      <c r="F3302"/>
    </row>
    <row r="3303" spans="4:6">
      <c r="D3303"/>
      <c r="E3303"/>
      <c r="F3303"/>
    </row>
    <row r="3304" spans="4:6">
      <c r="D3304"/>
      <c r="E3304"/>
      <c r="F3304"/>
    </row>
    <row r="3305" spans="4:6">
      <c r="D3305"/>
      <c r="E3305"/>
      <c r="F3305"/>
    </row>
    <row r="3306" spans="4:6">
      <c r="D3306"/>
      <c r="E3306"/>
      <c r="F3306"/>
    </row>
    <row r="3307" spans="4:6">
      <c r="D3307"/>
      <c r="E3307"/>
      <c r="F3307"/>
    </row>
    <row r="3308" spans="4:6">
      <c r="D3308"/>
      <c r="E3308"/>
      <c r="F3308"/>
    </row>
    <row r="3309" spans="4:6">
      <c r="D3309"/>
      <c r="E3309"/>
      <c r="F3309"/>
    </row>
    <row r="3310" spans="4:6">
      <c r="D3310"/>
      <c r="E3310"/>
      <c r="F3310"/>
    </row>
    <row r="3311" spans="4:6">
      <c r="D3311"/>
      <c r="E3311"/>
      <c r="F3311"/>
    </row>
    <row r="3312" spans="4:6">
      <c r="D3312"/>
      <c r="E3312"/>
      <c r="F3312"/>
    </row>
    <row r="3313" spans="4:6">
      <c r="D3313"/>
      <c r="E3313"/>
      <c r="F3313"/>
    </row>
    <row r="3314" spans="4:6">
      <c r="D3314"/>
      <c r="E3314"/>
      <c r="F3314"/>
    </row>
    <row r="3315" spans="4:6">
      <c r="D3315"/>
      <c r="E3315"/>
      <c r="F3315"/>
    </row>
    <row r="3316" spans="4:6">
      <c r="D3316"/>
      <c r="E3316"/>
      <c r="F3316"/>
    </row>
    <row r="3317" spans="4:6">
      <c r="D3317"/>
      <c r="E3317"/>
      <c r="F3317"/>
    </row>
    <row r="3318" spans="4:6">
      <c r="D3318"/>
      <c r="E3318"/>
      <c r="F3318"/>
    </row>
    <row r="3319" spans="4:6">
      <c r="D3319"/>
      <c r="E3319"/>
      <c r="F3319"/>
    </row>
    <row r="3320" spans="4:6">
      <c r="D3320"/>
      <c r="E3320"/>
      <c r="F3320"/>
    </row>
    <row r="3321" spans="4:6">
      <c r="D3321"/>
      <c r="E3321"/>
      <c r="F3321"/>
    </row>
    <row r="3322" spans="4:6">
      <c r="D3322"/>
      <c r="E3322"/>
      <c r="F3322"/>
    </row>
    <row r="3323" spans="4:6">
      <c r="D3323"/>
      <c r="E3323"/>
      <c r="F3323"/>
    </row>
    <row r="3324" spans="4:6">
      <c r="D3324"/>
      <c r="E3324"/>
      <c r="F3324"/>
    </row>
    <row r="3325" spans="4:6">
      <c r="D3325"/>
      <c r="E3325"/>
      <c r="F3325"/>
    </row>
    <row r="3326" spans="4:6">
      <c r="D3326"/>
      <c r="E3326"/>
      <c r="F3326"/>
    </row>
    <row r="3327" spans="4:6">
      <c r="D3327"/>
      <c r="E3327"/>
      <c r="F3327"/>
    </row>
    <row r="3328" spans="4:6">
      <c r="D3328"/>
      <c r="E3328"/>
      <c r="F3328"/>
    </row>
    <row r="3329" spans="4:6">
      <c r="D3329"/>
      <c r="E3329"/>
      <c r="F3329"/>
    </row>
    <row r="3330" spans="4:6">
      <c r="D3330"/>
      <c r="E3330"/>
      <c r="F3330"/>
    </row>
    <row r="3331" spans="4:6">
      <c r="D3331"/>
      <c r="E3331"/>
      <c r="F3331"/>
    </row>
    <row r="3332" spans="4:6">
      <c r="D3332"/>
      <c r="E3332"/>
      <c r="F3332"/>
    </row>
    <row r="3333" spans="4:6">
      <c r="D3333"/>
      <c r="E3333"/>
      <c r="F3333"/>
    </row>
    <row r="3334" spans="4:6">
      <c r="D3334"/>
      <c r="E3334"/>
      <c r="F3334"/>
    </row>
    <row r="3335" spans="4:6">
      <c r="D3335"/>
      <c r="E3335"/>
      <c r="F3335"/>
    </row>
    <row r="3336" spans="4:6">
      <c r="D3336"/>
      <c r="E3336"/>
      <c r="F3336"/>
    </row>
    <row r="3337" spans="4:6">
      <c r="D3337"/>
      <c r="E3337"/>
      <c r="F3337"/>
    </row>
    <row r="3338" spans="4:6">
      <c r="D3338"/>
      <c r="E3338"/>
      <c r="F3338"/>
    </row>
    <row r="3339" spans="4:6">
      <c r="D3339"/>
      <c r="E3339"/>
      <c r="F3339"/>
    </row>
    <row r="3340" spans="4:6">
      <c r="D3340"/>
      <c r="E3340"/>
      <c r="F3340"/>
    </row>
    <row r="3341" spans="4:6">
      <c r="D3341"/>
      <c r="E3341"/>
      <c r="F3341"/>
    </row>
    <row r="3342" spans="4:6">
      <c r="D3342"/>
      <c r="E3342"/>
      <c r="F3342"/>
    </row>
    <row r="3343" spans="4:6">
      <c r="D3343"/>
      <c r="E3343"/>
      <c r="F3343"/>
    </row>
    <row r="3344" spans="4:6">
      <c r="D3344"/>
      <c r="E3344"/>
      <c r="F3344"/>
    </row>
    <row r="3345" spans="4:6">
      <c r="D3345"/>
      <c r="E3345"/>
      <c r="F3345"/>
    </row>
    <row r="3346" spans="4:6">
      <c r="D3346"/>
      <c r="E3346"/>
      <c r="F3346"/>
    </row>
    <row r="3347" spans="4:6">
      <c r="D3347"/>
      <c r="E3347"/>
      <c r="F3347"/>
    </row>
    <row r="3348" spans="4:6">
      <c r="D3348"/>
      <c r="E3348"/>
      <c r="F3348"/>
    </row>
    <row r="3349" spans="4:6">
      <c r="D3349"/>
      <c r="E3349"/>
      <c r="F3349"/>
    </row>
    <row r="3350" spans="4:6">
      <c r="D3350"/>
      <c r="E3350"/>
      <c r="F3350"/>
    </row>
    <row r="3351" spans="4:6">
      <c r="D3351"/>
      <c r="E3351"/>
      <c r="F3351"/>
    </row>
    <row r="3352" spans="4:6">
      <c r="D3352"/>
      <c r="E3352"/>
      <c r="F3352"/>
    </row>
    <row r="3353" spans="4:6">
      <c r="D3353"/>
      <c r="E3353"/>
      <c r="F3353"/>
    </row>
    <row r="3354" spans="4:6">
      <c r="D3354"/>
      <c r="E3354"/>
      <c r="F3354"/>
    </row>
    <row r="3355" spans="4:6">
      <c r="D3355"/>
      <c r="E3355"/>
      <c r="F3355"/>
    </row>
    <row r="3356" spans="4:6">
      <c r="D3356"/>
      <c r="E3356"/>
      <c r="F3356"/>
    </row>
    <row r="3357" spans="4:6">
      <c r="D3357"/>
      <c r="E3357"/>
      <c r="F3357"/>
    </row>
    <row r="3358" spans="4:6">
      <c r="D3358"/>
      <c r="E3358"/>
      <c r="F3358"/>
    </row>
    <row r="3359" spans="4:6">
      <c r="D3359"/>
      <c r="E3359"/>
      <c r="F3359"/>
    </row>
    <row r="3360" spans="4:6">
      <c r="D3360"/>
      <c r="E3360"/>
      <c r="F3360"/>
    </row>
    <row r="3361" spans="4:6">
      <c r="D3361"/>
      <c r="E3361"/>
      <c r="F3361"/>
    </row>
    <row r="3362" spans="4:6">
      <c r="D3362"/>
      <c r="E3362"/>
      <c r="F3362"/>
    </row>
    <row r="3363" spans="4:6">
      <c r="D3363"/>
      <c r="E3363"/>
      <c r="F3363"/>
    </row>
    <row r="3364" spans="4:6">
      <c r="D3364"/>
      <c r="E3364"/>
      <c r="F3364"/>
    </row>
    <row r="3365" spans="4:6">
      <c r="D3365"/>
      <c r="E3365"/>
      <c r="F3365"/>
    </row>
    <row r="3366" spans="4:6">
      <c r="D3366"/>
      <c r="E3366"/>
      <c r="F3366"/>
    </row>
    <row r="3367" spans="4:6">
      <c r="D3367"/>
      <c r="E3367"/>
      <c r="F3367"/>
    </row>
    <row r="3368" spans="4:6">
      <c r="D3368"/>
      <c r="E3368"/>
      <c r="F3368"/>
    </row>
    <row r="3369" spans="4:6">
      <c r="D3369"/>
      <c r="E3369"/>
      <c r="F3369"/>
    </row>
    <row r="3370" spans="4:6">
      <c r="D3370"/>
      <c r="E3370"/>
      <c r="F3370"/>
    </row>
    <row r="3371" spans="4:6">
      <c r="D3371"/>
      <c r="E3371"/>
      <c r="F3371"/>
    </row>
    <row r="3372" spans="4:6">
      <c r="D3372"/>
      <c r="E3372"/>
      <c r="F3372"/>
    </row>
    <row r="3373" spans="4:6">
      <c r="D3373"/>
      <c r="E3373"/>
      <c r="F3373"/>
    </row>
    <row r="3374" spans="4:6">
      <c r="D3374"/>
      <c r="E3374"/>
      <c r="F3374"/>
    </row>
    <row r="3375" spans="4:6">
      <c r="D3375"/>
      <c r="E3375"/>
      <c r="F3375"/>
    </row>
    <row r="3376" spans="4:6">
      <c r="D3376"/>
      <c r="E3376"/>
      <c r="F3376"/>
    </row>
    <row r="3377" spans="4:6">
      <c r="D3377"/>
      <c r="E3377"/>
      <c r="F3377"/>
    </row>
    <row r="3378" spans="4:6">
      <c r="D3378"/>
      <c r="E3378"/>
      <c r="F3378"/>
    </row>
    <row r="3379" spans="4:6">
      <c r="D3379"/>
      <c r="E3379"/>
      <c r="F3379"/>
    </row>
    <row r="3380" spans="4:6">
      <c r="D3380"/>
      <c r="E3380"/>
      <c r="F3380"/>
    </row>
    <row r="3381" spans="4:6">
      <c r="D3381"/>
      <c r="E3381"/>
      <c r="F3381"/>
    </row>
    <row r="3382" spans="4:6">
      <c r="D3382"/>
      <c r="E3382"/>
      <c r="F3382"/>
    </row>
    <row r="3383" spans="4:6">
      <c r="D3383"/>
      <c r="E3383"/>
      <c r="F3383"/>
    </row>
    <row r="3384" spans="4:6">
      <c r="D3384"/>
      <c r="E3384"/>
      <c r="F3384"/>
    </row>
    <row r="3385" spans="4:6">
      <c r="D3385"/>
      <c r="E3385"/>
      <c r="F3385"/>
    </row>
    <row r="3386" spans="4:6">
      <c r="D3386"/>
      <c r="E3386"/>
      <c r="F3386"/>
    </row>
    <row r="3387" spans="4:6">
      <c r="D3387"/>
      <c r="E3387"/>
      <c r="F3387"/>
    </row>
    <row r="3388" spans="4:6">
      <c r="D3388"/>
      <c r="E3388"/>
      <c r="F3388"/>
    </row>
    <row r="3389" spans="4:6">
      <c r="D3389"/>
      <c r="E3389"/>
      <c r="F3389"/>
    </row>
    <row r="3390" spans="4:6">
      <c r="D3390"/>
      <c r="E3390"/>
      <c r="F3390"/>
    </row>
    <row r="3391" spans="4:6">
      <c r="D3391"/>
      <c r="E3391"/>
      <c r="F3391"/>
    </row>
    <row r="3392" spans="4:6">
      <c r="D3392"/>
      <c r="E3392"/>
      <c r="F3392"/>
    </row>
    <row r="3393" spans="4:6">
      <c r="D3393"/>
      <c r="E3393"/>
      <c r="F3393"/>
    </row>
    <row r="3394" spans="4:6">
      <c r="D3394"/>
      <c r="E3394"/>
      <c r="F3394"/>
    </row>
    <row r="3395" spans="4:6">
      <c r="D3395"/>
      <c r="E3395"/>
      <c r="F3395"/>
    </row>
    <row r="3396" spans="4:6">
      <c r="D3396"/>
      <c r="E3396"/>
      <c r="F3396"/>
    </row>
    <row r="3397" spans="4:6">
      <c r="D3397"/>
      <c r="E3397"/>
      <c r="F3397"/>
    </row>
    <row r="3398" spans="4:6">
      <c r="D3398"/>
      <c r="E3398"/>
      <c r="F3398"/>
    </row>
    <row r="3399" spans="4:6">
      <c r="D3399"/>
      <c r="E3399"/>
      <c r="F3399"/>
    </row>
    <row r="3400" spans="4:6">
      <c r="D3400"/>
      <c r="E3400"/>
      <c r="F3400"/>
    </row>
    <row r="3401" spans="4:6">
      <c r="D3401"/>
      <c r="E3401"/>
      <c r="F3401"/>
    </row>
    <row r="3402" spans="4:6">
      <c r="D3402"/>
      <c r="E3402"/>
      <c r="F3402"/>
    </row>
    <row r="3403" spans="4:6">
      <c r="D3403"/>
      <c r="E3403"/>
      <c r="F3403"/>
    </row>
    <row r="3404" spans="4:6">
      <c r="D3404"/>
      <c r="E3404"/>
      <c r="F3404"/>
    </row>
    <row r="3405" spans="4:6">
      <c r="D3405"/>
      <c r="E3405"/>
      <c r="F3405"/>
    </row>
    <row r="3406" spans="4:6">
      <c r="D3406"/>
      <c r="E3406"/>
      <c r="F3406"/>
    </row>
    <row r="3407" spans="4:6">
      <c r="D3407"/>
      <c r="E3407"/>
      <c r="F3407"/>
    </row>
    <row r="3408" spans="4:6">
      <c r="D3408"/>
      <c r="E3408"/>
      <c r="F3408"/>
    </row>
    <row r="3409" spans="4:6">
      <c r="D3409"/>
      <c r="E3409"/>
      <c r="F3409"/>
    </row>
    <row r="3410" spans="4:6">
      <c r="D3410"/>
      <c r="E3410"/>
      <c r="F3410"/>
    </row>
    <row r="3411" spans="4:6">
      <c r="D3411"/>
      <c r="E3411"/>
      <c r="F3411"/>
    </row>
    <row r="3412" spans="4:6">
      <c r="D3412"/>
      <c r="E3412"/>
      <c r="F3412"/>
    </row>
    <row r="3413" spans="4:6">
      <c r="D3413"/>
      <c r="E3413"/>
      <c r="F3413"/>
    </row>
    <row r="3414" spans="4:6">
      <c r="D3414"/>
      <c r="E3414"/>
      <c r="F3414"/>
    </row>
    <row r="3415" spans="4:6">
      <c r="D3415"/>
      <c r="E3415"/>
      <c r="F3415"/>
    </row>
    <row r="3416" spans="4:6">
      <c r="D3416"/>
      <c r="E3416"/>
      <c r="F3416"/>
    </row>
    <row r="3417" spans="4:6">
      <c r="D3417"/>
      <c r="E3417"/>
      <c r="F3417"/>
    </row>
    <row r="3418" spans="4:6">
      <c r="D3418"/>
      <c r="E3418"/>
      <c r="F3418"/>
    </row>
    <row r="3419" spans="4:6">
      <c r="D3419"/>
      <c r="E3419"/>
      <c r="F3419"/>
    </row>
    <row r="3420" spans="4:6">
      <c r="D3420"/>
      <c r="E3420"/>
      <c r="F3420"/>
    </row>
    <row r="3421" spans="4:6">
      <c r="D3421"/>
      <c r="E3421"/>
      <c r="F3421"/>
    </row>
    <row r="3422" spans="4:6">
      <c r="D3422"/>
      <c r="E3422"/>
      <c r="F3422"/>
    </row>
    <row r="3423" spans="4:6">
      <c r="D3423"/>
      <c r="E3423"/>
      <c r="F3423"/>
    </row>
    <row r="3424" spans="4:6">
      <c r="D3424"/>
      <c r="E3424"/>
      <c r="F3424"/>
    </row>
    <row r="3425" spans="4:6">
      <c r="D3425"/>
      <c r="E3425"/>
      <c r="F3425"/>
    </row>
    <row r="3426" spans="4:6">
      <c r="D3426"/>
      <c r="E3426"/>
      <c r="F3426"/>
    </row>
    <row r="3427" spans="4:6">
      <c r="D3427"/>
      <c r="E3427"/>
      <c r="F3427"/>
    </row>
    <row r="3428" spans="4:6">
      <c r="D3428"/>
      <c r="E3428"/>
      <c r="F3428"/>
    </row>
    <row r="3429" spans="4:6">
      <c r="D3429"/>
      <c r="E3429"/>
      <c r="F3429"/>
    </row>
    <row r="3430" spans="4:6">
      <c r="D3430"/>
      <c r="E3430"/>
      <c r="F3430"/>
    </row>
    <row r="3431" spans="4:6">
      <c r="D3431"/>
      <c r="E3431"/>
      <c r="F3431"/>
    </row>
    <row r="3432" spans="4:6">
      <c r="D3432"/>
      <c r="E3432"/>
      <c r="F3432"/>
    </row>
    <row r="3433" spans="4:6">
      <c r="D3433"/>
      <c r="E3433"/>
      <c r="F3433"/>
    </row>
    <row r="3434" spans="4:6">
      <c r="D3434"/>
      <c r="E3434"/>
      <c r="F3434"/>
    </row>
    <row r="3435" spans="4:6">
      <c r="D3435"/>
      <c r="E3435"/>
      <c r="F3435"/>
    </row>
    <row r="3436" spans="4:6">
      <c r="D3436"/>
      <c r="E3436"/>
      <c r="F3436"/>
    </row>
    <row r="3437" spans="4:6">
      <c r="D3437"/>
      <c r="E3437"/>
      <c r="F3437"/>
    </row>
    <row r="3438" spans="4:6">
      <c r="D3438"/>
      <c r="E3438"/>
      <c r="F3438"/>
    </row>
    <row r="3439" spans="4:6">
      <c r="D3439"/>
      <c r="E3439"/>
      <c r="F3439"/>
    </row>
    <row r="3440" spans="4:6">
      <c r="D3440"/>
      <c r="E3440"/>
      <c r="F3440"/>
    </row>
    <row r="3441" spans="4:6">
      <c r="D3441"/>
      <c r="E3441"/>
      <c r="F3441"/>
    </row>
    <row r="3442" spans="4:6">
      <c r="D3442"/>
      <c r="E3442"/>
      <c r="F3442"/>
    </row>
    <row r="3443" spans="4:6">
      <c r="D3443"/>
      <c r="E3443"/>
      <c r="F3443"/>
    </row>
    <row r="3444" spans="4:6">
      <c r="D3444"/>
      <c r="E3444"/>
      <c r="F3444"/>
    </row>
    <row r="3445" spans="4:6">
      <c r="D3445"/>
      <c r="E3445"/>
      <c r="F3445"/>
    </row>
    <row r="3446" spans="4:6">
      <c r="D3446"/>
      <c r="E3446"/>
      <c r="F3446"/>
    </row>
    <row r="3447" spans="4:6">
      <c r="D3447"/>
      <c r="E3447"/>
      <c r="F3447"/>
    </row>
    <row r="3448" spans="4:6">
      <c r="D3448"/>
      <c r="E3448"/>
      <c r="F3448"/>
    </row>
    <row r="3449" spans="4:6">
      <c r="D3449"/>
      <c r="E3449"/>
      <c r="F3449"/>
    </row>
    <row r="3450" spans="4:6">
      <c r="D3450"/>
      <c r="E3450"/>
      <c r="F3450"/>
    </row>
    <row r="3451" spans="4:6">
      <c r="D3451"/>
      <c r="E3451"/>
      <c r="F3451"/>
    </row>
    <row r="3452" spans="4:6">
      <c r="D3452"/>
      <c r="E3452"/>
      <c r="F3452"/>
    </row>
    <row r="3453" spans="4:6">
      <c r="D3453"/>
      <c r="E3453"/>
      <c r="F3453"/>
    </row>
    <row r="3454" spans="4:6">
      <c r="D3454"/>
      <c r="E3454"/>
      <c r="F3454"/>
    </row>
    <row r="3455" spans="4:6">
      <c r="D3455"/>
      <c r="E3455"/>
      <c r="F3455"/>
    </row>
    <row r="3456" spans="4:6">
      <c r="D3456"/>
      <c r="E3456"/>
      <c r="F3456"/>
    </row>
    <row r="3457" spans="4:6">
      <c r="D3457"/>
      <c r="E3457"/>
      <c r="F3457"/>
    </row>
    <row r="3458" spans="4:6">
      <c r="D3458"/>
      <c r="E3458"/>
      <c r="F3458"/>
    </row>
    <row r="3459" spans="4:6">
      <c r="D3459"/>
      <c r="E3459"/>
      <c r="F3459"/>
    </row>
    <row r="3460" spans="4:6">
      <c r="D3460"/>
      <c r="E3460"/>
      <c r="F3460"/>
    </row>
    <row r="3461" spans="4:6">
      <c r="D3461"/>
      <c r="E3461"/>
      <c r="F3461"/>
    </row>
    <row r="3462" spans="4:6">
      <c r="D3462"/>
      <c r="E3462"/>
      <c r="F3462"/>
    </row>
    <row r="3463" spans="4:6">
      <c r="D3463"/>
      <c r="E3463"/>
      <c r="F3463"/>
    </row>
    <row r="3464" spans="4:6">
      <c r="D3464"/>
      <c r="E3464"/>
      <c r="F3464"/>
    </row>
    <row r="3465" spans="4:6">
      <c r="D3465"/>
      <c r="E3465"/>
      <c r="F3465"/>
    </row>
    <row r="3466" spans="4:6">
      <c r="D3466"/>
      <c r="E3466"/>
      <c r="F3466"/>
    </row>
    <row r="3467" spans="4:6">
      <c r="D3467"/>
      <c r="E3467"/>
      <c r="F3467"/>
    </row>
    <row r="3468" spans="4:6">
      <c r="D3468"/>
      <c r="E3468"/>
      <c r="F3468"/>
    </row>
    <row r="3469" spans="4:6">
      <c r="D3469"/>
      <c r="E3469"/>
      <c r="F3469"/>
    </row>
    <row r="3470" spans="4:6">
      <c r="D3470"/>
      <c r="E3470"/>
      <c r="F3470"/>
    </row>
    <row r="3471" spans="4:6">
      <c r="D3471"/>
      <c r="E3471"/>
      <c r="F3471"/>
    </row>
    <row r="3472" spans="4:6">
      <c r="D3472"/>
      <c r="E3472"/>
      <c r="F3472"/>
    </row>
    <row r="3473" spans="4:6">
      <c r="D3473"/>
      <c r="E3473"/>
      <c r="F3473"/>
    </row>
    <row r="3474" spans="4:6">
      <c r="D3474"/>
      <c r="E3474"/>
      <c r="F3474"/>
    </row>
    <row r="3475" spans="4:6">
      <c r="D3475"/>
      <c r="E3475"/>
      <c r="F3475"/>
    </row>
    <row r="3476" spans="4:6">
      <c r="D3476"/>
      <c r="E3476"/>
      <c r="F3476"/>
    </row>
    <row r="3477" spans="4:6">
      <c r="D3477"/>
      <c r="E3477"/>
      <c r="F3477"/>
    </row>
    <row r="3478" spans="4:6">
      <c r="D3478"/>
      <c r="E3478"/>
      <c r="F3478"/>
    </row>
    <row r="3479" spans="4:6">
      <c r="D3479"/>
      <c r="E3479"/>
      <c r="F3479"/>
    </row>
    <row r="3480" spans="4:6">
      <c r="D3480"/>
      <c r="E3480"/>
      <c r="F3480"/>
    </row>
    <row r="3481" spans="4:6">
      <c r="D3481"/>
      <c r="E3481"/>
      <c r="F3481"/>
    </row>
    <row r="3482" spans="4:6">
      <c r="D3482"/>
      <c r="E3482"/>
      <c r="F3482"/>
    </row>
    <row r="3483" spans="4:6">
      <c r="D3483"/>
      <c r="E3483"/>
      <c r="F3483"/>
    </row>
    <row r="3484" spans="4:6">
      <c r="D3484"/>
      <c r="E3484"/>
      <c r="F3484"/>
    </row>
    <row r="3485" spans="4:6">
      <c r="D3485"/>
      <c r="E3485"/>
      <c r="F3485"/>
    </row>
    <row r="3486" spans="4:6">
      <c r="D3486"/>
      <c r="E3486"/>
      <c r="F3486"/>
    </row>
    <row r="3487" spans="4:6">
      <c r="D3487"/>
      <c r="E3487"/>
      <c r="F3487"/>
    </row>
    <row r="3488" spans="4:6">
      <c r="D3488"/>
      <c r="E3488"/>
      <c r="F3488"/>
    </row>
    <row r="3489" spans="4:6">
      <c r="D3489"/>
      <c r="E3489"/>
      <c r="F3489"/>
    </row>
    <row r="3490" spans="4:6">
      <c r="D3490"/>
      <c r="E3490"/>
      <c r="F3490"/>
    </row>
    <row r="3491" spans="4:6">
      <c r="D3491"/>
      <c r="E3491"/>
      <c r="F3491"/>
    </row>
    <row r="3492" spans="4:6">
      <c r="D3492"/>
      <c r="E3492"/>
      <c r="F3492"/>
    </row>
    <row r="3493" spans="4:6">
      <c r="D3493"/>
      <c r="E3493"/>
      <c r="F3493"/>
    </row>
    <row r="3494" spans="4:6">
      <c r="D3494"/>
      <c r="E3494"/>
      <c r="F3494"/>
    </row>
    <row r="3495" spans="4:6">
      <c r="D3495"/>
      <c r="E3495"/>
      <c r="F3495"/>
    </row>
    <row r="3496" spans="4:6">
      <c r="D3496"/>
      <c r="E3496"/>
      <c r="F3496"/>
    </row>
    <row r="3497" spans="4:6">
      <c r="D3497"/>
      <c r="E3497"/>
      <c r="F3497"/>
    </row>
    <row r="3498" spans="4:6">
      <c r="D3498"/>
      <c r="E3498"/>
      <c r="F3498"/>
    </row>
    <row r="3499" spans="4:6">
      <c r="D3499"/>
      <c r="E3499"/>
      <c r="F3499"/>
    </row>
    <row r="3500" spans="4:6">
      <c r="D3500"/>
      <c r="E3500"/>
      <c r="F3500"/>
    </row>
    <row r="3501" spans="4:6">
      <c r="D3501"/>
      <c r="E3501"/>
      <c r="F3501"/>
    </row>
    <row r="3502" spans="4:6">
      <c r="D3502"/>
      <c r="E3502"/>
      <c r="F3502"/>
    </row>
    <row r="3503" spans="4:6">
      <c r="D3503"/>
      <c r="E3503"/>
      <c r="F3503"/>
    </row>
    <row r="3504" spans="4:6">
      <c r="D3504"/>
      <c r="E3504"/>
      <c r="F3504"/>
    </row>
    <row r="3505" spans="4:6">
      <c r="D3505"/>
      <c r="E3505"/>
      <c r="F3505"/>
    </row>
    <row r="3506" spans="4:6">
      <c r="D3506"/>
      <c r="E3506"/>
      <c r="F3506"/>
    </row>
    <row r="3507" spans="4:6">
      <c r="D3507"/>
      <c r="E3507"/>
      <c r="F3507"/>
    </row>
    <row r="3508" spans="4:6">
      <c r="D3508"/>
      <c r="E3508"/>
      <c r="F3508"/>
    </row>
    <row r="3509" spans="4:6">
      <c r="D3509"/>
      <c r="E3509"/>
      <c r="F3509"/>
    </row>
    <row r="3510" spans="4:6">
      <c r="D3510"/>
      <c r="E3510"/>
      <c r="F3510"/>
    </row>
    <row r="3511" spans="4:6">
      <c r="D3511"/>
      <c r="E3511"/>
      <c r="F3511"/>
    </row>
    <row r="3512" spans="4:6">
      <c r="D3512"/>
      <c r="E3512"/>
      <c r="F3512"/>
    </row>
    <row r="3513" spans="4:6">
      <c r="D3513"/>
      <c r="E3513"/>
      <c r="F3513"/>
    </row>
    <row r="3514" spans="4:6">
      <c r="D3514"/>
      <c r="E3514"/>
      <c r="F3514"/>
    </row>
    <row r="3515" spans="4:6">
      <c r="D3515"/>
      <c r="E3515"/>
      <c r="F3515"/>
    </row>
    <row r="3516" spans="4:6">
      <c r="D3516"/>
      <c r="E3516"/>
      <c r="F3516"/>
    </row>
    <row r="3517" spans="4:6">
      <c r="D3517"/>
      <c r="E3517"/>
      <c r="F3517"/>
    </row>
    <row r="3518" spans="4:6">
      <c r="D3518"/>
      <c r="E3518"/>
      <c r="F3518"/>
    </row>
    <row r="3519" spans="4:6">
      <c r="D3519"/>
      <c r="E3519"/>
      <c r="F3519"/>
    </row>
    <row r="3520" spans="4:6">
      <c r="D3520"/>
      <c r="E3520"/>
      <c r="F3520"/>
    </row>
    <row r="3521" spans="4:6">
      <c r="D3521"/>
      <c r="E3521"/>
      <c r="F3521"/>
    </row>
    <row r="3522" spans="4:6">
      <c r="D3522"/>
      <c r="E3522"/>
      <c r="F3522"/>
    </row>
    <row r="3523" spans="4:6">
      <c r="D3523"/>
      <c r="E3523"/>
      <c r="F3523"/>
    </row>
    <row r="3524" spans="4:6">
      <c r="D3524"/>
      <c r="E3524"/>
      <c r="F3524"/>
    </row>
    <row r="3525" spans="4:6">
      <c r="D3525"/>
      <c r="E3525"/>
      <c r="F3525"/>
    </row>
    <row r="3526" spans="4:6">
      <c r="D3526"/>
      <c r="E3526"/>
      <c r="F3526"/>
    </row>
    <row r="3527" spans="4:6">
      <c r="D3527"/>
      <c r="E3527"/>
      <c r="F3527"/>
    </row>
    <row r="3528" spans="4:6">
      <c r="D3528"/>
      <c r="E3528"/>
      <c r="F3528"/>
    </row>
    <row r="3529" spans="4:6">
      <c r="D3529"/>
      <c r="E3529"/>
      <c r="F3529"/>
    </row>
    <row r="3530" spans="4:6">
      <c r="D3530"/>
      <c r="E3530"/>
      <c r="F3530"/>
    </row>
    <row r="3531" spans="4:6">
      <c r="D3531"/>
      <c r="E3531"/>
      <c r="F3531"/>
    </row>
    <row r="3532" spans="4:6">
      <c r="D3532"/>
      <c r="E3532"/>
      <c r="F3532"/>
    </row>
    <row r="3533" spans="4:6">
      <c r="D3533"/>
      <c r="E3533"/>
      <c r="F3533"/>
    </row>
    <row r="3534" spans="4:6">
      <c r="D3534"/>
      <c r="E3534"/>
      <c r="F3534"/>
    </row>
    <row r="3535" spans="4:6">
      <c r="D3535"/>
      <c r="E3535"/>
      <c r="F3535"/>
    </row>
    <row r="3536" spans="4:6">
      <c r="D3536"/>
      <c r="E3536"/>
      <c r="F3536"/>
    </row>
    <row r="3537" spans="4:6">
      <c r="D3537"/>
      <c r="E3537"/>
      <c r="F3537"/>
    </row>
    <row r="3538" spans="4:6">
      <c r="D3538"/>
      <c r="E3538"/>
      <c r="F3538"/>
    </row>
    <row r="3539" spans="4:6">
      <c r="D3539"/>
      <c r="E3539"/>
      <c r="F3539"/>
    </row>
    <row r="3540" spans="4:6">
      <c r="D3540"/>
      <c r="E3540"/>
      <c r="F3540"/>
    </row>
    <row r="3541" spans="4:6">
      <c r="D3541"/>
      <c r="E3541"/>
      <c r="F3541"/>
    </row>
    <row r="3542" spans="4:6">
      <c r="D3542"/>
      <c r="E3542"/>
      <c r="F3542"/>
    </row>
    <row r="3543" spans="4:6">
      <c r="D3543"/>
      <c r="E3543"/>
      <c r="F3543"/>
    </row>
    <row r="3544" spans="4:6">
      <c r="D3544"/>
      <c r="E3544"/>
      <c r="F3544"/>
    </row>
    <row r="3545" spans="4:6">
      <c r="D3545"/>
      <c r="E3545"/>
      <c r="F3545"/>
    </row>
    <row r="3546" spans="4:6">
      <c r="D3546"/>
      <c r="E3546"/>
      <c r="F3546"/>
    </row>
    <row r="3547" spans="4:6">
      <c r="D3547"/>
      <c r="E3547"/>
      <c r="F3547"/>
    </row>
    <row r="3548" spans="4:6">
      <c r="D3548"/>
      <c r="E3548"/>
      <c r="F3548"/>
    </row>
    <row r="3549" spans="4:6">
      <c r="D3549"/>
      <c r="E3549"/>
      <c r="F3549"/>
    </row>
    <row r="3550" spans="4:6">
      <c r="D3550"/>
      <c r="E3550"/>
      <c r="F3550"/>
    </row>
    <row r="3551" spans="4:6">
      <c r="D3551"/>
      <c r="E3551"/>
      <c r="F3551"/>
    </row>
    <row r="3552" spans="4:6">
      <c r="D3552"/>
      <c r="E3552"/>
      <c r="F3552"/>
    </row>
    <row r="3553" spans="4:6">
      <c r="D3553"/>
      <c r="E3553"/>
      <c r="F3553"/>
    </row>
    <row r="3554" spans="4:6">
      <c r="D3554"/>
      <c r="E3554"/>
      <c r="F3554"/>
    </row>
    <row r="3555" spans="4:6">
      <c r="D3555"/>
      <c r="E3555"/>
      <c r="F3555"/>
    </row>
    <row r="3556" spans="4:6">
      <c r="D3556"/>
      <c r="E3556"/>
      <c r="F3556"/>
    </row>
    <row r="3557" spans="4:6">
      <c r="D3557"/>
      <c r="E3557"/>
      <c r="F3557"/>
    </row>
    <row r="3558" spans="4:6">
      <c r="D3558"/>
      <c r="E3558"/>
      <c r="F3558"/>
    </row>
    <row r="3559" spans="4:6">
      <c r="D3559"/>
      <c r="E3559"/>
      <c r="F3559"/>
    </row>
    <row r="3560" spans="4:6">
      <c r="D3560"/>
      <c r="E3560"/>
      <c r="F3560"/>
    </row>
    <row r="3561" spans="4:6">
      <c r="D3561"/>
      <c r="E3561"/>
      <c r="F3561"/>
    </row>
    <row r="3562" spans="4:6">
      <c r="D3562"/>
      <c r="E3562"/>
      <c r="F3562"/>
    </row>
    <row r="3563" spans="4:6">
      <c r="D3563"/>
      <c r="E3563"/>
      <c r="F3563"/>
    </row>
    <row r="3564" spans="4:6">
      <c r="D3564"/>
      <c r="E3564"/>
      <c r="F3564"/>
    </row>
    <row r="3565" spans="4:6">
      <c r="D3565"/>
      <c r="E3565"/>
      <c r="F3565"/>
    </row>
    <row r="3566" spans="4:6">
      <c r="D3566"/>
      <c r="E3566"/>
      <c r="F3566"/>
    </row>
    <row r="3567" spans="4:6">
      <c r="D3567"/>
      <c r="E3567"/>
      <c r="F3567"/>
    </row>
    <row r="3568" spans="4:6">
      <c r="D3568"/>
      <c r="E3568"/>
      <c r="F3568"/>
    </row>
    <row r="3569" spans="4:6">
      <c r="D3569"/>
      <c r="E3569"/>
      <c r="F3569"/>
    </row>
    <row r="3570" spans="4:6">
      <c r="D3570"/>
      <c r="E3570"/>
      <c r="F3570"/>
    </row>
    <row r="3571" spans="4:6">
      <c r="D3571"/>
      <c r="E3571"/>
      <c r="F3571"/>
    </row>
    <row r="3572" spans="4:6">
      <c r="D3572"/>
      <c r="E3572"/>
      <c r="F3572"/>
    </row>
    <row r="3573" spans="4:6">
      <c r="D3573"/>
      <c r="E3573"/>
      <c r="F3573"/>
    </row>
    <row r="3574" spans="4:6">
      <c r="D3574"/>
      <c r="E3574"/>
      <c r="F3574"/>
    </row>
    <row r="3575" spans="4:6">
      <c r="D3575"/>
      <c r="E3575"/>
      <c r="F3575"/>
    </row>
    <row r="3576" spans="4:6">
      <c r="D3576"/>
      <c r="E3576"/>
      <c r="F3576"/>
    </row>
    <row r="3577" spans="4:6">
      <c r="D3577"/>
      <c r="E3577"/>
      <c r="F3577"/>
    </row>
    <row r="3578" spans="4:6">
      <c r="D3578"/>
      <c r="E3578"/>
      <c r="F3578"/>
    </row>
    <row r="3579" spans="4:6">
      <c r="D3579"/>
      <c r="E3579"/>
      <c r="F3579"/>
    </row>
    <row r="3580" spans="4:6">
      <c r="D3580"/>
      <c r="E3580"/>
      <c r="F3580"/>
    </row>
    <row r="3581" spans="4:6">
      <c r="D3581"/>
      <c r="E3581"/>
      <c r="F3581"/>
    </row>
    <row r="3582" spans="4:6">
      <c r="D3582"/>
      <c r="E3582"/>
      <c r="F3582"/>
    </row>
    <row r="3583" spans="4:6">
      <c r="D3583"/>
      <c r="E3583"/>
      <c r="F3583"/>
    </row>
    <row r="3584" spans="4:6">
      <c r="D3584"/>
      <c r="E3584"/>
      <c r="F3584"/>
    </row>
    <row r="3585" spans="4:6">
      <c r="D3585"/>
      <c r="E3585"/>
      <c r="F3585"/>
    </row>
    <row r="3586" spans="4:6">
      <c r="D3586"/>
      <c r="E3586"/>
      <c r="F3586"/>
    </row>
    <row r="3587" spans="4:6">
      <c r="D3587"/>
      <c r="E3587"/>
      <c r="F3587"/>
    </row>
    <row r="3588" spans="4:6">
      <c r="D3588"/>
      <c r="E3588"/>
      <c r="F3588"/>
    </row>
    <row r="3589" spans="4:6">
      <c r="D3589"/>
      <c r="E3589"/>
      <c r="F3589"/>
    </row>
    <row r="3590" spans="4:6">
      <c r="D3590"/>
      <c r="E3590"/>
      <c r="F3590"/>
    </row>
    <row r="3591" spans="4:6">
      <c r="D3591"/>
      <c r="E3591"/>
      <c r="F3591"/>
    </row>
    <row r="3592" spans="4:6">
      <c r="D3592"/>
      <c r="E3592"/>
      <c r="F3592"/>
    </row>
    <row r="3593" spans="4:6">
      <c r="D3593"/>
      <c r="E3593"/>
      <c r="F3593"/>
    </row>
    <row r="3594" spans="4:6">
      <c r="D3594"/>
      <c r="E3594"/>
      <c r="F3594"/>
    </row>
    <row r="3595" spans="4:6">
      <c r="D3595"/>
      <c r="E3595"/>
      <c r="F3595"/>
    </row>
    <row r="3596" spans="4:6">
      <c r="D3596"/>
      <c r="E3596"/>
      <c r="F3596"/>
    </row>
    <row r="3597" spans="4:6">
      <c r="D3597"/>
      <c r="E3597"/>
      <c r="F3597"/>
    </row>
    <row r="3598" spans="4:6">
      <c r="D3598"/>
      <c r="E3598"/>
      <c r="F3598"/>
    </row>
    <row r="3599" spans="4:6">
      <c r="D3599"/>
      <c r="E3599"/>
      <c r="F3599"/>
    </row>
    <row r="3600" spans="4:6">
      <c r="D3600"/>
      <c r="E3600"/>
      <c r="F3600"/>
    </row>
    <row r="3601" spans="4:6">
      <c r="D3601"/>
      <c r="E3601"/>
      <c r="F3601"/>
    </row>
    <row r="3602" spans="4:6">
      <c r="D3602"/>
      <c r="E3602"/>
      <c r="F3602"/>
    </row>
    <row r="3603" spans="4:6">
      <c r="D3603"/>
      <c r="E3603"/>
      <c r="F3603"/>
    </row>
    <row r="3604" spans="4:6">
      <c r="D3604"/>
      <c r="E3604"/>
      <c r="F3604"/>
    </row>
    <row r="3605" spans="4:6">
      <c r="D3605"/>
      <c r="E3605"/>
      <c r="F3605"/>
    </row>
    <row r="3606" spans="4:6">
      <c r="D3606"/>
      <c r="E3606"/>
      <c r="F3606"/>
    </row>
    <row r="3607" spans="4:6">
      <c r="D3607"/>
      <c r="E3607"/>
      <c r="F3607"/>
    </row>
    <row r="3608" spans="4:6">
      <c r="D3608"/>
      <c r="E3608"/>
      <c r="F3608"/>
    </row>
    <row r="3609" spans="4:6">
      <c r="D3609"/>
      <c r="E3609"/>
      <c r="F3609"/>
    </row>
    <row r="3610" spans="4:6">
      <c r="D3610"/>
      <c r="E3610"/>
      <c r="F3610"/>
    </row>
    <row r="3611" spans="4:6">
      <c r="D3611"/>
      <c r="E3611"/>
      <c r="F3611"/>
    </row>
    <row r="3612" spans="4:6">
      <c r="D3612"/>
      <c r="E3612"/>
      <c r="F3612"/>
    </row>
    <row r="3613" spans="4:6">
      <c r="D3613"/>
      <c r="E3613"/>
      <c r="F3613"/>
    </row>
    <row r="3614" spans="4:6">
      <c r="D3614"/>
      <c r="E3614"/>
      <c r="F3614"/>
    </row>
    <row r="3615" spans="4:6">
      <c r="D3615"/>
      <c r="E3615"/>
      <c r="F3615"/>
    </row>
    <row r="3616" spans="4:6">
      <c r="D3616"/>
      <c r="E3616"/>
      <c r="F3616"/>
    </row>
    <row r="3617" spans="4:6">
      <c r="D3617"/>
      <c r="E3617"/>
      <c r="F3617"/>
    </row>
    <row r="3618" spans="4:6">
      <c r="D3618"/>
      <c r="E3618"/>
      <c r="F3618"/>
    </row>
    <row r="3619" spans="4:6">
      <c r="D3619"/>
      <c r="E3619"/>
      <c r="F3619"/>
    </row>
    <row r="3620" spans="4:6">
      <c r="D3620"/>
      <c r="E3620"/>
      <c r="F3620"/>
    </row>
    <row r="3621" spans="4:6">
      <c r="D3621"/>
      <c r="E3621"/>
      <c r="F3621"/>
    </row>
    <row r="3622" spans="4:6">
      <c r="D3622"/>
      <c r="E3622"/>
      <c r="F3622"/>
    </row>
    <row r="3623" spans="4:6">
      <c r="D3623"/>
      <c r="E3623"/>
      <c r="F3623"/>
    </row>
    <row r="3624" spans="4:6">
      <c r="D3624"/>
      <c r="E3624"/>
      <c r="F3624"/>
    </row>
    <row r="3625" spans="4:6">
      <c r="D3625"/>
      <c r="E3625"/>
      <c r="F3625"/>
    </row>
    <row r="3626" spans="4:6">
      <c r="D3626"/>
      <c r="E3626"/>
      <c r="F3626"/>
    </row>
    <row r="3627" spans="4:6">
      <c r="D3627"/>
      <c r="E3627"/>
      <c r="F3627"/>
    </row>
    <row r="3628" spans="4:6">
      <c r="D3628"/>
      <c r="E3628"/>
      <c r="F3628"/>
    </row>
    <row r="3629" spans="4:6">
      <c r="D3629"/>
      <c r="E3629"/>
      <c r="F3629"/>
    </row>
    <row r="3630" spans="4:6">
      <c r="D3630"/>
      <c r="E3630"/>
      <c r="F3630"/>
    </row>
    <row r="3631" spans="4:6">
      <c r="D3631"/>
      <c r="E3631"/>
      <c r="F3631"/>
    </row>
    <row r="3632" spans="4:6">
      <c r="D3632"/>
      <c r="E3632"/>
      <c r="F3632"/>
    </row>
    <row r="3633" spans="4:6">
      <c r="D3633"/>
      <c r="E3633"/>
      <c r="F3633"/>
    </row>
    <row r="3634" spans="4:6">
      <c r="D3634"/>
      <c r="E3634"/>
      <c r="F3634"/>
    </row>
    <row r="3635" spans="4:6">
      <c r="D3635"/>
      <c r="E3635"/>
      <c r="F3635"/>
    </row>
    <row r="3636" spans="4:6">
      <c r="D3636"/>
      <c r="E3636"/>
      <c r="F3636"/>
    </row>
    <row r="3637" spans="4:6">
      <c r="D3637"/>
      <c r="E3637"/>
      <c r="F3637"/>
    </row>
    <row r="3638" spans="4:6">
      <c r="D3638"/>
      <c r="E3638"/>
      <c r="F3638"/>
    </row>
    <row r="3639" spans="4:6">
      <c r="D3639"/>
      <c r="E3639"/>
      <c r="F3639"/>
    </row>
    <row r="3640" spans="4:6">
      <c r="D3640"/>
      <c r="E3640"/>
      <c r="F3640"/>
    </row>
    <row r="3641" spans="4:6">
      <c r="D3641"/>
      <c r="E3641"/>
      <c r="F3641"/>
    </row>
    <row r="3642" spans="4:6">
      <c r="D3642"/>
      <c r="E3642"/>
      <c r="F3642"/>
    </row>
    <row r="3643" spans="4:6">
      <c r="D3643"/>
      <c r="E3643"/>
      <c r="F3643"/>
    </row>
    <row r="3644" spans="4:6">
      <c r="D3644"/>
      <c r="E3644"/>
      <c r="F3644"/>
    </row>
    <row r="3645" spans="4:6">
      <c r="D3645"/>
      <c r="E3645"/>
      <c r="F3645"/>
    </row>
    <row r="3646" spans="4:6">
      <c r="D3646"/>
      <c r="E3646"/>
      <c r="F3646"/>
    </row>
    <row r="3647" spans="4:6">
      <c r="D3647"/>
      <c r="E3647"/>
      <c r="F3647"/>
    </row>
    <row r="3648" spans="4:6">
      <c r="D3648"/>
      <c r="E3648"/>
      <c r="F3648"/>
    </row>
    <row r="3649" spans="4:6">
      <c r="D3649"/>
      <c r="E3649"/>
      <c r="F3649"/>
    </row>
    <row r="3650" spans="4:6">
      <c r="D3650"/>
      <c r="E3650"/>
      <c r="F3650"/>
    </row>
    <row r="3651" spans="4:6">
      <c r="D3651"/>
      <c r="E3651"/>
      <c r="F3651"/>
    </row>
    <row r="3652" spans="4:6">
      <c r="D3652"/>
      <c r="E3652"/>
      <c r="F3652"/>
    </row>
    <row r="3653" spans="4:6">
      <c r="D3653"/>
      <c r="E3653"/>
      <c r="F3653"/>
    </row>
    <row r="3654" spans="4:6">
      <c r="D3654"/>
      <c r="E3654"/>
      <c r="F3654"/>
    </row>
    <row r="3655" spans="4:6">
      <c r="D3655"/>
      <c r="E3655"/>
      <c r="F3655"/>
    </row>
    <row r="3656" spans="4:6">
      <c r="D3656"/>
      <c r="E3656"/>
      <c r="F3656"/>
    </row>
    <row r="3657" spans="4:6">
      <c r="D3657"/>
      <c r="E3657"/>
      <c r="F3657"/>
    </row>
    <row r="3658" spans="4:6">
      <c r="D3658"/>
      <c r="E3658"/>
      <c r="F3658"/>
    </row>
    <row r="3659" spans="4:6">
      <c r="D3659"/>
      <c r="E3659"/>
      <c r="F3659"/>
    </row>
    <row r="3660" spans="4:6">
      <c r="D3660"/>
      <c r="E3660"/>
      <c r="F3660"/>
    </row>
    <row r="3661" spans="4:6">
      <c r="D3661"/>
      <c r="E3661"/>
      <c r="F3661"/>
    </row>
    <row r="3662" spans="4:6">
      <c r="D3662"/>
      <c r="E3662"/>
      <c r="F3662"/>
    </row>
    <row r="3663" spans="4:6">
      <c r="D3663"/>
      <c r="E3663"/>
      <c r="F3663"/>
    </row>
    <row r="3664" spans="4:6">
      <c r="D3664"/>
      <c r="E3664"/>
      <c r="F3664"/>
    </row>
    <row r="3665" spans="4:6">
      <c r="D3665"/>
      <c r="E3665"/>
      <c r="F3665"/>
    </row>
    <row r="3666" spans="4:6">
      <c r="D3666"/>
      <c r="E3666"/>
      <c r="F3666"/>
    </row>
    <row r="3667" spans="4:6">
      <c r="D3667"/>
      <c r="E3667"/>
      <c r="F3667"/>
    </row>
    <row r="3668" spans="4:6">
      <c r="D3668"/>
      <c r="E3668"/>
      <c r="F3668"/>
    </row>
    <row r="3669" spans="4:6">
      <c r="D3669"/>
      <c r="E3669"/>
      <c r="F3669"/>
    </row>
    <row r="3670" spans="4:6">
      <c r="D3670"/>
      <c r="E3670"/>
      <c r="F3670"/>
    </row>
    <row r="3671" spans="4:6">
      <c r="D3671"/>
      <c r="E3671"/>
      <c r="F3671"/>
    </row>
    <row r="3672" spans="4:6">
      <c r="D3672"/>
      <c r="E3672"/>
      <c r="F3672"/>
    </row>
    <row r="3673" spans="4:6">
      <c r="D3673"/>
      <c r="E3673"/>
      <c r="F3673"/>
    </row>
    <row r="3674" spans="4:6">
      <c r="D3674"/>
      <c r="E3674"/>
      <c r="F3674"/>
    </row>
    <row r="3675" spans="4:6">
      <c r="D3675"/>
      <c r="E3675"/>
      <c r="F3675"/>
    </row>
    <row r="3676" spans="4:6">
      <c r="D3676"/>
      <c r="E3676"/>
      <c r="F3676"/>
    </row>
    <row r="3677" spans="4:6">
      <c r="D3677"/>
      <c r="E3677"/>
      <c r="F3677"/>
    </row>
    <row r="3678" spans="4:6">
      <c r="D3678"/>
      <c r="E3678"/>
      <c r="F3678"/>
    </row>
    <row r="3679" spans="4:6">
      <c r="D3679"/>
      <c r="E3679"/>
      <c r="F3679"/>
    </row>
    <row r="3680" spans="4:6">
      <c r="D3680"/>
      <c r="E3680"/>
      <c r="F3680"/>
    </row>
    <row r="3681" spans="4:6">
      <c r="D3681"/>
      <c r="E3681"/>
      <c r="F3681"/>
    </row>
    <row r="3682" spans="4:6">
      <c r="D3682"/>
      <c r="E3682"/>
      <c r="F3682"/>
    </row>
    <row r="3683" spans="4:6">
      <c r="D3683"/>
      <c r="E3683"/>
      <c r="F3683"/>
    </row>
    <row r="3684" spans="4:6">
      <c r="D3684"/>
      <c r="E3684"/>
      <c r="F3684"/>
    </row>
    <row r="3685" spans="4:6">
      <c r="D3685"/>
      <c r="E3685"/>
      <c r="F3685"/>
    </row>
    <row r="3686" spans="4:6">
      <c r="D3686"/>
      <c r="E3686"/>
      <c r="F3686"/>
    </row>
    <row r="3687" spans="4:6">
      <c r="D3687"/>
      <c r="E3687"/>
      <c r="F3687"/>
    </row>
    <row r="3688" spans="4:6">
      <c r="D3688"/>
      <c r="E3688"/>
      <c r="F3688"/>
    </row>
    <row r="3689" spans="4:6">
      <c r="D3689"/>
      <c r="E3689"/>
      <c r="F3689"/>
    </row>
    <row r="3690" spans="4:6">
      <c r="D3690"/>
      <c r="E3690"/>
      <c r="F3690"/>
    </row>
    <row r="3691" spans="4:6">
      <c r="D3691"/>
      <c r="E3691"/>
      <c r="F3691"/>
    </row>
    <row r="3692" spans="4:6">
      <c r="D3692"/>
      <c r="E3692"/>
      <c r="F3692"/>
    </row>
    <row r="3693" spans="4:6">
      <c r="D3693"/>
      <c r="E3693"/>
      <c r="F3693"/>
    </row>
    <row r="3694" spans="4:6">
      <c r="D3694"/>
      <c r="E3694"/>
      <c r="F3694"/>
    </row>
    <row r="3695" spans="4:6">
      <c r="D3695"/>
      <c r="E3695"/>
      <c r="F3695"/>
    </row>
    <row r="3696" spans="4:6">
      <c r="D3696"/>
      <c r="E3696"/>
      <c r="F3696"/>
    </row>
    <row r="3697" spans="4:6">
      <c r="D3697"/>
      <c r="E3697"/>
      <c r="F3697"/>
    </row>
    <row r="3698" spans="4:6">
      <c r="D3698"/>
      <c r="E3698"/>
      <c r="F3698"/>
    </row>
    <row r="3699" spans="4:6">
      <c r="D3699"/>
      <c r="E3699"/>
      <c r="F3699"/>
    </row>
    <row r="3700" spans="4:6">
      <c r="D3700"/>
      <c r="E3700"/>
      <c r="F3700"/>
    </row>
    <row r="3701" spans="4:6">
      <c r="D3701"/>
      <c r="E3701"/>
      <c r="F3701"/>
    </row>
    <row r="3702" spans="4:6">
      <c r="D3702"/>
      <c r="E3702"/>
      <c r="F3702"/>
    </row>
    <row r="3703" spans="4:6">
      <c r="D3703"/>
      <c r="E3703"/>
      <c r="F3703"/>
    </row>
    <row r="3704" spans="4:6">
      <c r="D3704"/>
      <c r="E3704"/>
      <c r="F3704"/>
    </row>
    <row r="3705" spans="4:6">
      <c r="D3705"/>
      <c r="E3705"/>
      <c r="F3705"/>
    </row>
    <row r="3706" spans="4:6">
      <c r="D3706"/>
      <c r="E3706"/>
      <c r="F3706"/>
    </row>
    <row r="3707" spans="4:6">
      <c r="D3707"/>
      <c r="E3707"/>
      <c r="F3707"/>
    </row>
    <row r="3708" spans="4:6">
      <c r="D3708"/>
      <c r="E3708"/>
      <c r="F3708"/>
    </row>
    <row r="3709" spans="4:6">
      <c r="D3709"/>
      <c r="E3709"/>
      <c r="F3709"/>
    </row>
    <row r="3710" spans="4:6">
      <c r="D3710"/>
      <c r="E3710"/>
      <c r="F3710"/>
    </row>
    <row r="3711" spans="4:6">
      <c r="D3711"/>
      <c r="E3711"/>
      <c r="F3711"/>
    </row>
    <row r="3712" spans="4:6">
      <c r="D3712"/>
      <c r="E3712"/>
      <c r="F3712"/>
    </row>
    <row r="3713" spans="4:6">
      <c r="D3713"/>
      <c r="E3713"/>
      <c r="F3713"/>
    </row>
    <row r="3714" spans="4:6">
      <c r="D3714"/>
      <c r="E3714"/>
      <c r="F3714"/>
    </row>
    <row r="3715" spans="4:6">
      <c r="D3715"/>
      <c r="E3715"/>
      <c r="F3715"/>
    </row>
    <row r="3716" spans="4:6">
      <c r="D3716"/>
      <c r="E3716"/>
      <c r="F3716"/>
    </row>
    <row r="3717" spans="4:6">
      <c r="D3717"/>
      <c r="E3717"/>
      <c r="F3717"/>
    </row>
    <row r="3718" spans="4:6">
      <c r="D3718"/>
      <c r="E3718"/>
      <c r="F3718"/>
    </row>
    <row r="3719" spans="4:6">
      <c r="D3719"/>
      <c r="E3719"/>
      <c r="F3719"/>
    </row>
    <row r="3720" spans="4:6">
      <c r="D3720"/>
      <c r="E3720"/>
      <c r="F3720"/>
    </row>
    <row r="3721" spans="4:6">
      <c r="D3721"/>
      <c r="E3721"/>
      <c r="F3721"/>
    </row>
    <row r="3722" spans="4:6">
      <c r="D3722"/>
      <c r="E3722"/>
      <c r="F3722"/>
    </row>
    <row r="3723" spans="4:6">
      <c r="D3723"/>
      <c r="E3723"/>
      <c r="F3723"/>
    </row>
    <row r="3724" spans="4:6">
      <c r="D3724"/>
      <c r="E3724"/>
      <c r="F3724"/>
    </row>
    <row r="3725" spans="4:6">
      <c r="D3725"/>
      <c r="E3725"/>
      <c r="F3725"/>
    </row>
    <row r="3726" spans="4:6">
      <c r="D3726"/>
      <c r="E3726"/>
      <c r="F3726"/>
    </row>
    <row r="3727" spans="4:6">
      <c r="D3727"/>
      <c r="E3727"/>
      <c r="F3727"/>
    </row>
    <row r="3728" spans="4:6">
      <c r="D3728"/>
      <c r="E3728"/>
      <c r="F3728"/>
    </row>
    <row r="3729" spans="4:6">
      <c r="D3729"/>
      <c r="E3729"/>
      <c r="F3729"/>
    </row>
    <row r="3730" spans="4:6">
      <c r="D3730"/>
      <c r="E3730"/>
      <c r="F3730"/>
    </row>
    <row r="3731" spans="4:6">
      <c r="D3731"/>
      <c r="E3731"/>
      <c r="F3731"/>
    </row>
    <row r="3732" spans="4:6">
      <c r="D3732"/>
      <c r="E3732"/>
      <c r="F3732"/>
    </row>
    <row r="3733" spans="4:6">
      <c r="D3733"/>
      <c r="E3733"/>
      <c r="F3733"/>
    </row>
    <row r="3734" spans="4:6">
      <c r="D3734"/>
      <c r="E3734"/>
      <c r="F3734"/>
    </row>
    <row r="3735" spans="4:6">
      <c r="D3735"/>
      <c r="E3735"/>
      <c r="F3735"/>
    </row>
    <row r="3736" spans="4:6">
      <c r="D3736"/>
      <c r="E3736"/>
      <c r="F3736"/>
    </row>
    <row r="3737" spans="4:6">
      <c r="D3737"/>
      <c r="E3737"/>
      <c r="F3737"/>
    </row>
    <row r="3738" spans="4:6">
      <c r="D3738"/>
      <c r="E3738"/>
      <c r="F3738"/>
    </row>
    <row r="3739" spans="4:6">
      <c r="D3739"/>
      <c r="E3739"/>
      <c r="F3739"/>
    </row>
    <row r="3740" spans="4:6">
      <c r="D3740"/>
      <c r="E3740"/>
      <c r="F3740"/>
    </row>
    <row r="3741" spans="4:6">
      <c r="D3741"/>
      <c r="E3741"/>
      <c r="F3741"/>
    </row>
    <row r="3742" spans="4:6">
      <c r="D3742"/>
      <c r="E3742"/>
      <c r="F3742"/>
    </row>
    <row r="3743" spans="4:6">
      <c r="D3743"/>
      <c r="E3743"/>
      <c r="F3743"/>
    </row>
    <row r="3744" spans="4:6">
      <c r="D3744"/>
      <c r="E3744"/>
      <c r="F3744"/>
    </row>
    <row r="3745" spans="4:6">
      <c r="D3745"/>
      <c r="E3745"/>
      <c r="F3745"/>
    </row>
    <row r="3746" spans="4:6">
      <c r="D3746"/>
      <c r="E3746"/>
      <c r="F3746"/>
    </row>
    <row r="3747" spans="4:6">
      <c r="D3747"/>
      <c r="E3747"/>
      <c r="F3747"/>
    </row>
    <row r="3748" spans="4:6">
      <c r="D3748"/>
      <c r="E3748"/>
      <c r="F3748"/>
    </row>
    <row r="3749" spans="4:6">
      <c r="D3749"/>
      <c r="E3749"/>
      <c r="F3749"/>
    </row>
    <row r="3750" spans="4:6">
      <c r="D3750"/>
      <c r="E3750"/>
      <c r="F3750"/>
    </row>
    <row r="3751" spans="4:6">
      <c r="D3751"/>
      <c r="E3751"/>
      <c r="F3751"/>
    </row>
    <row r="3752" spans="4:6">
      <c r="D3752"/>
      <c r="E3752"/>
      <c r="F3752"/>
    </row>
    <row r="3753" spans="4:6">
      <c r="D3753"/>
      <c r="E3753"/>
      <c r="F3753"/>
    </row>
    <row r="3754" spans="4:6">
      <c r="D3754"/>
      <c r="E3754"/>
      <c r="F3754"/>
    </row>
    <row r="3755" spans="4:6">
      <c r="D3755"/>
      <c r="E3755"/>
      <c r="F3755"/>
    </row>
    <row r="3756" spans="4:6">
      <c r="D3756"/>
      <c r="E3756"/>
      <c r="F3756"/>
    </row>
    <row r="3757" spans="4:6">
      <c r="D3757"/>
      <c r="E3757"/>
      <c r="F3757"/>
    </row>
    <row r="3758" spans="4:6">
      <c r="D3758"/>
      <c r="E3758"/>
      <c r="F3758"/>
    </row>
    <row r="3759" spans="4:6">
      <c r="D3759"/>
      <c r="E3759"/>
      <c r="F3759"/>
    </row>
    <row r="3760" spans="4:6">
      <c r="D3760"/>
      <c r="E3760"/>
      <c r="F3760"/>
    </row>
    <row r="3761" spans="4:6">
      <c r="D3761"/>
      <c r="E3761"/>
      <c r="F3761"/>
    </row>
    <row r="3762" spans="4:6">
      <c r="D3762"/>
      <c r="E3762"/>
      <c r="F3762"/>
    </row>
    <row r="3763" spans="4:6">
      <c r="D3763"/>
      <c r="E3763"/>
      <c r="F3763"/>
    </row>
    <row r="3764" spans="4:6">
      <c r="D3764"/>
      <c r="E3764"/>
      <c r="F3764"/>
    </row>
    <row r="3765" spans="4:6">
      <c r="D3765"/>
      <c r="E3765"/>
      <c r="F3765"/>
    </row>
    <row r="3766" spans="4:6">
      <c r="D3766"/>
      <c r="E3766"/>
      <c r="F3766"/>
    </row>
    <row r="3767" spans="4:6">
      <c r="D3767"/>
      <c r="E3767"/>
      <c r="F3767"/>
    </row>
    <row r="3768" spans="4:6">
      <c r="D3768"/>
      <c r="E3768"/>
      <c r="F3768"/>
    </row>
    <row r="3769" spans="4:6">
      <c r="D3769"/>
      <c r="E3769"/>
      <c r="F3769"/>
    </row>
    <row r="3770" spans="4:6">
      <c r="D3770"/>
      <c r="E3770"/>
      <c r="F3770"/>
    </row>
    <row r="3771" spans="4:6">
      <c r="D3771"/>
      <c r="E3771"/>
      <c r="F3771"/>
    </row>
    <row r="3772" spans="4:6">
      <c r="D3772"/>
      <c r="E3772"/>
      <c r="F3772"/>
    </row>
    <row r="3773" spans="4:6">
      <c r="D3773"/>
      <c r="E3773"/>
      <c r="F3773"/>
    </row>
    <row r="3774" spans="4:6">
      <c r="D3774"/>
      <c r="E3774"/>
      <c r="F3774"/>
    </row>
    <row r="3775" spans="4:6">
      <c r="D3775"/>
      <c r="E3775"/>
      <c r="F3775"/>
    </row>
    <row r="3776" spans="4:6">
      <c r="D3776"/>
      <c r="E3776"/>
      <c r="F3776"/>
    </row>
    <row r="3777" spans="4:6">
      <c r="D3777"/>
      <c r="E3777"/>
      <c r="F3777"/>
    </row>
    <row r="3778" spans="4:6">
      <c r="D3778"/>
      <c r="E3778"/>
      <c r="F3778"/>
    </row>
    <row r="3779" spans="4:6">
      <c r="D3779"/>
      <c r="E3779"/>
      <c r="F3779"/>
    </row>
    <row r="3780" spans="4:6">
      <c r="D3780"/>
      <c r="E3780"/>
      <c r="F3780"/>
    </row>
    <row r="3781" spans="4:6">
      <c r="D3781"/>
      <c r="E3781"/>
      <c r="F3781"/>
    </row>
    <row r="3782" spans="4:6">
      <c r="D3782"/>
      <c r="E3782"/>
      <c r="F3782"/>
    </row>
    <row r="3783" spans="4:6">
      <c r="D3783"/>
      <c r="E3783"/>
      <c r="F3783"/>
    </row>
    <row r="3784" spans="4:6">
      <c r="D3784"/>
      <c r="E3784"/>
      <c r="F3784"/>
    </row>
    <row r="3785" spans="4:6">
      <c r="D3785"/>
      <c r="E3785"/>
      <c r="F3785"/>
    </row>
    <row r="3786" spans="4:6">
      <c r="D3786"/>
      <c r="E3786"/>
      <c r="F3786"/>
    </row>
    <row r="3787" spans="4:6">
      <c r="D3787"/>
      <c r="E3787"/>
      <c r="F3787"/>
    </row>
    <row r="3788" spans="4:6">
      <c r="D3788"/>
      <c r="E3788"/>
      <c r="F3788"/>
    </row>
    <row r="3789" spans="4:6">
      <c r="D3789"/>
      <c r="E3789"/>
      <c r="F3789"/>
    </row>
    <row r="3790" spans="4:6">
      <c r="D3790"/>
      <c r="E3790"/>
      <c r="F3790"/>
    </row>
    <row r="3791" spans="4:6">
      <c r="D3791"/>
      <c r="E3791"/>
      <c r="F3791"/>
    </row>
    <row r="3792" spans="4:6">
      <c r="D3792"/>
      <c r="E3792"/>
      <c r="F3792"/>
    </row>
    <row r="3793" spans="4:6">
      <c r="D3793"/>
      <c r="E3793"/>
      <c r="F3793"/>
    </row>
    <row r="3794" spans="4:6">
      <c r="D3794"/>
      <c r="E3794"/>
      <c r="F3794"/>
    </row>
    <row r="3795" spans="4:6">
      <c r="D3795"/>
      <c r="E3795"/>
      <c r="F3795"/>
    </row>
    <row r="3796" spans="4:6">
      <c r="D3796"/>
      <c r="E3796"/>
      <c r="F3796"/>
    </row>
    <row r="3797" spans="4:6">
      <c r="D3797"/>
      <c r="E3797"/>
      <c r="F3797"/>
    </row>
    <row r="3798" spans="4:6">
      <c r="D3798"/>
      <c r="E3798"/>
      <c r="F3798"/>
    </row>
    <row r="3799" spans="4:6">
      <c r="D3799"/>
      <c r="E3799"/>
      <c r="F3799"/>
    </row>
    <row r="3800" spans="4:6">
      <c r="D3800"/>
      <c r="E3800"/>
      <c r="F3800"/>
    </row>
    <row r="3801" spans="4:6">
      <c r="D3801"/>
      <c r="E3801"/>
      <c r="F3801"/>
    </row>
    <row r="3802" spans="4:6">
      <c r="D3802"/>
      <c r="E3802"/>
      <c r="F3802"/>
    </row>
    <row r="3803" spans="4:6">
      <c r="D3803"/>
      <c r="E3803"/>
      <c r="F3803"/>
    </row>
    <row r="3804" spans="4:6">
      <c r="D3804"/>
      <c r="E3804"/>
      <c r="F3804"/>
    </row>
    <row r="3805" spans="4:6">
      <c r="D3805"/>
      <c r="E3805"/>
      <c r="F3805"/>
    </row>
    <row r="3806" spans="4:6">
      <c r="D3806"/>
      <c r="E3806"/>
      <c r="F3806"/>
    </row>
    <row r="3807" spans="4:6">
      <c r="D3807"/>
      <c r="E3807"/>
      <c r="F3807"/>
    </row>
    <row r="3808" spans="4:6">
      <c r="D3808"/>
      <c r="E3808"/>
      <c r="F3808"/>
    </row>
    <row r="3809" spans="4:6">
      <c r="D3809"/>
      <c r="E3809"/>
      <c r="F3809"/>
    </row>
    <row r="3810" spans="4:6">
      <c r="D3810"/>
      <c r="E3810"/>
      <c r="F3810"/>
    </row>
    <row r="3811" spans="4:6">
      <c r="D3811"/>
      <c r="E3811"/>
      <c r="F3811"/>
    </row>
    <row r="3812" spans="4:6">
      <c r="D3812"/>
      <c r="E3812"/>
      <c r="F3812"/>
    </row>
    <row r="3813" spans="4:6">
      <c r="D3813"/>
      <c r="E3813"/>
      <c r="F3813"/>
    </row>
    <row r="3814" spans="4:6">
      <c r="D3814"/>
      <c r="E3814"/>
      <c r="F3814"/>
    </row>
    <row r="3815" spans="4:6">
      <c r="D3815"/>
      <c r="E3815"/>
      <c r="F3815"/>
    </row>
    <row r="3816" spans="4:6">
      <c r="D3816"/>
      <c r="E3816"/>
      <c r="F3816"/>
    </row>
    <row r="3817" spans="4:6">
      <c r="D3817"/>
      <c r="E3817"/>
      <c r="F3817"/>
    </row>
    <row r="3818" spans="4:6">
      <c r="D3818"/>
      <c r="E3818"/>
      <c r="F3818"/>
    </row>
    <row r="3819" spans="4:6">
      <c r="D3819"/>
      <c r="E3819"/>
      <c r="F3819"/>
    </row>
    <row r="3820" spans="4:6">
      <c r="D3820"/>
      <c r="E3820"/>
      <c r="F3820"/>
    </row>
    <row r="3821" spans="4:6">
      <c r="D3821"/>
      <c r="E3821"/>
      <c r="F3821"/>
    </row>
    <row r="3822" spans="4:6">
      <c r="D3822"/>
      <c r="E3822"/>
      <c r="F3822"/>
    </row>
    <row r="3823" spans="4:6">
      <c r="D3823"/>
      <c r="E3823"/>
      <c r="F3823"/>
    </row>
    <row r="3824" spans="4:6">
      <c r="D3824"/>
      <c r="E3824"/>
      <c r="F3824"/>
    </row>
    <row r="3825" spans="4:6">
      <c r="D3825"/>
      <c r="E3825"/>
      <c r="F3825"/>
    </row>
    <row r="3826" spans="4:6">
      <c r="D3826"/>
      <c r="E3826"/>
      <c r="F3826"/>
    </row>
    <row r="3827" spans="4:6">
      <c r="D3827"/>
      <c r="E3827"/>
      <c r="F3827"/>
    </row>
    <row r="3828" spans="4:6">
      <c r="D3828"/>
      <c r="E3828"/>
      <c r="F3828"/>
    </row>
    <row r="3829" spans="4:6">
      <c r="D3829"/>
      <c r="E3829"/>
      <c r="F3829"/>
    </row>
    <row r="3830" spans="4:6">
      <c r="D3830"/>
      <c r="E3830"/>
      <c r="F3830"/>
    </row>
    <row r="3831" spans="4:6">
      <c r="D3831"/>
      <c r="E3831"/>
      <c r="F3831"/>
    </row>
    <row r="3832" spans="4:6">
      <c r="D3832"/>
      <c r="E3832"/>
      <c r="F3832"/>
    </row>
    <row r="3833" spans="4:6">
      <c r="D3833"/>
      <c r="E3833"/>
      <c r="F3833"/>
    </row>
    <row r="3834" spans="4:6">
      <c r="D3834"/>
      <c r="E3834"/>
      <c r="F3834"/>
    </row>
    <row r="3835" spans="4:6">
      <c r="D3835"/>
      <c r="E3835"/>
      <c r="F3835"/>
    </row>
    <row r="3836" spans="4:6">
      <c r="D3836"/>
      <c r="E3836"/>
      <c r="F3836"/>
    </row>
    <row r="3837" spans="4:6">
      <c r="D3837"/>
      <c r="E3837"/>
      <c r="F3837"/>
    </row>
    <row r="3838" spans="4:6">
      <c r="D3838"/>
      <c r="E3838"/>
      <c r="F3838"/>
    </row>
    <row r="3839" spans="4:6">
      <c r="D3839"/>
      <c r="E3839"/>
      <c r="F3839"/>
    </row>
    <row r="3840" spans="4:6">
      <c r="D3840"/>
      <c r="E3840"/>
      <c r="F3840"/>
    </row>
    <row r="3841" spans="4:6">
      <c r="D3841"/>
      <c r="E3841"/>
      <c r="F3841"/>
    </row>
    <row r="3842" spans="4:6">
      <c r="D3842"/>
      <c r="E3842"/>
      <c r="F3842"/>
    </row>
    <row r="3843" spans="4:6">
      <c r="D3843"/>
      <c r="E3843"/>
      <c r="F3843"/>
    </row>
    <row r="3844" spans="4:6">
      <c r="D3844"/>
      <c r="E3844"/>
      <c r="F3844"/>
    </row>
    <row r="3845" spans="4:6">
      <c r="D3845"/>
      <c r="E3845"/>
      <c r="F3845"/>
    </row>
    <row r="3846" spans="4:6">
      <c r="D3846"/>
      <c r="E3846"/>
      <c r="F3846"/>
    </row>
    <row r="3847" spans="4:6">
      <c r="D3847"/>
      <c r="E3847"/>
      <c r="F3847"/>
    </row>
    <row r="3848" spans="4:6">
      <c r="D3848"/>
      <c r="E3848"/>
      <c r="F3848"/>
    </row>
    <row r="3849" spans="4:6">
      <c r="D3849"/>
      <c r="E3849"/>
      <c r="F3849"/>
    </row>
    <row r="3850" spans="4:6">
      <c r="D3850"/>
      <c r="E3850"/>
      <c r="F3850"/>
    </row>
    <row r="3851" spans="4:6">
      <c r="D3851"/>
      <c r="E3851"/>
      <c r="F3851"/>
    </row>
    <row r="3852" spans="4:6">
      <c r="D3852"/>
      <c r="E3852"/>
      <c r="F3852"/>
    </row>
    <row r="3853" spans="4:6">
      <c r="D3853"/>
      <c r="E3853"/>
      <c r="F3853"/>
    </row>
    <row r="3854" spans="4:6">
      <c r="D3854"/>
      <c r="E3854"/>
      <c r="F3854"/>
    </row>
    <row r="3855" spans="4:6">
      <c r="D3855"/>
      <c r="E3855"/>
      <c r="F3855"/>
    </row>
    <row r="3856" spans="4:6">
      <c r="D3856"/>
      <c r="E3856"/>
      <c r="F3856"/>
    </row>
    <row r="3857" spans="4:6">
      <c r="D3857"/>
      <c r="E3857"/>
      <c r="F3857"/>
    </row>
    <row r="3858" spans="4:6">
      <c r="D3858"/>
      <c r="E3858"/>
      <c r="F3858"/>
    </row>
    <row r="3859" spans="4:6">
      <c r="D3859"/>
      <c r="E3859"/>
      <c r="F3859"/>
    </row>
    <row r="3860" spans="4:6">
      <c r="D3860"/>
      <c r="E3860"/>
      <c r="F3860"/>
    </row>
    <row r="3861" spans="4:6">
      <c r="D3861"/>
      <c r="E3861"/>
      <c r="F3861"/>
    </row>
    <row r="3862" spans="4:6">
      <c r="D3862"/>
      <c r="E3862"/>
      <c r="F3862"/>
    </row>
    <row r="3863" spans="4:6">
      <c r="D3863"/>
      <c r="E3863"/>
      <c r="F3863"/>
    </row>
    <row r="3864" spans="4:6">
      <c r="D3864"/>
      <c r="E3864"/>
      <c r="F3864"/>
    </row>
    <row r="3865" spans="4:6">
      <c r="D3865"/>
      <c r="E3865"/>
      <c r="F3865"/>
    </row>
    <row r="3866" spans="4:6">
      <c r="D3866"/>
      <c r="E3866"/>
      <c r="F3866"/>
    </row>
    <row r="3867" spans="4:6">
      <c r="D3867"/>
      <c r="E3867"/>
      <c r="F3867"/>
    </row>
    <row r="3868" spans="4:6">
      <c r="D3868"/>
      <c r="E3868"/>
      <c r="F3868"/>
    </row>
    <row r="3869" spans="4:6">
      <c r="D3869"/>
      <c r="E3869"/>
      <c r="F3869"/>
    </row>
    <row r="3870" spans="4:6">
      <c r="D3870"/>
      <c r="E3870"/>
      <c r="F3870"/>
    </row>
    <row r="3871" spans="4:6">
      <c r="D3871"/>
      <c r="E3871"/>
      <c r="F3871"/>
    </row>
    <row r="3872" spans="4:6">
      <c r="D3872"/>
      <c r="E3872"/>
      <c r="F3872"/>
    </row>
    <row r="3873" spans="4:6">
      <c r="D3873"/>
      <c r="E3873"/>
      <c r="F3873"/>
    </row>
    <row r="3874" spans="4:6">
      <c r="D3874"/>
      <c r="E3874"/>
      <c r="F3874"/>
    </row>
    <row r="3875" spans="4:6">
      <c r="D3875"/>
      <c r="E3875"/>
      <c r="F3875"/>
    </row>
    <row r="3876" spans="4:6">
      <c r="D3876"/>
      <c r="E3876"/>
      <c r="F3876"/>
    </row>
    <row r="3877" spans="4:6">
      <c r="D3877"/>
      <c r="E3877"/>
      <c r="F3877"/>
    </row>
    <row r="3878" spans="4:6">
      <c r="D3878"/>
      <c r="E3878"/>
      <c r="F3878"/>
    </row>
    <row r="3879" spans="4:6">
      <c r="D3879"/>
      <c r="E3879"/>
      <c r="F3879"/>
    </row>
    <row r="3880" spans="4:6">
      <c r="D3880"/>
      <c r="E3880"/>
      <c r="F3880"/>
    </row>
    <row r="3881" spans="4:6">
      <c r="D3881"/>
      <c r="E3881"/>
      <c r="F3881"/>
    </row>
    <row r="3882" spans="4:6">
      <c r="D3882"/>
      <c r="E3882"/>
      <c r="F3882"/>
    </row>
    <row r="3883" spans="4:6">
      <c r="D3883"/>
      <c r="E3883"/>
      <c r="F3883"/>
    </row>
    <row r="3884" spans="4:6">
      <c r="D3884"/>
      <c r="E3884"/>
      <c r="F3884"/>
    </row>
    <row r="3885" spans="4:6">
      <c r="D3885"/>
      <c r="E3885"/>
      <c r="F3885"/>
    </row>
    <row r="3886" spans="4:6">
      <c r="D3886"/>
      <c r="E3886"/>
      <c r="F3886"/>
    </row>
    <row r="3887" spans="4:6">
      <c r="D3887"/>
      <c r="E3887"/>
      <c r="F3887"/>
    </row>
    <row r="3888" spans="4:6">
      <c r="D3888"/>
      <c r="E3888"/>
      <c r="F3888"/>
    </row>
    <row r="3889" spans="4:6">
      <c r="D3889"/>
      <c r="E3889"/>
      <c r="F3889"/>
    </row>
    <row r="3890" spans="4:6">
      <c r="D3890"/>
      <c r="E3890"/>
      <c r="F3890"/>
    </row>
    <row r="3891" spans="4:6">
      <c r="D3891"/>
      <c r="E3891"/>
      <c r="F3891"/>
    </row>
    <row r="3892" spans="4:6">
      <c r="D3892"/>
      <c r="E3892"/>
      <c r="F3892"/>
    </row>
    <row r="3893" spans="4:6">
      <c r="D3893"/>
      <c r="E3893"/>
      <c r="F3893"/>
    </row>
    <row r="3894" spans="4:6">
      <c r="D3894"/>
      <c r="E3894"/>
      <c r="F3894"/>
    </row>
    <row r="3895" spans="4:6">
      <c r="D3895"/>
      <c r="E3895"/>
      <c r="F3895"/>
    </row>
    <row r="3896" spans="4:6">
      <c r="D3896"/>
      <c r="E3896"/>
      <c r="F3896"/>
    </row>
    <row r="3897" spans="4:6">
      <c r="D3897"/>
      <c r="E3897"/>
      <c r="F3897"/>
    </row>
    <row r="3898" spans="4:6">
      <c r="D3898"/>
      <c r="E3898"/>
      <c r="F3898"/>
    </row>
    <row r="3899" spans="4:6">
      <c r="D3899"/>
      <c r="E3899"/>
      <c r="F3899"/>
    </row>
    <row r="3900" spans="4:6">
      <c r="D3900"/>
      <c r="E3900"/>
      <c r="F3900"/>
    </row>
    <row r="3901" spans="4:6">
      <c r="D3901"/>
      <c r="E3901"/>
      <c r="F3901"/>
    </row>
    <row r="3902" spans="4:6">
      <c r="D3902"/>
      <c r="E3902"/>
      <c r="F3902"/>
    </row>
    <row r="3903" spans="4:6">
      <c r="D3903"/>
      <c r="E3903"/>
      <c r="F3903"/>
    </row>
    <row r="3904" spans="4:6">
      <c r="D3904"/>
      <c r="E3904"/>
      <c r="F3904"/>
    </row>
    <row r="3905" spans="4:6">
      <c r="D3905"/>
      <c r="E3905"/>
      <c r="F3905"/>
    </row>
    <row r="3906" spans="4:6">
      <c r="D3906"/>
      <c r="E3906"/>
      <c r="F3906"/>
    </row>
    <row r="3907" spans="4:6">
      <c r="D3907"/>
      <c r="E3907"/>
      <c r="F3907"/>
    </row>
    <row r="3908" spans="4:6">
      <c r="D3908"/>
      <c r="E3908"/>
      <c r="F3908"/>
    </row>
    <row r="3909" spans="4:6">
      <c r="D3909"/>
      <c r="E3909"/>
      <c r="F3909"/>
    </row>
    <row r="3910" spans="4:6">
      <c r="D3910"/>
      <c r="E3910"/>
      <c r="F3910"/>
    </row>
    <row r="3911" spans="4:6">
      <c r="D3911"/>
      <c r="E3911"/>
      <c r="F3911"/>
    </row>
    <row r="3912" spans="4:6">
      <c r="D3912"/>
      <c r="E3912"/>
      <c r="F3912"/>
    </row>
    <row r="3913" spans="4:6">
      <c r="D3913"/>
      <c r="E3913"/>
      <c r="F3913"/>
    </row>
    <row r="3914" spans="4:6">
      <c r="D3914"/>
      <c r="E3914"/>
      <c r="F3914"/>
    </row>
    <row r="3915" spans="4:6">
      <c r="D3915"/>
      <c r="E3915"/>
      <c r="F3915"/>
    </row>
    <row r="3916" spans="4:6">
      <c r="D3916"/>
      <c r="E3916"/>
      <c r="F3916"/>
    </row>
    <row r="3917" spans="4:6">
      <c r="D3917"/>
      <c r="E3917"/>
      <c r="F3917"/>
    </row>
    <row r="3918" spans="4:6">
      <c r="D3918"/>
      <c r="E3918"/>
      <c r="F3918"/>
    </row>
    <row r="3919" spans="4:6">
      <c r="D3919"/>
      <c r="E3919"/>
      <c r="F3919"/>
    </row>
    <row r="3920" spans="4:6">
      <c r="D3920"/>
      <c r="E3920"/>
      <c r="F3920"/>
    </row>
    <row r="3921" spans="4:6">
      <c r="D3921"/>
      <c r="E3921"/>
      <c r="F3921"/>
    </row>
    <row r="3922" spans="4:6">
      <c r="D3922"/>
      <c r="E3922"/>
      <c r="F3922"/>
    </row>
    <row r="3923" spans="4:6">
      <c r="D3923"/>
      <c r="E3923"/>
      <c r="F3923"/>
    </row>
    <row r="3924" spans="4:6">
      <c r="D3924"/>
      <c r="E3924"/>
      <c r="F3924"/>
    </row>
    <row r="3925" spans="4:6">
      <c r="D3925"/>
      <c r="E3925"/>
      <c r="F3925"/>
    </row>
    <row r="3926" spans="4:6">
      <c r="D3926"/>
      <c r="E3926"/>
      <c r="F3926"/>
    </row>
    <row r="3927" spans="4:6">
      <c r="D3927"/>
      <c r="E3927"/>
      <c r="F3927"/>
    </row>
    <row r="3928" spans="4:6">
      <c r="D3928"/>
      <c r="E3928"/>
      <c r="F3928"/>
    </row>
    <row r="3929" spans="4:6">
      <c r="D3929"/>
      <c r="E3929"/>
      <c r="F3929"/>
    </row>
    <row r="3930" spans="4:6">
      <c r="D3930"/>
      <c r="E3930"/>
      <c r="F3930"/>
    </row>
    <row r="3931" spans="4:6">
      <c r="D3931"/>
      <c r="E3931"/>
      <c r="F3931"/>
    </row>
    <row r="3932" spans="4:6">
      <c r="D3932"/>
      <c r="E3932"/>
      <c r="F3932"/>
    </row>
    <row r="3933" spans="4:6">
      <c r="D3933"/>
      <c r="E3933"/>
      <c r="F3933"/>
    </row>
    <row r="3934" spans="4:6">
      <c r="D3934"/>
      <c r="E3934"/>
      <c r="F3934"/>
    </row>
    <row r="3935" spans="4:6">
      <c r="D3935"/>
      <c r="E3935"/>
      <c r="F3935"/>
    </row>
    <row r="3936" spans="4:6">
      <c r="D3936"/>
      <c r="E3936"/>
      <c r="F3936"/>
    </row>
    <row r="3937" spans="4:6">
      <c r="D3937"/>
      <c r="E3937"/>
      <c r="F3937"/>
    </row>
    <row r="3938" spans="4:6">
      <c r="D3938"/>
      <c r="E3938"/>
      <c r="F3938"/>
    </row>
    <row r="3939" spans="4:6">
      <c r="D3939"/>
      <c r="E3939"/>
      <c r="F3939"/>
    </row>
    <row r="3940" spans="4:6">
      <c r="D3940"/>
      <c r="E3940"/>
      <c r="F3940"/>
    </row>
    <row r="3941" spans="4:6">
      <c r="D3941"/>
      <c r="E3941"/>
      <c r="F3941"/>
    </row>
    <row r="3942" spans="4:6">
      <c r="D3942"/>
      <c r="E3942"/>
      <c r="F3942"/>
    </row>
    <row r="3943" spans="4:6">
      <c r="D3943"/>
      <c r="E3943"/>
      <c r="F3943"/>
    </row>
    <row r="3944" spans="4:6">
      <c r="D3944"/>
      <c r="E3944"/>
      <c r="F3944"/>
    </row>
    <row r="3945" spans="4:6">
      <c r="D3945"/>
      <c r="E3945"/>
      <c r="F3945"/>
    </row>
    <row r="3946" spans="4:6">
      <c r="D3946"/>
      <c r="E3946"/>
      <c r="F3946"/>
    </row>
    <row r="3947" spans="4:6">
      <c r="D3947"/>
      <c r="E3947"/>
      <c r="F3947"/>
    </row>
    <row r="3948" spans="4:6">
      <c r="D3948"/>
      <c r="E3948"/>
      <c r="F3948"/>
    </row>
    <row r="3949" spans="4:6">
      <c r="D3949"/>
      <c r="E3949"/>
      <c r="F3949"/>
    </row>
    <row r="3950" spans="4:6">
      <c r="D3950"/>
      <c r="E3950"/>
      <c r="F3950"/>
    </row>
    <row r="3951" spans="4:6">
      <c r="D3951"/>
      <c r="E3951"/>
      <c r="F3951"/>
    </row>
    <row r="3952" spans="4:6">
      <c r="D3952"/>
      <c r="E3952"/>
      <c r="F3952"/>
    </row>
    <row r="3953" spans="4:6">
      <c r="D3953"/>
      <c r="E3953"/>
      <c r="F3953"/>
    </row>
    <row r="3954" spans="4:6">
      <c r="D3954"/>
      <c r="E3954"/>
      <c r="F3954"/>
    </row>
    <row r="3955" spans="4:6">
      <c r="D3955"/>
      <c r="E3955"/>
      <c r="F3955"/>
    </row>
    <row r="3956" spans="4:6">
      <c r="D3956"/>
      <c r="E3956"/>
      <c r="F3956"/>
    </row>
    <row r="3957" spans="4:6">
      <c r="D3957"/>
      <c r="E3957"/>
      <c r="F3957"/>
    </row>
    <row r="3958" spans="4:6">
      <c r="D3958"/>
      <c r="E3958"/>
      <c r="F3958"/>
    </row>
    <row r="3959" spans="4:6">
      <c r="D3959"/>
      <c r="E3959"/>
      <c r="F3959"/>
    </row>
    <row r="3960" spans="4:6">
      <c r="D3960"/>
      <c r="E3960"/>
      <c r="F3960"/>
    </row>
    <row r="3961" spans="4:6">
      <c r="D3961"/>
      <c r="E3961"/>
      <c r="F3961"/>
    </row>
    <row r="3962" spans="4:6">
      <c r="D3962"/>
      <c r="E3962"/>
      <c r="F3962"/>
    </row>
    <row r="3963" spans="4:6">
      <c r="D3963"/>
      <c r="E3963"/>
      <c r="F3963"/>
    </row>
    <row r="3964" spans="4:6">
      <c r="D3964"/>
      <c r="E3964"/>
      <c r="F3964"/>
    </row>
    <row r="3965" spans="4:6">
      <c r="D3965"/>
      <c r="E3965"/>
      <c r="F3965"/>
    </row>
    <row r="3966" spans="4:6">
      <c r="D3966"/>
      <c r="E3966"/>
      <c r="F3966"/>
    </row>
    <row r="3967" spans="4:6">
      <c r="D3967"/>
      <c r="E3967"/>
      <c r="F3967"/>
    </row>
    <row r="3968" spans="4:6">
      <c r="D3968"/>
      <c r="E3968"/>
      <c r="F3968"/>
    </row>
    <row r="3969" spans="4:6">
      <c r="D3969"/>
      <c r="E3969"/>
      <c r="F3969"/>
    </row>
    <row r="3970" spans="4:6">
      <c r="D3970"/>
      <c r="E3970"/>
      <c r="F3970"/>
    </row>
    <row r="3971" spans="4:6">
      <c r="D3971"/>
      <c r="E3971"/>
      <c r="F3971"/>
    </row>
    <row r="3972" spans="4:6">
      <c r="D3972"/>
      <c r="E3972"/>
      <c r="F3972"/>
    </row>
    <row r="3973" spans="4:6">
      <c r="D3973"/>
      <c r="E3973"/>
      <c r="F3973"/>
    </row>
    <row r="3974" spans="4:6">
      <c r="D3974"/>
      <c r="E3974"/>
      <c r="F3974"/>
    </row>
    <row r="3975" spans="4:6">
      <c r="D3975"/>
      <c r="E3975"/>
      <c r="F3975"/>
    </row>
    <row r="3976" spans="4:6">
      <c r="D3976"/>
      <c r="E3976"/>
      <c r="F3976"/>
    </row>
    <row r="3977" spans="4:6">
      <c r="D3977"/>
      <c r="E3977"/>
      <c r="F3977"/>
    </row>
    <row r="3978" spans="4:6">
      <c r="D3978"/>
      <c r="E3978"/>
      <c r="F3978"/>
    </row>
    <row r="3979" spans="4:6">
      <c r="D3979"/>
      <c r="E3979"/>
      <c r="F3979"/>
    </row>
    <row r="3980" spans="4:6">
      <c r="D3980"/>
      <c r="E3980"/>
      <c r="F3980"/>
    </row>
    <row r="3981" spans="4:6">
      <c r="D3981"/>
      <c r="E3981"/>
      <c r="F3981"/>
    </row>
    <row r="3982" spans="4:6">
      <c r="D3982"/>
      <c r="E3982"/>
      <c r="F3982"/>
    </row>
    <row r="3983" spans="4:6">
      <c r="D3983"/>
      <c r="E3983"/>
      <c r="F3983"/>
    </row>
    <row r="3984" spans="4:6">
      <c r="D3984"/>
      <c r="E3984"/>
      <c r="F3984"/>
    </row>
    <row r="3985" spans="4:6">
      <c r="D3985"/>
      <c r="E3985"/>
      <c r="F3985"/>
    </row>
    <row r="3986" spans="4:6">
      <c r="D3986"/>
      <c r="E3986"/>
      <c r="F3986"/>
    </row>
    <row r="3987" spans="4:6">
      <c r="D3987"/>
      <c r="E3987"/>
      <c r="F3987"/>
    </row>
    <row r="3988" spans="4:6">
      <c r="D3988"/>
      <c r="E3988"/>
      <c r="F3988"/>
    </row>
    <row r="3989" spans="4:6">
      <c r="D3989"/>
      <c r="E3989"/>
      <c r="F3989"/>
    </row>
    <row r="3990" spans="4:6">
      <c r="D3990"/>
      <c r="E3990"/>
      <c r="F3990"/>
    </row>
    <row r="3991" spans="4:6">
      <c r="D3991"/>
      <c r="E3991"/>
      <c r="F3991"/>
    </row>
    <row r="3992" spans="4:6">
      <c r="D3992"/>
      <c r="E3992"/>
      <c r="F3992"/>
    </row>
    <row r="3993" spans="4:6">
      <c r="D3993"/>
      <c r="E3993"/>
      <c r="F3993"/>
    </row>
    <row r="3994" spans="4:6">
      <c r="D3994"/>
      <c r="E3994"/>
      <c r="F3994"/>
    </row>
    <row r="3995" spans="4:6">
      <c r="D3995"/>
      <c r="E3995"/>
      <c r="F3995"/>
    </row>
    <row r="3996" spans="4:6">
      <c r="D3996"/>
      <c r="E3996"/>
      <c r="F3996"/>
    </row>
    <row r="3997" spans="4:6">
      <c r="D3997"/>
      <c r="E3997"/>
      <c r="F3997"/>
    </row>
    <row r="3998" spans="4:6">
      <c r="D3998"/>
      <c r="E3998"/>
      <c r="F3998"/>
    </row>
    <row r="3999" spans="4:6">
      <c r="D3999"/>
      <c r="E3999"/>
      <c r="F3999"/>
    </row>
    <row r="4000" spans="4:6">
      <c r="D4000"/>
      <c r="E4000"/>
      <c r="F4000"/>
    </row>
    <row r="4001" spans="4:6">
      <c r="D4001"/>
      <c r="E4001"/>
      <c r="F4001"/>
    </row>
    <row r="4002" spans="4:6">
      <c r="D4002"/>
      <c r="E4002"/>
      <c r="F4002"/>
    </row>
    <row r="4003" spans="4:6">
      <c r="D4003"/>
      <c r="E4003"/>
      <c r="F4003"/>
    </row>
    <row r="4004" spans="4:6">
      <c r="D4004"/>
      <c r="E4004"/>
      <c r="F4004"/>
    </row>
    <row r="4005" spans="4:6">
      <c r="D4005"/>
      <c r="E4005"/>
      <c r="F4005"/>
    </row>
    <row r="4006" spans="4:6">
      <c r="D4006"/>
      <c r="E4006"/>
      <c r="F4006"/>
    </row>
    <row r="4007" spans="4:6">
      <c r="D4007"/>
      <c r="E4007"/>
      <c r="F4007"/>
    </row>
    <row r="4008" spans="4:6">
      <c r="D4008"/>
      <c r="E4008"/>
      <c r="F4008"/>
    </row>
    <row r="4009" spans="4:6">
      <c r="D4009"/>
      <c r="E4009"/>
      <c r="F4009"/>
    </row>
    <row r="4010" spans="4:6">
      <c r="D4010"/>
      <c r="E4010"/>
      <c r="F4010"/>
    </row>
    <row r="4011" spans="4:6">
      <c r="D4011"/>
      <c r="E4011"/>
      <c r="F4011"/>
    </row>
    <row r="4012" spans="4:6">
      <c r="D4012"/>
      <c r="E4012"/>
      <c r="F4012"/>
    </row>
    <row r="4013" spans="4:6">
      <c r="D4013"/>
      <c r="E4013"/>
      <c r="F4013"/>
    </row>
    <row r="4014" spans="4:6">
      <c r="D4014"/>
      <c r="E4014"/>
      <c r="F4014"/>
    </row>
    <row r="4015" spans="4:6">
      <c r="D4015"/>
      <c r="E4015"/>
      <c r="F4015"/>
    </row>
    <row r="4016" spans="4:6">
      <c r="D4016"/>
      <c r="E4016"/>
      <c r="F4016"/>
    </row>
    <row r="4017" spans="4:6">
      <c r="D4017"/>
      <c r="E4017"/>
      <c r="F4017"/>
    </row>
    <row r="4018" spans="4:6">
      <c r="D4018"/>
      <c r="E4018"/>
      <c r="F4018"/>
    </row>
    <row r="4019" spans="4:6">
      <c r="D4019"/>
      <c r="E4019"/>
      <c r="F4019"/>
    </row>
    <row r="4020" spans="4:6">
      <c r="D4020"/>
      <c r="E4020"/>
      <c r="F4020"/>
    </row>
    <row r="4021" spans="4:6">
      <c r="D4021"/>
      <c r="E4021"/>
      <c r="F4021"/>
    </row>
    <row r="4022" spans="4:6">
      <c r="D4022"/>
      <c r="E4022"/>
      <c r="F4022"/>
    </row>
    <row r="4023" spans="4:6">
      <c r="D4023"/>
      <c r="E4023"/>
      <c r="F4023"/>
    </row>
    <row r="4024" spans="4:6">
      <c r="D4024"/>
      <c r="E4024"/>
      <c r="F4024"/>
    </row>
    <row r="4025" spans="4:6">
      <c r="D4025"/>
      <c r="E4025"/>
      <c r="F4025"/>
    </row>
    <row r="4026" spans="4:6">
      <c r="D4026"/>
      <c r="E4026"/>
      <c r="F4026"/>
    </row>
    <row r="4027" spans="4:6">
      <c r="D4027"/>
      <c r="E4027"/>
      <c r="F4027"/>
    </row>
    <row r="4028" spans="4:6">
      <c r="D4028"/>
      <c r="E4028"/>
      <c r="F4028"/>
    </row>
    <row r="4029" spans="4:6">
      <c r="D4029"/>
      <c r="E4029"/>
      <c r="F4029"/>
    </row>
    <row r="4030" spans="4:6">
      <c r="D4030"/>
      <c r="E4030"/>
      <c r="F4030"/>
    </row>
    <row r="4031" spans="4:6">
      <c r="D4031"/>
      <c r="E4031"/>
      <c r="F4031"/>
    </row>
    <row r="4032" spans="4:6">
      <c r="D4032"/>
      <c r="E4032"/>
      <c r="F4032"/>
    </row>
    <row r="4033" spans="4:6">
      <c r="D4033"/>
      <c r="E4033"/>
      <c r="F4033"/>
    </row>
    <row r="4034" spans="4:6">
      <c r="D4034"/>
      <c r="E4034"/>
      <c r="F4034"/>
    </row>
    <row r="4035" spans="4:6">
      <c r="D4035"/>
      <c r="E4035"/>
      <c r="F4035"/>
    </row>
    <row r="4036" spans="4:6">
      <c r="D4036"/>
      <c r="E4036"/>
      <c r="F4036"/>
    </row>
    <row r="4037" spans="4:6">
      <c r="D4037"/>
      <c r="E4037"/>
      <c r="F4037"/>
    </row>
    <row r="4038" spans="4:6">
      <c r="D4038"/>
      <c r="E4038"/>
      <c r="F4038"/>
    </row>
    <row r="4039" spans="4:6">
      <c r="D4039"/>
      <c r="E4039"/>
      <c r="F4039"/>
    </row>
    <row r="4040" spans="4:6">
      <c r="D4040"/>
      <c r="E4040"/>
      <c r="F4040"/>
    </row>
    <row r="4041" spans="4:6">
      <c r="D4041"/>
      <c r="E4041"/>
      <c r="F4041"/>
    </row>
    <row r="4042" spans="4:6">
      <c r="D4042"/>
      <c r="E4042"/>
      <c r="F4042"/>
    </row>
    <row r="4043" spans="4:6">
      <c r="D4043"/>
      <c r="E4043"/>
      <c r="F4043"/>
    </row>
    <row r="4044" spans="4:6">
      <c r="D4044"/>
      <c r="E4044"/>
      <c r="F4044"/>
    </row>
    <row r="4045" spans="4:6">
      <c r="D4045"/>
      <c r="E4045"/>
      <c r="F4045"/>
    </row>
    <row r="4046" spans="4:6">
      <c r="D4046"/>
      <c r="E4046"/>
      <c r="F4046"/>
    </row>
    <row r="4047" spans="4:6">
      <c r="D4047"/>
      <c r="E4047"/>
      <c r="F4047"/>
    </row>
    <row r="4048" spans="4:6">
      <c r="D4048"/>
      <c r="E4048"/>
      <c r="F4048"/>
    </row>
    <row r="4049" spans="4:6">
      <c r="D4049"/>
      <c r="E4049"/>
      <c r="F4049"/>
    </row>
    <row r="4050" spans="4:6">
      <c r="D4050"/>
      <c r="E4050"/>
      <c r="F4050"/>
    </row>
    <row r="4051" spans="4:6">
      <c r="D4051"/>
      <c r="E4051"/>
      <c r="F4051"/>
    </row>
    <row r="4052" spans="4:6">
      <c r="D4052"/>
      <c r="E4052"/>
      <c r="F4052"/>
    </row>
    <row r="4053" spans="4:6">
      <c r="D4053"/>
      <c r="E4053"/>
      <c r="F4053"/>
    </row>
    <row r="4054" spans="4:6">
      <c r="D4054"/>
      <c r="E4054"/>
      <c r="F4054"/>
    </row>
    <row r="4055" spans="4:6">
      <c r="D4055"/>
      <c r="E4055"/>
      <c r="F4055"/>
    </row>
    <row r="4056" spans="4:6">
      <c r="D4056"/>
      <c r="E4056"/>
      <c r="F4056"/>
    </row>
    <row r="4057" spans="4:6">
      <c r="D4057"/>
      <c r="E4057"/>
      <c r="F4057"/>
    </row>
    <row r="4058" spans="4:6">
      <c r="D4058"/>
      <c r="E4058"/>
      <c r="F4058"/>
    </row>
    <row r="4059" spans="4:6">
      <c r="D4059"/>
      <c r="E4059"/>
      <c r="F4059"/>
    </row>
    <row r="4060" spans="4:6">
      <c r="D4060"/>
      <c r="E4060"/>
      <c r="F4060"/>
    </row>
    <row r="4061" spans="4:6">
      <c r="D4061"/>
      <c r="E4061"/>
      <c r="F4061"/>
    </row>
    <row r="4062" spans="4:6">
      <c r="D4062"/>
      <c r="E4062"/>
      <c r="F4062"/>
    </row>
    <row r="4063" spans="4:6">
      <c r="D4063"/>
      <c r="E4063"/>
      <c r="F4063"/>
    </row>
    <row r="4064" spans="4:6">
      <c r="D4064"/>
      <c r="E4064"/>
      <c r="F4064"/>
    </row>
    <row r="4065" spans="4:6">
      <c r="D4065"/>
      <c r="E4065"/>
      <c r="F4065"/>
    </row>
    <row r="4066" spans="4:6">
      <c r="D4066"/>
      <c r="E4066"/>
      <c r="F4066"/>
    </row>
    <row r="4067" spans="4:6">
      <c r="D4067"/>
      <c r="E4067"/>
      <c r="F4067"/>
    </row>
    <row r="4068" spans="4:6">
      <c r="D4068"/>
      <c r="E4068"/>
      <c r="F4068"/>
    </row>
    <row r="4069" spans="4:6">
      <c r="D4069"/>
      <c r="E4069"/>
      <c r="F4069"/>
    </row>
    <row r="4070" spans="4:6">
      <c r="D4070"/>
      <c r="E4070"/>
      <c r="F4070"/>
    </row>
    <row r="4071" spans="4:6">
      <c r="D4071"/>
      <c r="E4071"/>
      <c r="F4071"/>
    </row>
    <row r="4072" spans="4:6">
      <c r="D4072"/>
      <c r="E4072"/>
      <c r="F4072"/>
    </row>
    <row r="4073" spans="4:6">
      <c r="D4073"/>
      <c r="E4073"/>
      <c r="F4073"/>
    </row>
    <row r="4074" spans="4:6">
      <c r="D4074"/>
      <c r="E4074"/>
      <c r="F4074"/>
    </row>
    <row r="4075" spans="4:6">
      <c r="D4075"/>
      <c r="E4075"/>
      <c r="F4075"/>
    </row>
    <row r="4076" spans="4:6">
      <c r="D4076"/>
      <c r="E4076"/>
      <c r="F4076"/>
    </row>
    <row r="4077" spans="4:6">
      <c r="D4077"/>
      <c r="E4077"/>
      <c r="F4077"/>
    </row>
    <row r="4078" spans="4:6">
      <c r="D4078"/>
      <c r="E4078"/>
      <c r="F4078"/>
    </row>
    <row r="4079" spans="4:6">
      <c r="D4079"/>
      <c r="E4079"/>
      <c r="F4079"/>
    </row>
    <row r="4080" spans="4:6">
      <c r="D4080"/>
      <c r="E4080"/>
      <c r="F4080"/>
    </row>
    <row r="4081" spans="4:6">
      <c r="D4081"/>
      <c r="E4081"/>
      <c r="F4081"/>
    </row>
    <row r="4082" spans="4:6">
      <c r="D4082"/>
      <c r="E4082"/>
      <c r="F4082"/>
    </row>
    <row r="4083" spans="4:6">
      <c r="D4083"/>
      <c r="E4083"/>
      <c r="F4083"/>
    </row>
    <row r="4084" spans="4:6">
      <c r="D4084"/>
      <c r="E4084"/>
      <c r="F4084"/>
    </row>
    <row r="4085" spans="4:6">
      <c r="D4085"/>
      <c r="E4085"/>
      <c r="F4085"/>
    </row>
    <row r="4086" spans="4:6">
      <c r="D4086"/>
      <c r="E4086"/>
      <c r="F4086"/>
    </row>
    <row r="4087" spans="4:6">
      <c r="D4087"/>
      <c r="E4087"/>
      <c r="F4087"/>
    </row>
    <row r="4088" spans="4:6">
      <c r="D4088"/>
      <c r="E4088"/>
      <c r="F4088"/>
    </row>
    <row r="4089" spans="4:6">
      <c r="D4089"/>
      <c r="E4089"/>
      <c r="F4089"/>
    </row>
    <row r="4090" spans="4:6">
      <c r="D4090"/>
      <c r="E4090"/>
      <c r="F4090"/>
    </row>
    <row r="4091" spans="4:6">
      <c r="D4091"/>
      <c r="E4091"/>
      <c r="F4091"/>
    </row>
    <row r="4092" spans="4:6">
      <c r="D4092"/>
      <c r="E4092"/>
      <c r="F4092"/>
    </row>
    <row r="4093" spans="4:6">
      <c r="D4093"/>
      <c r="E4093"/>
      <c r="F4093"/>
    </row>
    <row r="4094" spans="4:6">
      <c r="D4094"/>
      <c r="E4094"/>
      <c r="F4094"/>
    </row>
    <row r="4095" spans="4:6">
      <c r="D4095"/>
      <c r="E4095"/>
      <c r="F4095"/>
    </row>
    <row r="4096" spans="4:6">
      <c r="D4096"/>
      <c r="E4096"/>
      <c r="F4096"/>
    </row>
    <row r="4097" spans="4:6">
      <c r="D4097"/>
      <c r="E4097"/>
      <c r="F4097"/>
    </row>
    <row r="4098" spans="4:6">
      <c r="D4098"/>
      <c r="E4098"/>
      <c r="F4098"/>
    </row>
    <row r="4099" spans="4:6">
      <c r="D4099"/>
      <c r="E4099"/>
      <c r="F4099"/>
    </row>
    <row r="4100" spans="4:6">
      <c r="D4100"/>
      <c r="E4100"/>
      <c r="F4100"/>
    </row>
    <row r="4101" spans="4:6">
      <c r="D4101"/>
      <c r="E4101"/>
      <c r="F4101"/>
    </row>
    <row r="4102" spans="4:6">
      <c r="D4102"/>
      <c r="E4102"/>
      <c r="F4102"/>
    </row>
    <row r="4103" spans="4:6">
      <c r="D4103"/>
      <c r="E4103"/>
      <c r="F4103"/>
    </row>
    <row r="4104" spans="4:6">
      <c r="D4104"/>
      <c r="E4104"/>
      <c r="F4104"/>
    </row>
    <row r="4105" spans="4:6">
      <c r="D4105"/>
      <c r="E4105"/>
      <c r="F4105"/>
    </row>
    <row r="4106" spans="4:6">
      <c r="D4106"/>
      <c r="E4106"/>
      <c r="F4106"/>
    </row>
    <row r="4107" spans="4:6">
      <c r="D4107"/>
      <c r="E4107"/>
      <c r="F4107"/>
    </row>
    <row r="4108" spans="4:6">
      <c r="D4108"/>
      <c r="E4108"/>
      <c r="F4108"/>
    </row>
    <row r="4109" spans="4:6">
      <c r="D4109"/>
      <c r="E4109"/>
      <c r="F4109"/>
    </row>
    <row r="4110" spans="4:6">
      <c r="D4110"/>
      <c r="E4110"/>
      <c r="F4110"/>
    </row>
    <row r="4111" spans="4:6">
      <c r="D4111"/>
      <c r="E4111"/>
      <c r="F4111"/>
    </row>
    <row r="4112" spans="4:6">
      <c r="D4112"/>
      <c r="E4112"/>
      <c r="F4112"/>
    </row>
    <row r="4113" spans="4:6">
      <c r="D4113"/>
      <c r="E4113"/>
      <c r="F4113"/>
    </row>
    <row r="4114" spans="4:6">
      <c r="D4114"/>
      <c r="E4114"/>
      <c r="F4114"/>
    </row>
    <row r="4115" spans="4:6">
      <c r="D4115"/>
      <c r="E4115"/>
      <c r="F4115"/>
    </row>
    <row r="4116" spans="4:6">
      <c r="D4116"/>
      <c r="E4116"/>
      <c r="F4116"/>
    </row>
    <row r="4117" spans="4:6">
      <c r="D4117"/>
      <c r="E4117"/>
      <c r="F4117"/>
    </row>
    <row r="4118" spans="4:6">
      <c r="D4118"/>
      <c r="E4118"/>
      <c r="F4118"/>
    </row>
    <row r="4119" spans="4:6">
      <c r="D4119"/>
      <c r="E4119"/>
      <c r="F4119"/>
    </row>
    <row r="4120" spans="4:6">
      <c r="D4120"/>
      <c r="E4120"/>
      <c r="F4120"/>
    </row>
    <row r="4121" spans="4:6">
      <c r="D4121"/>
      <c r="E4121"/>
      <c r="F4121"/>
    </row>
    <row r="4122" spans="4:6">
      <c r="D4122"/>
      <c r="E4122"/>
      <c r="F4122"/>
    </row>
    <row r="4123" spans="4:6">
      <c r="D4123"/>
      <c r="E4123"/>
      <c r="F4123"/>
    </row>
    <row r="4124" spans="4:6">
      <c r="D4124"/>
      <c r="E4124"/>
      <c r="F4124"/>
    </row>
    <row r="4125" spans="4:6">
      <c r="D4125"/>
      <c r="E4125"/>
      <c r="F4125"/>
    </row>
    <row r="4126" spans="4:6">
      <c r="D4126"/>
      <c r="E4126"/>
      <c r="F4126"/>
    </row>
    <row r="4127" spans="4:6">
      <c r="D4127"/>
      <c r="E4127"/>
      <c r="F4127"/>
    </row>
    <row r="4128" spans="4:6">
      <c r="D4128"/>
      <c r="E4128"/>
      <c r="F4128"/>
    </row>
    <row r="4129" spans="4:6">
      <c r="D4129"/>
      <c r="E4129"/>
      <c r="F4129"/>
    </row>
    <row r="4130" spans="4:6">
      <c r="D4130"/>
      <c r="E4130"/>
      <c r="F4130"/>
    </row>
    <row r="4131" spans="4:6">
      <c r="D4131"/>
      <c r="E4131"/>
      <c r="F4131"/>
    </row>
    <row r="4132" spans="4:6">
      <c r="D4132"/>
      <c r="E4132"/>
      <c r="F4132"/>
    </row>
    <row r="4133" spans="4:6">
      <c r="D4133"/>
      <c r="E4133"/>
      <c r="F4133"/>
    </row>
    <row r="4134" spans="4:6">
      <c r="D4134"/>
      <c r="E4134"/>
      <c r="F4134"/>
    </row>
    <row r="4135" spans="4:6">
      <c r="D4135"/>
      <c r="E4135"/>
      <c r="F4135"/>
    </row>
    <row r="4136" spans="4:6">
      <c r="D4136"/>
      <c r="E4136"/>
      <c r="F4136"/>
    </row>
    <row r="4137" spans="4:6">
      <c r="D4137"/>
      <c r="E4137"/>
      <c r="F4137"/>
    </row>
    <row r="4138" spans="4:6">
      <c r="D4138"/>
      <c r="E4138"/>
      <c r="F4138"/>
    </row>
    <row r="4139" spans="4:6">
      <c r="D4139"/>
      <c r="E4139"/>
      <c r="F4139"/>
    </row>
    <row r="4140" spans="4:6">
      <c r="D4140"/>
      <c r="E4140"/>
      <c r="F4140"/>
    </row>
    <row r="4141" spans="4:6">
      <c r="D4141"/>
      <c r="E4141"/>
      <c r="F4141"/>
    </row>
    <row r="4142" spans="4:6">
      <c r="D4142"/>
      <c r="E4142"/>
      <c r="F4142"/>
    </row>
    <row r="4143" spans="4:6">
      <c r="D4143"/>
      <c r="E4143"/>
      <c r="F4143"/>
    </row>
    <row r="4144" spans="4:6">
      <c r="D4144"/>
      <c r="E4144"/>
      <c r="F4144"/>
    </row>
    <row r="4145" spans="4:6">
      <c r="D4145"/>
      <c r="E4145"/>
      <c r="F4145"/>
    </row>
    <row r="4146" spans="4:6">
      <c r="D4146"/>
      <c r="E4146"/>
      <c r="F4146"/>
    </row>
    <row r="4147" spans="4:6">
      <c r="D4147"/>
      <c r="E4147"/>
      <c r="F4147"/>
    </row>
    <row r="4148" spans="4:6">
      <c r="D4148"/>
      <c r="E4148"/>
      <c r="F4148"/>
    </row>
    <row r="4149" spans="4:6">
      <c r="D4149"/>
      <c r="E4149"/>
      <c r="F4149"/>
    </row>
    <row r="4150" spans="4:6">
      <c r="D4150"/>
      <c r="E4150"/>
      <c r="F4150"/>
    </row>
    <row r="4151" spans="4:6">
      <c r="D4151"/>
      <c r="E4151"/>
      <c r="F4151"/>
    </row>
    <row r="4152" spans="4:6">
      <c r="D4152"/>
      <c r="E4152"/>
      <c r="F4152"/>
    </row>
    <row r="4153" spans="4:6">
      <c r="D4153"/>
      <c r="E4153"/>
      <c r="F4153"/>
    </row>
    <row r="4154" spans="4:6">
      <c r="D4154"/>
      <c r="E4154"/>
      <c r="F4154"/>
    </row>
    <row r="4155" spans="4:6">
      <c r="D4155"/>
      <c r="E4155"/>
      <c r="F4155"/>
    </row>
    <row r="4156" spans="4:6">
      <c r="D4156"/>
      <c r="E4156"/>
      <c r="F4156"/>
    </row>
    <row r="4157" spans="4:6">
      <c r="D4157"/>
      <c r="E4157"/>
      <c r="F4157"/>
    </row>
    <row r="4158" spans="4:6">
      <c r="D4158"/>
      <c r="E4158"/>
      <c r="F4158"/>
    </row>
    <row r="4159" spans="4:6">
      <c r="D4159"/>
      <c r="E4159"/>
      <c r="F4159"/>
    </row>
    <row r="4160" spans="4:6">
      <c r="D4160"/>
      <c r="E4160"/>
      <c r="F4160"/>
    </row>
    <row r="4161" spans="4:6">
      <c r="D4161"/>
      <c r="E4161"/>
      <c r="F4161"/>
    </row>
    <row r="4162" spans="4:6">
      <c r="D4162"/>
      <c r="E4162"/>
      <c r="F4162"/>
    </row>
    <row r="4163" spans="4:6">
      <c r="D4163"/>
      <c r="E4163"/>
      <c r="F4163"/>
    </row>
    <row r="4164" spans="4:6">
      <c r="D4164"/>
      <c r="E4164"/>
      <c r="F4164"/>
    </row>
    <row r="4165" spans="4:6">
      <c r="D4165"/>
      <c r="E4165"/>
      <c r="F4165"/>
    </row>
    <row r="4166" spans="4:6">
      <c r="D4166"/>
      <c r="E4166"/>
      <c r="F4166"/>
    </row>
    <row r="4167" spans="4:6">
      <c r="D4167"/>
      <c r="E4167"/>
      <c r="F4167"/>
    </row>
    <row r="4168" spans="4:6">
      <c r="D4168"/>
      <c r="E4168"/>
      <c r="F4168"/>
    </row>
    <row r="4169" spans="4:6">
      <c r="D4169"/>
      <c r="E4169"/>
      <c r="F4169"/>
    </row>
    <row r="4170" spans="4:6">
      <c r="D4170"/>
      <c r="E4170"/>
      <c r="F4170"/>
    </row>
    <row r="4171" spans="4:6">
      <c r="D4171"/>
      <c r="E4171"/>
      <c r="F4171"/>
    </row>
    <row r="4172" spans="4:6">
      <c r="D4172"/>
      <c r="E4172"/>
      <c r="F4172"/>
    </row>
    <row r="4173" spans="4:6">
      <c r="D4173"/>
      <c r="E4173"/>
      <c r="F4173"/>
    </row>
    <row r="4174" spans="4:6">
      <c r="D4174"/>
      <c r="E4174"/>
      <c r="F4174"/>
    </row>
    <row r="4175" spans="4:6">
      <c r="D4175"/>
      <c r="E4175"/>
      <c r="F4175"/>
    </row>
    <row r="4176" spans="4:6">
      <c r="D4176"/>
      <c r="E4176"/>
      <c r="F4176"/>
    </row>
    <row r="4177" spans="4:6">
      <c r="D4177"/>
      <c r="E4177"/>
      <c r="F4177"/>
    </row>
    <row r="4178" spans="4:6">
      <c r="D4178"/>
      <c r="E4178"/>
      <c r="F4178"/>
    </row>
    <row r="4179" spans="4:6">
      <c r="D4179"/>
      <c r="E4179"/>
      <c r="F4179"/>
    </row>
    <row r="4180" spans="4:6">
      <c r="D4180"/>
      <c r="E4180"/>
      <c r="F4180"/>
    </row>
    <row r="4181" spans="4:6">
      <c r="D4181"/>
      <c r="E4181"/>
      <c r="F4181"/>
    </row>
    <row r="4182" spans="4:6">
      <c r="D4182"/>
      <c r="E4182"/>
      <c r="F4182"/>
    </row>
    <row r="4183" spans="4:6">
      <c r="D4183"/>
      <c r="E4183"/>
      <c r="F4183"/>
    </row>
    <row r="4184" spans="4:6">
      <c r="D4184"/>
      <c r="E4184"/>
      <c r="F4184"/>
    </row>
    <row r="4185" spans="4:6">
      <c r="D4185"/>
      <c r="E4185"/>
      <c r="F4185"/>
    </row>
    <row r="4186" spans="4:6">
      <c r="D4186"/>
      <c r="E4186"/>
      <c r="F4186"/>
    </row>
    <row r="4187" spans="4:6">
      <c r="D4187"/>
      <c r="E4187"/>
      <c r="F4187"/>
    </row>
    <row r="4188" spans="4:6">
      <c r="D4188"/>
      <c r="E4188"/>
      <c r="F4188"/>
    </row>
    <row r="4189" spans="4:6">
      <c r="D4189"/>
      <c r="E4189"/>
      <c r="F4189"/>
    </row>
    <row r="4190" spans="4:6">
      <c r="D4190"/>
      <c r="E4190"/>
      <c r="F4190"/>
    </row>
    <row r="4191" spans="4:6">
      <c r="D4191"/>
      <c r="E4191"/>
      <c r="F4191"/>
    </row>
    <row r="4192" spans="4:6">
      <c r="D4192"/>
      <c r="E4192"/>
      <c r="F4192"/>
    </row>
    <row r="4193" spans="4:6">
      <c r="D4193"/>
      <c r="E4193"/>
      <c r="F4193"/>
    </row>
    <row r="4194" spans="4:6">
      <c r="D4194"/>
      <c r="E4194"/>
      <c r="F4194"/>
    </row>
    <row r="4195" spans="4:6">
      <c r="D4195"/>
      <c r="E4195"/>
      <c r="F4195"/>
    </row>
    <row r="4196" spans="4:6">
      <c r="D4196"/>
      <c r="E4196"/>
      <c r="F4196"/>
    </row>
    <row r="4197" spans="4:6">
      <c r="D4197"/>
      <c r="E4197"/>
      <c r="F4197"/>
    </row>
    <row r="4198" spans="4:6">
      <c r="D4198"/>
      <c r="E4198"/>
      <c r="F4198"/>
    </row>
    <row r="4199" spans="4:6">
      <c r="D4199"/>
      <c r="E4199"/>
      <c r="F4199"/>
    </row>
    <row r="4200" spans="4:6">
      <c r="D4200"/>
      <c r="E4200"/>
      <c r="F4200"/>
    </row>
    <row r="4201" spans="4:6">
      <c r="D4201"/>
      <c r="E4201"/>
      <c r="F4201"/>
    </row>
    <row r="4202" spans="4:6">
      <c r="D4202"/>
      <c r="E4202"/>
      <c r="F4202"/>
    </row>
    <row r="4203" spans="4:6">
      <c r="D4203"/>
      <c r="E4203"/>
      <c r="F4203"/>
    </row>
    <row r="4204" spans="4:6">
      <c r="D4204"/>
      <c r="E4204"/>
      <c r="F4204"/>
    </row>
    <row r="4205" spans="4:6">
      <c r="D4205"/>
      <c r="E4205"/>
      <c r="F4205"/>
    </row>
    <row r="4206" spans="4:6">
      <c r="D4206"/>
      <c r="E4206"/>
      <c r="F4206"/>
    </row>
    <row r="4207" spans="4:6">
      <c r="D4207"/>
      <c r="E4207"/>
      <c r="F4207"/>
    </row>
    <row r="4208" spans="4:6">
      <c r="D4208"/>
      <c r="E4208"/>
      <c r="F4208"/>
    </row>
    <row r="4209" spans="4:6">
      <c r="D4209"/>
      <c r="E4209"/>
      <c r="F4209"/>
    </row>
    <row r="4210" spans="4:6">
      <c r="D4210"/>
      <c r="E4210"/>
      <c r="F4210"/>
    </row>
    <row r="4211" spans="4:6">
      <c r="D4211"/>
      <c r="E4211"/>
      <c r="F4211"/>
    </row>
    <row r="4212" spans="4:6">
      <c r="D4212"/>
      <c r="E4212"/>
      <c r="F4212"/>
    </row>
    <row r="4213" spans="4:6">
      <c r="D4213"/>
      <c r="E4213"/>
      <c r="F4213"/>
    </row>
    <row r="4214" spans="4:6">
      <c r="D4214"/>
      <c r="E4214"/>
      <c r="F4214"/>
    </row>
    <row r="4215" spans="4:6">
      <c r="D4215"/>
      <c r="E4215"/>
      <c r="F4215"/>
    </row>
    <row r="4216" spans="4:6">
      <c r="D4216"/>
      <c r="E4216"/>
      <c r="F4216"/>
    </row>
    <row r="4217" spans="4:6">
      <c r="D4217"/>
      <c r="E4217"/>
      <c r="F4217"/>
    </row>
    <row r="4218" spans="4:6">
      <c r="D4218"/>
      <c r="E4218"/>
      <c r="F4218"/>
    </row>
    <row r="4219" spans="4:6">
      <c r="D4219"/>
      <c r="E4219"/>
      <c r="F4219"/>
    </row>
    <row r="4220" spans="4:6">
      <c r="D4220"/>
      <c r="E4220"/>
      <c r="F4220"/>
    </row>
    <row r="4221" spans="4:6">
      <c r="D4221"/>
      <c r="E4221"/>
      <c r="F4221"/>
    </row>
    <row r="4222" spans="4:6">
      <c r="D4222"/>
      <c r="E4222"/>
      <c r="F4222"/>
    </row>
    <row r="4223" spans="4:6">
      <c r="D4223"/>
      <c r="E4223"/>
      <c r="F4223"/>
    </row>
    <row r="4224" spans="4:6">
      <c r="D4224"/>
      <c r="E4224"/>
      <c r="F4224"/>
    </row>
    <row r="4225" spans="4:6">
      <c r="D4225"/>
      <c r="E4225"/>
      <c r="F4225"/>
    </row>
    <row r="4226" spans="4:6">
      <c r="D4226"/>
      <c r="E4226"/>
      <c r="F4226"/>
    </row>
    <row r="4227" spans="4:6">
      <c r="D4227"/>
      <c r="E4227"/>
      <c r="F4227"/>
    </row>
    <row r="4228" spans="4:6">
      <c r="D4228"/>
      <c r="E4228"/>
      <c r="F4228"/>
    </row>
    <row r="4229" spans="4:6">
      <c r="D4229"/>
      <c r="E4229"/>
      <c r="F4229"/>
    </row>
    <row r="4230" spans="4:6">
      <c r="D4230"/>
      <c r="E4230"/>
      <c r="F4230"/>
    </row>
    <row r="4231" spans="4:6">
      <c r="D4231"/>
      <c r="E4231"/>
      <c r="F4231"/>
    </row>
    <row r="4232" spans="4:6">
      <c r="D4232"/>
      <c r="E4232"/>
      <c r="F4232"/>
    </row>
    <row r="4233" spans="4:6">
      <c r="D4233"/>
      <c r="E4233"/>
      <c r="F4233"/>
    </row>
    <row r="4234" spans="4:6">
      <c r="D4234"/>
      <c r="E4234"/>
      <c r="F4234"/>
    </row>
    <row r="4235" spans="4:6">
      <c r="D4235"/>
      <c r="E4235"/>
      <c r="F4235"/>
    </row>
    <row r="4236" spans="4:6">
      <c r="D4236"/>
      <c r="E4236"/>
      <c r="F4236"/>
    </row>
    <row r="4237" spans="4:6">
      <c r="D4237"/>
      <c r="E4237"/>
      <c r="F4237"/>
    </row>
    <row r="4238" spans="4:6">
      <c r="D4238"/>
      <c r="E4238"/>
      <c r="F4238"/>
    </row>
    <row r="4239" spans="4:6">
      <c r="D4239"/>
      <c r="E4239"/>
      <c r="F4239"/>
    </row>
    <row r="4240" spans="4:6">
      <c r="D4240"/>
      <c r="E4240"/>
      <c r="F4240"/>
    </row>
    <row r="4241" spans="4:6">
      <c r="D4241"/>
      <c r="E4241"/>
      <c r="F4241"/>
    </row>
    <row r="4242" spans="4:6">
      <c r="D4242"/>
      <c r="E4242"/>
      <c r="F4242"/>
    </row>
    <row r="4243" spans="4:6">
      <c r="D4243"/>
      <c r="E4243"/>
      <c r="F4243"/>
    </row>
    <row r="4244" spans="4:6">
      <c r="D4244"/>
      <c r="E4244"/>
      <c r="F4244"/>
    </row>
    <row r="4245" spans="4:6">
      <c r="D4245"/>
      <c r="E4245"/>
      <c r="F4245"/>
    </row>
    <row r="4246" spans="4:6">
      <c r="D4246"/>
      <c r="E4246"/>
      <c r="F4246"/>
    </row>
    <row r="4247" spans="4:6">
      <c r="D4247"/>
      <c r="E4247"/>
      <c r="F4247"/>
    </row>
    <row r="4248" spans="4:6">
      <c r="D4248"/>
      <c r="E4248"/>
      <c r="F4248"/>
    </row>
    <row r="4249" spans="4:6">
      <c r="D4249"/>
      <c r="E4249"/>
      <c r="F4249"/>
    </row>
    <row r="4250" spans="4:6">
      <c r="D4250"/>
      <c r="E4250"/>
      <c r="F4250"/>
    </row>
    <row r="4251" spans="4:6">
      <c r="D4251"/>
      <c r="E4251"/>
      <c r="F4251"/>
    </row>
    <row r="4252" spans="4:6">
      <c r="D4252"/>
      <c r="E4252"/>
      <c r="F4252"/>
    </row>
    <row r="4253" spans="4:6">
      <c r="D4253"/>
      <c r="E4253"/>
      <c r="F4253"/>
    </row>
    <row r="4254" spans="4:6">
      <c r="D4254"/>
      <c r="E4254"/>
      <c r="F4254"/>
    </row>
    <row r="4255" spans="4:6">
      <c r="D4255"/>
      <c r="E4255"/>
      <c r="F4255"/>
    </row>
    <row r="4256" spans="4:6">
      <c r="D4256"/>
      <c r="E4256"/>
      <c r="F4256"/>
    </row>
    <row r="4257" spans="4:6">
      <c r="D4257"/>
      <c r="E4257"/>
      <c r="F4257"/>
    </row>
    <row r="4258" spans="4:6">
      <c r="D4258"/>
      <c r="E4258"/>
      <c r="F4258"/>
    </row>
    <row r="4259" spans="4:6">
      <c r="D4259"/>
      <c r="E4259"/>
      <c r="F4259"/>
    </row>
    <row r="4260" spans="4:6">
      <c r="D4260"/>
      <c r="E4260"/>
      <c r="F4260"/>
    </row>
    <row r="4261" spans="4:6">
      <c r="D4261"/>
      <c r="E4261"/>
      <c r="F4261"/>
    </row>
    <row r="4262" spans="4:6">
      <c r="D4262"/>
      <c r="E4262"/>
      <c r="F4262"/>
    </row>
    <row r="4263" spans="4:6">
      <c r="D4263"/>
      <c r="E4263"/>
      <c r="F4263"/>
    </row>
    <row r="4264" spans="4:6">
      <c r="D4264"/>
      <c r="E4264"/>
      <c r="F4264"/>
    </row>
    <row r="4265" spans="4:6">
      <c r="D4265"/>
      <c r="E4265"/>
      <c r="F4265"/>
    </row>
    <row r="4266" spans="4:6">
      <c r="D4266"/>
      <c r="E4266"/>
      <c r="F4266"/>
    </row>
    <row r="4267" spans="4:6">
      <c r="D4267"/>
      <c r="E4267"/>
      <c r="F4267"/>
    </row>
    <row r="4268" spans="4:6">
      <c r="D4268"/>
      <c r="E4268"/>
      <c r="F4268"/>
    </row>
    <row r="4269" spans="4:6">
      <c r="D4269"/>
      <c r="E4269"/>
      <c r="F4269"/>
    </row>
    <row r="4270" spans="4:6">
      <c r="D4270"/>
      <c r="E4270"/>
      <c r="F4270"/>
    </row>
    <row r="4271" spans="4:6">
      <c r="D4271"/>
      <c r="E4271"/>
      <c r="F4271"/>
    </row>
    <row r="4272" spans="4:6">
      <c r="D4272"/>
      <c r="E4272"/>
      <c r="F4272"/>
    </row>
    <row r="4273" spans="4:6">
      <c r="D4273"/>
      <c r="E4273"/>
      <c r="F4273"/>
    </row>
    <row r="4274" spans="4:6">
      <c r="D4274"/>
      <c r="E4274"/>
      <c r="F4274"/>
    </row>
    <row r="4275" spans="4:6">
      <c r="D4275"/>
      <c r="E4275"/>
      <c r="F4275"/>
    </row>
    <row r="4276" spans="4:6">
      <c r="D4276"/>
      <c r="E4276"/>
      <c r="F4276"/>
    </row>
    <row r="4277" spans="4:6">
      <c r="D4277"/>
      <c r="E4277"/>
      <c r="F4277"/>
    </row>
    <row r="4278" spans="4:6">
      <c r="D4278"/>
      <c r="E4278"/>
      <c r="F4278"/>
    </row>
    <row r="4279" spans="4:6">
      <c r="D4279"/>
      <c r="E4279"/>
      <c r="F4279"/>
    </row>
    <row r="4280" spans="4:6">
      <c r="D4280"/>
      <c r="E4280"/>
      <c r="F4280"/>
    </row>
    <row r="4281" spans="4:6">
      <c r="D4281"/>
      <c r="E4281"/>
      <c r="F4281"/>
    </row>
    <row r="4282" spans="4:6">
      <c r="D4282"/>
      <c r="E4282"/>
      <c r="F4282"/>
    </row>
    <row r="4283" spans="4:6">
      <c r="D4283"/>
      <c r="E4283"/>
      <c r="F4283"/>
    </row>
    <row r="4284" spans="4:6">
      <c r="D4284"/>
      <c r="E4284"/>
      <c r="F4284"/>
    </row>
    <row r="4285" spans="4:6">
      <c r="D4285"/>
      <c r="E4285"/>
      <c r="F4285"/>
    </row>
    <row r="4286" spans="4:6">
      <c r="D4286"/>
      <c r="E4286"/>
      <c r="F4286"/>
    </row>
    <row r="4287" spans="4:6">
      <c r="D4287"/>
      <c r="E4287"/>
      <c r="F4287"/>
    </row>
    <row r="4288" spans="4:6">
      <c r="D4288"/>
      <c r="E4288"/>
      <c r="F4288"/>
    </row>
    <row r="4289" spans="4:6">
      <c r="D4289"/>
      <c r="E4289"/>
      <c r="F4289"/>
    </row>
    <row r="4290" spans="4:6">
      <c r="D4290"/>
      <c r="E4290"/>
      <c r="F4290"/>
    </row>
    <row r="4291" spans="4:6">
      <c r="D4291"/>
      <c r="E4291"/>
      <c r="F4291"/>
    </row>
    <row r="4292" spans="4:6">
      <c r="D4292"/>
      <c r="E4292"/>
      <c r="F4292"/>
    </row>
    <row r="4293" spans="4:6">
      <c r="D4293"/>
      <c r="E4293"/>
      <c r="F4293"/>
    </row>
    <row r="4294" spans="4:6">
      <c r="D4294"/>
      <c r="E4294"/>
      <c r="F4294"/>
    </row>
    <row r="4295" spans="4:6">
      <c r="D4295"/>
      <c r="E4295"/>
      <c r="F4295"/>
    </row>
    <row r="4296" spans="4:6">
      <c r="D4296"/>
      <c r="E4296"/>
      <c r="F4296"/>
    </row>
    <row r="4297" spans="4:6">
      <c r="D4297"/>
      <c r="E4297"/>
      <c r="F4297"/>
    </row>
    <row r="4298" spans="4:6">
      <c r="D4298"/>
      <c r="E4298"/>
      <c r="F4298"/>
    </row>
    <row r="4299" spans="4:6">
      <c r="D4299"/>
      <c r="E4299"/>
      <c r="F4299"/>
    </row>
    <row r="4300" spans="4:6">
      <c r="D4300"/>
      <c r="E4300"/>
      <c r="F4300"/>
    </row>
    <row r="4301" spans="4:6">
      <c r="D4301"/>
      <c r="E4301"/>
      <c r="F4301"/>
    </row>
    <row r="4302" spans="4:6">
      <c r="D4302"/>
      <c r="E4302"/>
      <c r="F4302"/>
    </row>
    <row r="4303" spans="4:6">
      <c r="D4303"/>
      <c r="E4303"/>
      <c r="F4303"/>
    </row>
    <row r="4304" spans="4:6">
      <c r="D4304"/>
      <c r="E4304"/>
      <c r="F4304"/>
    </row>
    <row r="4305" spans="4:6">
      <c r="D4305"/>
      <c r="E4305"/>
      <c r="F4305"/>
    </row>
    <row r="4306" spans="4:6">
      <c r="D4306"/>
      <c r="E4306"/>
      <c r="F4306"/>
    </row>
    <row r="4307" spans="4:6">
      <c r="D4307"/>
      <c r="E4307"/>
      <c r="F4307"/>
    </row>
    <row r="4308" spans="4:6">
      <c r="D4308"/>
      <c r="E4308"/>
      <c r="F4308"/>
    </row>
    <row r="4309" spans="4:6">
      <c r="D4309"/>
      <c r="E4309"/>
      <c r="F4309"/>
    </row>
    <row r="4310" spans="4:6">
      <c r="D4310"/>
      <c r="E4310"/>
      <c r="F4310"/>
    </row>
    <row r="4311" spans="4:6">
      <c r="D4311"/>
      <c r="E4311"/>
      <c r="F4311"/>
    </row>
    <row r="4312" spans="4:6">
      <c r="D4312"/>
      <c r="E4312"/>
      <c r="F4312"/>
    </row>
    <row r="4313" spans="4:6">
      <c r="D4313"/>
      <c r="E4313"/>
      <c r="F4313"/>
    </row>
    <row r="4314" spans="4:6">
      <c r="D4314"/>
      <c r="E4314"/>
      <c r="F4314"/>
    </row>
    <row r="4315" spans="4:6">
      <c r="D4315"/>
      <c r="E4315"/>
      <c r="F4315"/>
    </row>
    <row r="4316" spans="4:6">
      <c r="D4316"/>
      <c r="E4316"/>
      <c r="F4316"/>
    </row>
    <row r="4317" spans="4:6">
      <c r="D4317"/>
      <c r="E4317"/>
      <c r="F4317"/>
    </row>
    <row r="4318" spans="4:6">
      <c r="D4318"/>
      <c r="E4318"/>
      <c r="F4318"/>
    </row>
    <row r="4319" spans="4:6">
      <c r="D4319"/>
      <c r="E4319"/>
      <c r="F4319"/>
    </row>
    <row r="4320" spans="4:6">
      <c r="D4320"/>
      <c r="E4320"/>
      <c r="F4320"/>
    </row>
    <row r="4321" spans="4:6">
      <c r="D4321"/>
      <c r="E4321"/>
      <c r="F4321"/>
    </row>
    <row r="4322" spans="4:6">
      <c r="D4322"/>
      <c r="E4322"/>
      <c r="F4322"/>
    </row>
    <row r="4323" spans="4:6">
      <c r="D4323"/>
      <c r="E4323"/>
      <c r="F4323"/>
    </row>
    <row r="4324" spans="4:6">
      <c r="D4324"/>
      <c r="E4324"/>
      <c r="F4324"/>
    </row>
    <row r="4325" spans="4:6">
      <c r="D4325"/>
      <c r="E4325"/>
      <c r="F4325"/>
    </row>
    <row r="4326" spans="4:6">
      <c r="D4326"/>
      <c r="E4326"/>
      <c r="F4326"/>
    </row>
    <row r="4327" spans="4:6">
      <c r="D4327"/>
      <c r="E4327"/>
      <c r="F4327"/>
    </row>
    <row r="4328" spans="4:6">
      <c r="D4328"/>
      <c r="E4328"/>
      <c r="F4328"/>
    </row>
    <row r="4329" spans="4:6">
      <c r="D4329"/>
      <c r="E4329"/>
      <c r="F4329"/>
    </row>
    <row r="4330" spans="4:6">
      <c r="D4330"/>
      <c r="E4330"/>
      <c r="F4330"/>
    </row>
    <row r="4331" spans="4:6">
      <c r="D4331"/>
      <c r="E4331"/>
      <c r="F4331"/>
    </row>
    <row r="4332" spans="4:6">
      <c r="D4332"/>
      <c r="E4332"/>
      <c r="F4332"/>
    </row>
    <row r="4333" spans="4:6">
      <c r="D4333"/>
      <c r="E4333"/>
      <c r="F4333"/>
    </row>
    <row r="4334" spans="4:6">
      <c r="D4334"/>
      <c r="E4334"/>
      <c r="F4334"/>
    </row>
    <row r="4335" spans="4:6">
      <c r="D4335"/>
      <c r="E4335"/>
      <c r="F4335"/>
    </row>
    <row r="4336" spans="4:6">
      <c r="D4336"/>
      <c r="E4336"/>
      <c r="F4336"/>
    </row>
    <row r="4337" spans="4:6">
      <c r="D4337"/>
      <c r="E4337"/>
      <c r="F4337"/>
    </row>
    <row r="4338" spans="4:6">
      <c r="D4338"/>
      <c r="E4338"/>
      <c r="F4338"/>
    </row>
    <row r="4339" spans="4:6">
      <c r="D4339"/>
      <c r="E4339"/>
      <c r="F4339"/>
    </row>
    <row r="4340" spans="4:6">
      <c r="D4340"/>
      <c r="E4340"/>
      <c r="F4340"/>
    </row>
    <row r="4341" spans="4:6">
      <c r="D4341"/>
      <c r="E4341"/>
      <c r="F4341"/>
    </row>
    <row r="4342" spans="4:6">
      <c r="D4342"/>
      <c r="E4342"/>
      <c r="F4342"/>
    </row>
    <row r="4343" spans="4:6">
      <c r="D4343"/>
      <c r="E4343"/>
      <c r="F4343"/>
    </row>
    <row r="4344" spans="4:6">
      <c r="D4344"/>
      <c r="E4344"/>
      <c r="F4344"/>
    </row>
    <row r="4345" spans="4:6">
      <c r="D4345"/>
      <c r="E4345"/>
      <c r="F4345"/>
    </row>
    <row r="4346" spans="4:6">
      <c r="D4346"/>
      <c r="E4346"/>
      <c r="F4346"/>
    </row>
    <row r="4347" spans="4:6">
      <c r="D4347"/>
      <c r="E4347"/>
      <c r="F4347"/>
    </row>
    <row r="4348" spans="4:6">
      <c r="D4348"/>
      <c r="E4348"/>
      <c r="F4348"/>
    </row>
    <row r="4349" spans="4:6">
      <c r="D4349"/>
      <c r="E4349"/>
      <c r="F4349"/>
    </row>
    <row r="4350" spans="4:6">
      <c r="D4350"/>
      <c r="E4350"/>
      <c r="F4350"/>
    </row>
    <row r="4351" spans="4:6">
      <c r="D4351"/>
      <c r="E4351"/>
      <c r="F4351"/>
    </row>
    <row r="4352" spans="4:6">
      <c r="D4352"/>
      <c r="E4352"/>
      <c r="F4352"/>
    </row>
    <row r="4353" spans="4:6">
      <c r="D4353"/>
      <c r="E4353"/>
      <c r="F4353"/>
    </row>
    <row r="4354" spans="4:6">
      <c r="D4354"/>
      <c r="E4354"/>
      <c r="F4354"/>
    </row>
    <row r="4355" spans="4:6">
      <c r="D4355"/>
      <c r="E4355"/>
      <c r="F4355"/>
    </row>
    <row r="4356" spans="4:6">
      <c r="D4356"/>
      <c r="E4356"/>
      <c r="F4356"/>
    </row>
    <row r="4357" spans="4:6">
      <c r="D4357"/>
      <c r="E4357"/>
      <c r="F4357"/>
    </row>
    <row r="4358" spans="4:6">
      <c r="D4358"/>
      <c r="E4358"/>
      <c r="F4358"/>
    </row>
    <row r="4359" spans="4:6">
      <c r="D4359"/>
      <c r="E4359"/>
      <c r="F4359"/>
    </row>
    <row r="4360" spans="4:6">
      <c r="D4360"/>
      <c r="E4360"/>
      <c r="F4360"/>
    </row>
    <row r="4361" spans="4:6">
      <c r="D4361"/>
      <c r="E4361"/>
      <c r="F4361"/>
    </row>
    <row r="4362" spans="4:6">
      <c r="D4362"/>
      <c r="E4362"/>
      <c r="F4362"/>
    </row>
    <row r="4363" spans="4:6">
      <c r="D4363"/>
      <c r="E4363"/>
      <c r="F4363"/>
    </row>
    <row r="4364" spans="4:6">
      <c r="D4364"/>
      <c r="E4364"/>
      <c r="F4364"/>
    </row>
    <row r="4365" spans="4:6">
      <c r="D4365"/>
      <c r="E4365"/>
      <c r="F4365"/>
    </row>
    <row r="4366" spans="4:6">
      <c r="D4366"/>
      <c r="E4366"/>
      <c r="F4366"/>
    </row>
    <row r="4367" spans="4:6">
      <c r="D4367"/>
      <c r="E4367"/>
      <c r="F4367"/>
    </row>
    <row r="4368" spans="4:6">
      <c r="D4368"/>
      <c r="E4368"/>
      <c r="F4368"/>
    </row>
    <row r="4369" spans="4:6">
      <c r="D4369"/>
      <c r="E4369"/>
      <c r="F4369"/>
    </row>
    <row r="4370" spans="4:6">
      <c r="D4370"/>
      <c r="E4370"/>
      <c r="F4370"/>
    </row>
    <row r="4371" spans="4:6">
      <c r="D4371"/>
      <c r="E4371"/>
      <c r="F4371"/>
    </row>
    <row r="4372" spans="4:6">
      <c r="D4372"/>
      <c r="E4372"/>
      <c r="F4372"/>
    </row>
    <row r="4373" spans="4:6">
      <c r="D4373"/>
      <c r="E4373"/>
      <c r="F4373"/>
    </row>
    <row r="4374" spans="4:6">
      <c r="D4374"/>
      <c r="E4374"/>
      <c r="F4374"/>
    </row>
    <row r="4375" spans="4:6">
      <c r="D4375"/>
      <c r="E4375"/>
      <c r="F4375"/>
    </row>
    <row r="4376" spans="4:6">
      <c r="D4376"/>
      <c r="E4376"/>
      <c r="F4376"/>
    </row>
    <row r="4377" spans="4:6">
      <c r="D4377"/>
      <c r="E4377"/>
      <c r="F4377"/>
    </row>
    <row r="4378" spans="4:6">
      <c r="D4378"/>
      <c r="E4378"/>
      <c r="F4378"/>
    </row>
    <row r="4379" spans="4:6">
      <c r="D4379"/>
      <c r="E4379"/>
      <c r="F4379"/>
    </row>
    <row r="4380" spans="4:6">
      <c r="D4380"/>
      <c r="E4380"/>
      <c r="F4380"/>
    </row>
    <row r="4381" spans="4:6">
      <c r="D4381"/>
      <c r="E4381"/>
      <c r="F4381"/>
    </row>
    <row r="4382" spans="4:6">
      <c r="D4382"/>
      <c r="E4382"/>
      <c r="F4382"/>
    </row>
    <row r="4383" spans="4:6">
      <c r="D4383"/>
      <c r="E4383"/>
      <c r="F4383"/>
    </row>
    <row r="4384" spans="4:6">
      <c r="D4384"/>
      <c r="E4384"/>
      <c r="F4384"/>
    </row>
    <row r="4385" spans="4:6">
      <c r="D4385"/>
      <c r="E4385"/>
      <c r="F4385"/>
    </row>
    <row r="4386" spans="4:6">
      <c r="D4386"/>
      <c r="E4386"/>
      <c r="F4386"/>
    </row>
    <row r="4387" spans="4:6">
      <c r="D4387"/>
      <c r="E4387"/>
      <c r="F4387"/>
    </row>
    <row r="4388" spans="4:6">
      <c r="D4388"/>
      <c r="E4388"/>
      <c r="F4388"/>
    </row>
    <row r="4389" spans="4:6">
      <c r="D4389"/>
      <c r="E4389"/>
      <c r="F4389"/>
    </row>
    <row r="4390" spans="4:6">
      <c r="D4390"/>
      <c r="E4390"/>
      <c r="F4390"/>
    </row>
    <row r="4391" spans="4:6">
      <c r="D4391"/>
      <c r="E4391"/>
      <c r="F4391"/>
    </row>
    <row r="4392" spans="4:6">
      <c r="D4392"/>
      <c r="E4392"/>
      <c r="F4392"/>
    </row>
    <row r="4393" spans="4:6">
      <c r="D4393"/>
      <c r="E4393"/>
      <c r="F4393"/>
    </row>
    <row r="4394" spans="4:6">
      <c r="D4394"/>
      <c r="E4394"/>
      <c r="F4394"/>
    </row>
    <row r="4395" spans="4:6">
      <c r="D4395"/>
      <c r="E4395"/>
      <c r="F4395"/>
    </row>
    <row r="4396" spans="4:6">
      <c r="D4396"/>
      <c r="E4396"/>
      <c r="F4396"/>
    </row>
    <row r="4397" spans="4:6">
      <c r="D4397"/>
      <c r="E4397"/>
      <c r="F4397"/>
    </row>
    <row r="4398" spans="4:6">
      <c r="D4398"/>
      <c r="E4398"/>
      <c r="F4398"/>
    </row>
    <row r="4399" spans="4:6">
      <c r="D4399"/>
      <c r="E4399"/>
      <c r="F4399"/>
    </row>
    <row r="4400" spans="4:6">
      <c r="D4400"/>
      <c r="E4400"/>
      <c r="F4400"/>
    </row>
    <row r="4401" spans="4:6">
      <c r="D4401"/>
      <c r="E4401"/>
      <c r="F4401"/>
    </row>
    <row r="4402" spans="4:6">
      <c r="D4402"/>
      <c r="E4402"/>
      <c r="F4402"/>
    </row>
    <row r="4403" spans="4:6">
      <c r="D4403"/>
      <c r="E4403"/>
      <c r="F4403"/>
    </row>
    <row r="4404" spans="4:6">
      <c r="D4404"/>
      <c r="E4404"/>
      <c r="F4404"/>
    </row>
    <row r="4405" spans="4:6">
      <c r="D4405"/>
      <c r="E4405"/>
      <c r="F4405"/>
    </row>
    <row r="4406" spans="4:6">
      <c r="D4406"/>
      <c r="E4406"/>
      <c r="F4406"/>
    </row>
    <row r="4407" spans="4:6">
      <c r="D4407"/>
      <c r="E4407"/>
      <c r="F4407"/>
    </row>
    <row r="4408" spans="4:6">
      <c r="D4408"/>
      <c r="E4408"/>
      <c r="F4408"/>
    </row>
    <row r="4409" spans="4:6">
      <c r="D4409"/>
      <c r="E4409"/>
      <c r="F4409"/>
    </row>
    <row r="4410" spans="4:6">
      <c r="D4410"/>
      <c r="E4410"/>
      <c r="F4410"/>
    </row>
    <row r="4411" spans="4:6">
      <c r="D4411"/>
      <c r="E4411"/>
      <c r="F4411"/>
    </row>
    <row r="4412" spans="4:6">
      <c r="D4412"/>
      <c r="E4412"/>
      <c r="F4412"/>
    </row>
    <row r="4413" spans="4:6">
      <c r="D4413"/>
      <c r="E4413"/>
      <c r="F4413"/>
    </row>
    <row r="4414" spans="4:6">
      <c r="D4414"/>
      <c r="E4414"/>
      <c r="F4414"/>
    </row>
    <row r="4415" spans="4:6">
      <c r="D4415"/>
      <c r="E4415"/>
      <c r="F4415"/>
    </row>
    <row r="4416" spans="4:6">
      <c r="D4416"/>
      <c r="E4416"/>
      <c r="F4416"/>
    </row>
    <row r="4417" spans="4:6">
      <c r="D4417"/>
      <c r="E4417"/>
      <c r="F4417"/>
    </row>
    <row r="4418" spans="4:6">
      <c r="D4418"/>
      <c r="E4418"/>
      <c r="F4418"/>
    </row>
    <row r="4419" spans="4:6">
      <c r="D4419"/>
      <c r="E4419"/>
      <c r="F4419"/>
    </row>
    <row r="4420" spans="4:6">
      <c r="D4420"/>
      <c r="E4420"/>
      <c r="F4420"/>
    </row>
    <row r="4421" spans="4:6">
      <c r="D4421"/>
      <c r="E4421"/>
      <c r="F4421"/>
    </row>
    <row r="4422" spans="4:6">
      <c r="D4422"/>
      <c r="E4422"/>
      <c r="F4422"/>
    </row>
    <row r="4423" spans="4:6">
      <c r="D4423"/>
      <c r="E4423"/>
      <c r="F4423"/>
    </row>
    <row r="4424" spans="4:6">
      <c r="D4424"/>
      <c r="E4424"/>
      <c r="F4424"/>
    </row>
    <row r="4425" spans="4:6">
      <c r="D4425"/>
      <c r="E4425"/>
      <c r="F4425"/>
    </row>
    <row r="4426" spans="4:6">
      <c r="D4426"/>
      <c r="E4426"/>
      <c r="F4426"/>
    </row>
    <row r="4427" spans="4:6">
      <c r="D4427"/>
      <c r="E4427"/>
      <c r="F4427"/>
    </row>
    <row r="4428" spans="4:6">
      <c r="D4428"/>
      <c r="E4428"/>
      <c r="F4428"/>
    </row>
    <row r="4429" spans="4:6">
      <c r="D4429"/>
      <c r="E4429"/>
      <c r="F4429"/>
    </row>
    <row r="4430" spans="4:6">
      <c r="D4430"/>
      <c r="E4430"/>
      <c r="F4430"/>
    </row>
    <row r="4431" spans="4:6">
      <c r="D4431"/>
      <c r="E4431"/>
      <c r="F4431"/>
    </row>
    <row r="4432" spans="4:6">
      <c r="D4432"/>
      <c r="E4432"/>
      <c r="F4432"/>
    </row>
    <row r="4433" spans="4:6">
      <c r="D4433"/>
      <c r="E4433"/>
      <c r="F4433"/>
    </row>
    <row r="4434" spans="4:6">
      <c r="D4434"/>
      <c r="E4434"/>
      <c r="F4434"/>
    </row>
    <row r="4435" spans="4:6">
      <c r="D4435"/>
      <c r="E4435"/>
      <c r="F4435"/>
    </row>
    <row r="4436" spans="4:6">
      <c r="D4436"/>
      <c r="E4436"/>
      <c r="F4436"/>
    </row>
    <row r="4437" spans="4:6">
      <c r="D4437"/>
      <c r="E4437"/>
      <c r="F4437"/>
    </row>
    <row r="4438" spans="4:6">
      <c r="D4438"/>
      <c r="E4438"/>
      <c r="F4438"/>
    </row>
    <row r="4439" spans="4:6">
      <c r="D4439"/>
      <c r="E4439"/>
      <c r="F4439"/>
    </row>
    <row r="4440" spans="4:6">
      <c r="D4440"/>
      <c r="E4440"/>
      <c r="F4440"/>
    </row>
    <row r="4441" spans="4:6">
      <c r="D4441"/>
      <c r="E4441"/>
      <c r="F4441"/>
    </row>
    <row r="4442" spans="4:6">
      <c r="D4442"/>
      <c r="E4442"/>
      <c r="F4442"/>
    </row>
    <row r="4443" spans="4:6">
      <c r="D4443"/>
      <c r="E4443"/>
      <c r="F4443"/>
    </row>
    <row r="4444" spans="4:6">
      <c r="D4444"/>
      <c r="E4444"/>
      <c r="F4444"/>
    </row>
    <row r="4445" spans="4:6">
      <c r="D4445"/>
      <c r="E4445"/>
      <c r="F4445"/>
    </row>
    <row r="4446" spans="4:6">
      <c r="D4446"/>
      <c r="E4446"/>
      <c r="F4446"/>
    </row>
    <row r="4447" spans="4:6">
      <c r="D4447"/>
      <c r="E4447"/>
      <c r="F4447"/>
    </row>
    <row r="4448" spans="4:6">
      <c r="D4448"/>
      <c r="E4448"/>
      <c r="F4448"/>
    </row>
    <row r="4449" spans="4:6">
      <c r="D4449"/>
      <c r="E4449"/>
      <c r="F4449"/>
    </row>
    <row r="4450" spans="4:6">
      <c r="D4450"/>
      <c r="E4450"/>
      <c r="F4450"/>
    </row>
    <row r="4451" spans="4:6">
      <c r="D4451"/>
      <c r="E4451"/>
      <c r="F4451"/>
    </row>
    <row r="4452" spans="4:6">
      <c r="D4452"/>
      <c r="E4452"/>
      <c r="F4452"/>
    </row>
    <row r="4453" spans="4:6">
      <c r="D4453"/>
      <c r="E4453"/>
      <c r="F4453"/>
    </row>
    <row r="4454" spans="4:6">
      <c r="D4454"/>
      <c r="E4454"/>
      <c r="F4454"/>
    </row>
    <row r="4455" spans="4:6">
      <c r="D4455"/>
      <c r="E4455"/>
      <c r="F4455"/>
    </row>
    <row r="4456" spans="4:6">
      <c r="D4456"/>
      <c r="E4456"/>
      <c r="F4456"/>
    </row>
    <row r="4457" spans="4:6">
      <c r="D4457"/>
      <c r="E4457"/>
      <c r="F4457"/>
    </row>
    <row r="4458" spans="4:6">
      <c r="D4458"/>
      <c r="E4458"/>
      <c r="F4458"/>
    </row>
    <row r="4459" spans="4:6">
      <c r="D4459"/>
      <c r="E4459"/>
      <c r="F4459"/>
    </row>
    <row r="4460" spans="4:6">
      <c r="D4460"/>
      <c r="E4460"/>
      <c r="F4460"/>
    </row>
    <row r="4461" spans="4:6">
      <c r="D4461"/>
      <c r="E4461"/>
      <c r="F4461"/>
    </row>
    <row r="4462" spans="4:6">
      <c r="D4462"/>
      <c r="E4462"/>
      <c r="F4462"/>
    </row>
    <row r="4463" spans="4:6">
      <c r="D4463"/>
      <c r="E4463"/>
      <c r="F4463"/>
    </row>
    <row r="4464" spans="4:6">
      <c r="D4464"/>
      <c r="E4464"/>
      <c r="F4464"/>
    </row>
    <row r="4465" spans="4:6">
      <c r="D4465"/>
      <c r="E4465"/>
      <c r="F4465"/>
    </row>
    <row r="4466" spans="4:6">
      <c r="D4466"/>
      <c r="E4466"/>
      <c r="F4466"/>
    </row>
    <row r="4467" spans="4:6">
      <c r="D4467"/>
      <c r="E4467"/>
      <c r="F4467"/>
    </row>
    <row r="4468" spans="4:6">
      <c r="D4468"/>
      <c r="E4468"/>
      <c r="F4468"/>
    </row>
    <row r="4469" spans="4:6">
      <c r="D4469"/>
      <c r="E4469"/>
      <c r="F4469"/>
    </row>
    <row r="4470" spans="4:6">
      <c r="D4470"/>
      <c r="E4470"/>
      <c r="F4470"/>
    </row>
    <row r="4471" spans="4:6">
      <c r="D4471"/>
      <c r="E4471"/>
      <c r="F4471"/>
    </row>
    <row r="4472" spans="4:6">
      <c r="D4472"/>
      <c r="E4472"/>
      <c r="F4472"/>
    </row>
    <row r="4473" spans="4:6">
      <c r="D4473"/>
      <c r="E4473"/>
      <c r="F4473"/>
    </row>
    <row r="4474" spans="4:6">
      <c r="D4474"/>
      <c r="E4474"/>
      <c r="F4474"/>
    </row>
    <row r="4475" spans="4:6">
      <c r="D4475"/>
      <c r="E4475"/>
      <c r="F4475"/>
    </row>
    <row r="4476" spans="4:6">
      <c r="D4476"/>
      <c r="E4476"/>
      <c r="F4476"/>
    </row>
    <row r="4477" spans="4:6">
      <c r="D4477"/>
      <c r="E4477"/>
      <c r="F4477"/>
    </row>
    <row r="4478" spans="4:6">
      <c r="D4478"/>
      <c r="E4478"/>
      <c r="F4478"/>
    </row>
    <row r="4479" spans="4:6">
      <c r="D4479"/>
      <c r="E4479"/>
      <c r="F4479"/>
    </row>
    <row r="4480" spans="4:6">
      <c r="D4480"/>
      <c r="E4480"/>
      <c r="F4480"/>
    </row>
    <row r="4481" spans="4:6">
      <c r="D4481"/>
      <c r="E4481"/>
      <c r="F4481"/>
    </row>
    <row r="4482" spans="4:6">
      <c r="D4482"/>
      <c r="E4482"/>
      <c r="F4482"/>
    </row>
  </sheetData>
  <autoFilter ref="B1:B4482" xr:uid="{0380BAA1-6EDB-3143-9A35-7965F873DCF6}"/>
  <sortState xmlns:xlrd2="http://schemas.microsoft.com/office/spreadsheetml/2017/richdata2" ref="A3:M4483">
    <sortCondition ref="B1:B448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E86C-D279-9541-9EF2-89C9418F278F}">
  <dimension ref="A1:G201"/>
  <sheetViews>
    <sheetView zoomScale="131" zoomScaleNormal="376" workbookViewId="0">
      <selection activeCell="C13" sqref="C13"/>
    </sheetView>
  </sheetViews>
  <sheetFormatPr baseColWidth="10" defaultRowHeight="15"/>
  <cols>
    <col min="1" max="1" width="15.83203125" customWidth="1"/>
    <col min="2" max="2" width="11.1640625" customWidth="1"/>
    <col min="3" max="3" width="17.1640625" customWidth="1"/>
    <col min="5" max="5" width="17.6640625" style="3" customWidth="1"/>
  </cols>
  <sheetData>
    <row r="1" spans="1:7" s="9" customFormat="1" ht="28" customHeight="1">
      <c r="A1" s="8" t="s">
        <v>0</v>
      </c>
      <c r="B1" s="9" t="s">
        <v>4399</v>
      </c>
      <c r="C1" s="9" t="s">
        <v>4400</v>
      </c>
      <c r="D1" s="9" t="s">
        <v>4406</v>
      </c>
      <c r="E1" s="16" t="s">
        <v>4401</v>
      </c>
      <c r="G1" s="9" t="s">
        <v>4404</v>
      </c>
    </row>
    <row r="2" spans="1:7">
      <c r="A2" s="1">
        <v>7</v>
      </c>
      <c r="B2">
        <f>COUNTIF(unique列!B:B, 整理檔!A2)</f>
        <v>3</v>
      </c>
      <c r="C2">
        <f>SUMIF(交易記錄檔!B:B, 整理檔!A2, 交易記錄檔!K:K)</f>
        <v>4688</v>
      </c>
      <c r="D2">
        <f>$G$2-E2</f>
        <v>-234</v>
      </c>
      <c r="E2" s="3">
        <f t="array" ref="E2">(MAX(IF((交易記錄檔!B:B=A2),交易記錄檔!E:E,FALSE)))</f>
        <v>40413</v>
      </c>
      <c r="G2" s="17">
        <v>40179</v>
      </c>
    </row>
    <row r="3" spans="1:7">
      <c r="A3" s="1">
        <v>17</v>
      </c>
      <c r="B3">
        <f>COUNTIF(unique列!B:B, 整理檔!A3)</f>
        <v>1</v>
      </c>
      <c r="C3">
        <f>SUMIF(交易記錄檔!B:B, 整理檔!A3, 交易記錄檔!K:K)</f>
        <v>980</v>
      </c>
      <c r="D3">
        <f t="shared" ref="D3:D66" si="0">$G$2-E3</f>
        <v>57</v>
      </c>
      <c r="E3" s="3">
        <f t="array" ref="E3">(MAX(IF((交易記錄檔!B:B=A3),交易記錄檔!E:E,FALSE)))</f>
        <v>40122</v>
      </c>
    </row>
    <row r="4" spans="1:7">
      <c r="A4" s="1">
        <v>42</v>
      </c>
      <c r="B4">
        <f>COUNTIF(unique列!B:B, 整理檔!A4)</f>
        <v>1</v>
      </c>
      <c r="C4">
        <f>SUMIF(交易記錄檔!B:B, 整理檔!A4, 交易記錄檔!K:K)</f>
        <v>635</v>
      </c>
      <c r="D4">
        <f t="shared" si="0"/>
        <v>-239</v>
      </c>
      <c r="E4" s="3">
        <f t="array" ref="E4">(MAX(IF((交易記錄檔!B:B=A4),交易記錄檔!E:E,FALSE)))</f>
        <v>40418</v>
      </c>
    </row>
    <row r="5" spans="1:7">
      <c r="A5" s="1">
        <v>51</v>
      </c>
      <c r="B5">
        <f>COUNTIF(unique列!B:B, 整理檔!A5)</f>
        <v>1</v>
      </c>
      <c r="C5">
        <f>SUMIF(交易記錄檔!B:B, 整理檔!A5, 交易記錄檔!K:K)</f>
        <v>499</v>
      </c>
      <c r="D5">
        <f t="shared" si="0"/>
        <v>-292</v>
      </c>
      <c r="E5" s="3">
        <f t="array" ref="E5">(MAX(IF((交易記錄檔!B:B=A5),交易記錄檔!E:E,FALSE)))</f>
        <v>40471</v>
      </c>
    </row>
    <row r="6" spans="1:7">
      <c r="A6" s="1">
        <v>59</v>
      </c>
      <c r="B6">
        <f>COUNTIF(unique列!B:B, 整理檔!A6)</f>
        <v>1</v>
      </c>
      <c r="C6">
        <f>SUMIF(交易記錄檔!B:B, 整理檔!A6, 交易記錄檔!K:K)</f>
        <v>239</v>
      </c>
      <c r="D6">
        <f t="shared" si="0"/>
        <v>-292</v>
      </c>
      <c r="E6" s="3">
        <f t="array" ref="E6">(MAX(IF((交易記錄檔!B:B=A6),交易記錄檔!E:E,FALSE)))</f>
        <v>40471</v>
      </c>
    </row>
    <row r="7" spans="1:7">
      <c r="A7" s="1">
        <v>62</v>
      </c>
      <c r="B7">
        <f>COUNTIF(unique列!B:B, 整理檔!A7)</f>
        <v>1</v>
      </c>
      <c r="C7">
        <f>SUMIF(交易記錄檔!B:B, 整理檔!A7, 交易記錄檔!K:K)</f>
        <v>459</v>
      </c>
      <c r="D7">
        <f t="shared" si="0"/>
        <v>343</v>
      </c>
      <c r="E7" s="3">
        <f t="array" ref="E7">(MAX(IF((交易記錄檔!B:B=A7),交易記錄檔!E:E,FALSE)))</f>
        <v>39836</v>
      </c>
    </row>
    <row r="8" spans="1:7">
      <c r="A8" s="1">
        <v>74</v>
      </c>
      <c r="B8">
        <f>COUNTIF(unique列!B:B, 整理檔!A8)</f>
        <v>1</v>
      </c>
      <c r="C8">
        <f>SUMIF(交易記錄檔!B:B, 整理檔!A8, 交易記錄檔!K:K)</f>
        <v>1166</v>
      </c>
      <c r="D8">
        <f t="shared" si="0"/>
        <v>-94</v>
      </c>
      <c r="E8" s="3">
        <f t="array" ref="E8">(MAX(IF((交易記錄檔!B:B=A8),交易記錄檔!E:E,FALSE)))</f>
        <v>40273</v>
      </c>
    </row>
    <row r="9" spans="1:7">
      <c r="A9" s="1">
        <v>78</v>
      </c>
      <c r="B9">
        <f>COUNTIF(unique列!B:B, 整理檔!A9)</f>
        <v>2</v>
      </c>
      <c r="C9">
        <f>SUMIF(交易記錄檔!B:B, 整理檔!A9, 交易記錄檔!K:K)</f>
        <v>490</v>
      </c>
      <c r="D9">
        <f t="shared" si="0"/>
        <v>310</v>
      </c>
      <c r="E9" s="3">
        <f t="array" ref="E9">(MAX(IF((交易記錄檔!B:B=A9),交易記錄檔!E:E,FALSE)))</f>
        <v>39869</v>
      </c>
    </row>
    <row r="10" spans="1:7">
      <c r="A10" s="1">
        <v>99</v>
      </c>
      <c r="B10">
        <f>COUNTIF(unique列!B:B, 整理檔!A10)</f>
        <v>1</v>
      </c>
      <c r="C10">
        <f>SUMIF(交易記錄檔!B:B, 整理檔!A10, 交易記錄檔!K:K)</f>
        <v>228</v>
      </c>
      <c r="D10">
        <f t="shared" si="0"/>
        <v>-135</v>
      </c>
      <c r="E10" s="3">
        <f t="array" ref="E10">(MAX(IF((交易記錄檔!B:B=A10),交易記錄檔!E:E,FALSE)))</f>
        <v>40314</v>
      </c>
    </row>
    <row r="11" spans="1:7">
      <c r="A11" s="1">
        <v>100</v>
      </c>
      <c r="B11">
        <f>COUNTIF(unique列!B:B, 整理檔!A11)</f>
        <v>8</v>
      </c>
      <c r="C11">
        <f>SUMIF(交易記錄檔!B:B, 整理檔!A11, 交易記錄檔!K:K)</f>
        <v>2507</v>
      </c>
      <c r="D11">
        <f t="shared" si="0"/>
        <v>-239</v>
      </c>
      <c r="E11" s="3">
        <f t="array" ref="E11">(MAX(IF((交易記錄檔!B:B=A11),交易記錄檔!E:E,FALSE)))</f>
        <v>40418</v>
      </c>
    </row>
    <row r="12" spans="1:7">
      <c r="A12" s="1">
        <v>130</v>
      </c>
      <c r="B12">
        <f>COUNTIF(unique列!B:B, 整理檔!A12)</f>
        <v>1</v>
      </c>
      <c r="C12">
        <f>SUMIF(交易記錄檔!B:B, 整理檔!A12, 交易記錄檔!K:K)</f>
        <v>149</v>
      </c>
      <c r="D12">
        <f t="shared" si="0"/>
        <v>-72</v>
      </c>
      <c r="E12" s="3">
        <f t="array" ref="E12">(MAX(IF((交易記錄檔!B:B=A12),交易記錄檔!E:E,FALSE)))</f>
        <v>40251</v>
      </c>
    </row>
    <row r="13" spans="1:7">
      <c r="A13" s="1">
        <v>156</v>
      </c>
      <c r="B13">
        <f>COUNTIF(unique列!B:B, 整理檔!A13)</f>
        <v>4</v>
      </c>
      <c r="C13">
        <f>SUMIF(交易記錄檔!B:B, 整理檔!A13, 交易記錄檔!K:K)</f>
        <v>1512</v>
      </c>
      <c r="D13">
        <f t="shared" si="0"/>
        <v>-160</v>
      </c>
      <c r="E13" s="3">
        <f t="array" ref="E13">(MAX(IF((交易記錄檔!B:B=A13),交易記錄檔!E:E,FALSE)))</f>
        <v>40339</v>
      </c>
    </row>
    <row r="14" spans="1:7">
      <c r="A14" s="1">
        <v>185</v>
      </c>
      <c r="B14">
        <f>COUNTIF(unique列!B:B, 整理檔!A14)</f>
        <v>1</v>
      </c>
      <c r="C14">
        <f>SUMIF(交易記錄檔!B:B, 整理檔!A14, 交易記錄檔!K:K)</f>
        <v>195</v>
      </c>
      <c r="D14">
        <f t="shared" si="0"/>
        <v>-149</v>
      </c>
      <c r="E14" s="3">
        <f t="array" ref="E14">(MAX(IF((交易記錄檔!B:B=A14),交易記錄檔!E:E,FALSE)))</f>
        <v>40328</v>
      </c>
    </row>
    <row r="15" spans="1:7">
      <c r="A15" s="1">
        <v>212</v>
      </c>
      <c r="B15">
        <f>COUNTIF(unique列!B:B, 整理檔!A15)</f>
        <v>3</v>
      </c>
      <c r="C15">
        <f>SUMIF(交易記錄檔!B:B, 整理檔!A15, 交易記錄檔!K:K)</f>
        <v>2180</v>
      </c>
      <c r="D15">
        <f t="shared" si="0"/>
        <v>-129</v>
      </c>
      <c r="E15" s="3">
        <f t="array" ref="E15">(MAX(IF((交易記錄檔!B:B=A15),交易記錄檔!E:E,FALSE)))</f>
        <v>40308</v>
      </c>
    </row>
    <row r="16" spans="1:7">
      <c r="A16" s="1">
        <v>220</v>
      </c>
      <c r="B16">
        <f>COUNTIF(unique列!B:B, 整理檔!A16)</f>
        <v>7</v>
      </c>
      <c r="C16">
        <f>SUMIF(交易記錄檔!B:B, 整理檔!A16, 交易記錄檔!K:K)</f>
        <v>3825</v>
      </c>
      <c r="D16">
        <f t="shared" si="0"/>
        <v>-309</v>
      </c>
      <c r="E16" s="3">
        <f t="array" ref="E16">(MAX(IF((交易記錄檔!B:B=A16),交易記錄檔!E:E,FALSE)))</f>
        <v>40488</v>
      </c>
    </row>
    <row r="17" spans="1:5">
      <c r="A17" s="1">
        <v>232</v>
      </c>
      <c r="B17">
        <f>COUNTIF(unique列!B:B, 整理檔!A17)</f>
        <v>12</v>
      </c>
      <c r="C17">
        <f>SUMIF(交易記錄檔!B:B, 整理檔!A17, 交易記錄檔!K:K)</f>
        <v>14527</v>
      </c>
      <c r="D17">
        <f t="shared" si="0"/>
        <v>-337</v>
      </c>
      <c r="E17" s="3">
        <f t="array" ref="E17">(MAX(IF((交易記錄檔!B:B=A17),交易記錄檔!E:E,FALSE)))</f>
        <v>40516</v>
      </c>
    </row>
    <row r="18" spans="1:5">
      <c r="A18" s="1">
        <v>274</v>
      </c>
      <c r="B18">
        <f>COUNTIF(unique列!B:B, 整理檔!A18)</f>
        <v>4</v>
      </c>
      <c r="C18">
        <f>SUMIF(交易記錄檔!B:B, 整理檔!A18, 交易記錄檔!K:K)</f>
        <v>3156</v>
      </c>
      <c r="D18">
        <f t="shared" si="0"/>
        <v>-351</v>
      </c>
      <c r="E18" s="3">
        <f t="array" ref="E18">(MAX(IF((交易記錄檔!B:B=A18),交易記錄檔!E:E,FALSE)))</f>
        <v>40530</v>
      </c>
    </row>
    <row r="19" spans="1:5">
      <c r="A19" s="1">
        <v>278</v>
      </c>
      <c r="B19">
        <f>COUNTIF(unique列!B:B, 整理檔!A19)</f>
        <v>11</v>
      </c>
      <c r="C19">
        <f>SUMIF(交易記錄檔!B:B, 整理檔!A19, 交易記錄檔!K:K)</f>
        <v>6376</v>
      </c>
      <c r="D19">
        <f t="shared" si="0"/>
        <v>-330</v>
      </c>
      <c r="E19" s="3">
        <f t="array" ref="E19">(MAX(IF((交易記錄檔!B:B=A19),交易記錄檔!E:E,FALSE)))</f>
        <v>40509</v>
      </c>
    </row>
    <row r="20" spans="1:5">
      <c r="A20" s="1">
        <v>303</v>
      </c>
      <c r="B20">
        <f>COUNTIF(unique列!B:B, 整理檔!A20)</f>
        <v>1</v>
      </c>
      <c r="C20">
        <f>SUMIF(交易記錄檔!B:B, 整理檔!A20, 交易記錄檔!K:K)</f>
        <v>1084</v>
      </c>
      <c r="D20">
        <f t="shared" si="0"/>
        <v>299</v>
      </c>
      <c r="E20" s="3">
        <f t="array" ref="E20">(MAX(IF((交易記錄檔!B:B=A20),交易記錄檔!E:E,FALSE)))</f>
        <v>39880</v>
      </c>
    </row>
    <row r="21" spans="1:5">
      <c r="A21" s="1">
        <v>304</v>
      </c>
      <c r="B21">
        <f>COUNTIF(unique列!B:B, 整理檔!A21)</f>
        <v>1</v>
      </c>
      <c r="C21">
        <f>SUMIF(交易記錄檔!B:B, 整理檔!A21, 交易記錄檔!K:K)</f>
        <v>4030</v>
      </c>
      <c r="D21">
        <f t="shared" si="0"/>
        <v>348</v>
      </c>
      <c r="E21" s="3">
        <f t="array" ref="E21">(MAX(IF((交易記錄檔!B:B=A21),交易記錄檔!E:E,FALSE)))</f>
        <v>39831</v>
      </c>
    </row>
    <row r="22" spans="1:5">
      <c r="A22" s="1">
        <v>309</v>
      </c>
      <c r="B22">
        <f>COUNTIF(unique列!B:B, 整理檔!A22)</f>
        <v>2</v>
      </c>
      <c r="C22">
        <f>SUMIF(交易記錄檔!B:B, 整理檔!A22, 交易記錄檔!K:K)</f>
        <v>1641</v>
      </c>
      <c r="D22">
        <f t="shared" si="0"/>
        <v>173</v>
      </c>
      <c r="E22" s="3">
        <f t="array" ref="E22">(MAX(IF((交易記錄檔!B:B=A22),交易記錄檔!E:E,FALSE)))</f>
        <v>40006</v>
      </c>
    </row>
    <row r="23" spans="1:5">
      <c r="A23" s="1">
        <v>332</v>
      </c>
      <c r="B23">
        <f>COUNTIF(unique列!B:B, 整理檔!A23)</f>
        <v>1</v>
      </c>
      <c r="C23">
        <f>SUMIF(交易記錄檔!B:B, 整理檔!A23, 交易記錄檔!K:K)</f>
        <v>1179</v>
      </c>
      <c r="D23">
        <f t="shared" si="0"/>
        <v>-306</v>
      </c>
      <c r="E23" s="3">
        <f t="array" ref="E23">(MAX(IF((交易記錄檔!B:B=A23),交易記錄檔!E:E,FALSE)))</f>
        <v>40485</v>
      </c>
    </row>
    <row r="24" spans="1:5">
      <c r="A24" s="1">
        <v>355</v>
      </c>
      <c r="B24">
        <f>COUNTIF(unique列!B:B, 整理檔!A24)</f>
        <v>1</v>
      </c>
      <c r="C24">
        <f>SUMIF(交易記錄檔!B:B, 整理檔!A24, 交易記錄檔!K:K)</f>
        <v>459</v>
      </c>
      <c r="D24">
        <f t="shared" si="0"/>
        <v>-177</v>
      </c>
      <c r="E24" s="3">
        <f t="array" ref="E24">(MAX(IF((交易記錄檔!B:B=A24),交易記錄檔!E:E,FALSE)))</f>
        <v>40356</v>
      </c>
    </row>
    <row r="25" spans="1:5">
      <c r="A25" s="1">
        <v>373</v>
      </c>
      <c r="B25">
        <f>COUNTIF(unique列!B:B, 整理檔!A25)</f>
        <v>1</v>
      </c>
      <c r="C25">
        <f>SUMIF(交易記錄檔!B:B, 整理檔!A25, 交易記錄檔!K:K)</f>
        <v>580</v>
      </c>
      <c r="D25">
        <f t="shared" si="0"/>
        <v>259</v>
      </c>
      <c r="E25" s="3">
        <f t="array" ref="E25">(MAX(IF((交易記錄檔!B:B=A25),交易記錄檔!E:E,FALSE)))</f>
        <v>39920</v>
      </c>
    </row>
    <row r="26" spans="1:5">
      <c r="A26" s="1">
        <v>374</v>
      </c>
      <c r="B26">
        <f>COUNTIF(unique列!B:B, 整理檔!A26)</f>
        <v>3</v>
      </c>
      <c r="C26">
        <f>SUMIF(交易記錄檔!B:B, 整理檔!A26, 交易記錄檔!K:K)</f>
        <v>1813</v>
      </c>
      <c r="D26">
        <f t="shared" si="0"/>
        <v>-289</v>
      </c>
      <c r="E26" s="3">
        <f t="array" ref="E26">(MAX(IF((交易記錄檔!B:B=A26),交易記錄檔!E:E,FALSE)))</f>
        <v>40468</v>
      </c>
    </row>
    <row r="27" spans="1:5">
      <c r="A27" s="1">
        <v>396</v>
      </c>
      <c r="B27">
        <f>COUNTIF(unique列!B:B, 整理檔!A27)</f>
        <v>7</v>
      </c>
      <c r="C27">
        <f>SUMIF(交易記錄檔!B:B, 整理檔!A27, 交易記錄檔!K:K)</f>
        <v>4541</v>
      </c>
      <c r="D27">
        <f t="shared" si="0"/>
        <v>-349</v>
      </c>
      <c r="E27" s="3">
        <f t="array" ref="E27">(MAX(IF((交易記錄檔!B:B=A27),交易記錄檔!E:E,FALSE)))</f>
        <v>40528</v>
      </c>
    </row>
    <row r="28" spans="1:5">
      <c r="A28" s="1">
        <v>401</v>
      </c>
      <c r="B28">
        <f>COUNTIF(unique列!B:B, 整理檔!A28)</f>
        <v>1</v>
      </c>
      <c r="C28">
        <f>SUMIF(交易記錄檔!B:B, 整理檔!A28, 交易記錄檔!K:K)</f>
        <v>2089</v>
      </c>
      <c r="D28">
        <f t="shared" si="0"/>
        <v>-30</v>
      </c>
      <c r="E28" s="3">
        <f t="array" ref="E28">(MAX(IF((交易記錄檔!B:B=A28),交易記錄檔!E:E,FALSE)))</f>
        <v>40209</v>
      </c>
    </row>
    <row r="29" spans="1:5">
      <c r="A29" s="1">
        <v>406</v>
      </c>
      <c r="B29">
        <f>COUNTIF(unique列!B:B, 整理檔!A29)</f>
        <v>3</v>
      </c>
      <c r="C29">
        <f>SUMIF(交易記錄檔!B:B, 整理檔!A29, 交易記錄檔!K:K)</f>
        <v>3422</v>
      </c>
      <c r="D29">
        <f t="shared" si="0"/>
        <v>-2</v>
      </c>
      <c r="E29" s="3">
        <f t="array" ref="E29">(MAX(IF((交易記錄檔!B:B=A29),交易記錄檔!E:E,FALSE)))</f>
        <v>40181</v>
      </c>
    </row>
    <row r="30" spans="1:5">
      <c r="A30" s="1">
        <v>422</v>
      </c>
      <c r="B30">
        <f>COUNTIF(unique列!B:B, 整理檔!A30)</f>
        <v>3</v>
      </c>
      <c r="C30">
        <f>SUMIF(交易記錄檔!B:B, 整理檔!A30, 交易記錄檔!K:K)</f>
        <v>2816</v>
      </c>
      <c r="D30">
        <f t="shared" si="0"/>
        <v>-257</v>
      </c>
      <c r="E30" s="3">
        <f t="array" ref="E30">(MAX(IF((交易記錄檔!B:B=A30),交易記錄檔!E:E,FALSE)))</f>
        <v>40436</v>
      </c>
    </row>
    <row r="31" spans="1:5">
      <c r="A31" s="1">
        <v>474</v>
      </c>
      <c r="B31">
        <f>COUNTIF(unique列!B:B, 整理檔!A31)</f>
        <v>3</v>
      </c>
      <c r="C31">
        <f>SUMIF(交易記錄檔!B:B, 整理檔!A31, 交易記錄檔!K:K)</f>
        <v>2563</v>
      </c>
      <c r="D31">
        <f t="shared" si="0"/>
        <v>56</v>
      </c>
      <c r="E31" s="3">
        <f t="array" ref="E31">(MAX(IF((交易記錄檔!B:B=A31),交易記錄檔!E:E,FALSE)))</f>
        <v>40123</v>
      </c>
    </row>
    <row r="32" spans="1:5">
      <c r="A32" s="1">
        <v>486</v>
      </c>
      <c r="B32">
        <f>COUNTIF(unique列!B:B, 整理檔!A32)</f>
        <v>6</v>
      </c>
      <c r="C32">
        <f>SUMIF(交易記錄檔!B:B, 整理檔!A32, 交易記錄檔!K:K)</f>
        <v>6689</v>
      </c>
      <c r="D32">
        <f t="shared" si="0"/>
        <v>-260</v>
      </c>
      <c r="E32" s="3">
        <f t="array" ref="E32">(MAX(IF((交易記錄檔!B:B=A32),交易記錄檔!E:E,FALSE)))</f>
        <v>40439</v>
      </c>
    </row>
    <row r="33" spans="1:5">
      <c r="A33" s="1">
        <v>492</v>
      </c>
      <c r="B33">
        <f>COUNTIF(unique列!B:B, 整理檔!A33)</f>
        <v>4</v>
      </c>
      <c r="C33">
        <f>SUMIF(交易記錄檔!B:B, 整理檔!A33, 交易記錄檔!K:K)</f>
        <v>1921</v>
      </c>
      <c r="D33">
        <f t="shared" si="0"/>
        <v>-166</v>
      </c>
      <c r="E33" s="3">
        <f t="array" ref="E33">(MAX(IF((交易記錄檔!B:B=A33),交易記錄檔!E:E,FALSE)))</f>
        <v>40345</v>
      </c>
    </row>
    <row r="34" spans="1:5">
      <c r="A34" s="1">
        <v>536</v>
      </c>
      <c r="B34">
        <f>COUNTIF(unique列!B:B, 整理檔!A34)</f>
        <v>3</v>
      </c>
      <c r="C34">
        <f>SUMIF(交易記錄檔!B:B, 整理檔!A34, 交易記錄檔!K:K)</f>
        <v>834</v>
      </c>
      <c r="D34">
        <f t="shared" si="0"/>
        <v>-161</v>
      </c>
      <c r="E34" s="3">
        <f t="array" ref="E34">(MAX(IF((交易記錄檔!B:B=A34),交易記錄檔!E:E,FALSE)))</f>
        <v>40340</v>
      </c>
    </row>
    <row r="35" spans="1:5">
      <c r="A35" s="1">
        <v>550</v>
      </c>
      <c r="B35">
        <f>COUNTIF(unique列!B:B, 整理檔!A35)</f>
        <v>1</v>
      </c>
      <c r="C35">
        <f>SUMIF(交易記錄檔!B:B, 整理檔!A35, 交易記錄檔!K:K)</f>
        <v>478</v>
      </c>
      <c r="D35">
        <f t="shared" si="0"/>
        <v>360</v>
      </c>
      <c r="E35" s="3">
        <f t="array" ref="E35">(MAX(IF((交易記錄檔!B:B=A35),交易記錄檔!E:E,FALSE)))</f>
        <v>39819</v>
      </c>
    </row>
    <row r="36" spans="1:5">
      <c r="A36" s="1">
        <v>569</v>
      </c>
      <c r="B36">
        <f>COUNTIF(unique列!B:B, 整理檔!A36)</f>
        <v>15</v>
      </c>
      <c r="C36">
        <f>SUMIF(交易記錄檔!B:B, 整理檔!A36, 交易記錄檔!K:K)</f>
        <v>7946</v>
      </c>
      <c r="D36">
        <f t="shared" si="0"/>
        <v>-183</v>
      </c>
      <c r="E36" s="3">
        <f t="array" ref="E36">(MAX(IF((交易記錄檔!B:B=A36),交易記錄檔!E:E,FALSE)))</f>
        <v>40362</v>
      </c>
    </row>
    <row r="37" spans="1:5">
      <c r="A37" s="1">
        <v>596</v>
      </c>
      <c r="B37">
        <f>COUNTIF(unique列!B:B, 整理檔!A37)</f>
        <v>1</v>
      </c>
      <c r="C37">
        <f>SUMIF(交易記錄檔!B:B, 整理檔!A37, 交易記錄檔!K:K)</f>
        <v>364</v>
      </c>
      <c r="D37">
        <f t="shared" si="0"/>
        <v>-208</v>
      </c>
      <c r="E37" s="3">
        <f t="array" ref="E37">(MAX(IF((交易記錄檔!B:B=A37),交易記錄檔!E:E,FALSE)))</f>
        <v>40387</v>
      </c>
    </row>
    <row r="38" spans="1:5">
      <c r="A38" s="1">
        <v>612</v>
      </c>
      <c r="B38">
        <f>COUNTIF(unique列!B:B, 整理檔!A38)</f>
        <v>1</v>
      </c>
      <c r="C38">
        <f>SUMIF(交易記錄檔!B:B, 整理檔!A38, 交易記錄檔!K:K)</f>
        <v>205</v>
      </c>
      <c r="D38">
        <f t="shared" si="0"/>
        <v>-131</v>
      </c>
      <c r="E38" s="3">
        <f t="array" ref="E38">(MAX(IF((交易記錄檔!B:B=A38),交易記錄檔!E:E,FALSE)))</f>
        <v>40310</v>
      </c>
    </row>
    <row r="39" spans="1:5">
      <c r="A39" s="1">
        <v>613</v>
      </c>
      <c r="B39">
        <f>COUNTIF(unique列!B:B, 整理檔!A39)</f>
        <v>3</v>
      </c>
      <c r="C39">
        <f>SUMIF(交易記錄檔!B:B, 整理檔!A39, 交易記錄檔!K:K)</f>
        <v>985</v>
      </c>
      <c r="D39">
        <f t="shared" si="0"/>
        <v>-47</v>
      </c>
      <c r="E39" s="3">
        <f t="array" ref="E39">(MAX(IF((交易記錄檔!B:B=A39),交易記錄檔!E:E,FALSE)))</f>
        <v>40226</v>
      </c>
    </row>
    <row r="40" spans="1:5">
      <c r="A40" s="1">
        <v>650</v>
      </c>
      <c r="B40">
        <f>COUNTIF(unique列!B:B, 整理檔!A40)</f>
        <v>6</v>
      </c>
      <c r="C40">
        <f>SUMIF(交易記錄檔!B:B, 整理檔!A40, 交易記錄檔!K:K)</f>
        <v>3544</v>
      </c>
      <c r="D40">
        <f t="shared" si="0"/>
        <v>-352</v>
      </c>
      <c r="E40" s="3">
        <f t="array" ref="E40">(MAX(IF((交易記錄檔!B:B=A40),交易記錄檔!E:E,FALSE)))</f>
        <v>40531</v>
      </c>
    </row>
    <row r="41" spans="1:5">
      <c r="A41" s="1">
        <v>677</v>
      </c>
      <c r="B41">
        <f>COUNTIF(unique列!B:B, 整理檔!A41)</f>
        <v>15</v>
      </c>
      <c r="C41">
        <f>SUMIF(交易記錄檔!B:B, 整理檔!A41, 交易記錄檔!K:K)</f>
        <v>11902</v>
      </c>
      <c r="D41">
        <f t="shared" si="0"/>
        <v>-312</v>
      </c>
      <c r="E41" s="3">
        <f t="array" ref="E41">(MAX(IF((交易記錄檔!B:B=A41),交易記錄檔!E:E,FALSE)))</f>
        <v>40491</v>
      </c>
    </row>
    <row r="42" spans="1:5">
      <c r="A42" s="1">
        <v>678</v>
      </c>
      <c r="B42">
        <f>COUNTIF(unique列!B:B, 整理檔!A42)</f>
        <v>2</v>
      </c>
      <c r="C42">
        <f>SUMIF(交易記錄檔!B:B, 整理檔!A42, 交易記錄檔!K:K)</f>
        <v>963</v>
      </c>
      <c r="D42">
        <f t="shared" si="0"/>
        <v>-260</v>
      </c>
      <c r="E42" s="3">
        <f t="array" ref="E42">(MAX(IF((交易記錄檔!B:B=A42),交易記錄檔!E:E,FALSE)))</f>
        <v>40439</v>
      </c>
    </row>
    <row r="43" spans="1:5">
      <c r="A43" s="1">
        <v>684</v>
      </c>
      <c r="B43">
        <f>COUNTIF(unique列!B:B, 整理檔!A43)</f>
        <v>1</v>
      </c>
      <c r="C43">
        <f>SUMIF(交易記錄檔!B:B, 整理檔!A43, 交易記錄檔!K:K)</f>
        <v>527</v>
      </c>
      <c r="D43">
        <f t="shared" si="0"/>
        <v>-259</v>
      </c>
      <c r="E43" s="3">
        <f t="array" ref="E43">(MAX(IF((交易記錄檔!B:B=A43),交易記錄檔!E:E,FALSE)))</f>
        <v>40438</v>
      </c>
    </row>
    <row r="44" spans="1:5">
      <c r="A44" s="1">
        <v>702</v>
      </c>
      <c r="B44">
        <f>COUNTIF(unique列!B:B, 整理檔!A44)</f>
        <v>4</v>
      </c>
      <c r="C44">
        <f>SUMIF(交易記錄檔!B:B, 整理檔!A44, 交易記錄檔!K:K)</f>
        <v>3298</v>
      </c>
      <c r="D44">
        <f t="shared" si="0"/>
        <v>-355</v>
      </c>
      <c r="E44" s="3">
        <f t="array" ref="E44">(MAX(IF((交易記錄檔!B:B=A44),交易記錄檔!E:E,FALSE)))</f>
        <v>40534</v>
      </c>
    </row>
    <row r="45" spans="1:5">
      <c r="A45" s="1">
        <v>718</v>
      </c>
      <c r="B45">
        <f>COUNTIF(unique列!B:B, 整理檔!A45)</f>
        <v>1</v>
      </c>
      <c r="C45">
        <f>SUMIF(交易記錄檔!B:B, 整理檔!A45, 交易記錄檔!K:K)</f>
        <v>453</v>
      </c>
      <c r="D45">
        <f t="shared" si="0"/>
        <v>34</v>
      </c>
      <c r="E45" s="3">
        <f t="array" ref="E45">(MAX(IF((交易記錄檔!B:B=A45),交易記錄檔!E:E,FALSE)))</f>
        <v>40145</v>
      </c>
    </row>
    <row r="46" spans="1:5">
      <c r="A46" s="1">
        <v>754</v>
      </c>
      <c r="B46">
        <f>COUNTIF(unique列!B:B, 整理檔!A46)</f>
        <v>1</v>
      </c>
      <c r="C46">
        <f>SUMIF(交易記錄檔!B:B, 整理檔!A46, 交易記錄檔!K:K)</f>
        <v>1217</v>
      </c>
      <c r="D46">
        <f t="shared" si="0"/>
        <v>-334</v>
      </c>
      <c r="E46" s="3">
        <f t="array" ref="E46">(MAX(IF((交易記錄檔!B:B=A46),交易記錄檔!E:E,FALSE)))</f>
        <v>40513</v>
      </c>
    </row>
    <row r="47" spans="1:5">
      <c r="A47" s="1">
        <v>757</v>
      </c>
      <c r="B47">
        <f>COUNTIF(unique列!B:B, 整理檔!A47)</f>
        <v>1</v>
      </c>
      <c r="C47">
        <f>SUMIF(交易記錄檔!B:B, 整理檔!A47, 交易記錄檔!K:K)</f>
        <v>246</v>
      </c>
      <c r="D47">
        <f t="shared" si="0"/>
        <v>54</v>
      </c>
      <c r="E47" s="3">
        <f t="array" ref="E47">(MAX(IF((交易記錄檔!B:B=A47),交易記錄檔!E:E,FALSE)))</f>
        <v>40125</v>
      </c>
    </row>
    <row r="48" spans="1:5">
      <c r="A48" s="1">
        <v>795</v>
      </c>
      <c r="B48">
        <f>COUNTIF(unique列!B:B, 整理檔!A48)</f>
        <v>2</v>
      </c>
      <c r="C48">
        <f>SUMIF(交易記錄檔!B:B, 整理檔!A48, 交易記錄檔!K:K)</f>
        <v>1789</v>
      </c>
      <c r="D48">
        <f t="shared" si="0"/>
        <v>120</v>
      </c>
      <c r="E48" s="3">
        <f t="array" ref="E48">(MAX(IF((交易記錄檔!B:B=A48),交易記錄檔!E:E,FALSE)))</f>
        <v>40059</v>
      </c>
    </row>
    <row r="49" spans="1:5">
      <c r="A49" s="1">
        <v>835</v>
      </c>
      <c r="B49">
        <f>COUNTIF(unique列!B:B, 整理檔!A49)</f>
        <v>1</v>
      </c>
      <c r="C49">
        <f>SUMIF(交易記錄檔!B:B, 整理檔!A49, 交易記錄檔!K:K)</f>
        <v>419</v>
      </c>
      <c r="D49">
        <f t="shared" si="0"/>
        <v>282</v>
      </c>
      <c r="E49" s="3">
        <f t="array" ref="E49">(MAX(IF((交易記錄檔!B:B=A49),交易記錄檔!E:E,FALSE)))</f>
        <v>39897</v>
      </c>
    </row>
    <row r="50" spans="1:5">
      <c r="A50" s="1">
        <v>840</v>
      </c>
      <c r="B50">
        <f>COUNTIF(unique列!B:B, 整理檔!A50)</f>
        <v>1</v>
      </c>
      <c r="C50">
        <f>SUMIF(交易記錄檔!B:B, 整理檔!A50, 交易記錄檔!K:K)</f>
        <v>201</v>
      </c>
      <c r="D50">
        <f t="shared" si="0"/>
        <v>106</v>
      </c>
      <c r="E50" s="3">
        <f t="array" ref="E50">(MAX(IF((交易記錄檔!B:B=A50),交易記錄檔!E:E,FALSE)))</f>
        <v>40073</v>
      </c>
    </row>
    <row r="51" spans="1:5">
      <c r="A51" s="1">
        <v>842</v>
      </c>
      <c r="B51">
        <f>COUNTIF(unique列!B:B, 整理檔!A51)</f>
        <v>1</v>
      </c>
      <c r="C51">
        <f>SUMIF(交易記錄檔!B:B, 整理檔!A51, 交易記錄檔!K:K)</f>
        <v>1273</v>
      </c>
      <c r="D51">
        <f t="shared" si="0"/>
        <v>-351</v>
      </c>
      <c r="E51" s="3">
        <f t="array" ref="E51">(MAX(IF((交易記錄檔!B:B=A51),交易記錄檔!E:E,FALSE)))</f>
        <v>40530</v>
      </c>
    </row>
    <row r="52" spans="1:5">
      <c r="A52" s="1">
        <v>851</v>
      </c>
      <c r="B52">
        <f>COUNTIF(unique列!B:B, 整理檔!A52)</f>
        <v>14</v>
      </c>
      <c r="C52">
        <f>SUMIF(交易記錄檔!B:B, 整理檔!A52, 交易記錄檔!K:K)</f>
        <v>8019</v>
      </c>
      <c r="D52">
        <f t="shared" si="0"/>
        <v>-363</v>
      </c>
      <c r="E52" s="3">
        <f t="array" ref="E52">(MAX(IF((交易記錄檔!B:B=A52),交易記錄檔!E:E,FALSE)))</f>
        <v>40542</v>
      </c>
    </row>
    <row r="53" spans="1:5">
      <c r="A53" s="1">
        <v>869</v>
      </c>
      <c r="B53">
        <f>COUNTIF(unique列!B:B, 整理檔!A53)</f>
        <v>1</v>
      </c>
      <c r="C53">
        <f>SUMIF(交易記錄檔!B:B, 整理檔!A53, 交易記錄檔!K:K)</f>
        <v>185</v>
      </c>
      <c r="D53">
        <f t="shared" si="0"/>
        <v>44</v>
      </c>
      <c r="E53" s="3">
        <f t="array" ref="E53">(MAX(IF((交易記錄檔!B:B=A53),交易記錄檔!E:E,FALSE)))</f>
        <v>40135</v>
      </c>
    </row>
    <row r="54" spans="1:5">
      <c r="A54" s="1">
        <v>882</v>
      </c>
      <c r="B54">
        <f>COUNTIF(unique列!B:B, 整理檔!A54)</f>
        <v>7</v>
      </c>
      <c r="C54">
        <f>SUMIF(交易記錄檔!B:B, 整理檔!A54, 交易記錄檔!K:K)</f>
        <v>6094</v>
      </c>
      <c r="D54">
        <f t="shared" si="0"/>
        <v>-162</v>
      </c>
      <c r="E54" s="3">
        <f t="array" ref="E54">(MAX(IF((交易記錄檔!B:B=A54),交易記錄檔!E:E,FALSE)))</f>
        <v>40341</v>
      </c>
    </row>
    <row r="55" spans="1:5">
      <c r="A55" s="1">
        <v>928</v>
      </c>
      <c r="B55">
        <f>COUNTIF(unique列!B:B, 整理檔!A55)</f>
        <v>1</v>
      </c>
      <c r="C55">
        <f>SUMIF(交易記錄檔!B:B, 整理檔!A55, 交易記錄檔!K:K)</f>
        <v>557</v>
      </c>
      <c r="D55">
        <f t="shared" si="0"/>
        <v>-76</v>
      </c>
      <c r="E55" s="3">
        <f t="array" ref="E55">(MAX(IF((交易記錄檔!B:B=A55),交易記錄檔!E:E,FALSE)))</f>
        <v>40255</v>
      </c>
    </row>
    <row r="56" spans="1:5">
      <c r="A56" s="1">
        <v>994</v>
      </c>
      <c r="B56">
        <f>COUNTIF(unique列!B:B, 整理檔!A56)</f>
        <v>2</v>
      </c>
      <c r="C56">
        <f>SUMIF(交易記錄檔!B:B, 整理檔!A56, 交易記錄檔!K:K)</f>
        <v>1294</v>
      </c>
      <c r="D56">
        <f t="shared" si="0"/>
        <v>-9</v>
      </c>
      <c r="E56" s="3">
        <f t="array" ref="E56">(MAX(IF((交易記錄檔!B:B=A56),交易記錄檔!E:E,FALSE)))</f>
        <v>40188</v>
      </c>
    </row>
    <row r="57" spans="1:5">
      <c r="A57" s="1">
        <v>1032</v>
      </c>
      <c r="B57">
        <f>COUNTIF(unique列!B:B, 整理檔!A57)</f>
        <v>1</v>
      </c>
      <c r="C57">
        <f>SUMIF(交易記錄檔!B:B, 整理檔!A57, 交易記錄檔!K:K)</f>
        <v>1117</v>
      </c>
      <c r="D57">
        <f t="shared" si="0"/>
        <v>-225</v>
      </c>
      <c r="E57" s="3">
        <f t="array" ref="E57">(MAX(IF((交易記錄檔!B:B=A57),交易記錄檔!E:E,FALSE)))</f>
        <v>40404</v>
      </c>
    </row>
    <row r="58" spans="1:5">
      <c r="A58" s="1">
        <v>1036</v>
      </c>
      <c r="B58">
        <f>COUNTIF(unique列!B:B, 整理檔!A58)</f>
        <v>3</v>
      </c>
      <c r="C58">
        <f>SUMIF(交易記錄檔!B:B, 整理檔!A58, 交易記錄檔!K:K)</f>
        <v>2288</v>
      </c>
      <c r="D58">
        <f t="shared" si="0"/>
        <v>153</v>
      </c>
      <c r="E58" s="3">
        <f t="array" ref="E58">(MAX(IF((交易記錄檔!B:B=A58),交易記錄檔!E:E,FALSE)))</f>
        <v>40026</v>
      </c>
    </row>
    <row r="59" spans="1:5">
      <c r="A59" s="1">
        <v>1049</v>
      </c>
      <c r="B59">
        <f>COUNTIF(unique列!B:B, 整理檔!A59)</f>
        <v>1</v>
      </c>
      <c r="C59">
        <f>SUMIF(交易記錄檔!B:B, 整理檔!A59, 交易記錄檔!K:K)</f>
        <v>358</v>
      </c>
      <c r="D59">
        <f t="shared" si="0"/>
        <v>289</v>
      </c>
      <c r="E59" s="3">
        <f t="array" ref="E59">(MAX(IF((交易記錄檔!B:B=A59),交易記錄檔!E:E,FALSE)))</f>
        <v>39890</v>
      </c>
    </row>
    <row r="60" spans="1:5">
      <c r="A60" s="1">
        <v>1053</v>
      </c>
      <c r="B60">
        <f>COUNTIF(unique列!B:B, 整理檔!A60)</f>
        <v>2</v>
      </c>
      <c r="C60">
        <f>SUMIF(交易記錄檔!B:B, 整理檔!A60, 交易記錄檔!K:K)</f>
        <v>1022</v>
      </c>
      <c r="D60">
        <f t="shared" si="0"/>
        <v>201</v>
      </c>
      <c r="E60" s="3">
        <f t="array" ref="E60">(MAX(IF((交易記錄檔!B:B=A60),交易記錄檔!E:E,FALSE)))</f>
        <v>39978</v>
      </c>
    </row>
    <row r="61" spans="1:5">
      <c r="A61" s="1">
        <v>1077</v>
      </c>
      <c r="B61">
        <f>COUNTIF(unique列!B:B, 整理檔!A61)</f>
        <v>1</v>
      </c>
      <c r="C61">
        <f>SUMIF(交易記錄檔!B:B, 整理檔!A61, 交易記錄檔!K:K)</f>
        <v>2065</v>
      </c>
      <c r="D61">
        <f t="shared" si="0"/>
        <v>-268</v>
      </c>
      <c r="E61" s="3">
        <f t="array" ref="E61">(MAX(IF((交易記錄檔!B:B=A61),交易記錄檔!E:E,FALSE)))</f>
        <v>40447</v>
      </c>
    </row>
    <row r="62" spans="1:5">
      <c r="A62" s="1">
        <v>1086</v>
      </c>
      <c r="B62">
        <f>COUNTIF(unique列!B:B, 整理檔!A62)</f>
        <v>1</v>
      </c>
      <c r="C62">
        <f>SUMIF(交易記錄檔!B:B, 整理檔!A62, 交易記錄檔!K:K)</f>
        <v>982</v>
      </c>
      <c r="D62">
        <f t="shared" si="0"/>
        <v>241</v>
      </c>
      <c r="E62" s="3">
        <f t="array" ref="E62">(MAX(IF((交易記錄檔!B:B=A62),交易記錄檔!E:E,FALSE)))</f>
        <v>39938</v>
      </c>
    </row>
    <row r="63" spans="1:5">
      <c r="A63" s="1">
        <v>1105</v>
      </c>
      <c r="B63">
        <f>COUNTIF(unique列!B:B, 整理檔!A63)</f>
        <v>1</v>
      </c>
      <c r="C63">
        <f>SUMIF(交易記錄檔!B:B, 整理檔!A63, 交易記錄檔!K:K)</f>
        <v>432</v>
      </c>
      <c r="D63">
        <f t="shared" si="0"/>
        <v>-110</v>
      </c>
      <c r="E63" s="3">
        <f t="array" ref="E63">(MAX(IF((交易記錄檔!B:B=A63),交易記錄檔!E:E,FALSE)))</f>
        <v>40289</v>
      </c>
    </row>
    <row r="64" spans="1:5">
      <c r="A64" s="1">
        <v>1215</v>
      </c>
      <c r="B64">
        <f>COUNTIF(unique列!B:B, 整理檔!A64)</f>
        <v>16</v>
      </c>
      <c r="C64">
        <f>SUMIF(交易記錄檔!B:B, 整理檔!A64, 交易記錄檔!K:K)</f>
        <v>11787</v>
      </c>
      <c r="D64">
        <f t="shared" si="0"/>
        <v>-323</v>
      </c>
      <c r="E64" s="3">
        <f t="array" ref="E64">(MAX(IF((交易記錄檔!B:B=A64),交易記錄檔!E:E,FALSE)))</f>
        <v>40502</v>
      </c>
    </row>
    <row r="65" spans="1:5">
      <c r="A65" s="1">
        <v>1216</v>
      </c>
      <c r="B65">
        <f>COUNTIF(unique列!B:B, 整理檔!A65)</f>
        <v>10</v>
      </c>
      <c r="C65">
        <f>SUMIF(交易記錄檔!B:B, 整理檔!A65, 交易記錄檔!K:K)</f>
        <v>6522</v>
      </c>
      <c r="D65">
        <f t="shared" si="0"/>
        <v>-275</v>
      </c>
      <c r="E65" s="3">
        <f t="array" ref="E65">(MAX(IF((交易記錄檔!B:B=A65),交易記錄檔!E:E,FALSE)))</f>
        <v>40454</v>
      </c>
    </row>
    <row r="66" spans="1:5">
      <c r="A66" s="1">
        <v>1230</v>
      </c>
      <c r="B66">
        <f>COUNTIF(unique列!B:B, 整理檔!A66)</f>
        <v>1</v>
      </c>
      <c r="C66">
        <f>SUMIF(交易記錄檔!B:B, 整理檔!A66, 交易記錄檔!K:K)</f>
        <v>414</v>
      </c>
      <c r="D66">
        <f t="shared" si="0"/>
        <v>-207</v>
      </c>
      <c r="E66" s="3">
        <f t="array" ref="E66">(MAX(IF((交易記錄檔!B:B=A66),交易記錄檔!E:E,FALSE)))</f>
        <v>40386</v>
      </c>
    </row>
    <row r="67" spans="1:5">
      <c r="A67" s="1">
        <v>1235</v>
      </c>
      <c r="B67">
        <f>COUNTIF(unique列!B:B, 整理檔!A67)</f>
        <v>12</v>
      </c>
      <c r="C67">
        <f>SUMIF(交易記錄檔!B:B, 整理檔!A67, 交易記錄檔!K:K)</f>
        <v>5201</v>
      </c>
      <c r="D67">
        <f t="shared" ref="D67:D130" si="1">$G$2-E67</f>
        <v>-362</v>
      </c>
      <c r="E67" s="3">
        <f t="array" ref="E67">(MAX(IF((交易記錄檔!B:B=A67),交易記錄檔!E:E,FALSE)))</f>
        <v>40541</v>
      </c>
    </row>
    <row r="68" spans="1:5">
      <c r="A68" s="1">
        <v>1238</v>
      </c>
      <c r="B68">
        <f>COUNTIF(unique列!B:B, 整理檔!A68)</f>
        <v>7</v>
      </c>
      <c r="C68">
        <f>SUMIF(交易記錄檔!B:B, 整理檔!A68, 交易記錄檔!K:K)</f>
        <v>5747</v>
      </c>
      <c r="D68">
        <f t="shared" si="1"/>
        <v>-342</v>
      </c>
      <c r="E68" s="3">
        <f t="array" ref="E68">(MAX(IF((交易記錄檔!B:B=A68),交易記錄檔!E:E,FALSE)))</f>
        <v>40521</v>
      </c>
    </row>
    <row r="69" spans="1:5">
      <c r="A69" s="1">
        <v>1247</v>
      </c>
      <c r="B69">
        <f>COUNTIF(unique列!B:B, 整理檔!A69)</f>
        <v>1</v>
      </c>
      <c r="C69">
        <f>SUMIF(交易記錄檔!B:B, 整理檔!A69, 交易記錄檔!K:K)</f>
        <v>614</v>
      </c>
      <c r="D69">
        <f t="shared" si="1"/>
        <v>-176</v>
      </c>
      <c r="E69" s="3">
        <f t="array" ref="E69">(MAX(IF((交易記錄檔!B:B=A69),交易記錄檔!E:E,FALSE)))</f>
        <v>40355</v>
      </c>
    </row>
    <row r="70" spans="1:5">
      <c r="A70" s="1">
        <v>1265</v>
      </c>
      <c r="B70">
        <f>COUNTIF(unique列!B:B, 整理檔!A70)</f>
        <v>7</v>
      </c>
      <c r="C70">
        <f>SUMIF(交易記錄檔!B:B, 整理檔!A70, 交易記錄檔!K:K)</f>
        <v>6566</v>
      </c>
      <c r="D70">
        <f t="shared" si="1"/>
        <v>-254</v>
      </c>
      <c r="E70" s="3">
        <f t="array" ref="E70">(MAX(IF((交易記錄檔!B:B=A70),交易記錄檔!E:E,FALSE)))</f>
        <v>40433</v>
      </c>
    </row>
    <row r="71" spans="1:5">
      <c r="A71" s="1">
        <v>1266</v>
      </c>
      <c r="B71">
        <f>COUNTIF(unique列!B:B, 整理檔!A71)</f>
        <v>1</v>
      </c>
      <c r="C71">
        <f>SUMIF(交易記錄檔!B:B, 整理檔!A71, 交易記錄檔!K:K)</f>
        <v>149</v>
      </c>
      <c r="D71">
        <f t="shared" si="1"/>
        <v>-324</v>
      </c>
      <c r="E71" s="3">
        <f t="array" ref="E71">(MAX(IF((交易記錄檔!B:B=A71),交易記錄檔!E:E,FALSE)))</f>
        <v>40503</v>
      </c>
    </row>
    <row r="72" spans="1:5">
      <c r="A72" s="1">
        <v>1286</v>
      </c>
      <c r="B72">
        <f>COUNTIF(unique列!B:B, 整理檔!A72)</f>
        <v>2</v>
      </c>
      <c r="C72">
        <f>SUMIF(交易記錄檔!B:B, 整理檔!A72, 交易記錄檔!K:K)</f>
        <v>1131</v>
      </c>
      <c r="D72">
        <f t="shared" si="1"/>
        <v>100</v>
      </c>
      <c r="E72" s="3">
        <f t="array" ref="E72">(MAX(IF((交易記錄檔!B:B=A72),交易記錄檔!E:E,FALSE)))</f>
        <v>40079</v>
      </c>
    </row>
    <row r="73" spans="1:5">
      <c r="A73" s="1">
        <v>1287</v>
      </c>
      <c r="B73">
        <f>COUNTIF(unique列!B:B, 整理檔!A73)</f>
        <v>2</v>
      </c>
      <c r="C73">
        <f>SUMIF(交易記錄檔!B:B, 整理檔!A73, 交易記錄檔!K:K)</f>
        <v>1431</v>
      </c>
      <c r="D73">
        <f t="shared" si="1"/>
        <v>52</v>
      </c>
      <c r="E73" s="3">
        <f t="array" ref="E73">(MAX(IF((交易記錄檔!B:B=A73),交易記錄檔!E:E,FALSE)))</f>
        <v>40127</v>
      </c>
    </row>
    <row r="74" spans="1:5">
      <c r="A74" s="1">
        <v>1300</v>
      </c>
      <c r="B74">
        <f>COUNTIF(unique列!B:B, 整理檔!A74)</f>
        <v>2</v>
      </c>
      <c r="C74">
        <f>SUMIF(交易記錄檔!B:B, 整理檔!A74, 交易記錄檔!K:K)</f>
        <v>2564</v>
      </c>
      <c r="D74">
        <f t="shared" si="1"/>
        <v>-257</v>
      </c>
      <c r="E74" s="3">
        <f t="array" ref="E74">(MAX(IF((交易記錄檔!B:B=A74),交易記錄檔!E:E,FALSE)))</f>
        <v>40436</v>
      </c>
    </row>
    <row r="75" spans="1:5">
      <c r="A75" s="1">
        <v>1316</v>
      </c>
      <c r="B75">
        <f>COUNTIF(unique列!B:B, 整理檔!A75)</f>
        <v>1</v>
      </c>
      <c r="C75">
        <f>SUMIF(交易記錄檔!B:B, 整理檔!A75, 交易記錄檔!K:K)</f>
        <v>525</v>
      </c>
      <c r="D75">
        <f t="shared" si="1"/>
        <v>-316</v>
      </c>
      <c r="E75" s="3">
        <f t="array" ref="E75">(MAX(IF((交易記錄檔!B:B=A75),交易記錄檔!E:E,FALSE)))</f>
        <v>40495</v>
      </c>
    </row>
    <row r="76" spans="1:5">
      <c r="A76" s="1">
        <v>1361</v>
      </c>
      <c r="B76">
        <f>COUNTIF(unique列!B:B, 整理檔!A76)</f>
        <v>1</v>
      </c>
      <c r="C76">
        <f>SUMIF(交易記錄檔!B:B, 整理檔!A76, 交易記錄檔!K:K)</f>
        <v>1343</v>
      </c>
      <c r="D76">
        <f t="shared" si="1"/>
        <v>185</v>
      </c>
      <c r="E76" s="3">
        <f t="array" ref="E76">(MAX(IF((交易記錄檔!B:B=A76),交易記錄檔!E:E,FALSE)))</f>
        <v>39994</v>
      </c>
    </row>
    <row r="77" spans="1:5">
      <c r="A77" s="1">
        <v>1404</v>
      </c>
      <c r="B77">
        <f>COUNTIF(unique列!B:B, 整理檔!A77)</f>
        <v>1</v>
      </c>
      <c r="C77">
        <f>SUMIF(交易記錄檔!B:B, 整理檔!A77, 交易記錄檔!K:K)</f>
        <v>194</v>
      </c>
      <c r="D77">
        <f t="shared" si="1"/>
        <v>123</v>
      </c>
      <c r="E77" s="3">
        <f t="array" ref="E77">(MAX(IF((交易記錄檔!B:B=A77),交易記錄檔!E:E,FALSE)))</f>
        <v>40056</v>
      </c>
    </row>
    <row r="78" spans="1:5">
      <c r="A78" s="1">
        <v>1417</v>
      </c>
      <c r="B78">
        <f>COUNTIF(unique列!B:B, 整理檔!A78)</f>
        <v>12</v>
      </c>
      <c r="C78">
        <f>SUMIF(交易記錄檔!B:B, 整理檔!A78, 交易記錄檔!K:K)</f>
        <v>11457</v>
      </c>
      <c r="D78">
        <f t="shared" si="1"/>
        <v>-327</v>
      </c>
      <c r="E78" s="3">
        <f t="array" ref="E78">(MAX(IF((交易記錄檔!B:B=A78),交易記錄檔!E:E,FALSE)))</f>
        <v>40506</v>
      </c>
    </row>
    <row r="79" spans="1:5">
      <c r="A79" s="1">
        <v>1426</v>
      </c>
      <c r="B79">
        <f>COUNTIF(unique列!B:B, 整理檔!A79)</f>
        <v>3</v>
      </c>
      <c r="C79">
        <f>SUMIF(交易記錄檔!B:B, 整理檔!A79, 交易記錄檔!K:K)</f>
        <v>8313</v>
      </c>
      <c r="D79">
        <f t="shared" si="1"/>
        <v>-178</v>
      </c>
      <c r="E79" s="3">
        <f t="array" ref="E79">(MAX(IF((交易記錄檔!B:B=A79),交易記錄檔!E:E,FALSE)))</f>
        <v>40357</v>
      </c>
    </row>
    <row r="80" spans="1:5">
      <c r="A80" s="1">
        <v>1445</v>
      </c>
      <c r="B80">
        <f>COUNTIF(unique列!B:B, 整理檔!A80)</f>
        <v>2</v>
      </c>
      <c r="C80">
        <f>SUMIF(交易記錄檔!B:B, 整理檔!A80, 交易記錄檔!K:K)</f>
        <v>625</v>
      </c>
      <c r="D80">
        <f t="shared" si="1"/>
        <v>-2</v>
      </c>
      <c r="E80" s="3">
        <f t="array" ref="E80">(MAX(IF((交易記錄檔!B:B=A80),交易記錄檔!E:E,FALSE)))</f>
        <v>40181</v>
      </c>
    </row>
    <row r="81" spans="1:5">
      <c r="A81" s="1">
        <v>1574</v>
      </c>
      <c r="B81">
        <f>COUNTIF(unique列!B:B, 整理檔!A81)</f>
        <v>21</v>
      </c>
      <c r="C81">
        <f>SUMIF(交易記錄檔!B:B, 整理檔!A81, 交易記錄檔!K:K)</f>
        <v>14711</v>
      </c>
      <c r="D81">
        <f t="shared" si="1"/>
        <v>-283</v>
      </c>
      <c r="E81" s="3">
        <f t="array" ref="E81">(MAX(IF((交易記錄檔!B:B=A81),交易記錄檔!E:E,FALSE)))</f>
        <v>40462</v>
      </c>
    </row>
    <row r="82" spans="1:5">
      <c r="A82" s="1">
        <v>1599</v>
      </c>
      <c r="B82">
        <f>COUNTIF(unique列!B:B, 整理檔!A82)</f>
        <v>6</v>
      </c>
      <c r="C82">
        <f>SUMIF(交易記錄檔!B:B, 整理檔!A82, 交易記錄檔!K:K)</f>
        <v>1477</v>
      </c>
      <c r="D82">
        <f t="shared" si="1"/>
        <v>44</v>
      </c>
      <c r="E82" s="3">
        <f t="array" ref="E82">(MAX(IF((交易記錄檔!B:B=A82),交易記錄檔!E:E,FALSE)))</f>
        <v>40135</v>
      </c>
    </row>
    <row r="83" spans="1:5">
      <c r="A83" s="1">
        <v>1627</v>
      </c>
      <c r="B83">
        <f>COUNTIF(unique列!B:B, 整理檔!A83)</f>
        <v>1</v>
      </c>
      <c r="C83">
        <f>SUMIF(交易記錄檔!B:B, 整理檔!A83, 交易記錄檔!K:K)</f>
        <v>2090</v>
      </c>
      <c r="D83">
        <f t="shared" si="1"/>
        <v>121</v>
      </c>
      <c r="E83" s="3">
        <f t="array" ref="E83">(MAX(IF((交易記錄檔!B:B=A83),交易記錄檔!E:E,FALSE)))</f>
        <v>40058</v>
      </c>
    </row>
    <row r="84" spans="1:5">
      <c r="A84" s="1">
        <v>1667</v>
      </c>
      <c r="B84">
        <f>COUNTIF(unique列!B:B, 整理檔!A84)</f>
        <v>5</v>
      </c>
      <c r="C84">
        <f>SUMIF(交易記錄檔!B:B, 整理檔!A84, 交易記錄檔!K:K)</f>
        <v>2658</v>
      </c>
      <c r="D84">
        <f t="shared" si="1"/>
        <v>-278</v>
      </c>
      <c r="E84" s="3">
        <f t="array" ref="E84">(MAX(IF((交易記錄檔!B:B=A84),交易記錄檔!E:E,FALSE)))</f>
        <v>40457</v>
      </c>
    </row>
    <row r="85" spans="1:5">
      <c r="A85" s="1">
        <v>1699</v>
      </c>
      <c r="B85">
        <f>COUNTIF(unique列!B:B, 整理檔!A85)</f>
        <v>2</v>
      </c>
      <c r="C85">
        <f>SUMIF(交易記錄檔!B:B, 整理檔!A85, 交易記錄檔!K:K)</f>
        <v>947</v>
      </c>
      <c r="D85">
        <f t="shared" si="1"/>
        <v>260</v>
      </c>
      <c r="E85" s="3">
        <f t="array" ref="E85">(MAX(IF((交易記錄檔!B:B=A85),交易記錄檔!E:E,FALSE)))</f>
        <v>39919</v>
      </c>
    </row>
    <row r="86" spans="1:5">
      <c r="A86" s="1">
        <v>1708</v>
      </c>
      <c r="B86">
        <f>COUNTIF(unique列!B:B, 整理檔!A86)</f>
        <v>1</v>
      </c>
      <c r="C86">
        <f>SUMIF(交易記錄檔!B:B, 整理檔!A86, 交易記錄檔!K:K)</f>
        <v>1052</v>
      </c>
      <c r="D86">
        <f t="shared" si="1"/>
        <v>218</v>
      </c>
      <c r="E86" s="3">
        <f t="array" ref="E86">(MAX(IF((交易記錄檔!B:B=A86),交易記錄檔!E:E,FALSE)))</f>
        <v>39961</v>
      </c>
    </row>
    <row r="87" spans="1:5">
      <c r="A87" s="1">
        <v>1718</v>
      </c>
      <c r="B87">
        <f>COUNTIF(unique列!B:B, 整理檔!A87)</f>
        <v>2</v>
      </c>
      <c r="C87">
        <f>SUMIF(交易記錄檔!B:B, 整理檔!A87, 交易記錄檔!K:K)</f>
        <v>645</v>
      </c>
      <c r="D87">
        <f t="shared" si="1"/>
        <v>-203</v>
      </c>
      <c r="E87" s="3">
        <f t="array" ref="E87">(MAX(IF((交易記錄檔!B:B=A87),交易記錄檔!E:E,FALSE)))</f>
        <v>40382</v>
      </c>
    </row>
    <row r="88" spans="1:5">
      <c r="A88" s="1">
        <v>1749</v>
      </c>
      <c r="B88">
        <f>COUNTIF(unique列!B:B, 整理檔!A88)</f>
        <v>1</v>
      </c>
      <c r="C88">
        <f>SUMIF(交易記錄檔!B:B, 整理檔!A88, 交易記錄檔!K:K)</f>
        <v>202</v>
      </c>
      <c r="D88">
        <f t="shared" si="1"/>
        <v>-353</v>
      </c>
      <c r="E88" s="3">
        <f t="array" ref="E88">(MAX(IF((交易記錄檔!B:B=A88),交易記錄檔!E:E,FALSE)))</f>
        <v>40532</v>
      </c>
    </row>
    <row r="89" spans="1:5">
      <c r="A89" s="1">
        <v>1757</v>
      </c>
      <c r="B89">
        <f>COUNTIF(unique列!B:B, 整理檔!A89)</f>
        <v>1</v>
      </c>
      <c r="C89">
        <f>SUMIF(交易記錄檔!B:B, 整理檔!A89, 交易記錄檔!K:K)</f>
        <v>821</v>
      </c>
      <c r="D89">
        <f t="shared" si="1"/>
        <v>266</v>
      </c>
      <c r="E89" s="3">
        <f t="array" ref="E89">(MAX(IF((交易記錄檔!B:B=A89),交易記錄檔!E:E,FALSE)))</f>
        <v>39913</v>
      </c>
    </row>
    <row r="90" spans="1:5">
      <c r="A90" s="1">
        <v>1758</v>
      </c>
      <c r="B90">
        <f>COUNTIF(unique列!B:B, 整理檔!A90)</f>
        <v>2</v>
      </c>
      <c r="C90">
        <f>SUMIF(交易記錄檔!B:B, 整理檔!A90, 交易記錄檔!K:K)</f>
        <v>2181</v>
      </c>
      <c r="D90">
        <f t="shared" si="1"/>
        <v>297</v>
      </c>
      <c r="E90" s="3">
        <f t="array" ref="E90">(MAX(IF((交易記錄檔!B:B=A90),交易記錄檔!E:E,FALSE)))</f>
        <v>39882</v>
      </c>
    </row>
    <row r="91" spans="1:5">
      <c r="A91" s="1">
        <v>1805</v>
      </c>
      <c r="B91">
        <f>COUNTIF(unique列!B:B, 整理檔!A91)</f>
        <v>1</v>
      </c>
      <c r="C91">
        <f>SUMIF(交易記錄檔!B:B, 整理檔!A91, 交易記錄檔!K:K)</f>
        <v>161</v>
      </c>
      <c r="D91">
        <f t="shared" si="1"/>
        <v>88</v>
      </c>
      <c r="E91" s="3">
        <f t="array" ref="E91">(MAX(IF((交易記錄檔!B:B=A91),交易記錄檔!E:E,FALSE)))</f>
        <v>40091</v>
      </c>
    </row>
    <row r="92" spans="1:5">
      <c r="A92" s="1">
        <v>1807</v>
      </c>
      <c r="B92">
        <f>COUNTIF(unique列!B:B, 整理檔!A92)</f>
        <v>1</v>
      </c>
      <c r="C92">
        <f>SUMIF(交易記錄檔!B:B, 整理檔!A92, 交易記錄檔!K:K)</f>
        <v>1002</v>
      </c>
      <c r="D92">
        <f t="shared" si="1"/>
        <v>113</v>
      </c>
      <c r="E92" s="3">
        <f t="array" ref="E92">(MAX(IF((交易記錄檔!B:B=A92),交易記錄檔!E:E,FALSE)))</f>
        <v>40066</v>
      </c>
    </row>
    <row r="93" spans="1:5">
      <c r="A93" s="1">
        <v>1853</v>
      </c>
      <c r="B93">
        <f>COUNTIF(unique列!B:B, 整理檔!A93)</f>
        <v>1</v>
      </c>
      <c r="C93">
        <f>SUMIF(交易記錄檔!B:B, 整理檔!A93, 交易記錄檔!K:K)</f>
        <v>217</v>
      </c>
      <c r="D93">
        <f t="shared" si="1"/>
        <v>210</v>
      </c>
      <c r="E93" s="3">
        <f t="array" ref="E93">(MAX(IF((交易記錄檔!B:B=A93),交易記錄檔!E:E,FALSE)))</f>
        <v>39969</v>
      </c>
    </row>
    <row r="94" spans="1:5">
      <c r="A94" s="1">
        <v>1895</v>
      </c>
      <c r="B94">
        <f>COUNTIF(unique列!B:B, 整理檔!A94)</f>
        <v>1</v>
      </c>
      <c r="C94">
        <f>SUMIF(交易記錄檔!B:B, 整理檔!A94, 交易記錄檔!K:K)</f>
        <v>308</v>
      </c>
      <c r="D94">
        <f t="shared" si="1"/>
        <v>291</v>
      </c>
      <c r="E94" s="3">
        <f t="array" ref="E94">(MAX(IF((交易記錄檔!B:B=A94),交易記錄檔!E:E,FALSE)))</f>
        <v>39888</v>
      </c>
    </row>
    <row r="95" spans="1:5">
      <c r="A95" s="1">
        <v>1904</v>
      </c>
      <c r="B95">
        <f>COUNTIF(unique列!B:B, 整理檔!A95)</f>
        <v>1</v>
      </c>
      <c r="C95">
        <f>SUMIF(交易記錄檔!B:B, 整理檔!A95, 交易記錄檔!K:K)</f>
        <v>693</v>
      </c>
      <c r="D95">
        <f t="shared" si="1"/>
        <v>346</v>
      </c>
      <c r="E95" s="3">
        <f t="array" ref="E95">(MAX(IF((交易記錄檔!B:B=A95),交易記錄檔!E:E,FALSE)))</f>
        <v>39833</v>
      </c>
    </row>
    <row r="96" spans="1:5">
      <c r="A96" s="1">
        <v>1910</v>
      </c>
      <c r="B96">
        <f>COUNTIF(unique列!B:B, 整理檔!A96)</f>
        <v>3</v>
      </c>
      <c r="C96">
        <f>SUMIF(交易記錄檔!B:B, 整理檔!A96, 交易記錄檔!K:K)</f>
        <v>4142</v>
      </c>
      <c r="D96">
        <f t="shared" si="1"/>
        <v>-225</v>
      </c>
      <c r="E96" s="3">
        <f t="array" ref="E96">(MAX(IF((交易記錄檔!B:B=A96),交易記錄檔!E:E,FALSE)))</f>
        <v>40404</v>
      </c>
    </row>
    <row r="97" spans="1:5">
      <c r="A97" s="1">
        <v>1960</v>
      </c>
      <c r="B97">
        <f>COUNTIF(unique列!B:B, 整理檔!A97)</f>
        <v>2</v>
      </c>
      <c r="C97">
        <f>SUMIF(交易記錄檔!B:B, 整理檔!A97, 交易記錄檔!K:K)</f>
        <v>787</v>
      </c>
      <c r="D97">
        <f t="shared" si="1"/>
        <v>-61</v>
      </c>
      <c r="E97" s="3">
        <f t="array" ref="E97">(MAX(IF((交易記錄檔!B:B=A97),交易記錄檔!E:E,FALSE)))</f>
        <v>40240</v>
      </c>
    </row>
    <row r="98" spans="1:5">
      <c r="A98" s="1">
        <v>1963</v>
      </c>
      <c r="B98">
        <f>COUNTIF(unique列!B:B, 整理檔!A98)</f>
        <v>1</v>
      </c>
      <c r="C98">
        <f>SUMIF(交易記錄檔!B:B, 整理檔!A98, 交易記錄檔!K:K)</f>
        <v>1076</v>
      </c>
      <c r="D98">
        <f t="shared" si="1"/>
        <v>-22</v>
      </c>
      <c r="E98" s="3">
        <f t="array" ref="E98">(MAX(IF((交易記錄檔!B:B=A98),交易記錄檔!E:E,FALSE)))</f>
        <v>40201</v>
      </c>
    </row>
    <row r="99" spans="1:5">
      <c r="A99" s="1">
        <v>1988</v>
      </c>
      <c r="B99">
        <f>COUNTIF(unique列!B:B, 整理檔!A99)</f>
        <v>1</v>
      </c>
      <c r="C99">
        <f>SUMIF(交易記錄檔!B:B, 整理檔!A99, 交易記錄檔!K:K)</f>
        <v>929</v>
      </c>
      <c r="D99">
        <f t="shared" si="1"/>
        <v>-235</v>
      </c>
      <c r="E99" s="3">
        <f t="array" ref="E99">(MAX(IF((交易記錄檔!B:B=A99),交易記錄檔!E:E,FALSE)))</f>
        <v>40414</v>
      </c>
    </row>
    <row r="100" spans="1:5">
      <c r="A100" s="1">
        <v>1989</v>
      </c>
      <c r="B100">
        <f>COUNTIF(unique列!B:B, 整理檔!A100)</f>
        <v>1</v>
      </c>
      <c r="C100">
        <f>SUMIF(交易記錄檔!B:B, 整理檔!A100, 交易記錄檔!K:K)</f>
        <v>342</v>
      </c>
      <c r="D100">
        <f t="shared" si="1"/>
        <v>-50</v>
      </c>
      <c r="E100" s="3">
        <f t="array" ref="E100">(MAX(IF((交易記錄檔!B:B=A100),交易記錄檔!E:E,FALSE)))</f>
        <v>40229</v>
      </c>
    </row>
    <row r="101" spans="1:5">
      <c r="A101" s="1">
        <v>2006</v>
      </c>
      <c r="B101">
        <f>COUNTIF(unique列!B:B, 整理檔!A101)</f>
        <v>1</v>
      </c>
      <c r="C101">
        <f>SUMIF(交易記錄檔!B:B, 整理檔!A101, 交易記錄檔!K:K)</f>
        <v>869</v>
      </c>
      <c r="D101">
        <f t="shared" si="1"/>
        <v>-272</v>
      </c>
      <c r="E101" s="3">
        <f t="array" ref="E101">(MAX(IF((交易記錄檔!B:B=A101),交易記錄檔!E:E,FALSE)))</f>
        <v>40451</v>
      </c>
    </row>
    <row r="102" spans="1:5">
      <c r="A102" s="1">
        <v>2010</v>
      </c>
      <c r="B102">
        <f>COUNTIF(unique列!B:B, 整理檔!A102)</f>
        <v>1</v>
      </c>
      <c r="C102">
        <f>SUMIF(交易記錄檔!B:B, 整理檔!A102, 交易記錄檔!K:K)</f>
        <v>1042</v>
      </c>
      <c r="D102">
        <f t="shared" si="1"/>
        <v>290</v>
      </c>
      <c r="E102" s="3">
        <f t="array" ref="E102">(MAX(IF((交易記錄檔!B:B=A102),交易記錄檔!E:E,FALSE)))</f>
        <v>39889</v>
      </c>
    </row>
    <row r="103" spans="1:5">
      <c r="A103" s="1">
        <v>2013</v>
      </c>
      <c r="B103">
        <f>COUNTIF(unique列!B:B, 整理檔!A103)</f>
        <v>5</v>
      </c>
      <c r="C103">
        <f>SUMIF(交易記錄檔!B:B, 整理檔!A103, 交易記錄檔!K:K)</f>
        <v>3215</v>
      </c>
      <c r="D103">
        <f t="shared" si="1"/>
        <v>-322</v>
      </c>
      <c r="E103" s="3">
        <f t="array" ref="E103">(MAX(IF((交易記錄檔!B:B=A103),交易記錄檔!E:E,FALSE)))</f>
        <v>40501</v>
      </c>
    </row>
    <row r="104" spans="1:5">
      <c r="A104" s="1">
        <v>2033</v>
      </c>
      <c r="B104">
        <f>COUNTIF(unique列!B:B, 整理檔!A104)</f>
        <v>1</v>
      </c>
      <c r="C104">
        <f>SUMIF(交易記錄檔!B:B, 整理檔!A104, 交易記錄檔!K:K)</f>
        <v>1926</v>
      </c>
      <c r="D104">
        <f t="shared" si="1"/>
        <v>150</v>
      </c>
      <c r="E104" s="3">
        <f t="array" ref="E104">(MAX(IF((交易記錄檔!B:B=A104),交易記錄檔!E:E,FALSE)))</f>
        <v>40029</v>
      </c>
    </row>
    <row r="105" spans="1:5">
      <c r="A105" s="1">
        <v>2042</v>
      </c>
      <c r="B105">
        <f>COUNTIF(unique列!B:B, 整理檔!A105)</f>
        <v>2</v>
      </c>
      <c r="C105">
        <f>SUMIF(交易記錄檔!B:B, 整理檔!A105, 交易記錄檔!K:K)</f>
        <v>851</v>
      </c>
      <c r="D105">
        <f t="shared" si="1"/>
        <v>133</v>
      </c>
      <c r="E105" s="3">
        <f t="array" ref="E105">(MAX(IF((交易記錄檔!B:B=A105),交易記錄檔!E:E,FALSE)))</f>
        <v>40046</v>
      </c>
    </row>
    <row r="106" spans="1:5">
      <c r="A106" s="1">
        <v>2049</v>
      </c>
      <c r="B106">
        <f>COUNTIF(unique列!B:B, 整理檔!A106)</f>
        <v>1</v>
      </c>
      <c r="C106">
        <f>SUMIF(交易記錄檔!B:B, 整理檔!A106, 交易記錄檔!K:K)</f>
        <v>400</v>
      </c>
      <c r="D106">
        <f t="shared" si="1"/>
        <v>216</v>
      </c>
      <c r="E106" s="3">
        <f t="array" ref="E106">(MAX(IF((交易記錄檔!B:B=A106),交易記錄檔!E:E,FALSE)))</f>
        <v>39963</v>
      </c>
    </row>
    <row r="107" spans="1:5">
      <c r="A107" s="1">
        <v>2072</v>
      </c>
      <c r="B107">
        <f>COUNTIF(unique列!B:B, 整理檔!A107)</f>
        <v>2</v>
      </c>
      <c r="C107">
        <f>SUMIF(交易記錄檔!B:B, 整理檔!A107, 交易記錄檔!K:K)</f>
        <v>2004</v>
      </c>
      <c r="D107">
        <f t="shared" si="1"/>
        <v>128</v>
      </c>
      <c r="E107" s="3">
        <f t="array" ref="E107">(MAX(IF((交易記錄檔!B:B=A107),交易記錄檔!E:E,FALSE)))</f>
        <v>40051</v>
      </c>
    </row>
    <row r="108" spans="1:5">
      <c r="A108" s="1">
        <v>2104</v>
      </c>
      <c r="B108">
        <f>COUNTIF(unique列!B:B, 整理檔!A108)</f>
        <v>7</v>
      </c>
      <c r="C108">
        <f>SUMIF(交易記錄檔!B:B, 整理檔!A108, 交易記錄檔!K:K)</f>
        <v>6575</v>
      </c>
      <c r="D108">
        <f t="shared" si="1"/>
        <v>-362</v>
      </c>
      <c r="E108" s="3">
        <f t="array" ref="E108">(MAX(IF((交易記錄檔!B:B=A108),交易記錄檔!E:E,FALSE)))</f>
        <v>40541</v>
      </c>
    </row>
    <row r="109" spans="1:5">
      <c r="A109" s="1">
        <v>2114</v>
      </c>
      <c r="B109">
        <f>COUNTIF(unique列!B:B, 整理檔!A109)</f>
        <v>15</v>
      </c>
      <c r="C109">
        <f>SUMIF(交易記錄檔!B:B, 整理檔!A109, 交易記錄檔!K:K)</f>
        <v>4952</v>
      </c>
      <c r="D109">
        <f t="shared" si="1"/>
        <v>-325</v>
      </c>
      <c r="E109" s="3">
        <f t="array" ref="E109">(MAX(IF((交易記錄檔!B:B=A109),交易記錄檔!E:E,FALSE)))</f>
        <v>40504</v>
      </c>
    </row>
    <row r="110" spans="1:5">
      <c r="A110" s="1">
        <v>2120</v>
      </c>
      <c r="B110">
        <f>COUNTIF(unique列!B:B, 整理檔!A110)</f>
        <v>3</v>
      </c>
      <c r="C110">
        <f>SUMIF(交易記錄檔!B:B, 整理檔!A110, 交易記錄檔!K:K)</f>
        <v>1243</v>
      </c>
      <c r="D110">
        <f t="shared" si="1"/>
        <v>-307</v>
      </c>
      <c r="E110" s="3">
        <f t="array" ref="E110">(MAX(IF((交易記錄檔!B:B=A110),交易記錄檔!E:E,FALSE)))</f>
        <v>40486</v>
      </c>
    </row>
    <row r="111" spans="1:5">
      <c r="A111" s="1">
        <v>2121</v>
      </c>
      <c r="B111">
        <f>COUNTIF(unique列!B:B, 整理檔!A111)</f>
        <v>4</v>
      </c>
      <c r="C111">
        <f>SUMIF(交易記錄檔!B:B, 整理檔!A111, 交易記錄檔!K:K)</f>
        <v>1332</v>
      </c>
      <c r="D111">
        <f t="shared" si="1"/>
        <v>-200</v>
      </c>
      <c r="E111" s="3">
        <f t="array" ref="E111">(MAX(IF((交易記錄檔!B:B=A111),交易記錄檔!E:E,FALSE)))</f>
        <v>40379</v>
      </c>
    </row>
    <row r="112" spans="1:5">
      <c r="A112" s="1">
        <v>2140</v>
      </c>
      <c r="B112">
        <f>COUNTIF(unique列!B:B, 整理檔!A112)</f>
        <v>1</v>
      </c>
      <c r="C112">
        <f>SUMIF(交易記錄檔!B:B, 整理檔!A112, 交易記錄檔!K:K)</f>
        <v>537</v>
      </c>
      <c r="D112">
        <f t="shared" si="1"/>
        <v>247</v>
      </c>
      <c r="E112" s="3">
        <f t="array" ref="E112">(MAX(IF((交易記錄檔!B:B=A112),交易記錄檔!E:E,FALSE)))</f>
        <v>39932</v>
      </c>
    </row>
    <row r="113" spans="1:5">
      <c r="A113" s="1">
        <v>2148</v>
      </c>
      <c r="B113">
        <f>COUNTIF(unique列!B:B, 整理檔!A113)</f>
        <v>1</v>
      </c>
      <c r="C113">
        <f>SUMIF(交易記錄檔!B:B, 整理檔!A113, 交易記錄檔!K:K)</f>
        <v>474</v>
      </c>
      <c r="D113">
        <f t="shared" si="1"/>
        <v>123</v>
      </c>
      <c r="E113" s="3">
        <f t="array" ref="E113">(MAX(IF((交易記錄檔!B:B=A113),交易記錄檔!E:E,FALSE)))</f>
        <v>40056</v>
      </c>
    </row>
    <row r="114" spans="1:5">
      <c r="A114" s="1">
        <v>2154</v>
      </c>
      <c r="B114">
        <f>COUNTIF(unique列!B:B, 整理檔!A114)</f>
        <v>1</v>
      </c>
      <c r="C114">
        <f>SUMIF(交易記錄檔!B:B, 整理檔!A114, 交易記錄檔!K:K)</f>
        <v>1935</v>
      </c>
      <c r="D114">
        <f t="shared" si="1"/>
        <v>292</v>
      </c>
      <c r="E114" s="3">
        <f t="array" ref="E114">(MAX(IF((交易記錄檔!B:B=A114),交易記錄檔!E:E,FALSE)))</f>
        <v>39887</v>
      </c>
    </row>
    <row r="115" spans="1:5">
      <c r="A115" s="1">
        <v>2172</v>
      </c>
      <c r="B115">
        <f>COUNTIF(unique列!B:B, 整理檔!A115)</f>
        <v>1</v>
      </c>
      <c r="C115">
        <f>SUMIF(交易記錄檔!B:B, 整理檔!A115, 交易記錄檔!K:K)</f>
        <v>1840</v>
      </c>
      <c r="D115">
        <f t="shared" si="1"/>
        <v>304</v>
      </c>
      <c r="E115" s="3">
        <f t="array" ref="E115">(MAX(IF((交易記錄檔!B:B=A115),交易記錄檔!E:E,FALSE)))</f>
        <v>39875</v>
      </c>
    </row>
    <row r="116" spans="1:5">
      <c r="A116" s="1">
        <v>2247</v>
      </c>
      <c r="B116">
        <f>COUNTIF(unique列!B:B, 整理檔!A116)</f>
        <v>9</v>
      </c>
      <c r="C116">
        <f>SUMIF(交易記錄檔!B:B, 整理檔!A116, 交易記錄檔!K:K)</f>
        <v>4146</v>
      </c>
      <c r="D116">
        <f t="shared" si="1"/>
        <v>-247</v>
      </c>
      <c r="E116" s="3">
        <f t="array" ref="E116">(MAX(IF((交易記錄檔!B:B=A116),交易記錄檔!E:E,FALSE)))</f>
        <v>40426</v>
      </c>
    </row>
    <row r="117" spans="1:5">
      <c r="A117" s="1">
        <v>2289</v>
      </c>
      <c r="B117">
        <f>COUNTIF(unique列!B:B, 整理檔!A117)</f>
        <v>1</v>
      </c>
      <c r="C117">
        <f>SUMIF(交易記錄檔!B:B, 整理檔!A117, 交易記錄檔!K:K)</f>
        <v>336</v>
      </c>
      <c r="D117">
        <f t="shared" si="1"/>
        <v>-268</v>
      </c>
      <c r="E117" s="3">
        <f t="array" ref="E117">(MAX(IF((交易記錄檔!B:B=A117),交易記錄檔!E:E,FALSE)))</f>
        <v>40447</v>
      </c>
    </row>
    <row r="118" spans="1:5">
      <c r="A118" s="1">
        <v>2367</v>
      </c>
      <c r="B118">
        <f>COUNTIF(unique列!B:B, 整理檔!A118)</f>
        <v>3</v>
      </c>
      <c r="C118">
        <f>SUMIF(交易記錄檔!B:B, 整理檔!A118, 交易記錄檔!K:K)</f>
        <v>1052</v>
      </c>
      <c r="D118">
        <f t="shared" si="1"/>
        <v>-236</v>
      </c>
      <c r="E118" s="3">
        <f t="array" ref="E118">(MAX(IF((交易記錄檔!B:B=A118),交易記錄檔!E:E,FALSE)))</f>
        <v>40415</v>
      </c>
    </row>
    <row r="119" spans="1:5">
      <c r="A119" s="1">
        <v>2386</v>
      </c>
      <c r="B119">
        <f>COUNTIF(unique列!B:B, 整理檔!A119)</f>
        <v>1</v>
      </c>
      <c r="C119">
        <f>SUMIF(交易記錄檔!B:B, 整理檔!A119, 交易記錄檔!K:K)</f>
        <v>739</v>
      </c>
      <c r="D119">
        <f t="shared" si="1"/>
        <v>324</v>
      </c>
      <c r="E119" s="3">
        <f t="array" ref="E119">(MAX(IF((交易記錄檔!B:B=A119),交易記錄檔!E:E,FALSE)))</f>
        <v>39855</v>
      </c>
    </row>
    <row r="120" spans="1:5">
      <c r="A120" s="1">
        <v>2387</v>
      </c>
      <c r="B120">
        <f>COUNTIF(unique列!B:B, 整理檔!A120)</f>
        <v>1</v>
      </c>
      <c r="C120">
        <f>SUMIF(交易記錄檔!B:B, 整理檔!A120, 交易記錄檔!K:K)</f>
        <v>520</v>
      </c>
      <c r="D120">
        <f t="shared" si="1"/>
        <v>148</v>
      </c>
      <c r="E120" s="3">
        <f t="array" ref="E120">(MAX(IF((交易記錄檔!B:B=A120),交易記錄檔!E:E,FALSE)))</f>
        <v>40031</v>
      </c>
    </row>
    <row r="121" spans="1:5">
      <c r="A121" s="1">
        <v>2453</v>
      </c>
      <c r="B121">
        <f>COUNTIF(unique列!B:B, 整理檔!A121)</f>
        <v>1</v>
      </c>
      <c r="C121">
        <f>SUMIF(交易記錄檔!B:B, 整理檔!A121, 交易記錄檔!K:K)</f>
        <v>330</v>
      </c>
      <c r="D121">
        <f t="shared" si="1"/>
        <v>120</v>
      </c>
      <c r="E121" s="3">
        <f t="array" ref="E121">(MAX(IF((交易記錄檔!B:B=A121),交易記錄檔!E:E,FALSE)))</f>
        <v>40059</v>
      </c>
    </row>
    <row r="122" spans="1:5">
      <c r="A122" s="1">
        <v>2484</v>
      </c>
      <c r="B122">
        <f>COUNTIF(unique列!B:B, 整理檔!A122)</f>
        <v>2</v>
      </c>
      <c r="C122">
        <f>SUMIF(交易記錄檔!B:B, 整理檔!A122, 交易記錄檔!K:K)</f>
        <v>624</v>
      </c>
      <c r="D122">
        <f t="shared" si="1"/>
        <v>-179</v>
      </c>
      <c r="E122" s="3">
        <f t="array" ref="E122">(MAX(IF((交易記錄檔!B:B=A122),交易記錄檔!E:E,FALSE)))</f>
        <v>40358</v>
      </c>
    </row>
    <row r="123" spans="1:5">
      <c r="A123" s="1">
        <v>2520</v>
      </c>
      <c r="B123">
        <f>COUNTIF(unique列!B:B, 整理檔!A123)</f>
        <v>2</v>
      </c>
      <c r="C123">
        <f>SUMIF(交易記錄檔!B:B, 整理檔!A123, 交易記錄檔!K:K)</f>
        <v>1668</v>
      </c>
      <c r="D123">
        <f t="shared" si="1"/>
        <v>20</v>
      </c>
      <c r="E123" s="3">
        <f t="array" ref="E123">(MAX(IF((交易記錄檔!B:B=A123),交易記錄檔!E:E,FALSE)))</f>
        <v>40159</v>
      </c>
    </row>
    <row r="124" spans="1:5">
      <c r="A124" s="1">
        <v>2569</v>
      </c>
      <c r="B124">
        <f>COUNTIF(unique列!B:B, 整理檔!A124)</f>
        <v>1</v>
      </c>
      <c r="C124">
        <f>SUMIF(交易記錄檔!B:B, 整理檔!A124, 交易記錄檔!K:K)</f>
        <v>1496</v>
      </c>
      <c r="D124">
        <f t="shared" si="1"/>
        <v>208</v>
      </c>
      <c r="E124" s="3">
        <f t="array" ref="E124">(MAX(IF((交易記錄檔!B:B=A124),交易記錄檔!E:E,FALSE)))</f>
        <v>39971</v>
      </c>
    </row>
    <row r="125" spans="1:5">
      <c r="A125" s="1">
        <v>2595</v>
      </c>
      <c r="B125">
        <f>COUNTIF(unique列!B:B, 整理檔!A125)</f>
        <v>2</v>
      </c>
      <c r="C125">
        <f>SUMIF(交易記錄檔!B:B, 整理檔!A125, 交易記錄檔!K:K)</f>
        <v>2922</v>
      </c>
      <c r="D125">
        <f t="shared" si="1"/>
        <v>303</v>
      </c>
      <c r="E125" s="3">
        <f t="array" ref="E125">(MAX(IF((交易記錄檔!B:B=A125),交易記錄檔!E:E,FALSE)))</f>
        <v>39876</v>
      </c>
    </row>
    <row r="126" spans="1:5">
      <c r="A126" s="1">
        <v>2609</v>
      </c>
      <c r="B126">
        <f>COUNTIF(unique列!B:B, 整理檔!A126)</f>
        <v>1</v>
      </c>
      <c r="C126">
        <f>SUMIF(交易記錄檔!B:B, 整理檔!A126, 交易記錄檔!K:K)</f>
        <v>1062</v>
      </c>
      <c r="D126">
        <f t="shared" si="1"/>
        <v>26</v>
      </c>
      <c r="E126" s="3">
        <f t="array" ref="E126">(MAX(IF((交易記錄檔!B:B=A126),交易記錄檔!E:E,FALSE)))</f>
        <v>40153</v>
      </c>
    </row>
    <row r="127" spans="1:5">
      <c r="A127" s="1">
        <v>2633</v>
      </c>
      <c r="B127">
        <f>COUNTIF(unique列!B:B, 整理檔!A127)</f>
        <v>1</v>
      </c>
      <c r="C127">
        <f>SUMIF(交易記錄檔!B:B, 整理檔!A127, 交易記錄檔!K:K)</f>
        <v>225</v>
      </c>
      <c r="D127">
        <f t="shared" si="1"/>
        <v>298</v>
      </c>
      <c r="E127" s="3">
        <f t="array" ref="E127">(MAX(IF((交易記錄檔!B:B=A127),交易記錄檔!E:E,FALSE)))</f>
        <v>39881</v>
      </c>
    </row>
    <row r="128" spans="1:5">
      <c r="A128" s="1">
        <v>2657</v>
      </c>
      <c r="B128">
        <f>COUNTIF(unique列!B:B, 整理檔!A128)</f>
        <v>1</v>
      </c>
      <c r="C128">
        <f>SUMIF(交易記錄檔!B:B, 整理檔!A128, 交易記錄檔!K:K)</f>
        <v>820</v>
      </c>
      <c r="D128">
        <f t="shared" si="1"/>
        <v>61</v>
      </c>
      <c r="E128" s="3">
        <f t="array" ref="E128">(MAX(IF((交易記錄檔!B:B=A128),交易記錄檔!E:E,FALSE)))</f>
        <v>40118</v>
      </c>
    </row>
    <row r="129" spans="1:5">
      <c r="A129" s="1">
        <v>2660</v>
      </c>
      <c r="B129">
        <f>COUNTIF(unique列!B:B, 整理檔!A129)</f>
        <v>2</v>
      </c>
      <c r="C129">
        <f>SUMIF(交易記錄檔!B:B, 整理檔!A129, 交易記錄檔!K:K)</f>
        <v>847</v>
      </c>
      <c r="D129">
        <f t="shared" si="1"/>
        <v>-307</v>
      </c>
      <c r="E129" s="3">
        <f t="array" ref="E129">(MAX(IF((交易記錄檔!B:B=A129),交易記錄檔!E:E,FALSE)))</f>
        <v>40486</v>
      </c>
    </row>
    <row r="130" spans="1:5">
      <c r="A130" s="1">
        <v>2748</v>
      </c>
      <c r="B130">
        <f>COUNTIF(unique列!B:B, 整理檔!A130)</f>
        <v>5</v>
      </c>
      <c r="C130">
        <f>SUMIF(交易記錄檔!B:B, 整理檔!A130, 交易記錄檔!K:K)</f>
        <v>2913</v>
      </c>
      <c r="D130">
        <f t="shared" si="1"/>
        <v>-338</v>
      </c>
      <c r="E130" s="3">
        <f t="array" ref="E130">(MAX(IF((交易記錄檔!B:B=A130),交易記錄檔!E:E,FALSE)))</f>
        <v>40517</v>
      </c>
    </row>
    <row r="131" spans="1:5">
      <c r="A131" s="1">
        <v>2769</v>
      </c>
      <c r="B131">
        <f>COUNTIF(unique列!B:B, 整理檔!A131)</f>
        <v>1</v>
      </c>
      <c r="C131">
        <f>SUMIF(交易記錄檔!B:B, 整理檔!A131, 交易記錄檔!K:K)</f>
        <v>577</v>
      </c>
      <c r="D131">
        <f t="shared" ref="D131:D194" si="2">$G$2-E131</f>
        <v>-163</v>
      </c>
      <c r="E131" s="3">
        <f t="array" ref="E131">(MAX(IF((交易記錄檔!B:B=A131),交易記錄檔!E:E,FALSE)))</f>
        <v>40342</v>
      </c>
    </row>
    <row r="132" spans="1:5">
      <c r="A132" s="1">
        <v>2775</v>
      </c>
      <c r="B132">
        <f>COUNTIF(unique列!B:B, 整理檔!A132)</f>
        <v>3</v>
      </c>
      <c r="C132">
        <f>SUMIF(交易記錄檔!B:B, 整理檔!A132, 交易記錄檔!K:K)</f>
        <v>1971</v>
      </c>
      <c r="D132">
        <f t="shared" si="2"/>
        <v>-277</v>
      </c>
      <c r="E132" s="3">
        <f t="array" ref="E132">(MAX(IF((交易記錄檔!B:B=A132),交易記錄檔!E:E,FALSE)))</f>
        <v>40456</v>
      </c>
    </row>
    <row r="133" spans="1:5">
      <c r="A133" s="1">
        <v>2783</v>
      </c>
      <c r="B133">
        <f>COUNTIF(unique列!B:B, 整理檔!A133)</f>
        <v>1</v>
      </c>
      <c r="C133">
        <f>SUMIF(交易記錄檔!B:B, 整理檔!A133, 交易記錄檔!K:K)</f>
        <v>426</v>
      </c>
      <c r="D133">
        <f t="shared" si="2"/>
        <v>-327</v>
      </c>
      <c r="E133" s="3">
        <f t="array" ref="E133">(MAX(IF((交易記錄檔!B:B=A133),交易記錄檔!E:E,FALSE)))</f>
        <v>40506</v>
      </c>
    </row>
    <row r="134" spans="1:5">
      <c r="A134" s="1">
        <v>2806</v>
      </c>
      <c r="B134">
        <f>COUNTIF(unique列!B:B, 整理檔!A134)</f>
        <v>2</v>
      </c>
      <c r="C134">
        <f>SUMIF(交易記錄檔!B:B, 整理檔!A134, 交易記錄檔!K:K)</f>
        <v>3768</v>
      </c>
      <c r="D134">
        <f t="shared" si="2"/>
        <v>6</v>
      </c>
      <c r="E134" s="3">
        <f t="array" ref="E134">(MAX(IF((交易記錄檔!B:B=A134),交易記錄檔!E:E,FALSE)))</f>
        <v>40173</v>
      </c>
    </row>
    <row r="135" spans="1:5">
      <c r="A135" s="1">
        <v>2813</v>
      </c>
      <c r="B135">
        <f>COUNTIF(unique列!B:B, 整理檔!A135)</f>
        <v>1</v>
      </c>
      <c r="C135">
        <f>SUMIF(交易記錄檔!B:B, 整理檔!A135, 交易記錄檔!K:K)</f>
        <v>403</v>
      </c>
      <c r="D135">
        <f t="shared" si="2"/>
        <v>265</v>
      </c>
      <c r="E135" s="3">
        <f t="array" ref="E135">(MAX(IF((交易記錄檔!B:B=A135),交易記錄檔!E:E,FALSE)))</f>
        <v>39914</v>
      </c>
    </row>
    <row r="136" spans="1:5">
      <c r="A136" s="1">
        <v>2854</v>
      </c>
      <c r="B136">
        <f>COUNTIF(unique列!B:B, 整理檔!A136)</f>
        <v>1</v>
      </c>
      <c r="C136">
        <f>SUMIF(交易記錄檔!B:B, 整理檔!A136, 交易記錄檔!K:K)</f>
        <v>1411</v>
      </c>
      <c r="D136">
        <f t="shared" si="2"/>
        <v>343</v>
      </c>
      <c r="E136" s="3">
        <f t="array" ref="E136">(MAX(IF((交易記錄檔!B:B=A136),交易記錄檔!E:E,FALSE)))</f>
        <v>39836</v>
      </c>
    </row>
    <row r="137" spans="1:5">
      <c r="A137" s="1">
        <v>2880</v>
      </c>
      <c r="B137">
        <f>COUNTIF(unique列!B:B, 整理檔!A137)</f>
        <v>3</v>
      </c>
      <c r="C137">
        <f>SUMIF(交易記錄檔!B:B, 整理檔!A137, 交易記錄檔!K:K)</f>
        <v>1491</v>
      </c>
      <c r="D137">
        <f t="shared" si="2"/>
        <v>-358</v>
      </c>
      <c r="E137" s="3">
        <f t="array" ref="E137">(MAX(IF((交易記錄檔!B:B=A137),交易記錄檔!E:E,FALSE)))</f>
        <v>40537</v>
      </c>
    </row>
    <row r="138" spans="1:5">
      <c r="A138" s="1">
        <v>2889</v>
      </c>
      <c r="B138">
        <f>COUNTIF(unique列!B:B, 整理檔!A138)</f>
        <v>1</v>
      </c>
      <c r="C138">
        <f>SUMIF(交易記錄檔!B:B, 整理檔!A138, 交易記錄檔!K:K)</f>
        <v>340</v>
      </c>
      <c r="D138">
        <f t="shared" si="2"/>
        <v>-18</v>
      </c>
      <c r="E138" s="3">
        <f t="array" ref="E138">(MAX(IF((交易記錄檔!B:B=A138),交易記錄檔!E:E,FALSE)))</f>
        <v>40197</v>
      </c>
    </row>
    <row r="139" spans="1:5">
      <c r="A139" s="1">
        <v>2906</v>
      </c>
      <c r="B139">
        <f>COUNTIF(unique列!B:B, 整理檔!A139)</f>
        <v>2</v>
      </c>
      <c r="C139">
        <f>SUMIF(交易記錄檔!B:B, 整理檔!A139, 交易記錄檔!K:K)</f>
        <v>2666</v>
      </c>
      <c r="D139">
        <f t="shared" si="2"/>
        <v>195</v>
      </c>
      <c r="E139" s="3">
        <f t="array" ref="E139">(MAX(IF((交易記錄檔!B:B=A139),交易記錄檔!E:E,FALSE)))</f>
        <v>39984</v>
      </c>
    </row>
    <row r="140" spans="1:5">
      <c r="A140" s="1">
        <v>2927</v>
      </c>
      <c r="B140">
        <f>COUNTIF(unique列!B:B, 整理檔!A140)</f>
        <v>2</v>
      </c>
      <c r="C140">
        <f>SUMIF(交易記錄檔!B:B, 整理檔!A140, 交易記錄檔!K:K)</f>
        <v>989</v>
      </c>
      <c r="D140">
        <f t="shared" si="2"/>
        <v>183</v>
      </c>
      <c r="E140" s="3">
        <f t="array" ref="E140">(MAX(IF((交易記錄檔!B:B=A140),交易記錄檔!E:E,FALSE)))</f>
        <v>39996</v>
      </c>
    </row>
    <row r="141" spans="1:5">
      <c r="A141" s="1">
        <v>2947</v>
      </c>
      <c r="B141">
        <f>COUNTIF(unique列!B:B, 整理檔!A141)</f>
        <v>1</v>
      </c>
      <c r="C141">
        <f>SUMIF(交易記錄檔!B:B, 整理檔!A141, 交易記錄檔!K:K)</f>
        <v>115</v>
      </c>
      <c r="D141">
        <f t="shared" si="2"/>
        <v>-215</v>
      </c>
      <c r="E141" s="3">
        <f t="array" ref="E141">(MAX(IF((交易記錄檔!B:B=A141),交易記錄檔!E:E,FALSE)))</f>
        <v>40394</v>
      </c>
    </row>
    <row r="142" spans="1:5">
      <c r="A142" s="1">
        <v>2951</v>
      </c>
      <c r="B142">
        <f>COUNTIF(unique列!B:B, 整理檔!A142)</f>
        <v>1</v>
      </c>
      <c r="C142">
        <f>SUMIF(交易記錄檔!B:B, 整理檔!A142, 交易記錄檔!K:K)</f>
        <v>299</v>
      </c>
      <c r="D142">
        <f t="shared" si="2"/>
        <v>-198</v>
      </c>
      <c r="E142" s="3">
        <f t="array" ref="E142">(MAX(IF((交易記錄檔!B:B=A142),交易記錄檔!E:E,FALSE)))</f>
        <v>40377</v>
      </c>
    </row>
    <row r="143" spans="1:5">
      <c r="A143" s="1">
        <v>2957</v>
      </c>
      <c r="B143">
        <f>COUNTIF(unique列!B:B, 整理檔!A143)</f>
        <v>6</v>
      </c>
      <c r="C143">
        <f>SUMIF(交易記錄檔!B:B, 整理檔!A143, 交易記錄檔!K:K)</f>
        <v>6373</v>
      </c>
      <c r="D143">
        <f t="shared" si="2"/>
        <v>-218</v>
      </c>
      <c r="E143" s="3">
        <f t="array" ref="E143">(MAX(IF((交易記錄檔!B:B=A143),交易記錄檔!E:E,FALSE)))</f>
        <v>40397</v>
      </c>
    </row>
    <row r="144" spans="1:5">
      <c r="A144" s="1">
        <v>2984</v>
      </c>
      <c r="B144">
        <f>COUNTIF(unique列!B:B, 整理檔!A144)</f>
        <v>1</v>
      </c>
      <c r="C144">
        <f>SUMIF(交易記錄檔!B:B, 整理檔!A144, 交易記錄檔!K:K)</f>
        <v>1005</v>
      </c>
      <c r="D144">
        <f t="shared" si="2"/>
        <v>138</v>
      </c>
      <c r="E144" s="3">
        <f t="array" ref="E144">(MAX(IF((交易記錄檔!B:B=A144),交易記錄檔!E:E,FALSE)))</f>
        <v>40041</v>
      </c>
    </row>
    <row r="145" spans="1:5">
      <c r="A145" s="10">
        <v>2996</v>
      </c>
      <c r="B145">
        <f>COUNTIF(unique列!B:B, 整理檔!A145)</f>
        <v>3</v>
      </c>
      <c r="C145">
        <f>SUMIF(交易記錄檔!B:B, 整理檔!A145, 交易記錄檔!K:K)</f>
        <v>1532</v>
      </c>
      <c r="D145">
        <f t="shared" si="2"/>
        <v>-48</v>
      </c>
      <c r="E145" s="3">
        <f t="array" ref="E145">(MAX(IF((交易記錄檔!B:B=A145),交易記錄檔!E:E,FALSE)))</f>
        <v>40227</v>
      </c>
    </row>
    <row r="146" spans="1:5">
      <c r="A146" s="10">
        <v>3020</v>
      </c>
      <c r="B146">
        <f>COUNTIF(unique列!B:B, 整理檔!A146)</f>
        <v>1</v>
      </c>
      <c r="C146">
        <f>SUMIF(交易記錄檔!B:B, 整理檔!A146, 交易記錄檔!K:K)</f>
        <v>784</v>
      </c>
      <c r="D146">
        <f t="shared" si="2"/>
        <v>-187</v>
      </c>
      <c r="E146" s="3">
        <f t="array" ref="E146">(MAX(IF((交易記錄檔!B:B=A146),交易記錄檔!E:E,FALSE)))</f>
        <v>40366</v>
      </c>
    </row>
    <row r="147" spans="1:5">
      <c r="A147" s="10">
        <v>3069</v>
      </c>
      <c r="B147">
        <f>COUNTIF(unique列!B:B, 整理檔!A147)</f>
        <v>3</v>
      </c>
      <c r="C147">
        <f>SUMIF(交易記錄檔!B:B, 整理檔!A147, 交易記錄檔!K:K)</f>
        <v>4226</v>
      </c>
      <c r="D147">
        <f t="shared" si="2"/>
        <v>-42</v>
      </c>
      <c r="E147" s="3">
        <f t="array" ref="E147">(MAX(IF((交易記錄檔!B:B=A147),交易記錄檔!E:E,FALSE)))</f>
        <v>40221</v>
      </c>
    </row>
    <row r="148" spans="1:5">
      <c r="A148" s="10">
        <v>3070</v>
      </c>
      <c r="B148">
        <f>COUNTIF(unique列!B:B, 整理檔!A148)</f>
        <v>3</v>
      </c>
      <c r="C148">
        <f>SUMIF(交易記錄檔!B:B, 整理檔!A148, 交易記錄檔!K:K)</f>
        <v>1252</v>
      </c>
      <c r="D148">
        <f t="shared" si="2"/>
        <v>-211</v>
      </c>
      <c r="E148" s="3">
        <f t="array" ref="E148">(MAX(IF((交易記錄檔!B:B=A148),交易記錄檔!E:E,FALSE)))</f>
        <v>40390</v>
      </c>
    </row>
    <row r="149" spans="1:5">
      <c r="A149" s="10">
        <v>3088</v>
      </c>
      <c r="B149">
        <f>COUNTIF(unique列!B:B, 整理檔!A149)</f>
        <v>3</v>
      </c>
      <c r="C149">
        <f>SUMIF(交易記錄檔!B:B, 整理檔!A149, 交易記錄檔!K:K)</f>
        <v>801</v>
      </c>
      <c r="D149">
        <f t="shared" si="2"/>
        <v>-345</v>
      </c>
      <c r="E149" s="3">
        <f t="array" ref="E149">(MAX(IF((交易記錄檔!B:B=A149),交易記錄檔!E:E,FALSE)))</f>
        <v>40524</v>
      </c>
    </row>
    <row r="150" spans="1:5">
      <c r="A150" s="10">
        <v>3101</v>
      </c>
      <c r="B150">
        <f>COUNTIF(unique列!B:B, 整理檔!A150)</f>
        <v>1</v>
      </c>
      <c r="C150">
        <f>SUMIF(交易記錄檔!B:B, 整理檔!A150, 交易記錄檔!K:K)</f>
        <v>328</v>
      </c>
      <c r="D150">
        <f t="shared" si="2"/>
        <v>117</v>
      </c>
      <c r="E150" s="3">
        <f t="array" ref="E150">(MAX(IF((交易記錄檔!B:B=A150),交易記錄檔!E:E,FALSE)))</f>
        <v>40062</v>
      </c>
    </row>
    <row r="151" spans="1:5">
      <c r="A151" s="10">
        <v>3189</v>
      </c>
      <c r="B151">
        <f>COUNTIF(unique列!B:B, 整理檔!A151)</f>
        <v>4</v>
      </c>
      <c r="C151">
        <f>SUMIF(交易記錄檔!B:B, 整理檔!A151, 交易記錄檔!K:K)</f>
        <v>3453</v>
      </c>
      <c r="D151">
        <f t="shared" si="2"/>
        <v>-360</v>
      </c>
      <c r="E151" s="3">
        <f t="array" ref="E151">(MAX(IF((交易記錄檔!B:B=A151),交易記錄檔!E:E,FALSE)))</f>
        <v>40539</v>
      </c>
    </row>
    <row r="152" spans="1:5">
      <c r="A152" s="10">
        <v>3212</v>
      </c>
      <c r="B152">
        <f>COUNTIF(unique列!B:B, 整理檔!A152)</f>
        <v>1</v>
      </c>
      <c r="C152">
        <f>SUMIF(交易記錄檔!B:B, 整理檔!A152, 交易記錄檔!K:K)</f>
        <v>398</v>
      </c>
      <c r="D152">
        <f t="shared" si="2"/>
        <v>-358</v>
      </c>
      <c r="E152" s="3">
        <f t="array" ref="E152">(MAX(IF((交易記錄檔!B:B=A152),交易記錄檔!E:E,FALSE)))</f>
        <v>40537</v>
      </c>
    </row>
    <row r="153" spans="1:5">
      <c r="A153" s="10">
        <v>3223</v>
      </c>
      <c r="B153">
        <f>COUNTIF(unique列!B:B, 整理檔!A153)</f>
        <v>1</v>
      </c>
      <c r="C153">
        <f>SUMIF(交易記錄檔!B:B, 整理檔!A153, 交易記錄檔!K:K)</f>
        <v>498</v>
      </c>
      <c r="D153">
        <f t="shared" si="2"/>
        <v>-149</v>
      </c>
      <c r="E153" s="3">
        <f t="array" ref="E153">(MAX(IF((交易記錄檔!B:B=A153),交易記錄檔!E:E,FALSE)))</f>
        <v>40328</v>
      </c>
    </row>
    <row r="154" spans="1:5">
      <c r="A154" s="10">
        <v>3289</v>
      </c>
      <c r="B154">
        <f>COUNTIF(unique列!B:B, 整理檔!A154)</f>
        <v>1</v>
      </c>
      <c r="C154">
        <f>SUMIF(交易記錄檔!B:B, 整理檔!A154, 交易記錄檔!K:K)</f>
        <v>975</v>
      </c>
      <c r="D154">
        <f t="shared" si="2"/>
        <v>-346</v>
      </c>
      <c r="E154" s="3">
        <f t="array" ref="E154">(MAX(IF((交易記錄檔!B:B=A154),交易記錄檔!E:E,FALSE)))</f>
        <v>40525</v>
      </c>
    </row>
    <row r="155" spans="1:5">
      <c r="A155" s="10">
        <v>3314</v>
      </c>
      <c r="B155">
        <f>COUNTIF(unique列!B:B, 整理檔!A155)</f>
        <v>1</v>
      </c>
      <c r="C155">
        <f>SUMIF(交易記錄檔!B:B, 整理檔!A155, 交易記錄檔!K:K)</f>
        <v>2544</v>
      </c>
      <c r="D155">
        <f t="shared" si="2"/>
        <v>343</v>
      </c>
      <c r="E155" s="3">
        <f t="array" ref="E155">(MAX(IF((交易記錄檔!B:B=A155),交易記錄檔!E:E,FALSE)))</f>
        <v>39836</v>
      </c>
    </row>
    <row r="156" spans="1:5">
      <c r="A156" s="10">
        <v>3341</v>
      </c>
      <c r="B156">
        <f>COUNTIF(unique列!B:B, 整理檔!A156)</f>
        <v>1</v>
      </c>
      <c r="C156">
        <f>SUMIF(交易記錄檔!B:B, 整理檔!A156, 交易記錄檔!K:K)</f>
        <v>492</v>
      </c>
      <c r="D156">
        <f t="shared" si="2"/>
        <v>120</v>
      </c>
      <c r="E156" s="3">
        <f t="array" ref="E156">(MAX(IF((交易記錄檔!B:B=A156),交易記錄檔!E:E,FALSE)))</f>
        <v>40059</v>
      </c>
    </row>
    <row r="157" spans="1:5">
      <c r="A157" s="10">
        <v>3386</v>
      </c>
      <c r="B157">
        <f>COUNTIF(unique列!B:B, 整理檔!A157)</f>
        <v>1</v>
      </c>
      <c r="C157">
        <f>SUMIF(交易記錄檔!B:B, 整理檔!A157, 交易記錄檔!K:K)</f>
        <v>1170</v>
      </c>
      <c r="D157">
        <f t="shared" si="2"/>
        <v>-353</v>
      </c>
      <c r="E157" s="3">
        <f t="array" ref="E157">(MAX(IF((交易記錄檔!B:B=A157),交易記錄檔!E:E,FALSE)))</f>
        <v>40532</v>
      </c>
    </row>
    <row r="158" spans="1:5">
      <c r="A158" s="10">
        <v>3412</v>
      </c>
      <c r="B158">
        <f>COUNTIF(unique列!B:B, 整理檔!A158)</f>
        <v>1</v>
      </c>
      <c r="C158">
        <f>SUMIF(交易記錄檔!B:B, 整理檔!A158, 交易記錄檔!K:K)</f>
        <v>543</v>
      </c>
      <c r="D158">
        <f t="shared" si="2"/>
        <v>152</v>
      </c>
      <c r="E158" s="3">
        <f t="array" ref="E158">(MAX(IF((交易記錄檔!B:B=A158),交易記錄檔!E:E,FALSE)))</f>
        <v>40027</v>
      </c>
    </row>
    <row r="159" spans="1:5">
      <c r="A159" s="10">
        <v>3414</v>
      </c>
      <c r="B159">
        <f>COUNTIF(unique列!B:B, 整理檔!A159)</f>
        <v>1</v>
      </c>
      <c r="C159">
        <f>SUMIF(交易記錄檔!B:B, 整理檔!A159, 交易記錄檔!K:K)</f>
        <v>902</v>
      </c>
      <c r="D159">
        <f t="shared" si="2"/>
        <v>41</v>
      </c>
      <c r="E159" s="3">
        <f t="array" ref="E159">(MAX(IF((交易記錄檔!B:B=A159),交易記錄檔!E:E,FALSE)))</f>
        <v>40138</v>
      </c>
    </row>
    <row r="160" spans="1:5">
      <c r="A160" s="10">
        <v>3458</v>
      </c>
      <c r="B160">
        <f>COUNTIF(unique列!B:B, 整理檔!A160)</f>
        <v>1</v>
      </c>
      <c r="C160">
        <f>SUMIF(交易記錄檔!B:B, 整理檔!A160, 交易記錄檔!K:K)</f>
        <v>739</v>
      </c>
      <c r="D160">
        <f t="shared" si="2"/>
        <v>-123</v>
      </c>
      <c r="E160" s="3">
        <f t="array" ref="E160">(MAX(IF((交易記錄檔!B:B=A160),交易記錄檔!E:E,FALSE)))</f>
        <v>40302</v>
      </c>
    </row>
    <row r="161" spans="1:5">
      <c r="A161" s="10">
        <v>3462</v>
      </c>
      <c r="B161">
        <f>COUNTIF(unique列!B:B, 整理檔!A161)</f>
        <v>1</v>
      </c>
      <c r="C161">
        <f>SUMIF(交易記錄檔!B:B, 整理檔!A161, 交易記錄檔!K:K)</f>
        <v>260</v>
      </c>
      <c r="D161">
        <f t="shared" si="2"/>
        <v>349</v>
      </c>
      <c r="E161" s="3">
        <f t="array" ref="E161">(MAX(IF((交易記錄檔!B:B=A161),交易記錄檔!E:E,FALSE)))</f>
        <v>39830</v>
      </c>
    </row>
    <row r="162" spans="1:5">
      <c r="A162" s="10">
        <v>3548</v>
      </c>
      <c r="B162">
        <f>COUNTIF(unique列!B:B, 整理檔!A162)</f>
        <v>3</v>
      </c>
      <c r="C162">
        <f>SUMIF(交易記錄檔!B:B, 整理檔!A162, 交易記錄檔!K:K)</f>
        <v>2126</v>
      </c>
      <c r="D162">
        <f t="shared" si="2"/>
        <v>203</v>
      </c>
      <c r="E162" s="3">
        <f t="array" ref="E162">(MAX(IF((交易記錄檔!B:B=A162),交易記錄檔!E:E,FALSE)))</f>
        <v>39976</v>
      </c>
    </row>
    <row r="163" spans="1:5">
      <c r="A163" s="10">
        <v>3549</v>
      </c>
      <c r="B163">
        <f>COUNTIF(unique列!B:B, 整理檔!A163)</f>
        <v>1</v>
      </c>
      <c r="C163">
        <f>SUMIF(交易記錄檔!B:B, 整理檔!A163, 交易記錄檔!K:K)</f>
        <v>2087</v>
      </c>
      <c r="D163">
        <f t="shared" si="2"/>
        <v>-106</v>
      </c>
      <c r="E163" s="3">
        <f t="array" ref="E163">(MAX(IF((交易記錄檔!B:B=A163),交易記錄檔!E:E,FALSE)))</f>
        <v>40285</v>
      </c>
    </row>
    <row r="164" spans="1:5">
      <c r="A164" s="10">
        <v>3561</v>
      </c>
      <c r="B164">
        <f>COUNTIF(unique列!B:B, 整理檔!A164)</f>
        <v>2</v>
      </c>
      <c r="C164">
        <f>SUMIF(交易記錄檔!B:B, 整理檔!A164, 交易記錄檔!K:K)</f>
        <v>2065</v>
      </c>
      <c r="D164">
        <f t="shared" si="2"/>
        <v>117</v>
      </c>
      <c r="E164" s="3">
        <f t="array" ref="E164">(MAX(IF((交易記錄檔!B:B=A164),交易記錄檔!E:E,FALSE)))</f>
        <v>40062</v>
      </c>
    </row>
    <row r="165" spans="1:5">
      <c r="A165" s="10">
        <v>3569</v>
      </c>
      <c r="B165">
        <f>COUNTIF(unique列!B:B, 整理檔!A165)</f>
        <v>3</v>
      </c>
      <c r="C165">
        <f>SUMIF(交易記錄檔!B:B, 整理檔!A165, 交易記錄檔!K:K)</f>
        <v>1514</v>
      </c>
      <c r="D165">
        <f t="shared" si="2"/>
        <v>146</v>
      </c>
      <c r="E165" s="3">
        <f t="array" ref="E165">(MAX(IF((交易記錄檔!B:B=A165),交易記錄檔!E:E,FALSE)))</f>
        <v>40033</v>
      </c>
    </row>
    <row r="166" spans="1:5">
      <c r="A166" s="10">
        <v>3589</v>
      </c>
      <c r="B166">
        <f>COUNTIF(unique列!B:B, 整理檔!A166)</f>
        <v>3</v>
      </c>
      <c r="C166">
        <f>SUMIF(交易記錄檔!B:B, 整理檔!A166, 交易記錄檔!K:K)</f>
        <v>1533</v>
      </c>
      <c r="D166">
        <f t="shared" si="2"/>
        <v>-197</v>
      </c>
      <c r="E166" s="3">
        <f t="array" ref="E166">(MAX(IF((交易記錄檔!B:B=A166),交易記錄檔!E:E,FALSE)))</f>
        <v>40376</v>
      </c>
    </row>
    <row r="167" spans="1:5">
      <c r="A167" s="10">
        <v>3601</v>
      </c>
      <c r="B167">
        <f>COUNTIF(unique列!B:B, 整理檔!A167)</f>
        <v>4</v>
      </c>
      <c r="C167">
        <f>SUMIF(交易記錄檔!B:B, 整理檔!A167, 交易記錄檔!K:K)</f>
        <v>1491</v>
      </c>
      <c r="D167">
        <f t="shared" si="2"/>
        <v>-334</v>
      </c>
      <c r="E167" s="3">
        <f t="array" ref="E167">(MAX(IF((交易記錄檔!B:B=A167),交易記錄檔!E:E,FALSE)))</f>
        <v>40513</v>
      </c>
    </row>
    <row r="168" spans="1:5">
      <c r="A168" s="10">
        <v>3609</v>
      </c>
      <c r="B168">
        <f>COUNTIF(unique列!B:B, 整理檔!A168)</f>
        <v>1</v>
      </c>
      <c r="C168">
        <f>SUMIF(交易記錄檔!B:B, 整理檔!A168, 交易記錄檔!K:K)</f>
        <v>303</v>
      </c>
      <c r="D168">
        <f t="shared" si="2"/>
        <v>166</v>
      </c>
      <c r="E168" s="3">
        <f t="array" ref="E168">(MAX(IF((交易記錄檔!B:B=A168),交易記錄檔!E:E,FALSE)))</f>
        <v>40013</v>
      </c>
    </row>
    <row r="169" spans="1:5">
      <c r="A169" s="10">
        <v>3628</v>
      </c>
      <c r="B169">
        <f>COUNTIF(unique列!B:B, 整理檔!A169)</f>
        <v>2</v>
      </c>
      <c r="C169">
        <f>SUMIF(交易記錄檔!B:B, 整理檔!A169, 交易記錄檔!K:K)</f>
        <v>1744</v>
      </c>
      <c r="D169">
        <f t="shared" si="2"/>
        <v>125</v>
      </c>
      <c r="E169" s="3">
        <f t="array" ref="E169">(MAX(IF((交易記錄檔!B:B=A169),交易記錄檔!E:E,FALSE)))</f>
        <v>40054</v>
      </c>
    </row>
    <row r="170" spans="1:5">
      <c r="A170" s="10">
        <v>3717</v>
      </c>
      <c r="B170">
        <f>COUNTIF(unique列!B:B, 整理檔!A170)</f>
        <v>1</v>
      </c>
      <c r="C170">
        <f>SUMIF(交易記錄檔!B:B, 整理檔!A170, 交易記錄檔!K:K)</f>
        <v>532</v>
      </c>
      <c r="D170">
        <f t="shared" si="2"/>
        <v>303</v>
      </c>
      <c r="E170" s="3">
        <f t="array" ref="E170">(MAX(IF((交易記錄檔!B:B=A170),交易記錄檔!E:E,FALSE)))</f>
        <v>39876</v>
      </c>
    </row>
    <row r="171" spans="1:5">
      <c r="A171" s="10">
        <v>3720</v>
      </c>
      <c r="B171">
        <f>COUNTIF(unique列!B:B, 整理檔!A171)</f>
        <v>1</v>
      </c>
      <c r="C171">
        <f>SUMIF(交易記錄檔!B:B, 整理檔!A171, 交易記錄檔!K:K)</f>
        <v>261</v>
      </c>
      <c r="D171">
        <f t="shared" si="2"/>
        <v>159</v>
      </c>
      <c r="E171" s="3">
        <f t="array" ref="E171">(MAX(IF((交易記錄檔!B:B=A171),交易記錄檔!E:E,FALSE)))</f>
        <v>40020</v>
      </c>
    </row>
    <row r="172" spans="1:5">
      <c r="A172" s="10">
        <v>3723</v>
      </c>
      <c r="B172">
        <f>COUNTIF(unique列!B:B, 整理檔!A172)</f>
        <v>6</v>
      </c>
      <c r="C172">
        <f>SUMIF(交易記錄檔!B:B, 整理檔!A172, 交易記錄檔!K:K)</f>
        <v>2267</v>
      </c>
      <c r="D172">
        <f t="shared" si="2"/>
        <v>101</v>
      </c>
      <c r="E172" s="3">
        <f t="array" ref="E172">(MAX(IF((交易記錄檔!B:B=A172),交易記錄檔!E:E,FALSE)))</f>
        <v>40078</v>
      </c>
    </row>
    <row r="173" spans="1:5">
      <c r="A173" s="10">
        <v>3732</v>
      </c>
      <c r="B173">
        <f>COUNTIF(unique列!B:B, 整理檔!A173)</f>
        <v>1</v>
      </c>
      <c r="C173">
        <f>SUMIF(交易記錄檔!B:B, 整理檔!A173, 交易記錄檔!K:K)</f>
        <v>1466</v>
      </c>
      <c r="D173">
        <f t="shared" si="2"/>
        <v>-211</v>
      </c>
      <c r="E173" s="3">
        <f t="array" ref="E173">(MAX(IF((交易記錄檔!B:B=A173),交易記錄檔!E:E,FALSE)))</f>
        <v>40390</v>
      </c>
    </row>
    <row r="174" spans="1:5">
      <c r="A174" s="10">
        <v>3764</v>
      </c>
      <c r="B174">
        <f>COUNTIF(unique列!B:B, 整理檔!A174)</f>
        <v>1</v>
      </c>
      <c r="C174">
        <f>SUMIF(交易記錄檔!B:B, 整理檔!A174, 交易記錄檔!K:K)</f>
        <v>349</v>
      </c>
      <c r="D174">
        <f t="shared" si="2"/>
        <v>149</v>
      </c>
      <c r="E174" s="3">
        <f t="array" ref="E174">(MAX(IF((交易記錄檔!B:B=A174),交易記錄檔!E:E,FALSE)))</f>
        <v>40030</v>
      </c>
    </row>
    <row r="175" spans="1:5">
      <c r="A175" s="10">
        <v>3775</v>
      </c>
      <c r="B175">
        <f>COUNTIF(unique列!B:B, 整理檔!A175)</f>
        <v>1</v>
      </c>
      <c r="C175">
        <f>SUMIF(交易記錄檔!B:B, 整理檔!A175, 交易記錄檔!K:K)</f>
        <v>1498</v>
      </c>
      <c r="D175">
        <f t="shared" si="2"/>
        <v>-7</v>
      </c>
      <c r="E175" s="3">
        <f t="array" ref="E175">(MAX(IF((交易記錄檔!B:B=A175),交易記錄檔!E:E,FALSE)))</f>
        <v>40186</v>
      </c>
    </row>
    <row r="176" spans="1:5">
      <c r="A176" s="10">
        <v>3779</v>
      </c>
      <c r="B176">
        <f>COUNTIF(unique列!B:B, 整理檔!A176)</f>
        <v>1</v>
      </c>
      <c r="C176">
        <f>SUMIF(交易記錄檔!B:B, 整理檔!A176, 交易記錄檔!K:K)</f>
        <v>1020</v>
      </c>
      <c r="D176">
        <f t="shared" si="2"/>
        <v>-61</v>
      </c>
      <c r="E176" s="3">
        <f t="array" ref="E176">(MAX(IF((交易記錄檔!B:B=A176),交易記錄檔!E:E,FALSE)))</f>
        <v>40240</v>
      </c>
    </row>
    <row r="177" spans="1:5">
      <c r="A177" s="10">
        <v>3819</v>
      </c>
      <c r="B177">
        <f>COUNTIF(unique列!B:B, 整理檔!A177)</f>
        <v>1</v>
      </c>
      <c r="C177">
        <f>SUMIF(交易記錄檔!B:B, 整理檔!A177, 交易記錄檔!K:K)</f>
        <v>468</v>
      </c>
      <c r="D177">
        <f t="shared" si="2"/>
        <v>350</v>
      </c>
      <c r="E177" s="3">
        <f t="array" ref="E177">(MAX(IF((交易記錄檔!B:B=A177),交易記錄檔!E:E,FALSE)))</f>
        <v>39829</v>
      </c>
    </row>
    <row r="178" spans="1:5">
      <c r="A178" s="10">
        <v>3872</v>
      </c>
      <c r="B178">
        <f>COUNTIF(unique列!B:B, 整理檔!A178)</f>
        <v>1</v>
      </c>
      <c r="C178">
        <f>SUMIF(交易記錄檔!B:B, 整理檔!A178, 交易記錄檔!K:K)</f>
        <v>740</v>
      </c>
      <c r="D178">
        <f t="shared" si="2"/>
        <v>128</v>
      </c>
      <c r="E178" s="3">
        <f t="array" ref="E178">(MAX(IF((交易記錄檔!B:B=A178),交易記錄檔!E:E,FALSE)))</f>
        <v>40051</v>
      </c>
    </row>
    <row r="179" spans="1:5">
      <c r="A179" s="10">
        <v>3873</v>
      </c>
      <c r="B179">
        <f>COUNTIF(unique列!B:B, 整理檔!A179)</f>
        <v>1</v>
      </c>
      <c r="C179">
        <f>SUMIF(交易記錄檔!B:B, 整理檔!A179, 交易記錄檔!K:K)</f>
        <v>722</v>
      </c>
      <c r="D179">
        <f t="shared" si="2"/>
        <v>363</v>
      </c>
      <c r="E179" s="3">
        <f t="array" ref="E179">(MAX(IF((交易記錄檔!B:B=A179),交易記錄檔!E:E,FALSE)))</f>
        <v>39816</v>
      </c>
    </row>
    <row r="180" spans="1:5">
      <c r="A180" s="10">
        <v>3902</v>
      </c>
      <c r="B180">
        <f>COUNTIF(unique列!B:B, 整理檔!A180)</f>
        <v>1</v>
      </c>
      <c r="C180">
        <f>SUMIF(交易記錄檔!B:B, 整理檔!A180, 交易記錄檔!K:K)</f>
        <v>301</v>
      </c>
      <c r="D180">
        <f t="shared" si="2"/>
        <v>-293</v>
      </c>
      <c r="E180" s="3">
        <f t="array" ref="E180">(MAX(IF((交易記錄檔!B:B=A180),交易記錄檔!E:E,FALSE)))</f>
        <v>40472</v>
      </c>
    </row>
    <row r="181" spans="1:5">
      <c r="A181" s="10">
        <v>3917</v>
      </c>
      <c r="B181">
        <f>COUNTIF(unique列!B:B, 整理檔!A181)</f>
        <v>25</v>
      </c>
      <c r="C181">
        <f>SUMIF(交易記錄檔!B:B, 整理檔!A181, 交易記錄檔!K:K)</f>
        <v>19606</v>
      </c>
      <c r="D181">
        <f t="shared" si="2"/>
        <v>-64</v>
      </c>
      <c r="E181" s="3">
        <f t="array" ref="E181">(MAX(IF((交易記錄檔!B:B=A181),交易記錄檔!E:E,FALSE)))</f>
        <v>40243</v>
      </c>
    </row>
    <row r="182" spans="1:5">
      <c r="A182" s="10">
        <v>3928</v>
      </c>
      <c r="B182">
        <f>COUNTIF(unique列!B:B, 整理檔!A182)</f>
        <v>1</v>
      </c>
      <c r="C182">
        <f>SUMIF(交易記錄檔!B:B, 整理檔!A182, 交易記錄檔!K:K)</f>
        <v>525</v>
      </c>
      <c r="D182">
        <f t="shared" si="2"/>
        <v>-43</v>
      </c>
      <c r="E182" s="3">
        <f t="array" ref="E182">(MAX(IF((交易記錄檔!B:B=A182),交易記錄檔!E:E,FALSE)))</f>
        <v>40222</v>
      </c>
    </row>
    <row r="183" spans="1:5">
      <c r="A183" s="10">
        <v>3954</v>
      </c>
      <c r="B183">
        <f>COUNTIF(unique列!B:B, 整理檔!A183)</f>
        <v>4</v>
      </c>
      <c r="C183">
        <f>SUMIF(交易記錄檔!B:B, 整理檔!A183, 交易記錄檔!K:K)</f>
        <v>4042</v>
      </c>
      <c r="D183">
        <f t="shared" si="2"/>
        <v>-139</v>
      </c>
      <c r="E183" s="3">
        <f t="array" ref="E183">(MAX(IF((交易記錄檔!B:B=A183),交易記錄檔!E:E,FALSE)))</f>
        <v>40318</v>
      </c>
    </row>
    <row r="184" spans="1:5">
      <c r="A184" s="1">
        <v>3978</v>
      </c>
      <c r="B184">
        <f>COUNTIF(unique列!B:B, 整理檔!A184)</f>
        <v>2</v>
      </c>
      <c r="C184">
        <f>SUMIF(交易記錄檔!B:B, 整理檔!A184, 交易記錄檔!K:K)</f>
        <v>1591</v>
      </c>
      <c r="D184">
        <f t="shared" si="2"/>
        <v>-273</v>
      </c>
      <c r="E184" s="3">
        <f t="array" ref="E184">(MAX(IF((交易記錄檔!B:B=A184),交易記錄檔!E:E,FALSE)))</f>
        <v>40452</v>
      </c>
    </row>
    <row r="185" spans="1:5">
      <c r="A185" s="1">
        <v>4003</v>
      </c>
      <c r="B185">
        <f>COUNTIF(unique列!B:B, 整理檔!A185)</f>
        <v>3</v>
      </c>
      <c r="C185">
        <f>SUMIF(交易記錄檔!B:B, 整理檔!A185, 交易記錄檔!K:K)</f>
        <v>1055</v>
      </c>
      <c r="D185">
        <f t="shared" si="2"/>
        <v>-356</v>
      </c>
      <c r="E185" s="3">
        <f t="array" ref="E185">(MAX(IF((交易記錄檔!B:B=A185),交易記錄檔!E:E,FALSE)))</f>
        <v>40535</v>
      </c>
    </row>
    <row r="186" spans="1:5">
      <c r="A186" s="1">
        <v>4038</v>
      </c>
      <c r="B186">
        <f>COUNTIF(unique列!B:B, 整理檔!A186)</f>
        <v>2</v>
      </c>
      <c r="C186">
        <f>SUMIF(交易記錄檔!B:B, 整理檔!A186, 交易記錄檔!K:K)</f>
        <v>755</v>
      </c>
      <c r="D186">
        <f t="shared" si="2"/>
        <v>-351</v>
      </c>
      <c r="E186" s="3">
        <f t="array" ref="E186">(MAX(IF((交易記錄檔!B:B=A186),交易記錄檔!E:E,FALSE)))</f>
        <v>40530</v>
      </c>
    </row>
    <row r="187" spans="1:5">
      <c r="A187" s="1">
        <v>4054</v>
      </c>
      <c r="B187">
        <f>COUNTIF(unique列!B:B, 整理檔!A187)</f>
        <v>1</v>
      </c>
      <c r="C187">
        <f>SUMIF(交易記錄檔!B:B, 整理檔!A187, 交易記錄檔!K:K)</f>
        <v>873</v>
      </c>
      <c r="D187">
        <f t="shared" si="2"/>
        <v>-304</v>
      </c>
      <c r="E187" s="3">
        <f t="array" ref="E187">(MAX(IF((交易記錄檔!B:B=A187),交易記錄檔!E:E,FALSE)))</f>
        <v>40483</v>
      </c>
    </row>
    <row r="188" spans="1:5">
      <c r="A188" s="1">
        <v>4074</v>
      </c>
      <c r="B188">
        <f>COUNTIF(unique列!B:B, 整理檔!A188)</f>
        <v>1</v>
      </c>
      <c r="C188">
        <f>SUMIF(交易記錄檔!B:B, 整理檔!A188, 交易記錄檔!K:K)</f>
        <v>452</v>
      </c>
      <c r="D188">
        <f t="shared" si="2"/>
        <v>-331</v>
      </c>
      <c r="E188" s="3">
        <f t="array" ref="E188">(MAX(IF((交易記錄檔!B:B=A188),交易記錄檔!E:E,FALSE)))</f>
        <v>40510</v>
      </c>
    </row>
    <row r="189" spans="1:5">
      <c r="A189" s="1">
        <v>4081</v>
      </c>
      <c r="B189">
        <f>COUNTIF(unique列!B:B, 整理檔!A189)</f>
        <v>3</v>
      </c>
      <c r="C189">
        <f>SUMIF(交易記錄檔!B:B, 整理檔!A189, 交易記錄檔!K:K)</f>
        <v>2117</v>
      </c>
      <c r="D189">
        <f t="shared" si="2"/>
        <v>-243</v>
      </c>
      <c r="E189" s="3">
        <f t="array" ref="E189">(MAX(IF((交易記錄檔!B:B=A189),交易記錄檔!E:E,FALSE)))</f>
        <v>40422</v>
      </c>
    </row>
    <row r="190" spans="1:5">
      <c r="A190" s="1">
        <v>4105</v>
      </c>
      <c r="B190">
        <f>COUNTIF(unique列!B:B, 整理檔!A190)</f>
        <v>2</v>
      </c>
      <c r="C190">
        <f>SUMIF(交易記錄檔!B:B, 整理檔!A190, 交易記錄檔!K:K)</f>
        <v>1717</v>
      </c>
      <c r="D190">
        <f t="shared" si="2"/>
        <v>-336</v>
      </c>
      <c r="E190" s="3">
        <f t="array" ref="E190">(MAX(IF((交易記錄檔!B:B=A190),交易記錄檔!E:E,FALSE)))</f>
        <v>40515</v>
      </c>
    </row>
    <row r="191" spans="1:5">
      <c r="A191" s="1">
        <v>4172</v>
      </c>
      <c r="B191">
        <f>COUNTIF(unique列!B:B, 整理檔!A191)</f>
        <v>1</v>
      </c>
      <c r="C191">
        <f>SUMIF(交易記錄檔!B:B, 整理檔!A191, 交易記錄檔!K:K)</f>
        <v>736</v>
      </c>
      <c r="D191">
        <f t="shared" si="2"/>
        <v>-317</v>
      </c>
      <c r="E191" s="3">
        <f t="array" ref="E191">(MAX(IF((交易記錄檔!B:B=A191),交易記錄檔!E:E,FALSE)))</f>
        <v>40496</v>
      </c>
    </row>
    <row r="192" spans="1:5">
      <c r="A192" s="1">
        <v>4174</v>
      </c>
      <c r="B192">
        <f>COUNTIF(unique列!B:B, 整理檔!A192)</f>
        <v>1</v>
      </c>
      <c r="C192">
        <f>SUMIF(交易記錄檔!B:B, 整理檔!A192, 交易記錄檔!K:K)</f>
        <v>129</v>
      </c>
      <c r="D192">
        <f t="shared" si="2"/>
        <v>-223</v>
      </c>
      <c r="E192" s="3">
        <f t="array" ref="E192">(MAX(IF((交易記錄檔!B:B=A192),交易記錄檔!E:E,FALSE)))</f>
        <v>40402</v>
      </c>
    </row>
    <row r="193" spans="1:5">
      <c r="A193" s="1">
        <v>4177</v>
      </c>
      <c r="B193">
        <f>COUNTIF(unique列!B:B, 整理檔!A193)</f>
        <v>1</v>
      </c>
      <c r="C193">
        <f>SUMIF(交易記錄檔!B:B, 整理檔!A193, 交易記錄檔!K:K)</f>
        <v>240</v>
      </c>
      <c r="D193">
        <f t="shared" si="2"/>
        <v>-323</v>
      </c>
      <c r="E193" s="3">
        <f t="array" ref="E193">(MAX(IF((交易記錄檔!B:B=A193),交易記錄檔!E:E,FALSE)))</f>
        <v>40502</v>
      </c>
    </row>
    <row r="194" spans="1:5">
      <c r="A194" s="1">
        <v>4180</v>
      </c>
      <c r="B194">
        <f>COUNTIF(unique列!B:B, 整理檔!A194)</f>
        <v>2</v>
      </c>
      <c r="C194">
        <f>SUMIF(交易記錄檔!B:B, 整理檔!A194, 交易記錄檔!K:K)</f>
        <v>937</v>
      </c>
      <c r="D194">
        <f t="shared" si="2"/>
        <v>-335</v>
      </c>
      <c r="E194" s="3">
        <f t="array" ref="E194">(MAX(IF((交易記錄檔!B:B=A194),交易記錄檔!E:E,FALSE)))</f>
        <v>40514</v>
      </c>
    </row>
    <row r="195" spans="1:5">
      <c r="A195" s="1">
        <v>4193</v>
      </c>
      <c r="B195">
        <f>COUNTIF(unique列!B:B, 整理檔!A195)</f>
        <v>2</v>
      </c>
      <c r="C195">
        <f>SUMIF(交易記錄檔!B:B, 整理檔!A195, 交易記錄檔!K:K)</f>
        <v>1173</v>
      </c>
      <c r="D195">
        <f t="shared" ref="D195:D201" si="3">$G$2-E195</f>
        <v>-351</v>
      </c>
      <c r="E195" s="3">
        <f t="array" ref="E195">(MAX(IF((交易記錄檔!B:B=A195),交易記錄檔!E:E,FALSE)))</f>
        <v>40530</v>
      </c>
    </row>
    <row r="196" spans="1:5">
      <c r="A196" s="1">
        <v>4200</v>
      </c>
      <c r="B196">
        <f>COUNTIF(unique列!B:B, 整理檔!A196)</f>
        <v>1</v>
      </c>
      <c r="C196">
        <f>SUMIF(交易記錄檔!B:B, 整理檔!A196, 交易記錄檔!K:K)</f>
        <v>156</v>
      </c>
      <c r="D196">
        <f t="shared" si="3"/>
        <v>-292</v>
      </c>
      <c r="E196" s="3">
        <f t="array" ref="E196">(MAX(IF((交易記錄檔!B:B=A196),交易記錄檔!E:E,FALSE)))</f>
        <v>40471</v>
      </c>
    </row>
    <row r="197" spans="1:5">
      <c r="A197" s="1">
        <v>4211</v>
      </c>
      <c r="B197">
        <f>COUNTIF(unique列!B:B, 整理檔!A197)</f>
        <v>4</v>
      </c>
      <c r="C197">
        <f>SUMIF(交易記錄檔!B:B, 整理檔!A197, 交易記錄檔!K:K)</f>
        <v>6825</v>
      </c>
      <c r="D197">
        <f t="shared" si="3"/>
        <v>-362</v>
      </c>
      <c r="E197" s="3">
        <f t="array" ref="E197">(MAX(IF((交易記錄檔!B:B=A197),交易記錄檔!E:E,FALSE)))</f>
        <v>40541</v>
      </c>
    </row>
    <row r="198" spans="1:5">
      <c r="A198" s="1">
        <v>4228</v>
      </c>
      <c r="B198">
        <f>COUNTIF(unique列!B:B, 整理檔!A198)</f>
        <v>1</v>
      </c>
      <c r="C198">
        <f>SUMIF(交易記錄檔!B:B, 整理檔!A198, 交易記錄檔!K:K)</f>
        <v>454</v>
      </c>
      <c r="D198">
        <f t="shared" si="3"/>
        <v>-266</v>
      </c>
      <c r="E198" s="3">
        <f t="array" ref="E198">(MAX(IF((交易記錄檔!B:B=A198),交易記錄檔!E:E,FALSE)))</f>
        <v>40445</v>
      </c>
    </row>
    <row r="199" spans="1:5">
      <c r="A199" s="1">
        <v>4283</v>
      </c>
      <c r="B199">
        <f>COUNTIF(unique列!B:B, 整理檔!A199)</f>
        <v>1</v>
      </c>
      <c r="C199">
        <f>SUMIF(交易記錄檔!B:B, 整理檔!A199, 交易記錄檔!K:K)</f>
        <v>149</v>
      </c>
      <c r="D199">
        <f t="shared" si="3"/>
        <v>-315</v>
      </c>
      <c r="E199" s="3">
        <f t="array" ref="E199">(MAX(IF((交易記錄檔!B:B=A199),交易記錄檔!E:E,FALSE)))</f>
        <v>40494</v>
      </c>
    </row>
    <row r="200" spans="1:5">
      <c r="A200" s="1">
        <v>4284</v>
      </c>
      <c r="B200">
        <f>COUNTIF(unique列!B:B, 整理檔!A200)</f>
        <v>1</v>
      </c>
      <c r="C200">
        <f>SUMIF(交易記錄檔!B:B, 整理檔!A200, 交易記錄檔!K:K)</f>
        <v>211</v>
      </c>
      <c r="D200">
        <f t="shared" si="3"/>
        <v>-272</v>
      </c>
      <c r="E200" s="3">
        <f t="array" ref="E200">(MAX(IF((交易記錄檔!B:B=A200),交易記錄檔!E:E,FALSE)))</f>
        <v>40451</v>
      </c>
    </row>
    <row r="201" spans="1:5">
      <c r="A201" s="1">
        <v>4303</v>
      </c>
      <c r="B201">
        <f>COUNTIF(unique列!B:B, 整理檔!A201)</f>
        <v>4</v>
      </c>
      <c r="C201">
        <f>SUMIF(交易記錄檔!B:B, 整理檔!A201, 交易記錄檔!K:K)</f>
        <v>3310</v>
      </c>
      <c r="D201">
        <f t="shared" si="3"/>
        <v>-361</v>
      </c>
      <c r="E201" s="3">
        <f t="array" ref="E201">(MAX(IF((交易記錄檔!B:B=A201),交易記錄檔!E:E,FALSE)))</f>
        <v>40540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第一題</vt:lpstr>
      <vt:lpstr>第二題</vt:lpstr>
      <vt:lpstr>自訂規則</vt:lpstr>
      <vt:lpstr>會員資料檔</vt:lpstr>
      <vt:lpstr>交易記錄檔</vt:lpstr>
      <vt:lpstr>unique列</vt:lpstr>
      <vt:lpstr>整理檔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 Shao</dc:creator>
  <cp:lastModifiedBy>Microsoft Office User</cp:lastModifiedBy>
  <dcterms:created xsi:type="dcterms:W3CDTF">2015-03-09T03:23:01Z</dcterms:created>
  <dcterms:modified xsi:type="dcterms:W3CDTF">2022-04-04T07:01:13Z</dcterms:modified>
</cp:coreProperties>
</file>