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a\"/>
    </mc:Choice>
  </mc:AlternateContent>
  <xr:revisionPtr revIDLastSave="0" documentId="13_ncr:1_{D58F1C7A-90C5-48CF-A976-BD04F42E2F8E}" xr6:coauthVersionLast="46" xr6:coauthVersionMax="46" xr10:uidLastSave="{00000000-0000-0000-0000-000000000000}"/>
  <bookViews>
    <workbookView xWindow="-24" yWindow="-12708" windowWidth="20376" windowHeight="12216" activeTab="1" xr2:uid="{AF29C34D-9414-4D65-B4E1-F47C49AFD195}"/>
  </bookViews>
  <sheets>
    <sheet name="12-2019" sheetId="1" r:id="rId1"/>
    <sheet name="cut 1-5" sheetId="4" r:id="rId2"/>
    <sheet name="01-2020" sheetId="2" r:id="rId3"/>
    <sheet name="AG calcs" sheetId="3" r:id="rId4"/>
  </sheets>
  <definedNames>
    <definedName name="_xlnm._FilterDatabase" localSheetId="2" hidden="1">'01-2020'!$A$2:$F$1490</definedName>
    <definedName name="_xlnm._FilterDatabase" localSheetId="0" hidden="1">'12-2019'!$A$2:$F$1565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74" i="1" l="1"/>
  <c r="H174" i="1"/>
  <c r="G175" i="1"/>
  <c r="H175" i="1" s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45" i="1"/>
  <c r="H145" i="1" s="1"/>
  <c r="I127" i="1"/>
  <c r="J127" i="1" s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67" i="1"/>
  <c r="I168" i="1"/>
  <c r="I169" i="1"/>
  <c r="I170" i="1"/>
  <c r="I171" i="1"/>
  <c r="I172" i="1"/>
  <c r="I173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45" i="1"/>
  <c r="L19" i="1"/>
  <c r="L20" i="1"/>
  <c r="L21" i="1"/>
  <c r="L22" i="1"/>
  <c r="L23" i="1"/>
  <c r="M15" i="1" s="1" a="1"/>
  <c r="M15" i="1" s="1"/>
  <c r="L24" i="1"/>
  <c r="J21" i="1"/>
  <c r="J22" i="1"/>
  <c r="J23" i="1"/>
  <c r="J24" i="1"/>
  <c r="J20" i="1"/>
  <c r="J19" i="1"/>
  <c r="L7" i="1"/>
  <c r="L8" i="1"/>
  <c r="L9" i="1"/>
  <c r="L10" i="1"/>
  <c r="L11" i="1"/>
  <c r="L12" i="1"/>
  <c r="L13" i="1"/>
  <c r="L14" i="1"/>
  <c r="L15" i="1"/>
  <c r="L16" i="1"/>
  <c r="L17" i="1"/>
  <c r="L18" i="1"/>
  <c r="J18" i="1"/>
  <c r="J17" i="1"/>
  <c r="J16" i="1"/>
  <c r="J15" i="1"/>
  <c r="J14" i="1"/>
  <c r="J13" i="1"/>
  <c r="J12" i="1"/>
  <c r="J11" i="1"/>
  <c r="J10" i="1"/>
  <c r="J9" i="1"/>
  <c r="J8" i="1"/>
  <c r="J7" i="1"/>
  <c r="L6" i="1"/>
  <c r="J6" i="1"/>
  <c r="L5" i="1"/>
  <c r="J5" i="1"/>
  <c r="L4" i="1"/>
  <c r="J4" i="1"/>
  <c r="L3" i="1"/>
  <c r="J3" i="1"/>
  <c r="H176" i="1" l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H268" i="1" s="1"/>
  <c r="H269" i="1" s="1"/>
  <c r="H270" i="1" s="1"/>
  <c r="H271" i="1" s="1"/>
  <c r="H272" i="1" s="1"/>
  <c r="H273" i="1" s="1"/>
  <c r="H274" i="1" s="1"/>
  <c r="H275" i="1" s="1"/>
  <c r="H276" i="1" s="1"/>
  <c r="H277" i="1" s="1"/>
  <c r="H278" i="1" s="1"/>
  <c r="H279" i="1" s="1"/>
  <c r="H280" i="1" s="1"/>
  <c r="H281" i="1" s="1"/>
  <c r="H282" i="1" s="1"/>
  <c r="H283" i="1" s="1"/>
  <c r="H284" i="1" s="1"/>
  <c r="H285" i="1" s="1"/>
  <c r="H286" i="1" s="1"/>
  <c r="H287" i="1" s="1"/>
  <c r="H288" i="1" s="1"/>
  <c r="H289" i="1" s="1"/>
  <c r="H290" i="1" s="1"/>
  <c r="H291" i="1" s="1"/>
  <c r="H292" i="1" s="1"/>
  <c r="H293" i="1" s="1"/>
  <c r="H294" i="1" s="1"/>
  <c r="H295" i="1" s="1"/>
  <c r="H296" i="1" s="1"/>
  <c r="H297" i="1" s="1"/>
  <c r="H298" i="1" s="1"/>
  <c r="H299" i="1" s="1"/>
  <c r="H300" i="1" s="1"/>
  <c r="H301" i="1" s="1"/>
  <c r="H302" i="1" s="1"/>
  <c r="H337" i="1" s="1"/>
  <c r="H338" i="1" s="1"/>
  <c r="H339" i="1" s="1"/>
  <c r="H340" i="1" s="1"/>
  <c r="H341" i="1" s="1"/>
  <c r="H342" i="1" s="1"/>
  <c r="H343" i="1" s="1"/>
  <c r="H344" i="1" s="1"/>
  <c r="H345" i="1" s="1"/>
  <c r="H346" i="1" s="1"/>
  <c r="H347" i="1" s="1"/>
  <c r="H348" i="1" s="1"/>
  <c r="H349" i="1" s="1"/>
  <c r="H350" i="1" s="1"/>
  <c r="H351" i="1" s="1"/>
  <c r="H352" i="1" s="1"/>
  <c r="H353" i="1" s="1"/>
  <c r="H354" i="1" s="1"/>
  <c r="H355" i="1" s="1"/>
  <c r="H356" i="1" s="1"/>
  <c r="H357" i="1" s="1"/>
  <c r="H358" i="1" s="1"/>
  <c r="H359" i="1" s="1"/>
  <c r="H360" i="1" s="1"/>
  <c r="H361" i="1" s="1"/>
  <c r="H362" i="1" s="1"/>
  <c r="H363" i="1" s="1"/>
  <c r="H364" i="1" s="1"/>
  <c r="H365" i="1" s="1"/>
  <c r="H366" i="1" s="1"/>
  <c r="H367" i="1" s="1"/>
  <c r="H368" i="1" s="1"/>
  <c r="H369" i="1" s="1"/>
  <c r="H370" i="1" s="1"/>
  <c r="H371" i="1" s="1"/>
  <c r="H372" i="1" s="1"/>
  <c r="H373" i="1" s="1"/>
  <c r="H374" i="1" s="1"/>
  <c r="H375" i="1" s="1"/>
  <c r="H376" i="1" s="1"/>
  <c r="H377" i="1" s="1"/>
  <c r="H378" i="1" s="1"/>
  <c r="H379" i="1" s="1"/>
  <c r="H380" i="1" s="1"/>
  <c r="H381" i="1" s="1"/>
  <c r="H382" i="1" s="1"/>
  <c r="H383" i="1" s="1"/>
  <c r="H384" i="1" s="1"/>
  <c r="H385" i="1" s="1"/>
  <c r="H386" i="1" s="1"/>
  <c r="H387" i="1" s="1"/>
  <c r="H388" i="1" s="1"/>
  <c r="H389" i="1" s="1"/>
  <c r="H390" i="1" s="1"/>
  <c r="H391" i="1" s="1"/>
  <c r="H392" i="1" s="1"/>
  <c r="H393" i="1" s="1"/>
  <c r="H394" i="1" s="1"/>
  <c r="H395" i="1" s="1"/>
  <c r="H396" i="1" s="1"/>
  <c r="H397" i="1" s="1"/>
  <c r="H398" i="1" s="1"/>
  <c r="H399" i="1" s="1"/>
  <c r="H400" i="1" s="1"/>
  <c r="H401" i="1" s="1"/>
  <c r="H402" i="1" s="1"/>
  <c r="H403" i="1" s="1"/>
  <c r="H404" i="1" s="1"/>
  <c r="H405" i="1" s="1"/>
  <c r="H406" i="1" s="1"/>
  <c r="H407" i="1" s="1"/>
  <c r="H408" i="1" s="1"/>
  <c r="H409" i="1" s="1"/>
  <c r="H410" i="1" s="1"/>
  <c r="H411" i="1" s="1"/>
  <c r="H412" i="1" s="1"/>
  <c r="H413" i="1" s="1"/>
  <c r="H414" i="1" s="1"/>
  <c r="H415" i="1" s="1"/>
  <c r="H416" i="1" s="1"/>
  <c r="H417" i="1" s="1"/>
  <c r="H418" i="1" s="1"/>
  <c r="H419" i="1" s="1"/>
  <c r="H420" i="1" s="1"/>
  <c r="H421" i="1" s="1"/>
  <c r="H422" i="1" s="1"/>
  <c r="H423" i="1" s="1"/>
  <c r="H424" i="1" s="1"/>
  <c r="H425" i="1" s="1"/>
  <c r="H426" i="1" s="1"/>
  <c r="H427" i="1" s="1"/>
  <c r="H428" i="1" s="1"/>
  <c r="H429" i="1" s="1"/>
  <c r="H430" i="1" s="1"/>
  <c r="H431" i="1" s="1"/>
  <c r="H432" i="1" s="1"/>
  <c r="H433" i="1" s="1"/>
  <c r="H434" i="1" s="1"/>
  <c r="H435" i="1" s="1"/>
  <c r="H436" i="1" s="1"/>
  <c r="H437" i="1" s="1"/>
  <c r="H438" i="1" s="1"/>
  <c r="H439" i="1" s="1"/>
  <c r="H440" i="1" s="1"/>
  <c r="H441" i="1" s="1"/>
  <c r="H442" i="1" s="1"/>
  <c r="H443" i="1" s="1"/>
  <c r="H444" i="1" s="1"/>
  <c r="H445" i="1" s="1"/>
  <c r="H446" i="1" s="1"/>
  <c r="H447" i="1" s="1"/>
  <c r="H448" i="1" s="1"/>
  <c r="H449" i="1" s="1"/>
  <c r="H450" i="1" s="1"/>
  <c r="H451" i="1" s="1"/>
  <c r="H452" i="1" s="1"/>
  <c r="H453" i="1" s="1"/>
  <c r="H454" i="1" s="1"/>
  <c r="H455" i="1" s="1"/>
  <c r="H456" i="1" s="1"/>
  <c r="H457" i="1" s="1"/>
  <c r="H458" i="1" s="1"/>
  <c r="H459" i="1" s="1"/>
  <c r="H460" i="1" s="1"/>
  <c r="H461" i="1" s="1"/>
  <c r="H462" i="1" s="1"/>
  <c r="H463" i="1" s="1"/>
  <c r="H464" i="1" s="1"/>
  <c r="H465" i="1" s="1"/>
  <c r="H466" i="1" s="1"/>
  <c r="H467" i="1" s="1"/>
  <c r="H468" i="1" s="1"/>
  <c r="H469" i="1" s="1"/>
  <c r="H470" i="1" s="1"/>
  <c r="H471" i="1" s="1"/>
  <c r="H472" i="1" s="1"/>
  <c r="H473" i="1" s="1"/>
  <c r="H474" i="1" s="1"/>
  <c r="H481" i="1" s="1"/>
  <c r="H482" i="1" s="1"/>
  <c r="H483" i="1" s="1"/>
  <c r="H484" i="1" s="1"/>
  <c r="H485" i="1" s="1"/>
  <c r="H486" i="1" s="1"/>
  <c r="H487" i="1" s="1"/>
  <c r="H488" i="1" s="1"/>
  <c r="H489" i="1" s="1"/>
  <c r="H490" i="1" s="1"/>
  <c r="H491" i="1" s="1"/>
  <c r="H492" i="1" s="1"/>
  <c r="H493" i="1" s="1"/>
  <c r="H494" i="1" s="1"/>
  <c r="H495" i="1" s="1"/>
  <c r="H496" i="1" s="1"/>
  <c r="H497" i="1" s="1"/>
  <c r="H498" i="1" s="1"/>
  <c r="H499" i="1" s="1"/>
  <c r="H500" i="1" s="1"/>
  <c r="H501" i="1" s="1"/>
  <c r="H502" i="1" s="1"/>
  <c r="H503" i="1" s="1"/>
  <c r="H504" i="1" s="1"/>
  <c r="H505" i="1" s="1"/>
  <c r="H506" i="1" s="1"/>
  <c r="H507" i="1" s="1"/>
  <c r="H508" i="1" s="1"/>
  <c r="H509" i="1" s="1"/>
  <c r="H510" i="1" s="1"/>
  <c r="H511" i="1" s="1"/>
  <c r="H512" i="1" s="1"/>
  <c r="H513" i="1" s="1"/>
  <c r="H514" i="1" s="1"/>
  <c r="H515" i="1" s="1"/>
  <c r="H516" i="1" s="1"/>
  <c r="H517" i="1" s="1"/>
  <c r="H518" i="1" s="1"/>
  <c r="H519" i="1" s="1"/>
  <c r="H520" i="1" s="1"/>
  <c r="H521" i="1" s="1"/>
  <c r="H522" i="1" s="1"/>
  <c r="H523" i="1" s="1"/>
  <c r="H524" i="1" s="1"/>
  <c r="H525" i="1" s="1"/>
  <c r="H526" i="1" s="1"/>
  <c r="H527" i="1" s="1"/>
  <c r="H528" i="1" s="1"/>
  <c r="H529" i="1" s="1"/>
  <c r="H530" i="1" s="1"/>
  <c r="H531" i="1" s="1"/>
  <c r="H532" i="1" s="1"/>
  <c r="H533" i="1" s="1"/>
  <c r="H534" i="1" s="1"/>
  <c r="H535" i="1" s="1"/>
  <c r="H536" i="1" s="1"/>
  <c r="H537" i="1" s="1"/>
  <c r="H538" i="1" s="1"/>
  <c r="H539" i="1" s="1"/>
  <c r="H540" i="1" s="1"/>
  <c r="H541" i="1" s="1"/>
  <c r="H542" i="1" s="1"/>
  <c r="H543" i="1" s="1"/>
  <c r="H544" i="1" s="1"/>
  <c r="H545" i="1" s="1"/>
  <c r="H546" i="1" s="1"/>
  <c r="H547" i="1" s="1"/>
  <c r="H548" i="1" s="1"/>
  <c r="H549" i="1" s="1"/>
  <c r="H550" i="1" s="1"/>
  <c r="H551" i="1" s="1"/>
  <c r="H552" i="1" s="1"/>
  <c r="H553" i="1" s="1"/>
  <c r="H554" i="1" s="1"/>
  <c r="H555" i="1" s="1"/>
  <c r="H556" i="1" s="1"/>
  <c r="H557" i="1" s="1"/>
  <c r="H558" i="1" s="1"/>
  <c r="H559" i="1" s="1"/>
  <c r="H560" i="1" s="1"/>
  <c r="H561" i="1" s="1"/>
  <c r="H562" i="1" s="1"/>
  <c r="H563" i="1" s="1"/>
  <c r="H564" i="1" s="1"/>
  <c r="H565" i="1" s="1"/>
  <c r="H566" i="1" s="1"/>
  <c r="H567" i="1" s="1"/>
  <c r="H568" i="1" s="1"/>
  <c r="H569" i="1" s="1"/>
  <c r="H570" i="1" s="1"/>
  <c r="H571" i="1" s="1"/>
  <c r="H572" i="1" s="1"/>
  <c r="H573" i="1" s="1"/>
  <c r="H574" i="1" s="1"/>
  <c r="H575" i="1" s="1"/>
  <c r="H576" i="1" s="1"/>
  <c r="H577" i="1" s="1"/>
  <c r="H578" i="1" s="1"/>
  <c r="H579" i="1" s="1"/>
  <c r="H580" i="1" s="1"/>
  <c r="H581" i="1" s="1"/>
  <c r="H582" i="1" s="1"/>
  <c r="H583" i="1" s="1"/>
  <c r="H584" i="1" s="1"/>
  <c r="H585" i="1" s="1"/>
  <c r="H586" i="1" s="1"/>
  <c r="H587" i="1" s="1"/>
  <c r="H588" i="1" s="1"/>
  <c r="H589" i="1" s="1"/>
  <c r="H590" i="1" s="1"/>
  <c r="H591" i="1" s="1"/>
  <c r="H592" i="1" s="1"/>
  <c r="H593" i="1" s="1"/>
  <c r="H594" i="1" s="1"/>
  <c r="H595" i="1" s="1"/>
  <c r="H596" i="1" s="1"/>
  <c r="H597" i="1" s="1"/>
  <c r="H598" i="1" s="1"/>
  <c r="H599" i="1" s="1"/>
  <c r="H600" i="1" s="1"/>
  <c r="H601" i="1" s="1"/>
  <c r="H602" i="1" s="1"/>
  <c r="H603" i="1" s="1"/>
  <c r="H604" i="1" s="1"/>
  <c r="H605" i="1" s="1"/>
  <c r="H606" i="1" s="1"/>
  <c r="H607" i="1" s="1"/>
  <c r="H608" i="1" s="1"/>
  <c r="H609" i="1" s="1"/>
  <c r="H610" i="1" s="1"/>
  <c r="H611" i="1" s="1"/>
  <c r="H612" i="1" s="1"/>
  <c r="H613" i="1" s="1"/>
  <c r="H614" i="1" s="1"/>
  <c r="H615" i="1" s="1"/>
  <c r="H616" i="1" s="1"/>
  <c r="H617" i="1" s="1"/>
  <c r="H618" i="1" s="1"/>
  <c r="H621" i="1" s="1"/>
  <c r="H622" i="1" s="1"/>
  <c r="H623" i="1" s="1"/>
  <c r="H624" i="1" s="1"/>
  <c r="H625" i="1" s="1"/>
  <c r="H626" i="1" s="1"/>
  <c r="H627" i="1" s="1"/>
  <c r="H628" i="1" s="1"/>
  <c r="H629" i="1" s="1"/>
  <c r="H630" i="1" s="1"/>
  <c r="H631" i="1" s="1"/>
  <c r="H632" i="1" s="1"/>
  <c r="H633" i="1" s="1"/>
  <c r="H634" i="1" s="1"/>
  <c r="H635" i="1" s="1"/>
  <c r="H636" i="1" s="1"/>
  <c r="H637" i="1" s="1"/>
  <c r="H638" i="1" s="1"/>
  <c r="H639" i="1" s="1"/>
  <c r="H640" i="1" s="1"/>
  <c r="H641" i="1" s="1"/>
  <c r="H642" i="1" s="1"/>
  <c r="H643" i="1" s="1"/>
  <c r="H644" i="1" s="1"/>
  <c r="H645" i="1" s="1"/>
  <c r="H646" i="1" s="1"/>
  <c r="H647" i="1" s="1"/>
  <c r="H648" i="1" s="1"/>
  <c r="H649" i="1" s="1"/>
  <c r="H650" i="1" s="1"/>
  <c r="H651" i="1" s="1"/>
  <c r="H652" i="1" s="1"/>
  <c r="H653" i="1" s="1"/>
  <c r="H654" i="1" s="1"/>
  <c r="H655" i="1" s="1"/>
  <c r="H656" i="1" s="1"/>
  <c r="H657" i="1" s="1"/>
  <c r="H658" i="1" s="1"/>
  <c r="H659" i="1" s="1"/>
  <c r="H660" i="1" s="1"/>
  <c r="H661" i="1" s="1"/>
  <c r="H662" i="1" s="1"/>
  <c r="H663" i="1" s="1"/>
  <c r="H664" i="1" s="1"/>
  <c r="H665" i="1" s="1"/>
  <c r="H666" i="1" s="1"/>
  <c r="H667" i="1" s="1"/>
  <c r="H668" i="1" s="1"/>
  <c r="H669" i="1" s="1"/>
  <c r="H670" i="1" s="1"/>
  <c r="H671" i="1" s="1"/>
  <c r="H672" i="1" s="1"/>
  <c r="H673" i="1" s="1"/>
  <c r="H674" i="1" s="1"/>
  <c r="H675" i="1" s="1"/>
  <c r="H676" i="1" s="1"/>
  <c r="H677" i="1" s="1"/>
  <c r="H678" i="1" s="1"/>
  <c r="H679" i="1" s="1"/>
  <c r="H680" i="1" s="1"/>
  <c r="H681" i="1" s="1"/>
  <c r="H682" i="1" s="1"/>
  <c r="H683" i="1" s="1"/>
  <c r="H684" i="1" s="1"/>
  <c r="H685" i="1" s="1"/>
  <c r="H686" i="1" s="1"/>
  <c r="H687" i="1" s="1"/>
  <c r="H688" i="1" s="1"/>
  <c r="H689" i="1" s="1"/>
  <c r="H690" i="1" s="1"/>
  <c r="H691" i="1" s="1"/>
  <c r="H692" i="1" s="1"/>
  <c r="H693" i="1" s="1"/>
  <c r="H694" i="1" s="1"/>
  <c r="H695" i="1" s="1"/>
  <c r="H696" i="1" s="1"/>
  <c r="H697" i="1" s="1"/>
  <c r="H698" i="1" s="1"/>
  <c r="H699" i="1" s="1"/>
  <c r="H700" i="1" s="1"/>
  <c r="H701" i="1" s="1"/>
  <c r="H702" i="1" s="1"/>
  <c r="H703" i="1" s="1"/>
  <c r="H704" i="1" s="1"/>
  <c r="H705" i="1" s="1"/>
  <c r="H706" i="1" s="1"/>
  <c r="H707" i="1" s="1"/>
  <c r="H708" i="1" s="1"/>
  <c r="H709" i="1" s="1"/>
  <c r="H710" i="1" s="1"/>
  <c r="H711" i="1" s="1"/>
  <c r="H712" i="1" s="1"/>
  <c r="H713" i="1" s="1"/>
  <c r="H714" i="1" s="1"/>
  <c r="H715" i="1" s="1"/>
  <c r="H716" i="1" s="1"/>
  <c r="H717" i="1" s="1"/>
  <c r="H718" i="1" s="1"/>
  <c r="H719" i="1" s="1"/>
  <c r="H720" i="1" s="1"/>
  <c r="H721" i="1" s="1"/>
  <c r="H722" i="1" s="1"/>
  <c r="H723" i="1" s="1"/>
  <c r="H724" i="1" s="1"/>
  <c r="H725" i="1" s="1"/>
  <c r="H726" i="1" s="1"/>
  <c r="H727" i="1" s="1"/>
  <c r="H728" i="1" s="1"/>
  <c r="H729" i="1" s="1"/>
  <c r="H730" i="1" s="1"/>
  <c r="H763" i="1" s="1"/>
  <c r="H764" i="1" s="1"/>
  <c r="H765" i="1" s="1"/>
  <c r="H766" i="1" s="1"/>
  <c r="H767" i="1" s="1"/>
  <c r="H768" i="1" s="1"/>
  <c r="H769" i="1" s="1"/>
  <c r="H770" i="1" s="1"/>
  <c r="H771" i="1" s="1"/>
  <c r="H772" i="1" s="1"/>
  <c r="H773" i="1" s="1"/>
  <c r="H774" i="1" s="1"/>
  <c r="H775" i="1" s="1"/>
  <c r="H776" i="1" s="1"/>
  <c r="H777" i="1" s="1"/>
  <c r="H778" i="1" s="1"/>
  <c r="H779" i="1" s="1"/>
  <c r="H780" i="1" s="1"/>
  <c r="H781" i="1" s="1"/>
  <c r="H782" i="1" s="1"/>
  <c r="H783" i="1" s="1"/>
  <c r="H784" i="1" s="1"/>
  <c r="H785" i="1" s="1"/>
  <c r="H786" i="1" s="1"/>
  <c r="H787" i="1" s="1"/>
  <c r="H788" i="1" s="1"/>
  <c r="H789" i="1" s="1"/>
  <c r="H790" i="1" s="1"/>
  <c r="H791" i="1" s="1"/>
  <c r="H792" i="1" s="1"/>
  <c r="H793" i="1" s="1"/>
  <c r="H794" i="1" s="1"/>
  <c r="H795" i="1" s="1"/>
  <c r="H796" i="1" s="1"/>
  <c r="H797" i="1" s="1"/>
  <c r="H798" i="1" s="1"/>
  <c r="H799" i="1" s="1"/>
  <c r="H800" i="1" s="1"/>
  <c r="H801" i="1" s="1"/>
  <c r="H802" i="1" s="1"/>
  <c r="H803" i="1" s="1"/>
  <c r="H804" i="1" s="1"/>
  <c r="H805" i="1" s="1"/>
  <c r="H806" i="1" s="1"/>
  <c r="H807" i="1" s="1"/>
  <c r="H808" i="1" s="1"/>
  <c r="H809" i="1" s="1"/>
  <c r="H810" i="1" s="1"/>
  <c r="H811" i="1" s="1"/>
  <c r="H812" i="1" s="1"/>
  <c r="H813" i="1" s="1"/>
  <c r="H814" i="1" s="1"/>
  <c r="J128" i="1"/>
  <c r="H146" i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J129" i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K173" i="1" s="1"/>
  <c r="M19" i="1"/>
  <c r="M18" i="1"/>
  <c r="M20" i="1"/>
  <c r="I7" i="2"/>
  <c r="I4" i="1"/>
  <c r="I32" i="3"/>
  <c r="I31" i="3" l="1"/>
  <c r="I30" i="3"/>
  <c r="I29" i="3"/>
  <c r="I28" i="3"/>
  <c r="I27" i="3"/>
  <c r="I26" i="3"/>
  <c r="I25" i="3"/>
  <c r="I24" i="3"/>
  <c r="I23" i="3"/>
  <c r="I22" i="3"/>
  <c r="I21" i="3"/>
  <c r="I20" i="3"/>
  <c r="I19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  <c r="I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2" i="3"/>
  <c r="L410" i="1" l="1"/>
  <c r="J410" i="1"/>
  <c r="I413" i="1"/>
  <c r="H5" i="2" l="1"/>
  <c r="H4" i="2"/>
  <c r="H3" i="2"/>
  <c r="H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abgadmin</author>
  </authors>
  <commentList>
    <comment ref="F2" authorId="0" shapeId="0" xr:uid="{7E4B8407-BD6C-4651-A53F-7D56679556C9}">
      <text>
        <r>
          <rPr>
            <b/>
            <sz val="9"/>
            <color indexed="81"/>
            <rFont val="Tahoma"/>
            <family val="2"/>
          </rPr>
          <t>abgadmin:</t>
        </r>
        <r>
          <rPr>
            <sz val="9"/>
            <color indexed="81"/>
            <rFont val="Tahoma"/>
            <family val="2"/>
          </rPr>
          <t xml:space="preserve">
every 5 mins ftom 00:00 to 07:45 on 1 dec then 30 mins from 09:30 for rest of month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<sst xmlns="http://schemas.openxmlformats.org/spreadsheetml/2006/main" count="6369" uniqueCount="343">
  <si>
    <t>Reporte | TempChart context menuChart context menu</t>
  </si>
  <si>
    <t>Fecha</t>
  </si>
  <si>
    <t>Hora</t>
  </si>
  <si>
    <t>Temp Ext (ºC)</t>
  </si>
  <si>
    <t>Temp Alta Ext (ºC)</t>
  </si>
  <si>
    <t>Temp Baja Ext (ºC)</t>
  </si>
  <si>
    <t>Temp Interna (ºC)</t>
  </si>
  <si>
    <t>01-12-2019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</si>
  <si>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</si>
  <si>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</si>
  <si>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</si>
  <si>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</si>
  <si>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</si>
  <si>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</si>
  <si>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</si>
  <si>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</si>
  <si>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</si>
  <si>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</si>
  <si>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</si>
  <si>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</si>
  <si>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</si>
  <si>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</si>
  <si>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</si>
  <si>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</si>
  <si>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</si>
  <si>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</si>
  <si>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</si>
  <si>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</si>
  <si>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</si>
  <si>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</si>
  <si>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</si>
  <si>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</si>
  <si>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</si>
  <si>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</si>
  <si>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</si>
  <si>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</si>
  <si>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</si>
  <si>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</si>
  <si>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</si>
  <si>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</si>
  <si>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</si>
  <si>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</si>
  <si>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</si>
  <si>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</si>
  <si>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</si>
  <si>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</si>
  <si>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</si>
  <si>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</si>
  <si>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</si>
  <si>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</si>
  <si>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</si>
  <si>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</si>
  <si>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</si>
  <si>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</si>
  <si>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</si>
  <si>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</si>
  <si>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</si>
  <si>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</si>
  <si>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</si>
  <si>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</si>
  <si>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</si>
  <si>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</si>
  <si>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</si>
  <si>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</si>
  <si>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</si>
  <si>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</si>
  <si>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</si>
  <si>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</si>
  <si>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</si>
  <si>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</si>
  <si>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</si>
  <si>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</si>
  <si>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</si>
  <si>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</si>
  <si>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</si>
  <si>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</si>
  <si>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</si>
  <si>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</si>
  <si>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</si>
  <si>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</si>
  <si>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</si>
  <si>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</si>
  <si>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</si>
  <si>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</si>
  <si>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</si>
  <si>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</si>
  <si>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</si>
  <si>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</si>
  <si>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</si>
  <si>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</si>
  <si>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</si>
  <si>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</si>
  <si>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</si>
  <si>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</si>
  <si>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</si>
  <si>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</si>
  <si>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</si>
  <si>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</si>
  <si>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</si>
  <si>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</si>
  <si>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</si>
  <si>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</si>
  <si>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</si>
  <si>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</si>
  <si>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</si>
  <si>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</si>
  <si>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</si>
  <si>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</si>
  <si>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</si>
  <si>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</si>
  <si>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</si>
  <si>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</si>
  <si>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</si>
  <si>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</si>
  <si>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</si>
  <si>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</si>
  <si>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</si>
  <si>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</si>
  <si>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</si>
  <si>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</si>
  <si>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</si>
  <si>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</si>
  <si>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</si>
  <si>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</si>
  <si>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</si>
  <si>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</si>
  <si>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</si>
  <si>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</si>
  <si>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</si>
  <si>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</si>
  <si>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</si>
  <si>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02-12-2019</t>
  </si>
  <si>
    <t>08:00:00</t>
  </si>
  <si>
    <t>08:30:00</t>
  </si>
  <si>
    <t>09:00:00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</si>
  <si>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</si>
  <si>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</si>
  <si>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</si>
  <si>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</si>
  <si>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</si>
  <si>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</si>
  <si>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</si>
  <si>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</si>
  <si>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</si>
  <si>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</si>
  <si>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</si>
  <si>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</si>
  <si>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</si>
  <si>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</si>
  <si>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</si>
  <si>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</si>
  <si>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</si>
  <si>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</si>
  <si>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</si>
  <si>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</si>
  <si>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</si>
  <si>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</si>
  <si>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</si>
  <si>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</si>
  <si>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</si>
  <si>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</si>
  <si>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</si>
  <si>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</si>
  <si>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</si>
  <si>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</si>
  <si>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</si>
  <si>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03:02:00</t>
  </si>
  <si>
    <t>11:31:00</t>
  </si>
  <si>
    <t>18:04:00</t>
  </si>
  <si>
    <t>23:34:00</t>
  </si>
  <si>
    <t>03-01-2020</t>
  </si>
  <si>
    <t>02:33:00</t>
  </si>
  <si>
    <t>05:33:00</t>
  </si>
  <si>
    <t>12:02:00</t>
  </si>
  <si>
    <t>04-01-2020</t>
  </si>
  <si>
    <t>03:31:00</t>
  </si>
  <si>
    <t>07:03:00</t>
  </si>
  <si>
    <t>11:05:00</t>
  </si>
  <si>
    <t>22:36:00</t>
  </si>
  <si>
    <t>05-01-2020</t>
  </si>
  <si>
    <t>06:03:00</t>
  </si>
  <si>
    <t>10:34:00</t>
  </si>
  <si>
    <t>17:01:00</t>
  </si>
  <si>
    <t>06-01-2020</t>
  </si>
  <si>
    <t>07-01-2020</t>
  </si>
  <si>
    <t>00:09:00</t>
  </si>
  <si>
    <t>01:01:00</t>
  </si>
  <si>
    <t>13:01:00</t>
  </si>
  <si>
    <t>16:10:00</t>
  </si>
  <si>
    <t>17:05:00</t>
  </si>
  <si>
    <t>08-01-2020</t>
  </si>
  <si>
    <t>12:31:00</t>
  </si>
  <si>
    <t>09-01-2020</t>
  </si>
  <si>
    <t>08:31:00</t>
  </si>
  <si>
    <t>09:31:00</t>
  </si>
  <si>
    <t>10:31:00</t>
  </si>
  <si>
    <t>12:32:00</t>
  </si>
  <si>
    <t>13:31:00</t>
  </si>
  <si>
    <t>14:32:00</t>
  </si>
  <si>
    <t>15:32:00</t>
  </si>
  <si>
    <t>16:32:00</t>
  </si>
  <si>
    <t>17:31:00</t>
  </si>
  <si>
    <t>19:07:00</t>
  </si>
  <si>
    <t>20:06:00</t>
  </si>
  <si>
    <t>21:04:00</t>
  </si>
  <si>
    <t>10-01-2020</t>
  </si>
  <si>
    <t>23:02:00</t>
  </si>
  <si>
    <t>11-01-2020</t>
  </si>
  <si>
    <t>08:32:00</t>
  </si>
  <si>
    <t>12-01-2020</t>
  </si>
  <si>
    <t>13-01-2020</t>
  </si>
  <si>
    <t>18:14:00</t>
  </si>
  <si>
    <t>14-01-2020</t>
  </si>
  <si>
    <t>06:33:00</t>
  </si>
  <si>
    <t>07:34:00</t>
  </si>
  <si>
    <t>15-01-2020</t>
  </si>
  <si>
    <t>09:32:00</t>
  </si>
  <si>
    <t>10:35:00</t>
  </si>
  <si>
    <t>11:34:00</t>
  </si>
  <si>
    <t>13:09:00</t>
  </si>
  <si>
    <t>14:02:00</t>
  </si>
  <si>
    <t>21:08:00</t>
  </si>
  <si>
    <t>23:03:00</t>
  </si>
  <si>
    <t>16-01-2020</t>
  </si>
  <si>
    <t>07:43:00</t>
  </si>
  <si>
    <t>08:37:00</t>
  </si>
  <si>
    <t>09:36:00</t>
  </si>
  <si>
    <t>10:37:00</t>
  </si>
  <si>
    <t>11:37:00</t>
  </si>
  <si>
    <t>12:37:00</t>
  </si>
  <si>
    <t>13:36:00</t>
  </si>
  <si>
    <t>14:36:00</t>
  </si>
  <si>
    <t>15:37:00</t>
  </si>
  <si>
    <t>17:36:00</t>
  </si>
  <si>
    <t>18:36:00</t>
  </si>
  <si>
    <t>19:35:00</t>
  </si>
  <si>
    <t>20:36:00</t>
  </si>
  <si>
    <t>21:36:00</t>
  </si>
  <si>
    <t>23:36:00</t>
  </si>
  <si>
    <t>17-01-2020</t>
  </si>
  <si>
    <t>00:36:00</t>
  </si>
  <si>
    <t>03:36:00</t>
  </si>
  <si>
    <t>04:36:00</t>
  </si>
  <si>
    <t>05:36:00</t>
  </si>
  <si>
    <t>06:38:00</t>
  </si>
  <si>
    <t>07:37:00</t>
  </si>
  <si>
    <t>09:37:00</t>
  </si>
  <si>
    <t>10:38:00</t>
  </si>
  <si>
    <t>11:38:00</t>
  </si>
  <si>
    <t>13:38:00</t>
  </si>
  <si>
    <t>14:38:00</t>
  </si>
  <si>
    <t>15:38:00</t>
  </si>
  <si>
    <t>16:38:00</t>
  </si>
  <si>
    <t>17:40:00</t>
  </si>
  <si>
    <t>18-01-2020</t>
  </si>
  <si>
    <t>04:02:00</t>
  </si>
  <si>
    <t>05:03:00</t>
  </si>
  <si>
    <t>06:34:00</t>
  </si>
  <si>
    <t>07:32:00</t>
  </si>
  <si>
    <t>08:33:00</t>
  </si>
  <si>
    <t>09:33:00</t>
  </si>
  <si>
    <t>10:33:00</t>
  </si>
  <si>
    <t>11:33:00</t>
  </si>
  <si>
    <t>12:33:00</t>
  </si>
  <si>
    <t>13:33:00</t>
  </si>
  <si>
    <t>19-01-2020</t>
  </si>
  <si>
    <t>03:04:00</t>
  </si>
  <si>
    <t>04:38:00</t>
  </si>
  <si>
    <t>05:41:00</t>
  </si>
  <si>
    <t>19:01:00</t>
  </si>
  <si>
    <t>20-01-2020</t>
  </si>
  <si>
    <t>07:31:00</t>
  </si>
  <si>
    <t>15:36:00</t>
  </si>
  <si>
    <t>21-01-2020</t>
  </si>
  <si>
    <t>22-01-2020</t>
  </si>
  <si>
    <t>23-01-2020</t>
  </si>
  <si>
    <t>17:34:00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</si>
  <si>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</si>
  <si>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</si>
  <si>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</si>
  <si>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</si>
  <si>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</si>
  <si>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</si>
  <si>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</si>
  <si>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</si>
  <si>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 xml:space="preserve"> </t>
  </si>
  <si>
    <t>dec</t>
  </si>
  <si>
    <t>'1'</t>
  </si>
  <si>
    <t>'2'</t>
  </si>
  <si>
    <t>'3'</t>
  </si>
  <si>
    <t>'4'</t>
  </si>
  <si>
    <t>'5'</t>
  </si>
  <si>
    <t>'6'</t>
  </si>
  <si>
    <t>'7'</t>
  </si>
  <si>
    <t>'8'</t>
  </si>
  <si>
    <t>'9'</t>
  </si>
  <si>
    <t>'10'</t>
  </si>
  <si>
    <t>'11'</t>
  </si>
  <si>
    <t>'12'</t>
  </si>
  <si>
    <t>'13'</t>
  </si>
  <si>
    <t>'14'</t>
  </si>
  <si>
    <t>'15'</t>
  </si>
  <si>
    <t>'16'</t>
  </si>
  <si>
    <t>'17'</t>
  </si>
  <si>
    <t>'18'</t>
  </si>
  <si>
    <t>'19'</t>
  </si>
  <si>
    <t>'20'</t>
  </si>
  <si>
    <t>'21'</t>
  </si>
  <si>
    <t>'22'</t>
  </si>
  <si>
    <t>'23'</t>
  </si>
  <si>
    <t>'24'</t>
  </si>
  <si>
    <t>'25'</t>
  </si>
  <si>
    <t>'26'</t>
  </si>
  <si>
    <t>'27'</t>
  </si>
  <si>
    <t>'28'</t>
  </si>
  <si>
    <t>'29'</t>
  </si>
  <si>
    <t>'30'</t>
  </si>
  <si>
    <t>'31'</t>
  </si>
  <si>
    <t>mean</t>
  </si>
  <si>
    <t xml:space="preserve">min </t>
  </si>
  <si>
    <t>max</t>
  </si>
  <si>
    <t>nvals</t>
  </si>
  <si>
    <t>jan</t>
  </si>
  <si>
    <t>mean 1 dec</t>
  </si>
  <si>
    <t>use</t>
  </si>
  <si>
    <t>mean jan 1</t>
  </si>
  <si>
    <t>TT-mean-7.1</t>
  </si>
  <si>
    <t>time</t>
  </si>
  <si>
    <t>start cut 1</t>
  </si>
  <si>
    <t>check for 2 dec below</t>
  </si>
  <si>
    <t>Av t* time</t>
  </si>
  <si>
    <t>tsum</t>
  </si>
  <si>
    <t>date</t>
  </si>
  <si>
    <t>sum tt*h</t>
  </si>
  <si>
    <t>Cut 1</t>
  </si>
  <si>
    <t>cut 2</t>
  </si>
  <si>
    <t>Start cut 2</t>
  </si>
  <si>
    <t>start cut 3</t>
  </si>
  <si>
    <t>cut 3</t>
  </si>
  <si>
    <t>start cut 4</t>
  </si>
  <si>
    <t>cut 4</t>
  </si>
  <si>
    <t>start cut 5</t>
  </si>
  <si>
    <t>cut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</si>
</sst>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  <xf numFmtId="0" fontId="0" fillId="0" borderId="0" xfId="0"/>
    <xf numFmtId="0" fontId="0" fillId="0" borderId="1" xfId="0" applyBorder="1"/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4" fillId="0" borderId="0" xfId="0" applyFont="1"/>
    <xf numFmtId="0" fontId="0" fillId="0" borderId="0" xfId="0" applyFont="1"/>
    <xf numFmtId="1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488EF-359B-4260-9262-4A453A2F7B1D}">
  <dimension ref="A1:N1565"/>
  <sheetViews>
    <sheetView topLeftCell="A669" workbookViewId="0">
      <selection activeCell="A762" sqref="A762:H814"/>
    </sheetView>
  </sheetViews>
  <sheetFormatPr defaultRowHeight="14.5" x14ac:dyDescent="0.35"/>
  <cols>
    <col min="1" max="1" width="16" customWidth="1"/>
    <col min="7" max="7" width="10" style="9" customWidth="1"/>
    <col min="8" max="8" width="8.7265625" style="9"/>
    <col min="9" max="10" width="10.26953125" customWidth="1"/>
    <col min="11" max="11" width="10.26953125" style="7" customWidth="1"/>
  </cols>
  <sheetData>
    <row r="1" spans="1:14" x14ac:dyDescent="0.35">
      <c r="A1" s="11" t="s">
        <v>0</v>
      </c>
      <c r="B1" s="12"/>
      <c r="C1" s="12"/>
      <c r="D1" s="12"/>
      <c r="E1" s="12"/>
      <c r="F1" s="12"/>
    </row>
    <row r="2" spans="1:14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330</v>
      </c>
      <c r="H2" s="2" t="s">
        <v>331</v>
      </c>
      <c r="I2" s="2" t="s">
        <v>329</v>
      </c>
      <c r="J2" s="2"/>
      <c r="K2" s="2"/>
      <c r="L2" s="2"/>
    </row>
    <row r="3" spans="1:14" x14ac:dyDescent="0.35">
      <c r="A3" t="s">
        <v>7</v>
      </c>
      <c r="B3" t="s">
        <v>8</v>
      </c>
      <c r="C3">
        <v>17.100000000000001</v>
      </c>
      <c r="D3">
        <v>17.100000000000001</v>
      </c>
      <c r="E3" s="3">
        <v>17</v>
      </c>
      <c r="F3">
        <v>16.7</v>
      </c>
      <c r="I3" t="s">
        <v>323</v>
      </c>
      <c r="J3" t="str">
        <f>B3</f>
        <v>00:00:00</v>
      </c>
      <c r="K3" s="7">
        <v>0</v>
      </c>
      <c r="L3">
        <f>C3</f>
        <v>17.100000000000001</v>
      </c>
    </row>
    <row r="4" spans="1:14" x14ac:dyDescent="0.35">
      <c r="A4" t="s">
        <v>7</v>
      </c>
      <c r="B4" t="s">
        <v>9</v>
      </c>
      <c r="C4">
        <v>17.2</v>
      </c>
      <c r="D4">
        <v>17.2</v>
      </c>
      <c r="E4">
        <v>17.100000000000001</v>
      </c>
      <c r="F4">
        <v>16.7</v>
      </c>
      <c r="I4">
        <f>AVERAGE(C3:C125)</f>
        <v>17.952845528455274</v>
      </c>
      <c r="J4" t="str">
        <f>B9</f>
        <v>00:30:00</v>
      </c>
      <c r="K4" s="7">
        <v>0.5</v>
      </c>
      <c r="L4">
        <f>C9</f>
        <v>16.600000000000001</v>
      </c>
    </row>
    <row r="5" spans="1:14" x14ac:dyDescent="0.35">
      <c r="A5" t="s">
        <v>7</v>
      </c>
      <c r="B5" t="s">
        <v>10</v>
      </c>
      <c r="C5">
        <v>17.100000000000001</v>
      </c>
      <c r="D5">
        <v>17.2</v>
      </c>
      <c r="E5">
        <v>17.100000000000001</v>
      </c>
      <c r="F5">
        <v>16.600000000000001</v>
      </c>
      <c r="J5" s="7" t="str">
        <f>B15</f>
        <v>01:00:00</v>
      </c>
      <c r="K5" s="7">
        <v>1</v>
      </c>
      <c r="L5" s="7">
        <f>C15</f>
        <v>16.2</v>
      </c>
    </row>
    <row r="6" spans="1:14" x14ac:dyDescent="0.35">
      <c r="A6" t="s">
        <v>7</v>
      </c>
      <c r="B6" t="s">
        <v>11</v>
      </c>
      <c r="C6" s="3">
        <v>17</v>
      </c>
      <c r="D6">
        <v>17.100000000000001</v>
      </c>
      <c r="E6" s="3">
        <v>17</v>
      </c>
      <c r="F6">
        <v>16.600000000000001</v>
      </c>
      <c r="J6" s="7" t="str">
        <f>B21</f>
        <v>01:30:00</v>
      </c>
      <c r="K6" s="7">
        <v>1.5</v>
      </c>
      <c r="L6" s="7">
        <f>C21</f>
        <v>16.3</v>
      </c>
    </row>
    <row r="7" spans="1:14" x14ac:dyDescent="0.35">
      <c r="A7" t="s">
        <v>7</v>
      </c>
      <c r="B7" t="s">
        <v>12</v>
      </c>
      <c r="C7">
        <v>16.7</v>
      </c>
      <c r="D7" s="3">
        <v>17</v>
      </c>
      <c r="E7">
        <v>16.7</v>
      </c>
      <c r="F7">
        <v>16.600000000000001</v>
      </c>
      <c r="J7" s="7" t="str">
        <f>B27</f>
        <v>02:00:00</v>
      </c>
      <c r="K7" s="7">
        <v>2</v>
      </c>
      <c r="L7" s="7">
        <f>C27</f>
        <v>16.2</v>
      </c>
    </row>
    <row r="8" spans="1:14" x14ac:dyDescent="0.35">
      <c r="A8" t="s">
        <v>7</v>
      </c>
      <c r="B8" t="s">
        <v>13</v>
      </c>
      <c r="C8">
        <v>16.600000000000001</v>
      </c>
      <c r="D8">
        <v>16.7</v>
      </c>
      <c r="E8">
        <v>16.600000000000001</v>
      </c>
      <c r="F8">
        <v>16.399999999999999</v>
      </c>
      <c r="J8" s="7" t="str">
        <f>B33</f>
        <v>02:30:00</v>
      </c>
      <c r="K8" s="7">
        <v>2.5</v>
      </c>
      <c r="L8" s="7">
        <f>C33</f>
        <v>15.8</v>
      </c>
    </row>
    <row r="9" spans="1:14" x14ac:dyDescent="0.35">
      <c r="A9" t="s">
        <v>7</v>
      </c>
      <c r="B9" t="s">
        <v>14</v>
      </c>
      <c r="C9">
        <v>16.600000000000001</v>
      </c>
      <c r="D9">
        <v>16.600000000000001</v>
      </c>
      <c r="E9">
        <v>16.600000000000001</v>
      </c>
      <c r="F9">
        <v>16.399999999999999</v>
      </c>
      <c r="J9" s="7" t="str">
        <f>B39</f>
        <v>03:00:00</v>
      </c>
      <c r="K9" s="7">
        <v>3</v>
      </c>
      <c r="L9" s="7">
        <f>C39</f>
        <v>15.8</v>
      </c>
    </row>
    <row r="10" spans="1:14" x14ac:dyDescent="0.35">
      <c r="A10" t="s">
        <v>7</v>
      </c>
      <c r="B10" t="s">
        <v>15</v>
      </c>
      <c r="C10">
        <v>16.600000000000001</v>
      </c>
      <c r="D10">
        <v>16.600000000000001</v>
      </c>
      <c r="E10">
        <v>16.600000000000001</v>
      </c>
      <c r="F10">
        <v>16.3</v>
      </c>
      <c r="J10" s="7" t="str">
        <f>B45</f>
        <v>03:30:00</v>
      </c>
      <c r="K10" s="7">
        <v>3.5</v>
      </c>
      <c r="L10" s="7">
        <f>C45</f>
        <v>15.3</v>
      </c>
    </row>
    <row r="11" spans="1:14" x14ac:dyDescent="0.35">
      <c r="A11" t="s">
        <v>7</v>
      </c>
      <c r="B11" t="s">
        <v>16</v>
      </c>
      <c r="C11">
        <v>16.7</v>
      </c>
      <c r="D11">
        <v>16.7</v>
      </c>
      <c r="E11">
        <v>16.600000000000001</v>
      </c>
      <c r="F11">
        <v>16.3</v>
      </c>
      <c r="J11" s="7" t="str">
        <f>B51</f>
        <v>04:00:00</v>
      </c>
      <c r="K11" s="7">
        <v>4</v>
      </c>
      <c r="L11" s="7">
        <f>C51</f>
        <v>15.2</v>
      </c>
    </row>
    <row r="12" spans="1:14" x14ac:dyDescent="0.35">
      <c r="A12" t="s">
        <v>7</v>
      </c>
      <c r="B12" t="s">
        <v>17</v>
      </c>
      <c r="C12">
        <v>16.600000000000001</v>
      </c>
      <c r="D12">
        <v>16.7</v>
      </c>
      <c r="E12">
        <v>16.600000000000001</v>
      </c>
      <c r="F12">
        <v>16.3</v>
      </c>
      <c r="J12" s="7" t="str">
        <f>B57</f>
        <v>04:30:00</v>
      </c>
      <c r="K12" s="7">
        <v>4.5</v>
      </c>
      <c r="L12" s="7">
        <f>C57</f>
        <v>15.4</v>
      </c>
    </row>
    <row r="13" spans="1:14" x14ac:dyDescent="0.35">
      <c r="A13" t="s">
        <v>7</v>
      </c>
      <c r="B13" t="s">
        <v>18</v>
      </c>
      <c r="C13">
        <v>16.5</v>
      </c>
      <c r="D13">
        <v>16.600000000000001</v>
      </c>
      <c r="E13">
        <v>16.5</v>
      </c>
      <c r="F13">
        <v>16.2</v>
      </c>
      <c r="J13" s="7" t="str">
        <f>B63</f>
        <v>05:00:00</v>
      </c>
      <c r="K13" s="7">
        <v>5</v>
      </c>
      <c r="L13" s="7">
        <f>C63</f>
        <v>15.8</v>
      </c>
    </row>
    <row r="14" spans="1:14" x14ac:dyDescent="0.35">
      <c r="A14" t="s">
        <v>7</v>
      </c>
      <c r="B14" t="s">
        <v>19</v>
      </c>
      <c r="C14">
        <v>16.399999999999999</v>
      </c>
      <c r="D14">
        <v>16.5</v>
      </c>
      <c r="E14">
        <v>16.399999999999999</v>
      </c>
      <c r="F14">
        <v>16.2</v>
      </c>
      <c r="J14" t="str">
        <f>B69</f>
        <v>05:30:00</v>
      </c>
      <c r="K14" s="7">
        <v>5.5</v>
      </c>
      <c r="L14" s="7">
        <f>C69</f>
        <v>15.8</v>
      </c>
    </row>
    <row r="15" spans="1:14" x14ac:dyDescent="0.35">
      <c r="A15" t="s">
        <v>7</v>
      </c>
      <c r="B15" t="s">
        <v>20</v>
      </c>
      <c r="C15">
        <v>16.2</v>
      </c>
      <c r="D15">
        <v>16.399999999999999</v>
      </c>
      <c r="E15">
        <v>16.2</v>
      </c>
      <c r="F15">
        <v>16.2</v>
      </c>
      <c r="J15" t="str">
        <f>B75</f>
        <v>06:00:00</v>
      </c>
      <c r="K15" s="7">
        <v>6</v>
      </c>
      <c r="L15" s="7">
        <f>C75</f>
        <v>17.5</v>
      </c>
      <c r="M15" cm="1">
        <f t="array" ref="M15:N15">LINEST(L16:L24,K16:K24)</f>
        <v>1.2439393939393946</v>
      </c>
      <c r="N15">
        <v>12.115909090909089</v>
      </c>
    </row>
    <row r="16" spans="1:14" x14ac:dyDescent="0.35">
      <c r="A16" t="s">
        <v>7</v>
      </c>
      <c r="B16" t="s">
        <v>21</v>
      </c>
      <c r="C16">
        <v>16.100000000000001</v>
      </c>
      <c r="D16">
        <v>16.2</v>
      </c>
      <c r="E16">
        <v>16.100000000000001</v>
      </c>
      <c r="F16">
        <v>16.2</v>
      </c>
      <c r="J16" t="str">
        <f>B81</f>
        <v>06:30:00</v>
      </c>
      <c r="K16" s="7">
        <v>6.5</v>
      </c>
      <c r="L16" s="7">
        <f>C81</f>
        <v>18.899999999999999</v>
      </c>
    </row>
    <row r="17" spans="1:13" x14ac:dyDescent="0.35">
      <c r="A17" t="s">
        <v>7</v>
      </c>
      <c r="B17" t="s">
        <v>22</v>
      </c>
      <c r="C17">
        <v>16.100000000000001</v>
      </c>
      <c r="D17">
        <v>16.2</v>
      </c>
      <c r="E17">
        <v>16.100000000000001</v>
      </c>
      <c r="F17">
        <v>16.2</v>
      </c>
      <c r="J17" t="str">
        <f>B87</f>
        <v>07:00:00</v>
      </c>
      <c r="K17" s="7">
        <v>7</v>
      </c>
      <c r="L17" s="7">
        <f>C87</f>
        <v>21</v>
      </c>
    </row>
    <row r="18" spans="1:13" x14ac:dyDescent="0.35">
      <c r="A18" t="s">
        <v>7</v>
      </c>
      <c r="B18" t="s">
        <v>23</v>
      </c>
      <c r="C18">
        <v>16.100000000000001</v>
      </c>
      <c r="D18">
        <v>16.100000000000001</v>
      </c>
      <c r="E18">
        <v>16.100000000000001</v>
      </c>
      <c r="F18">
        <v>16.2</v>
      </c>
      <c r="I18">
        <v>8</v>
      </c>
      <c r="J18" t="str">
        <f>B93</f>
        <v>07:30:00</v>
      </c>
      <c r="K18" s="7">
        <v>7.5</v>
      </c>
      <c r="L18" s="7">
        <f>C93</f>
        <v>22.2</v>
      </c>
      <c r="M18" s="10">
        <f>N$15+I18*M$15</f>
        <v>22.067424242424245</v>
      </c>
    </row>
    <row r="19" spans="1:13" x14ac:dyDescent="0.35">
      <c r="A19" t="s">
        <v>7</v>
      </c>
      <c r="B19" t="s">
        <v>24</v>
      </c>
      <c r="C19">
        <v>16.100000000000001</v>
      </c>
      <c r="D19">
        <v>16.2</v>
      </c>
      <c r="E19">
        <v>16.100000000000001</v>
      </c>
      <c r="F19">
        <v>16.2</v>
      </c>
      <c r="I19">
        <v>8.5</v>
      </c>
      <c r="J19" t="str">
        <f t="shared" ref="J19:J24" si="0">B97</f>
        <v>09:30:00</v>
      </c>
      <c r="K19" s="7">
        <v>9.5</v>
      </c>
      <c r="L19" s="7">
        <f t="shared" ref="L19:L24" si="1">C97</f>
        <v>24.3</v>
      </c>
      <c r="M19" s="10">
        <f>N$15+I19*M$15</f>
        <v>22.689393939393945</v>
      </c>
    </row>
    <row r="20" spans="1:13" x14ac:dyDescent="0.35">
      <c r="A20" t="s">
        <v>7</v>
      </c>
      <c r="B20" t="s">
        <v>25</v>
      </c>
      <c r="C20">
        <v>16.100000000000001</v>
      </c>
      <c r="D20">
        <v>16.2</v>
      </c>
      <c r="E20">
        <v>16.100000000000001</v>
      </c>
      <c r="F20">
        <v>16.2</v>
      </c>
      <c r="I20">
        <v>9</v>
      </c>
      <c r="J20" s="7" t="str">
        <f t="shared" si="0"/>
        <v>10:00:00</v>
      </c>
      <c r="K20" s="7">
        <v>10</v>
      </c>
      <c r="L20" s="7">
        <f t="shared" si="1"/>
        <v>25.1</v>
      </c>
      <c r="M20" s="10">
        <f>N$15+I20*M$15</f>
        <v>23.311363636363637</v>
      </c>
    </row>
    <row r="21" spans="1:13" x14ac:dyDescent="0.35">
      <c r="A21" t="s">
        <v>7</v>
      </c>
      <c r="B21" t="s">
        <v>26</v>
      </c>
      <c r="C21">
        <v>16.3</v>
      </c>
      <c r="D21">
        <v>16.3</v>
      </c>
      <c r="E21">
        <v>16.2</v>
      </c>
      <c r="F21">
        <v>16.2</v>
      </c>
      <c r="J21" s="7" t="str">
        <f t="shared" si="0"/>
        <v>10:30:00</v>
      </c>
      <c r="K21" s="7">
        <v>10.5</v>
      </c>
      <c r="L21" s="7">
        <f t="shared" si="1"/>
        <v>25.4</v>
      </c>
    </row>
    <row r="22" spans="1:13" x14ac:dyDescent="0.35">
      <c r="A22" t="s">
        <v>7</v>
      </c>
      <c r="B22" t="s">
        <v>27</v>
      </c>
      <c r="C22">
        <v>16.3</v>
      </c>
      <c r="D22">
        <v>16.3</v>
      </c>
      <c r="E22">
        <v>16.2</v>
      </c>
      <c r="F22">
        <v>16.2</v>
      </c>
      <c r="J22" s="7" t="str">
        <f t="shared" si="0"/>
        <v>11:00:00</v>
      </c>
      <c r="K22" s="7">
        <v>11</v>
      </c>
      <c r="L22" s="7">
        <f t="shared" si="1"/>
        <v>26.4</v>
      </c>
    </row>
    <row r="23" spans="1:13" x14ac:dyDescent="0.35">
      <c r="A23" t="s">
        <v>7</v>
      </c>
      <c r="B23" t="s">
        <v>28</v>
      </c>
      <c r="C23">
        <v>16.3</v>
      </c>
      <c r="D23">
        <v>16.3</v>
      </c>
      <c r="E23">
        <v>16.3</v>
      </c>
      <c r="F23">
        <v>16.2</v>
      </c>
      <c r="J23" s="7" t="str">
        <f t="shared" si="0"/>
        <v>11:30:00</v>
      </c>
      <c r="K23" s="7">
        <v>11.5</v>
      </c>
      <c r="L23" s="7">
        <f t="shared" si="1"/>
        <v>26.3</v>
      </c>
    </row>
    <row r="24" spans="1:13" x14ac:dyDescent="0.35">
      <c r="A24" t="s">
        <v>7</v>
      </c>
      <c r="B24" t="s">
        <v>29</v>
      </c>
      <c r="C24">
        <v>16.3</v>
      </c>
      <c r="D24">
        <v>16.399999999999999</v>
      </c>
      <c r="E24">
        <v>16.3</v>
      </c>
      <c r="F24">
        <v>16.2</v>
      </c>
      <c r="J24" s="7" t="str">
        <f t="shared" si="0"/>
        <v>12:00:00</v>
      </c>
      <c r="K24" s="7">
        <v>12</v>
      </c>
      <c r="L24" s="7">
        <f t="shared" si="1"/>
        <v>25.8</v>
      </c>
    </row>
    <row r="25" spans="1:13" x14ac:dyDescent="0.35">
      <c r="A25" t="s">
        <v>7</v>
      </c>
      <c r="B25" t="s">
        <v>30</v>
      </c>
      <c r="C25">
        <v>16.2</v>
      </c>
      <c r="D25">
        <v>16.3</v>
      </c>
      <c r="E25">
        <v>16.2</v>
      </c>
      <c r="F25">
        <v>16.100000000000001</v>
      </c>
      <c r="J25" s="7"/>
    </row>
    <row r="26" spans="1:13" x14ac:dyDescent="0.35">
      <c r="A26" t="s">
        <v>7</v>
      </c>
      <c r="B26" t="s">
        <v>31</v>
      </c>
      <c r="C26">
        <v>16.100000000000001</v>
      </c>
      <c r="D26">
        <v>16.2</v>
      </c>
      <c r="E26">
        <v>16.100000000000001</v>
      </c>
      <c r="F26">
        <v>15.9</v>
      </c>
      <c r="J26" s="7"/>
    </row>
    <row r="27" spans="1:13" x14ac:dyDescent="0.35">
      <c r="A27" t="s">
        <v>7</v>
      </c>
      <c r="B27" t="s">
        <v>32</v>
      </c>
      <c r="C27">
        <v>16.2</v>
      </c>
      <c r="D27">
        <v>16.2</v>
      </c>
      <c r="E27">
        <v>16.100000000000001</v>
      </c>
      <c r="F27">
        <v>15.9</v>
      </c>
      <c r="J27" s="7"/>
    </row>
    <row r="28" spans="1:13" x14ac:dyDescent="0.35">
      <c r="A28" t="s">
        <v>7</v>
      </c>
      <c r="B28" t="s">
        <v>33</v>
      </c>
      <c r="C28">
        <v>16.100000000000001</v>
      </c>
      <c r="D28">
        <v>16.2</v>
      </c>
      <c r="E28">
        <v>16.100000000000001</v>
      </c>
      <c r="F28">
        <v>15.8</v>
      </c>
      <c r="J28" s="7"/>
    </row>
    <row r="29" spans="1:13" x14ac:dyDescent="0.35">
      <c r="A29" t="s">
        <v>7</v>
      </c>
      <c r="B29" t="s">
        <v>34</v>
      </c>
      <c r="C29">
        <v>16.2</v>
      </c>
      <c r="D29">
        <v>16.2</v>
      </c>
      <c r="E29">
        <v>16.100000000000001</v>
      </c>
      <c r="F29">
        <v>15.7</v>
      </c>
      <c r="J29" s="7"/>
    </row>
    <row r="30" spans="1:13" x14ac:dyDescent="0.35">
      <c r="A30" t="s">
        <v>7</v>
      </c>
      <c r="B30" t="s">
        <v>35</v>
      </c>
      <c r="C30">
        <v>16.100000000000001</v>
      </c>
      <c r="D30">
        <v>16.2</v>
      </c>
      <c r="E30">
        <v>16.100000000000001</v>
      </c>
      <c r="F30">
        <v>15.7</v>
      </c>
      <c r="J30" s="7"/>
    </row>
    <row r="31" spans="1:13" x14ac:dyDescent="0.35">
      <c r="A31" t="s">
        <v>7</v>
      </c>
      <c r="B31" t="s">
        <v>36</v>
      </c>
      <c r="C31" s="3">
        <v>16</v>
      </c>
      <c r="D31">
        <v>16.100000000000001</v>
      </c>
      <c r="E31">
        <v>15.9</v>
      </c>
      <c r="F31">
        <v>15.6</v>
      </c>
      <c r="J31" s="7"/>
    </row>
    <row r="32" spans="1:13" x14ac:dyDescent="0.35">
      <c r="A32" t="s">
        <v>7</v>
      </c>
      <c r="B32" t="s">
        <v>37</v>
      </c>
      <c r="C32" s="3">
        <v>16</v>
      </c>
      <c r="D32" s="3">
        <v>16</v>
      </c>
      <c r="E32">
        <v>15.9</v>
      </c>
      <c r="F32">
        <v>15.6</v>
      </c>
    </row>
    <row r="33" spans="1:8" x14ac:dyDescent="0.35">
      <c r="A33" t="s">
        <v>7</v>
      </c>
      <c r="B33" t="s">
        <v>38</v>
      </c>
      <c r="C33">
        <v>15.8</v>
      </c>
      <c r="D33" s="3">
        <v>16</v>
      </c>
      <c r="E33">
        <v>15.8</v>
      </c>
      <c r="F33">
        <v>15.5</v>
      </c>
    </row>
    <row r="34" spans="1:8" x14ac:dyDescent="0.35">
      <c r="A34" t="s">
        <v>7</v>
      </c>
      <c r="B34" t="s">
        <v>39</v>
      </c>
      <c r="C34">
        <v>15.6</v>
      </c>
      <c r="D34">
        <v>15.8</v>
      </c>
      <c r="E34">
        <v>15.6</v>
      </c>
      <c r="F34">
        <v>15.4</v>
      </c>
    </row>
    <row r="35" spans="1:8" x14ac:dyDescent="0.35">
      <c r="A35" t="s">
        <v>7</v>
      </c>
      <c r="B35" t="s">
        <v>40</v>
      </c>
      <c r="C35">
        <v>15.7</v>
      </c>
      <c r="D35">
        <v>15.7</v>
      </c>
      <c r="E35">
        <v>15.6</v>
      </c>
      <c r="F35">
        <v>15.4</v>
      </c>
    </row>
    <row r="36" spans="1:8" x14ac:dyDescent="0.35">
      <c r="A36" t="s">
        <v>7</v>
      </c>
      <c r="B36" t="s">
        <v>41</v>
      </c>
      <c r="C36">
        <v>15.7</v>
      </c>
      <c r="D36">
        <v>15.7</v>
      </c>
      <c r="E36">
        <v>15.7</v>
      </c>
      <c r="F36">
        <v>15.4</v>
      </c>
    </row>
    <row r="37" spans="1:8" x14ac:dyDescent="0.35">
      <c r="A37" t="s">
        <v>7</v>
      </c>
      <c r="B37" t="s">
        <v>42</v>
      </c>
      <c r="C37">
        <v>15.7</v>
      </c>
      <c r="D37">
        <v>15.7</v>
      </c>
      <c r="E37">
        <v>15.7</v>
      </c>
      <c r="F37">
        <v>15.3</v>
      </c>
    </row>
    <row r="38" spans="1:8" x14ac:dyDescent="0.35">
      <c r="A38" t="s">
        <v>7</v>
      </c>
      <c r="B38" t="s">
        <v>43</v>
      </c>
      <c r="C38">
        <v>15.8</v>
      </c>
      <c r="D38">
        <v>15.8</v>
      </c>
      <c r="E38">
        <v>15.7</v>
      </c>
      <c r="F38">
        <v>15.3</v>
      </c>
    </row>
    <row r="39" spans="1:8" x14ac:dyDescent="0.35">
      <c r="A39" t="s">
        <v>7</v>
      </c>
      <c r="B39" t="s">
        <v>44</v>
      </c>
      <c r="C39">
        <v>15.8</v>
      </c>
      <c r="D39">
        <v>15.8</v>
      </c>
      <c r="E39">
        <v>15.8</v>
      </c>
      <c r="F39">
        <v>15.2</v>
      </c>
    </row>
    <row r="40" spans="1:8" x14ac:dyDescent="0.35">
      <c r="A40" t="s">
        <v>7</v>
      </c>
      <c r="B40" t="s">
        <v>45</v>
      </c>
      <c r="C40">
        <v>15.7</v>
      </c>
      <c r="D40">
        <v>15.8</v>
      </c>
      <c r="E40">
        <v>15.7</v>
      </c>
      <c r="F40">
        <v>15.2</v>
      </c>
    </row>
    <row r="41" spans="1:8" x14ac:dyDescent="0.35">
      <c r="A41" t="s">
        <v>7</v>
      </c>
      <c r="B41" t="s">
        <v>46</v>
      </c>
      <c r="C41">
        <v>15.4</v>
      </c>
      <c r="D41">
        <v>15.8</v>
      </c>
      <c r="E41">
        <v>15.4</v>
      </c>
      <c r="F41">
        <v>15.1</v>
      </c>
    </row>
    <row r="42" spans="1:8" x14ac:dyDescent="0.35">
      <c r="A42" t="s">
        <v>7</v>
      </c>
      <c r="B42" t="s">
        <v>47</v>
      </c>
      <c r="C42">
        <v>15.3</v>
      </c>
      <c r="D42">
        <v>15.4</v>
      </c>
      <c r="E42">
        <v>15.3</v>
      </c>
      <c r="F42">
        <v>15.1</v>
      </c>
    </row>
    <row r="43" spans="1:8" x14ac:dyDescent="0.35">
      <c r="A43" t="s">
        <v>7</v>
      </c>
      <c r="B43" t="s">
        <v>48</v>
      </c>
      <c r="C43">
        <v>15.3</v>
      </c>
      <c r="D43">
        <v>15.3</v>
      </c>
      <c r="E43">
        <v>15.3</v>
      </c>
      <c r="F43">
        <v>15.1</v>
      </c>
    </row>
    <row r="44" spans="1:8" x14ac:dyDescent="0.35">
      <c r="A44" t="s">
        <v>7</v>
      </c>
      <c r="B44" t="s">
        <v>49</v>
      </c>
      <c r="C44">
        <v>15.3</v>
      </c>
      <c r="D44">
        <v>15.3</v>
      </c>
      <c r="E44">
        <v>15.3</v>
      </c>
      <c r="F44">
        <v>15.1</v>
      </c>
    </row>
    <row r="45" spans="1:8" x14ac:dyDescent="0.35">
      <c r="A45" t="s">
        <v>7</v>
      </c>
      <c r="B45" t="s">
        <v>50</v>
      </c>
      <c r="C45">
        <v>15.3</v>
      </c>
      <c r="D45">
        <v>15.3</v>
      </c>
      <c r="E45">
        <v>15.3</v>
      </c>
      <c r="F45">
        <v>15.1</v>
      </c>
    </row>
    <row r="46" spans="1:8" x14ac:dyDescent="0.35">
      <c r="A46" t="s">
        <v>7</v>
      </c>
      <c r="B46" t="s">
        <v>51</v>
      </c>
      <c r="C46">
        <v>15.3</v>
      </c>
      <c r="D46">
        <v>15.4</v>
      </c>
      <c r="E46">
        <v>15.3</v>
      </c>
      <c r="F46">
        <v>15.1</v>
      </c>
    </row>
    <row r="47" spans="1:8" x14ac:dyDescent="0.35">
      <c r="A47" t="s">
        <v>7</v>
      </c>
      <c r="B47" t="s">
        <v>52</v>
      </c>
      <c r="C47">
        <v>15.1</v>
      </c>
      <c r="D47">
        <v>15.3</v>
      </c>
      <c r="E47">
        <v>15.1</v>
      </c>
      <c r="F47">
        <v>15.1</v>
      </c>
    </row>
    <row r="48" spans="1:8" x14ac:dyDescent="0.35">
      <c r="A48" t="s">
        <v>7</v>
      </c>
      <c r="B48" t="s">
        <v>53</v>
      </c>
      <c r="C48">
        <v>15.1</v>
      </c>
      <c r="D48">
        <v>15.1</v>
      </c>
      <c r="E48">
        <v>15.1</v>
      </c>
      <c r="F48" s="3">
        <v>15</v>
      </c>
      <c r="G48" s="3"/>
      <c r="H48" s="3"/>
    </row>
    <row r="49" spans="1:8" x14ac:dyDescent="0.35">
      <c r="A49" t="s">
        <v>7</v>
      </c>
      <c r="B49" t="s">
        <v>54</v>
      </c>
      <c r="C49">
        <v>15.1</v>
      </c>
      <c r="D49">
        <v>15.1</v>
      </c>
      <c r="E49" s="3">
        <v>15</v>
      </c>
      <c r="F49" s="3">
        <v>15</v>
      </c>
      <c r="G49" s="3"/>
      <c r="H49" s="3"/>
    </row>
    <row r="50" spans="1:8" x14ac:dyDescent="0.35">
      <c r="A50" t="s">
        <v>7</v>
      </c>
      <c r="B50" t="s">
        <v>55</v>
      </c>
      <c r="C50">
        <v>14.9</v>
      </c>
      <c r="D50" s="3">
        <v>15</v>
      </c>
      <c r="E50">
        <v>14.9</v>
      </c>
      <c r="F50" s="3">
        <v>15</v>
      </c>
      <c r="G50" s="3"/>
      <c r="H50" s="3"/>
    </row>
    <row r="51" spans="1:8" x14ac:dyDescent="0.35">
      <c r="A51" t="s">
        <v>7</v>
      </c>
      <c r="B51" t="s">
        <v>56</v>
      </c>
      <c r="C51">
        <v>15.2</v>
      </c>
      <c r="D51">
        <v>15.2</v>
      </c>
      <c r="E51" s="3">
        <v>15</v>
      </c>
      <c r="F51" s="3">
        <v>15</v>
      </c>
      <c r="G51" s="3"/>
      <c r="H51" s="3"/>
    </row>
    <row r="52" spans="1:8" x14ac:dyDescent="0.35">
      <c r="A52" t="s">
        <v>7</v>
      </c>
      <c r="B52" t="s">
        <v>57</v>
      </c>
      <c r="C52">
        <v>15.3</v>
      </c>
      <c r="D52">
        <v>15.3</v>
      </c>
      <c r="E52">
        <v>15.2</v>
      </c>
      <c r="F52" s="3">
        <v>15</v>
      </c>
      <c r="G52" s="3"/>
      <c r="H52" s="3"/>
    </row>
    <row r="53" spans="1:8" x14ac:dyDescent="0.35">
      <c r="A53" t="s">
        <v>7</v>
      </c>
      <c r="B53" t="s">
        <v>58</v>
      </c>
      <c r="C53">
        <v>15.3</v>
      </c>
      <c r="D53">
        <v>15.4</v>
      </c>
      <c r="E53">
        <v>15.3</v>
      </c>
      <c r="F53" s="3">
        <v>15</v>
      </c>
      <c r="G53" s="3"/>
      <c r="H53" s="3"/>
    </row>
    <row r="54" spans="1:8" x14ac:dyDescent="0.35">
      <c r="A54" t="s">
        <v>7</v>
      </c>
      <c r="B54" t="s">
        <v>59</v>
      </c>
      <c r="C54">
        <v>15.3</v>
      </c>
      <c r="D54">
        <v>15.3</v>
      </c>
      <c r="E54">
        <v>15.3</v>
      </c>
      <c r="F54">
        <v>15.1</v>
      </c>
    </row>
    <row r="55" spans="1:8" x14ac:dyDescent="0.35">
      <c r="A55" t="s">
        <v>7</v>
      </c>
      <c r="B55" t="s">
        <v>60</v>
      </c>
      <c r="C55">
        <v>15.3</v>
      </c>
      <c r="D55">
        <v>15.4</v>
      </c>
      <c r="E55">
        <v>15.3</v>
      </c>
      <c r="F55">
        <v>15.1</v>
      </c>
    </row>
    <row r="56" spans="1:8" x14ac:dyDescent="0.35">
      <c r="A56" t="s">
        <v>7</v>
      </c>
      <c r="B56" t="s">
        <v>61</v>
      </c>
      <c r="C56">
        <v>15.4</v>
      </c>
      <c r="D56">
        <v>15.4</v>
      </c>
      <c r="E56">
        <v>15.3</v>
      </c>
      <c r="F56">
        <v>15.2</v>
      </c>
    </row>
    <row r="57" spans="1:8" x14ac:dyDescent="0.35">
      <c r="A57" t="s">
        <v>7</v>
      </c>
      <c r="B57" t="s">
        <v>62</v>
      </c>
      <c r="C57">
        <v>15.4</v>
      </c>
      <c r="D57">
        <v>15.4</v>
      </c>
      <c r="E57">
        <v>15.4</v>
      </c>
      <c r="F57">
        <v>15.3</v>
      </c>
    </row>
    <row r="58" spans="1:8" x14ac:dyDescent="0.35">
      <c r="A58" t="s">
        <v>7</v>
      </c>
      <c r="B58" t="s">
        <v>63</v>
      </c>
      <c r="C58">
        <v>15.6</v>
      </c>
      <c r="D58">
        <v>15.6</v>
      </c>
      <c r="E58">
        <v>15.5</v>
      </c>
      <c r="F58">
        <v>15.4</v>
      </c>
    </row>
    <row r="59" spans="1:8" x14ac:dyDescent="0.35">
      <c r="A59" t="s">
        <v>7</v>
      </c>
      <c r="B59" t="s">
        <v>64</v>
      </c>
      <c r="C59">
        <v>15.6</v>
      </c>
      <c r="D59">
        <v>15.6</v>
      </c>
      <c r="E59">
        <v>15.6</v>
      </c>
      <c r="F59">
        <v>15.4</v>
      </c>
    </row>
    <row r="60" spans="1:8" x14ac:dyDescent="0.35">
      <c r="A60" t="s">
        <v>7</v>
      </c>
      <c r="B60" t="s">
        <v>65</v>
      </c>
      <c r="C60">
        <v>15.7</v>
      </c>
      <c r="D60">
        <v>15.7</v>
      </c>
      <c r="E60">
        <v>15.6</v>
      </c>
      <c r="F60">
        <v>15.6</v>
      </c>
    </row>
    <row r="61" spans="1:8" x14ac:dyDescent="0.35">
      <c r="A61" t="s">
        <v>7</v>
      </c>
      <c r="B61" t="s">
        <v>66</v>
      </c>
      <c r="C61">
        <v>15.7</v>
      </c>
      <c r="D61">
        <v>15.7</v>
      </c>
      <c r="E61">
        <v>15.7</v>
      </c>
      <c r="F61">
        <v>15.6</v>
      </c>
    </row>
    <row r="62" spans="1:8" x14ac:dyDescent="0.35">
      <c r="A62" t="s">
        <v>7</v>
      </c>
      <c r="B62" t="s">
        <v>67</v>
      </c>
      <c r="C62">
        <v>15.7</v>
      </c>
      <c r="D62">
        <v>15.7</v>
      </c>
      <c r="E62">
        <v>15.7</v>
      </c>
      <c r="F62">
        <v>15.7</v>
      </c>
    </row>
    <row r="63" spans="1:8" x14ac:dyDescent="0.35">
      <c r="A63" t="s">
        <v>7</v>
      </c>
      <c r="B63" t="s">
        <v>68</v>
      </c>
      <c r="C63">
        <v>15.8</v>
      </c>
      <c r="D63">
        <v>15.8</v>
      </c>
      <c r="E63">
        <v>15.7</v>
      </c>
      <c r="F63">
        <v>15.7</v>
      </c>
    </row>
    <row r="64" spans="1:8" x14ac:dyDescent="0.35">
      <c r="A64" t="s">
        <v>7</v>
      </c>
      <c r="B64" t="s">
        <v>69</v>
      </c>
      <c r="C64">
        <v>15.9</v>
      </c>
      <c r="D64">
        <v>15.9</v>
      </c>
      <c r="E64">
        <v>15.9</v>
      </c>
      <c r="F64">
        <v>15.8</v>
      </c>
    </row>
    <row r="65" spans="1:6" x14ac:dyDescent="0.35">
      <c r="A65" t="s">
        <v>7</v>
      </c>
      <c r="B65" t="s">
        <v>70</v>
      </c>
      <c r="C65">
        <v>15.8</v>
      </c>
      <c r="D65">
        <v>15.9</v>
      </c>
      <c r="E65">
        <v>15.8</v>
      </c>
      <c r="F65">
        <v>15.8</v>
      </c>
    </row>
    <row r="66" spans="1:6" x14ac:dyDescent="0.35">
      <c r="A66" t="s">
        <v>7</v>
      </c>
      <c r="B66" t="s">
        <v>71</v>
      </c>
      <c r="C66">
        <v>15.8</v>
      </c>
      <c r="D66">
        <v>15.8</v>
      </c>
      <c r="E66">
        <v>15.8</v>
      </c>
      <c r="F66">
        <v>15.8</v>
      </c>
    </row>
    <row r="67" spans="1:6" x14ac:dyDescent="0.35">
      <c r="A67" t="s">
        <v>7</v>
      </c>
      <c r="B67" t="s">
        <v>72</v>
      </c>
      <c r="C67">
        <v>15.7</v>
      </c>
      <c r="D67">
        <v>15.8</v>
      </c>
      <c r="E67">
        <v>15.7</v>
      </c>
      <c r="F67">
        <v>15.9</v>
      </c>
    </row>
    <row r="68" spans="1:6" x14ac:dyDescent="0.35">
      <c r="A68" t="s">
        <v>7</v>
      </c>
      <c r="B68" t="s">
        <v>73</v>
      </c>
      <c r="C68">
        <v>15.7</v>
      </c>
      <c r="D68">
        <v>15.7</v>
      </c>
      <c r="E68">
        <v>15.7</v>
      </c>
      <c r="F68">
        <v>15.9</v>
      </c>
    </row>
    <row r="69" spans="1:6" x14ac:dyDescent="0.35">
      <c r="A69" t="s">
        <v>7</v>
      </c>
      <c r="B69" t="s">
        <v>74</v>
      </c>
      <c r="C69">
        <v>15.8</v>
      </c>
      <c r="D69">
        <v>15.8</v>
      </c>
      <c r="E69">
        <v>15.7</v>
      </c>
      <c r="F69">
        <v>15.9</v>
      </c>
    </row>
    <row r="70" spans="1:6" x14ac:dyDescent="0.35">
      <c r="A70" t="s">
        <v>7</v>
      </c>
      <c r="B70" t="s">
        <v>75</v>
      </c>
      <c r="C70">
        <v>15.9</v>
      </c>
      <c r="D70">
        <v>15.9</v>
      </c>
      <c r="E70">
        <v>15.8</v>
      </c>
      <c r="F70">
        <v>16.100000000000001</v>
      </c>
    </row>
    <row r="71" spans="1:6" x14ac:dyDescent="0.35">
      <c r="A71" t="s">
        <v>7</v>
      </c>
      <c r="B71" t="s">
        <v>76</v>
      </c>
      <c r="C71">
        <v>16.100000000000001</v>
      </c>
      <c r="D71">
        <v>16.100000000000001</v>
      </c>
      <c r="E71">
        <v>15.9</v>
      </c>
      <c r="F71">
        <v>16.2</v>
      </c>
    </row>
    <row r="72" spans="1:6" x14ac:dyDescent="0.35">
      <c r="A72" t="s">
        <v>7</v>
      </c>
      <c r="B72" t="s">
        <v>77</v>
      </c>
      <c r="C72">
        <v>16.3</v>
      </c>
      <c r="D72">
        <v>16.3</v>
      </c>
      <c r="E72">
        <v>16.100000000000001</v>
      </c>
      <c r="F72">
        <v>16.399999999999999</v>
      </c>
    </row>
    <row r="73" spans="1:6" x14ac:dyDescent="0.35">
      <c r="A73" t="s">
        <v>7</v>
      </c>
      <c r="B73" t="s">
        <v>78</v>
      </c>
      <c r="C73">
        <v>16.7</v>
      </c>
      <c r="D73">
        <v>16.7</v>
      </c>
      <c r="E73">
        <v>16.399999999999999</v>
      </c>
      <c r="F73">
        <v>16.8</v>
      </c>
    </row>
    <row r="74" spans="1:6" x14ac:dyDescent="0.35">
      <c r="A74" t="s">
        <v>7</v>
      </c>
      <c r="B74" t="s">
        <v>79</v>
      </c>
      <c r="C74">
        <v>17.2</v>
      </c>
      <c r="D74">
        <v>17.2</v>
      </c>
      <c r="E74">
        <v>16.7</v>
      </c>
      <c r="F74">
        <v>17.2</v>
      </c>
    </row>
    <row r="75" spans="1:6" x14ac:dyDescent="0.35">
      <c r="A75" t="s">
        <v>7</v>
      </c>
      <c r="B75" t="s">
        <v>80</v>
      </c>
      <c r="C75">
        <v>17.5</v>
      </c>
      <c r="D75">
        <v>17.5</v>
      </c>
      <c r="E75">
        <v>17.2</v>
      </c>
      <c r="F75">
        <v>17.600000000000001</v>
      </c>
    </row>
    <row r="76" spans="1:6" x14ac:dyDescent="0.35">
      <c r="A76" t="s">
        <v>7</v>
      </c>
      <c r="B76" t="s">
        <v>81</v>
      </c>
      <c r="C76">
        <v>17.8</v>
      </c>
      <c r="D76">
        <v>17.8</v>
      </c>
      <c r="E76">
        <v>17.5</v>
      </c>
      <c r="F76">
        <v>18.2</v>
      </c>
    </row>
    <row r="77" spans="1:6" x14ac:dyDescent="0.35">
      <c r="A77" t="s">
        <v>7</v>
      </c>
      <c r="B77" t="s">
        <v>82</v>
      </c>
      <c r="C77">
        <v>18.2</v>
      </c>
      <c r="D77">
        <v>18.2</v>
      </c>
      <c r="E77">
        <v>17.8</v>
      </c>
      <c r="F77">
        <v>18.7</v>
      </c>
    </row>
    <row r="78" spans="1:6" x14ac:dyDescent="0.35">
      <c r="A78" t="s">
        <v>7</v>
      </c>
      <c r="B78" t="s">
        <v>83</v>
      </c>
      <c r="C78">
        <v>18.399999999999999</v>
      </c>
      <c r="D78">
        <v>18.399999999999999</v>
      </c>
      <c r="E78">
        <v>18.2</v>
      </c>
      <c r="F78">
        <v>19.2</v>
      </c>
    </row>
    <row r="79" spans="1:6" x14ac:dyDescent="0.35">
      <c r="A79" t="s">
        <v>7</v>
      </c>
      <c r="B79" t="s">
        <v>84</v>
      </c>
      <c r="C79">
        <v>18.600000000000001</v>
      </c>
      <c r="D79">
        <v>18.600000000000001</v>
      </c>
      <c r="E79">
        <v>18.399999999999999</v>
      </c>
      <c r="F79">
        <v>19.600000000000001</v>
      </c>
    </row>
    <row r="80" spans="1:6" x14ac:dyDescent="0.35">
      <c r="A80" t="s">
        <v>7</v>
      </c>
      <c r="B80" t="s">
        <v>85</v>
      </c>
      <c r="C80">
        <v>18.8</v>
      </c>
      <c r="D80">
        <v>18.8</v>
      </c>
      <c r="E80">
        <v>18.600000000000001</v>
      </c>
      <c r="F80">
        <v>19.899999999999999</v>
      </c>
    </row>
    <row r="81" spans="1:6" x14ac:dyDescent="0.35">
      <c r="A81" t="s">
        <v>7</v>
      </c>
      <c r="B81" t="s">
        <v>86</v>
      </c>
      <c r="C81">
        <v>18.899999999999999</v>
      </c>
      <c r="D81">
        <v>18.899999999999999</v>
      </c>
      <c r="E81">
        <v>18.8</v>
      </c>
      <c r="F81">
        <v>20.2</v>
      </c>
    </row>
    <row r="82" spans="1:6" x14ac:dyDescent="0.35">
      <c r="A82" t="s">
        <v>7</v>
      </c>
      <c r="B82" t="s">
        <v>87</v>
      </c>
      <c r="C82">
        <v>19.100000000000001</v>
      </c>
      <c r="D82">
        <v>19.100000000000001</v>
      </c>
      <c r="E82">
        <v>18.899999999999999</v>
      </c>
      <c r="F82">
        <v>20.399999999999999</v>
      </c>
    </row>
    <row r="83" spans="1:6" x14ac:dyDescent="0.35">
      <c r="A83" t="s">
        <v>7</v>
      </c>
      <c r="B83" t="s">
        <v>88</v>
      </c>
      <c r="C83">
        <v>19.600000000000001</v>
      </c>
      <c r="D83">
        <v>19.600000000000001</v>
      </c>
      <c r="E83">
        <v>19.100000000000001</v>
      </c>
      <c r="F83">
        <v>20.7</v>
      </c>
    </row>
    <row r="84" spans="1:6" x14ac:dyDescent="0.35">
      <c r="A84" t="s">
        <v>7</v>
      </c>
      <c r="B84" t="s">
        <v>89</v>
      </c>
      <c r="C84">
        <v>20.100000000000001</v>
      </c>
      <c r="D84">
        <v>20.100000000000001</v>
      </c>
      <c r="E84">
        <v>19.600000000000001</v>
      </c>
      <c r="F84">
        <v>21.3</v>
      </c>
    </row>
    <row r="85" spans="1:6" x14ac:dyDescent="0.35">
      <c r="A85" t="s">
        <v>7</v>
      </c>
      <c r="B85" t="s">
        <v>90</v>
      </c>
      <c r="C85">
        <v>20.3</v>
      </c>
      <c r="D85">
        <v>20.3</v>
      </c>
      <c r="E85">
        <v>20.100000000000001</v>
      </c>
      <c r="F85">
        <v>22.1</v>
      </c>
    </row>
    <row r="86" spans="1:6" x14ac:dyDescent="0.35">
      <c r="A86" t="s">
        <v>7</v>
      </c>
      <c r="B86" t="s">
        <v>91</v>
      </c>
      <c r="C86">
        <v>20.7</v>
      </c>
      <c r="D86">
        <v>20.7</v>
      </c>
      <c r="E86">
        <v>20.3</v>
      </c>
      <c r="F86">
        <v>22.8</v>
      </c>
    </row>
    <row r="87" spans="1:6" x14ac:dyDescent="0.35">
      <c r="A87" t="s">
        <v>7</v>
      </c>
      <c r="B87" t="s">
        <v>92</v>
      </c>
      <c r="C87" s="3">
        <v>21</v>
      </c>
      <c r="D87" s="3">
        <v>21</v>
      </c>
      <c r="E87">
        <v>20.7</v>
      </c>
      <c r="F87">
        <v>23.7</v>
      </c>
    </row>
    <row r="88" spans="1:6" x14ac:dyDescent="0.35">
      <c r="A88" t="s">
        <v>7</v>
      </c>
      <c r="B88" t="s">
        <v>93</v>
      </c>
      <c r="C88">
        <v>21.3</v>
      </c>
      <c r="D88">
        <v>21.3</v>
      </c>
      <c r="E88" s="3">
        <v>21</v>
      </c>
      <c r="F88">
        <v>24.6</v>
      </c>
    </row>
    <row r="89" spans="1:6" x14ac:dyDescent="0.35">
      <c r="A89" t="s">
        <v>7</v>
      </c>
      <c r="B89" t="s">
        <v>94</v>
      </c>
      <c r="C89">
        <v>21.6</v>
      </c>
      <c r="D89">
        <v>21.6</v>
      </c>
      <c r="E89">
        <v>21.3</v>
      </c>
      <c r="F89">
        <v>25.5</v>
      </c>
    </row>
    <row r="90" spans="1:6" x14ac:dyDescent="0.35">
      <c r="A90" t="s">
        <v>7</v>
      </c>
      <c r="B90" t="s">
        <v>95</v>
      </c>
      <c r="C90">
        <v>21.7</v>
      </c>
      <c r="D90">
        <v>21.7</v>
      </c>
      <c r="E90">
        <v>21.6</v>
      </c>
      <c r="F90">
        <v>26.4</v>
      </c>
    </row>
    <row r="91" spans="1:6" x14ac:dyDescent="0.35">
      <c r="A91" t="s">
        <v>7</v>
      </c>
      <c r="B91" t="s">
        <v>96</v>
      </c>
      <c r="C91">
        <v>21.9</v>
      </c>
      <c r="D91">
        <v>21.9</v>
      </c>
      <c r="E91">
        <v>21.8</v>
      </c>
      <c r="F91">
        <v>27.3</v>
      </c>
    </row>
    <row r="92" spans="1:6" x14ac:dyDescent="0.35">
      <c r="A92" t="s">
        <v>7</v>
      </c>
      <c r="B92" t="s">
        <v>97</v>
      </c>
      <c r="C92">
        <v>22.1</v>
      </c>
      <c r="D92">
        <v>22.1</v>
      </c>
      <c r="E92">
        <v>21.9</v>
      </c>
      <c r="F92">
        <v>28.1</v>
      </c>
    </row>
    <row r="93" spans="1:6" x14ac:dyDescent="0.35">
      <c r="A93" t="s">
        <v>7</v>
      </c>
      <c r="B93" t="s">
        <v>98</v>
      </c>
      <c r="C93">
        <v>22.2</v>
      </c>
      <c r="D93">
        <v>22.2</v>
      </c>
      <c r="E93">
        <v>22.1</v>
      </c>
      <c r="F93">
        <v>28.7</v>
      </c>
    </row>
    <row r="94" spans="1:6" x14ac:dyDescent="0.35">
      <c r="A94" t="s">
        <v>7</v>
      </c>
      <c r="B94" t="s">
        <v>99</v>
      </c>
      <c r="C94">
        <v>22.3</v>
      </c>
      <c r="D94">
        <v>22.3</v>
      </c>
      <c r="E94">
        <v>22.2</v>
      </c>
      <c r="F94">
        <v>29.4</v>
      </c>
    </row>
    <row r="95" spans="1:6" x14ac:dyDescent="0.35">
      <c r="A95" t="s">
        <v>7</v>
      </c>
      <c r="B95" t="s">
        <v>100</v>
      </c>
      <c r="C95">
        <v>22.6</v>
      </c>
      <c r="D95">
        <v>22.6</v>
      </c>
      <c r="E95">
        <v>22.3</v>
      </c>
      <c r="F95">
        <v>29.9</v>
      </c>
    </row>
    <row r="96" spans="1:6" x14ac:dyDescent="0.35">
      <c r="A96" t="s">
        <v>7</v>
      </c>
      <c r="B96" t="s">
        <v>101</v>
      </c>
      <c r="C96">
        <v>22.8</v>
      </c>
      <c r="D96">
        <v>22.8</v>
      </c>
      <c r="E96">
        <v>22.6</v>
      </c>
      <c r="F96">
        <v>30.6</v>
      </c>
    </row>
    <row r="97" spans="1:8" x14ac:dyDescent="0.35">
      <c r="A97" t="s">
        <v>7</v>
      </c>
      <c r="B97" t="s">
        <v>102</v>
      </c>
      <c r="C97">
        <v>24.3</v>
      </c>
      <c r="D97">
        <v>24.4</v>
      </c>
      <c r="E97" s="3">
        <v>24</v>
      </c>
      <c r="F97">
        <v>36.1</v>
      </c>
    </row>
    <row r="98" spans="1:8" x14ac:dyDescent="0.35">
      <c r="A98" t="s">
        <v>7</v>
      </c>
      <c r="B98" t="s">
        <v>103</v>
      </c>
      <c r="C98">
        <v>25.1</v>
      </c>
      <c r="D98">
        <v>25.2</v>
      </c>
      <c r="E98">
        <v>24.3</v>
      </c>
      <c r="F98">
        <v>37.1</v>
      </c>
    </row>
    <row r="99" spans="1:8" x14ac:dyDescent="0.35">
      <c r="A99" t="s">
        <v>7</v>
      </c>
      <c r="B99" t="s">
        <v>104</v>
      </c>
      <c r="C99">
        <v>25.4</v>
      </c>
      <c r="D99">
        <v>25.7</v>
      </c>
      <c r="E99" s="3">
        <v>25</v>
      </c>
      <c r="F99">
        <v>36.5</v>
      </c>
    </row>
    <row r="100" spans="1:8" x14ac:dyDescent="0.35">
      <c r="A100" t="s">
        <v>7</v>
      </c>
      <c r="B100" t="s">
        <v>105</v>
      </c>
      <c r="C100">
        <v>26.4</v>
      </c>
      <c r="D100">
        <v>26.6</v>
      </c>
      <c r="E100">
        <v>25.4</v>
      </c>
      <c r="F100">
        <v>35.1</v>
      </c>
    </row>
    <row r="101" spans="1:8" x14ac:dyDescent="0.35">
      <c r="A101" t="s">
        <v>7</v>
      </c>
      <c r="B101" t="s">
        <v>106</v>
      </c>
      <c r="C101">
        <v>26.3</v>
      </c>
      <c r="D101">
        <v>26.7</v>
      </c>
      <c r="E101">
        <v>26.1</v>
      </c>
      <c r="F101">
        <v>33.200000000000003</v>
      </c>
    </row>
    <row r="102" spans="1:8" x14ac:dyDescent="0.35">
      <c r="A102" t="s">
        <v>7</v>
      </c>
      <c r="B102" t="s">
        <v>107</v>
      </c>
      <c r="C102">
        <v>25.8</v>
      </c>
      <c r="D102">
        <v>26.4</v>
      </c>
      <c r="E102">
        <v>25.7</v>
      </c>
      <c r="F102">
        <v>31.6</v>
      </c>
    </row>
    <row r="103" spans="1:8" x14ac:dyDescent="0.35">
      <c r="A103" t="s">
        <v>7</v>
      </c>
      <c r="B103" t="s">
        <v>108</v>
      </c>
      <c r="C103">
        <v>25.7</v>
      </c>
      <c r="D103" s="3">
        <v>26</v>
      </c>
      <c r="E103">
        <v>25.6</v>
      </c>
      <c r="F103">
        <v>30.8</v>
      </c>
    </row>
    <row r="104" spans="1:8" x14ac:dyDescent="0.35">
      <c r="A104" t="s">
        <v>7</v>
      </c>
      <c r="B104" t="s">
        <v>109</v>
      </c>
      <c r="C104">
        <v>25.4</v>
      </c>
      <c r="D104">
        <v>25.8</v>
      </c>
      <c r="E104">
        <v>25.1</v>
      </c>
      <c r="F104">
        <v>30.8</v>
      </c>
    </row>
    <row r="105" spans="1:8" x14ac:dyDescent="0.35">
      <c r="A105" t="s">
        <v>7</v>
      </c>
      <c r="B105" t="s">
        <v>110</v>
      </c>
      <c r="C105">
        <v>25.6</v>
      </c>
      <c r="D105">
        <v>25.9</v>
      </c>
      <c r="E105">
        <v>25.3</v>
      </c>
      <c r="F105" s="3">
        <v>32</v>
      </c>
      <c r="G105" s="3"/>
      <c r="H105" s="3"/>
    </row>
    <row r="106" spans="1:8" x14ac:dyDescent="0.35">
      <c r="A106" t="s">
        <v>7</v>
      </c>
      <c r="B106" t="s">
        <v>111</v>
      </c>
      <c r="C106">
        <v>25.2</v>
      </c>
      <c r="D106">
        <v>25.6</v>
      </c>
      <c r="E106">
        <v>25.2</v>
      </c>
      <c r="F106">
        <v>33.1</v>
      </c>
    </row>
    <row r="107" spans="1:8" x14ac:dyDescent="0.35">
      <c r="A107" t="s">
        <v>7</v>
      </c>
      <c r="B107" t="s">
        <v>112</v>
      </c>
      <c r="C107">
        <v>24.4</v>
      </c>
      <c r="D107">
        <v>25.2</v>
      </c>
      <c r="E107">
        <v>24.4</v>
      </c>
      <c r="F107">
        <v>32.9</v>
      </c>
    </row>
    <row r="108" spans="1:8" x14ac:dyDescent="0.35">
      <c r="A108" t="s">
        <v>7</v>
      </c>
      <c r="B108" t="s">
        <v>113</v>
      </c>
      <c r="C108">
        <v>24.1</v>
      </c>
      <c r="D108">
        <v>24.8</v>
      </c>
      <c r="E108">
        <v>24.1</v>
      </c>
      <c r="F108">
        <v>32.5</v>
      </c>
    </row>
    <row r="109" spans="1:8" x14ac:dyDescent="0.35">
      <c r="A109" t="s">
        <v>7</v>
      </c>
      <c r="B109" t="s">
        <v>114</v>
      </c>
      <c r="C109">
        <v>23.3</v>
      </c>
      <c r="D109">
        <v>24.1</v>
      </c>
      <c r="E109">
        <v>23.3</v>
      </c>
      <c r="F109">
        <v>31.6</v>
      </c>
    </row>
    <row r="110" spans="1:8" x14ac:dyDescent="0.35">
      <c r="A110" t="s">
        <v>7</v>
      </c>
      <c r="B110" t="s">
        <v>115</v>
      </c>
      <c r="C110">
        <v>22.7</v>
      </c>
      <c r="D110">
        <v>23.3</v>
      </c>
      <c r="E110">
        <v>22.7</v>
      </c>
      <c r="F110">
        <v>30.7</v>
      </c>
    </row>
    <row r="111" spans="1:8" x14ac:dyDescent="0.35">
      <c r="A111" t="s">
        <v>7</v>
      </c>
      <c r="B111" t="s">
        <v>116</v>
      </c>
      <c r="C111">
        <v>21.9</v>
      </c>
      <c r="D111">
        <v>22.8</v>
      </c>
      <c r="E111">
        <v>21.9</v>
      </c>
      <c r="F111">
        <v>29.8</v>
      </c>
    </row>
    <row r="112" spans="1:8" x14ac:dyDescent="0.35">
      <c r="A112" t="s">
        <v>7</v>
      </c>
      <c r="B112" t="s">
        <v>117</v>
      </c>
      <c r="C112">
        <v>21.2</v>
      </c>
      <c r="D112">
        <v>21.9</v>
      </c>
      <c r="E112">
        <v>21.2</v>
      </c>
      <c r="F112">
        <v>28.5</v>
      </c>
    </row>
    <row r="113" spans="1:10" x14ac:dyDescent="0.35">
      <c r="A113" t="s">
        <v>7</v>
      </c>
      <c r="B113" t="s">
        <v>118</v>
      </c>
      <c r="C113">
        <v>20.6</v>
      </c>
      <c r="D113">
        <v>21.2</v>
      </c>
      <c r="E113">
        <v>20.6</v>
      </c>
      <c r="F113">
        <v>26.9</v>
      </c>
    </row>
    <row r="114" spans="1:10" x14ac:dyDescent="0.35">
      <c r="A114" t="s">
        <v>7</v>
      </c>
      <c r="B114" t="s">
        <v>119</v>
      </c>
      <c r="C114">
        <v>19.3</v>
      </c>
      <c r="D114">
        <v>20.5</v>
      </c>
      <c r="E114">
        <v>19.3</v>
      </c>
      <c r="F114">
        <v>24.3</v>
      </c>
    </row>
    <row r="115" spans="1:10" x14ac:dyDescent="0.35">
      <c r="A115" t="s">
        <v>7</v>
      </c>
      <c r="B115" t="s">
        <v>120</v>
      </c>
      <c r="C115">
        <v>18.600000000000001</v>
      </c>
      <c r="D115">
        <v>19.3</v>
      </c>
      <c r="E115">
        <v>18.600000000000001</v>
      </c>
      <c r="F115">
        <v>21.4</v>
      </c>
    </row>
    <row r="116" spans="1:10" x14ac:dyDescent="0.35">
      <c r="A116" t="s">
        <v>7</v>
      </c>
      <c r="B116" t="s">
        <v>121</v>
      </c>
      <c r="C116">
        <v>17.7</v>
      </c>
      <c r="D116">
        <v>18.600000000000001</v>
      </c>
      <c r="E116">
        <v>17.7</v>
      </c>
      <c r="F116">
        <v>19.8</v>
      </c>
    </row>
    <row r="117" spans="1:10" x14ac:dyDescent="0.35">
      <c r="A117" t="s">
        <v>7</v>
      </c>
      <c r="B117" t="s">
        <v>122</v>
      </c>
      <c r="C117">
        <v>17.2</v>
      </c>
      <c r="D117">
        <v>17.7</v>
      </c>
      <c r="E117">
        <v>17.2</v>
      </c>
      <c r="F117">
        <v>18.7</v>
      </c>
    </row>
    <row r="118" spans="1:10" x14ac:dyDescent="0.35">
      <c r="A118" t="s">
        <v>7</v>
      </c>
      <c r="B118" t="s">
        <v>123</v>
      </c>
      <c r="C118">
        <v>16.7</v>
      </c>
      <c r="D118">
        <v>17.2</v>
      </c>
      <c r="E118">
        <v>16.7</v>
      </c>
      <c r="F118">
        <v>17.8</v>
      </c>
    </row>
    <row r="119" spans="1:10" x14ac:dyDescent="0.35">
      <c r="A119" t="s">
        <v>7</v>
      </c>
      <c r="B119" t="s">
        <v>124</v>
      </c>
      <c r="C119">
        <v>16.3</v>
      </c>
      <c r="D119">
        <v>16.7</v>
      </c>
      <c r="E119">
        <v>16.3</v>
      </c>
      <c r="F119" s="3">
        <v>17</v>
      </c>
      <c r="G119" s="3"/>
      <c r="H119" s="3"/>
    </row>
    <row r="120" spans="1:10" x14ac:dyDescent="0.35">
      <c r="A120" t="s">
        <v>7</v>
      </c>
      <c r="B120" t="s">
        <v>125</v>
      </c>
      <c r="C120" s="3">
        <v>16</v>
      </c>
      <c r="D120">
        <v>16.3</v>
      </c>
      <c r="E120" s="3">
        <v>16</v>
      </c>
      <c r="F120">
        <v>16.5</v>
      </c>
    </row>
    <row r="121" spans="1:10" x14ac:dyDescent="0.35">
      <c r="A121" t="s">
        <v>7</v>
      </c>
      <c r="B121" t="s">
        <v>126</v>
      </c>
      <c r="C121">
        <v>15.9</v>
      </c>
      <c r="D121" s="3">
        <v>16</v>
      </c>
      <c r="E121">
        <v>15.8</v>
      </c>
      <c r="F121">
        <v>16.100000000000001</v>
      </c>
    </row>
    <row r="122" spans="1:10" x14ac:dyDescent="0.35">
      <c r="A122" t="s">
        <v>7</v>
      </c>
      <c r="B122" t="s">
        <v>127</v>
      </c>
      <c r="C122">
        <v>15.9</v>
      </c>
      <c r="D122">
        <v>15.9</v>
      </c>
      <c r="E122">
        <v>15.6</v>
      </c>
      <c r="F122">
        <v>15.7</v>
      </c>
    </row>
    <row r="123" spans="1:10" x14ac:dyDescent="0.35">
      <c r="A123" t="s">
        <v>7</v>
      </c>
      <c r="B123" t="s">
        <v>128</v>
      </c>
      <c r="C123">
        <v>15.1</v>
      </c>
      <c r="D123">
        <v>16.100000000000001</v>
      </c>
      <c r="E123">
        <v>15.1</v>
      </c>
      <c r="F123">
        <v>15.2</v>
      </c>
    </row>
    <row r="124" spans="1:10" x14ac:dyDescent="0.35">
      <c r="A124" t="s">
        <v>7</v>
      </c>
      <c r="B124" t="s">
        <v>129</v>
      </c>
      <c r="C124">
        <v>15.2</v>
      </c>
      <c r="D124">
        <v>15.3</v>
      </c>
      <c r="E124">
        <v>14.9</v>
      </c>
      <c r="F124">
        <v>14.6</v>
      </c>
    </row>
    <row r="125" spans="1:10" x14ac:dyDescent="0.35">
      <c r="A125" t="s">
        <v>7</v>
      </c>
      <c r="B125" t="s">
        <v>130</v>
      </c>
      <c r="C125">
        <v>15.4</v>
      </c>
      <c r="D125">
        <v>15.6</v>
      </c>
      <c r="E125">
        <v>15.2</v>
      </c>
      <c r="F125">
        <v>14.4</v>
      </c>
    </row>
    <row r="126" spans="1:10" x14ac:dyDescent="0.35">
      <c r="A126" t="s">
        <v>131</v>
      </c>
      <c r="B126" t="s">
        <v>8</v>
      </c>
      <c r="C126">
        <v>14.6</v>
      </c>
      <c r="D126">
        <v>15.4</v>
      </c>
      <c r="E126">
        <v>14.6</v>
      </c>
      <c r="F126">
        <v>14.3</v>
      </c>
    </row>
    <row r="127" spans="1:10" x14ac:dyDescent="0.35">
      <c r="A127" t="s">
        <v>131</v>
      </c>
      <c r="B127" t="s">
        <v>14</v>
      </c>
      <c r="C127">
        <v>14.8</v>
      </c>
      <c r="D127">
        <v>15.2</v>
      </c>
      <c r="E127">
        <v>14.6</v>
      </c>
      <c r="F127">
        <v>14.1</v>
      </c>
      <c r="I127" s="9">
        <f t="shared" ref="I127:I144" si="2">(D126+D127)*0.25</f>
        <v>7.65</v>
      </c>
      <c r="J127" s="9">
        <f t="shared" ref="J127:J144" si="3">I127+J126</f>
        <v>7.65</v>
      </c>
    </row>
    <row r="128" spans="1:10" x14ac:dyDescent="0.35">
      <c r="A128" t="s">
        <v>131</v>
      </c>
      <c r="B128" t="s">
        <v>20</v>
      </c>
      <c r="C128">
        <v>14.1</v>
      </c>
      <c r="D128">
        <v>14.9</v>
      </c>
      <c r="E128">
        <v>14.1</v>
      </c>
      <c r="F128" s="3">
        <v>14</v>
      </c>
      <c r="G128" s="3"/>
      <c r="H128" s="3"/>
      <c r="I128" s="9">
        <f t="shared" si="2"/>
        <v>7.5250000000000004</v>
      </c>
      <c r="J128" s="9">
        <f t="shared" si="3"/>
        <v>15.175000000000001</v>
      </c>
    </row>
    <row r="129" spans="1:11" x14ac:dyDescent="0.35">
      <c r="A129" t="s">
        <v>131</v>
      </c>
      <c r="B129" t="s">
        <v>26</v>
      </c>
      <c r="C129">
        <v>13.9</v>
      </c>
      <c r="D129">
        <v>14.1</v>
      </c>
      <c r="E129">
        <v>13.8</v>
      </c>
      <c r="F129">
        <v>13.7</v>
      </c>
      <c r="I129" s="9">
        <f t="shared" si="2"/>
        <v>7.25</v>
      </c>
      <c r="J129" s="9">
        <f t="shared" si="3"/>
        <v>22.425000000000001</v>
      </c>
    </row>
    <row r="130" spans="1:11" x14ac:dyDescent="0.35">
      <c r="A130" t="s">
        <v>131</v>
      </c>
      <c r="B130" t="s">
        <v>32</v>
      </c>
      <c r="C130">
        <v>13.6</v>
      </c>
      <c r="D130">
        <v>14.3</v>
      </c>
      <c r="E130">
        <v>13.6</v>
      </c>
      <c r="F130">
        <v>13.4</v>
      </c>
      <c r="I130" s="9">
        <f t="shared" si="2"/>
        <v>7.1</v>
      </c>
      <c r="J130" s="9">
        <f t="shared" si="3"/>
        <v>29.524999999999999</v>
      </c>
    </row>
    <row r="131" spans="1:11" x14ac:dyDescent="0.35">
      <c r="A131" t="s">
        <v>131</v>
      </c>
      <c r="B131" t="s">
        <v>38</v>
      </c>
      <c r="C131">
        <v>13.2</v>
      </c>
      <c r="D131">
        <v>13.6</v>
      </c>
      <c r="E131">
        <v>13.1</v>
      </c>
      <c r="F131">
        <v>13.2</v>
      </c>
      <c r="I131" s="9">
        <f t="shared" si="2"/>
        <v>6.9749999999999996</v>
      </c>
      <c r="J131" s="9">
        <f t="shared" si="3"/>
        <v>36.5</v>
      </c>
    </row>
    <row r="132" spans="1:11" x14ac:dyDescent="0.35">
      <c r="A132" t="s">
        <v>131</v>
      </c>
      <c r="B132" t="s">
        <v>44</v>
      </c>
      <c r="C132">
        <v>13.5</v>
      </c>
      <c r="D132">
        <v>13.5</v>
      </c>
      <c r="E132">
        <v>13.2</v>
      </c>
      <c r="F132">
        <v>13.1</v>
      </c>
      <c r="I132" s="9">
        <f t="shared" si="2"/>
        <v>6.7750000000000004</v>
      </c>
      <c r="J132" s="9">
        <f t="shared" si="3"/>
        <v>43.274999999999999</v>
      </c>
    </row>
    <row r="133" spans="1:11" x14ac:dyDescent="0.35">
      <c r="A133" t="s">
        <v>131</v>
      </c>
      <c r="B133" t="s">
        <v>50</v>
      </c>
      <c r="C133">
        <v>13.2</v>
      </c>
      <c r="D133">
        <v>13.5</v>
      </c>
      <c r="E133">
        <v>13.2</v>
      </c>
      <c r="F133" s="3">
        <v>13</v>
      </c>
      <c r="G133" s="3"/>
      <c r="H133" s="3"/>
      <c r="I133" s="9">
        <f t="shared" si="2"/>
        <v>6.75</v>
      </c>
      <c r="J133" s="9">
        <f t="shared" si="3"/>
        <v>50.024999999999999</v>
      </c>
    </row>
    <row r="134" spans="1:11" x14ac:dyDescent="0.35">
      <c r="A134" t="s">
        <v>131</v>
      </c>
      <c r="B134" t="s">
        <v>56</v>
      </c>
      <c r="C134">
        <v>12.7</v>
      </c>
      <c r="D134">
        <v>13.2</v>
      </c>
      <c r="E134">
        <v>12.7</v>
      </c>
      <c r="F134">
        <v>12.8</v>
      </c>
      <c r="I134" s="9">
        <f t="shared" si="2"/>
        <v>6.6749999999999998</v>
      </c>
      <c r="J134" s="9">
        <f t="shared" si="3"/>
        <v>56.699999999999996</v>
      </c>
    </row>
    <row r="135" spans="1:11" x14ac:dyDescent="0.35">
      <c r="A135" t="s">
        <v>131</v>
      </c>
      <c r="B135" t="s">
        <v>62</v>
      </c>
      <c r="C135">
        <v>12.9</v>
      </c>
      <c r="D135">
        <v>12.9</v>
      </c>
      <c r="E135">
        <v>12.6</v>
      </c>
      <c r="F135">
        <v>12.7</v>
      </c>
      <c r="I135" s="9">
        <f t="shared" si="2"/>
        <v>6.5250000000000004</v>
      </c>
      <c r="J135" s="9">
        <f t="shared" si="3"/>
        <v>63.224999999999994</v>
      </c>
    </row>
    <row r="136" spans="1:11" x14ac:dyDescent="0.35">
      <c r="A136" t="s">
        <v>131</v>
      </c>
      <c r="B136" t="s">
        <v>68</v>
      </c>
      <c r="C136">
        <v>13.1</v>
      </c>
      <c r="D136">
        <v>13.1</v>
      </c>
      <c r="E136">
        <v>12.8</v>
      </c>
      <c r="F136">
        <v>12.6</v>
      </c>
      <c r="I136" s="9">
        <f t="shared" si="2"/>
        <v>6.5</v>
      </c>
      <c r="J136" s="9">
        <f t="shared" si="3"/>
        <v>69.724999999999994</v>
      </c>
    </row>
    <row r="137" spans="1:11" x14ac:dyDescent="0.35">
      <c r="A137" t="s">
        <v>131</v>
      </c>
      <c r="B137" t="s">
        <v>74</v>
      </c>
      <c r="C137" s="3">
        <v>13</v>
      </c>
      <c r="D137">
        <v>13.2</v>
      </c>
      <c r="E137">
        <v>12.9</v>
      </c>
      <c r="F137">
        <v>12.7</v>
      </c>
      <c r="I137" s="9">
        <f t="shared" si="2"/>
        <v>6.5749999999999993</v>
      </c>
      <c r="J137" s="9">
        <f t="shared" si="3"/>
        <v>76.3</v>
      </c>
    </row>
    <row r="138" spans="1:11" x14ac:dyDescent="0.35">
      <c r="A138" t="s">
        <v>131</v>
      </c>
      <c r="B138" t="s">
        <v>80</v>
      </c>
      <c r="C138">
        <v>14.9</v>
      </c>
      <c r="D138">
        <v>14.9</v>
      </c>
      <c r="E138" s="3">
        <v>13</v>
      </c>
      <c r="F138">
        <v>14.5</v>
      </c>
      <c r="I138" s="9">
        <f t="shared" si="2"/>
        <v>7.0250000000000004</v>
      </c>
      <c r="J138" s="9">
        <f t="shared" si="3"/>
        <v>83.325000000000003</v>
      </c>
    </row>
    <row r="139" spans="1:11" x14ac:dyDescent="0.35">
      <c r="A139" t="s">
        <v>131</v>
      </c>
      <c r="B139" t="s">
        <v>86</v>
      </c>
      <c r="C139">
        <v>18.7</v>
      </c>
      <c r="D139">
        <v>18.7</v>
      </c>
      <c r="E139">
        <v>14.9</v>
      </c>
      <c r="F139">
        <v>20.2</v>
      </c>
      <c r="I139" s="9">
        <f t="shared" si="2"/>
        <v>8.4</v>
      </c>
      <c r="J139" s="9">
        <f t="shared" si="3"/>
        <v>91.725000000000009</v>
      </c>
    </row>
    <row r="140" spans="1:11" x14ac:dyDescent="0.35">
      <c r="A140" t="s">
        <v>131</v>
      </c>
      <c r="B140" t="s">
        <v>92</v>
      </c>
      <c r="C140">
        <v>21.3</v>
      </c>
      <c r="D140">
        <v>21.3</v>
      </c>
      <c r="E140">
        <v>18.7</v>
      </c>
      <c r="F140">
        <v>26.8</v>
      </c>
      <c r="I140" s="9">
        <f t="shared" si="2"/>
        <v>10</v>
      </c>
      <c r="J140" s="9">
        <f t="shared" si="3"/>
        <v>101.72500000000001</v>
      </c>
    </row>
    <row r="141" spans="1:11" x14ac:dyDescent="0.35">
      <c r="A141" t="s">
        <v>131</v>
      </c>
      <c r="B141" t="s">
        <v>98</v>
      </c>
      <c r="C141">
        <v>22.2</v>
      </c>
      <c r="D141">
        <v>22.2</v>
      </c>
      <c r="E141">
        <v>21.4</v>
      </c>
      <c r="F141">
        <v>31.3</v>
      </c>
      <c r="I141" s="9">
        <f t="shared" si="2"/>
        <v>10.875</v>
      </c>
      <c r="J141" s="9">
        <f t="shared" si="3"/>
        <v>112.60000000000001</v>
      </c>
    </row>
    <row r="142" spans="1:11" x14ac:dyDescent="0.35">
      <c r="A142" t="s">
        <v>131</v>
      </c>
      <c r="B142" t="s">
        <v>132</v>
      </c>
      <c r="C142">
        <v>23.1</v>
      </c>
      <c r="D142">
        <v>23.2</v>
      </c>
      <c r="E142">
        <v>22.2</v>
      </c>
      <c r="F142">
        <v>34.700000000000003</v>
      </c>
      <c r="I142" s="9">
        <f t="shared" si="2"/>
        <v>11.35</v>
      </c>
      <c r="J142" s="9">
        <f t="shared" si="3"/>
        <v>123.95</v>
      </c>
    </row>
    <row r="143" spans="1:11" x14ac:dyDescent="0.35">
      <c r="A143" t="s">
        <v>131</v>
      </c>
      <c r="B143" t="s">
        <v>133</v>
      </c>
      <c r="C143">
        <v>23.8</v>
      </c>
      <c r="D143">
        <v>23.8</v>
      </c>
      <c r="E143" s="3">
        <v>23</v>
      </c>
      <c r="F143">
        <v>35.5</v>
      </c>
      <c r="I143" s="9">
        <f t="shared" si="2"/>
        <v>11.75</v>
      </c>
      <c r="J143" s="9">
        <f t="shared" si="3"/>
        <v>135.69999999999999</v>
      </c>
    </row>
    <row r="144" spans="1:11" x14ac:dyDescent="0.35">
      <c r="A144" s="13" t="s">
        <v>131</v>
      </c>
      <c r="B144" s="13" t="s">
        <v>134</v>
      </c>
      <c r="C144">
        <v>24.4</v>
      </c>
      <c r="D144">
        <v>24.4</v>
      </c>
      <c r="E144">
        <v>23.7</v>
      </c>
      <c r="F144">
        <v>36.299999999999997</v>
      </c>
      <c r="G144" s="9" t="s">
        <v>328</v>
      </c>
      <c r="I144" s="9">
        <f t="shared" si="2"/>
        <v>12.05</v>
      </c>
      <c r="J144" s="9">
        <f t="shared" si="3"/>
        <v>147.75</v>
      </c>
      <c r="K144" s="13"/>
    </row>
    <row r="145" spans="1:10" x14ac:dyDescent="0.35">
      <c r="A145" t="s">
        <v>131</v>
      </c>
      <c r="B145" t="s">
        <v>102</v>
      </c>
      <c r="C145">
        <v>25.3</v>
      </c>
      <c r="D145">
        <v>25.3</v>
      </c>
      <c r="E145">
        <v>24.4</v>
      </c>
      <c r="F145">
        <v>37.299999999999997</v>
      </c>
      <c r="G145" s="9">
        <f>(C144+C145)*0.25</f>
        <v>12.425000000000001</v>
      </c>
      <c r="H145" s="9">
        <f t="shared" ref="H145" si="4">G145+H144</f>
        <v>12.425000000000001</v>
      </c>
      <c r="I145">
        <f>(D144+D145)*0.25</f>
        <v>12.425000000000001</v>
      </c>
      <c r="J145">
        <f>I145+J144</f>
        <v>160.17500000000001</v>
      </c>
    </row>
    <row r="146" spans="1:10" x14ac:dyDescent="0.35">
      <c r="A146" t="s">
        <v>131</v>
      </c>
      <c r="B146" t="s">
        <v>103</v>
      </c>
      <c r="C146">
        <v>26.3</v>
      </c>
      <c r="D146">
        <v>26.3</v>
      </c>
      <c r="E146">
        <v>25.3</v>
      </c>
      <c r="F146">
        <v>38.200000000000003</v>
      </c>
      <c r="G146" s="9">
        <f t="shared" ref="G146:G173" si="5">(C145+C146)*0.25</f>
        <v>12.9</v>
      </c>
      <c r="H146" s="9">
        <f t="shared" ref="H146:H173" si="6">G146+H145</f>
        <v>25.325000000000003</v>
      </c>
      <c r="I146" s="9">
        <f t="shared" ref="I146:I166" si="7">(D145+D146)*0.25</f>
        <v>12.9</v>
      </c>
      <c r="J146" s="9">
        <f t="shared" ref="J146:J166" si="8">I146+J145</f>
        <v>173.07500000000002</v>
      </c>
    </row>
    <row r="147" spans="1:10" x14ac:dyDescent="0.35">
      <c r="A147" t="s">
        <v>131</v>
      </c>
      <c r="B147" t="s">
        <v>104</v>
      </c>
      <c r="C147">
        <v>27.2</v>
      </c>
      <c r="D147">
        <v>27.2</v>
      </c>
      <c r="E147">
        <v>26.3</v>
      </c>
      <c r="F147">
        <v>38.1</v>
      </c>
      <c r="G147" s="9">
        <f t="shared" si="5"/>
        <v>13.375</v>
      </c>
      <c r="H147" s="9">
        <f t="shared" si="6"/>
        <v>38.700000000000003</v>
      </c>
      <c r="I147" s="9">
        <f t="shared" si="7"/>
        <v>13.375</v>
      </c>
      <c r="J147" s="9">
        <f t="shared" si="8"/>
        <v>186.45000000000002</v>
      </c>
    </row>
    <row r="148" spans="1:10" x14ac:dyDescent="0.35">
      <c r="A148" t="s">
        <v>131</v>
      </c>
      <c r="B148" t="s">
        <v>105</v>
      </c>
      <c r="C148">
        <v>28.1</v>
      </c>
      <c r="D148">
        <v>28.1</v>
      </c>
      <c r="E148">
        <v>27.2</v>
      </c>
      <c r="F148">
        <v>36.799999999999997</v>
      </c>
      <c r="G148" s="9">
        <f t="shared" si="5"/>
        <v>13.824999999999999</v>
      </c>
      <c r="H148" s="9">
        <f t="shared" si="6"/>
        <v>52.525000000000006</v>
      </c>
      <c r="I148" s="9">
        <f t="shared" si="7"/>
        <v>13.824999999999999</v>
      </c>
      <c r="J148" s="9">
        <f t="shared" si="8"/>
        <v>200.27500000000001</v>
      </c>
    </row>
    <row r="149" spans="1:10" x14ac:dyDescent="0.35">
      <c r="A149" t="s">
        <v>131</v>
      </c>
      <c r="B149" t="s">
        <v>106</v>
      </c>
      <c r="C149">
        <v>27.2</v>
      </c>
      <c r="D149">
        <v>28.2</v>
      </c>
      <c r="E149">
        <v>27.2</v>
      </c>
      <c r="F149" s="3">
        <v>34</v>
      </c>
      <c r="G149" s="9">
        <f t="shared" si="5"/>
        <v>13.824999999999999</v>
      </c>
      <c r="H149" s="9">
        <f t="shared" si="6"/>
        <v>66.350000000000009</v>
      </c>
      <c r="I149" s="9">
        <f t="shared" si="7"/>
        <v>14.074999999999999</v>
      </c>
      <c r="J149" s="9">
        <f t="shared" si="8"/>
        <v>214.35</v>
      </c>
    </row>
    <row r="150" spans="1:10" x14ac:dyDescent="0.35">
      <c r="A150" s="13" t="s">
        <v>131</v>
      </c>
      <c r="B150" s="13" t="s">
        <v>107</v>
      </c>
      <c r="C150">
        <v>27.4</v>
      </c>
      <c r="D150">
        <v>27.6</v>
      </c>
      <c r="E150">
        <v>27.1</v>
      </c>
      <c r="F150">
        <v>32.6</v>
      </c>
      <c r="G150" s="13">
        <f t="shared" si="5"/>
        <v>13.649999999999999</v>
      </c>
      <c r="H150" s="13">
        <f t="shared" si="6"/>
        <v>80</v>
      </c>
      <c r="I150" s="9">
        <f t="shared" si="7"/>
        <v>13.95</v>
      </c>
      <c r="J150" s="9">
        <f t="shared" si="8"/>
        <v>228.29999999999998</v>
      </c>
    </row>
    <row r="151" spans="1:10" x14ac:dyDescent="0.35">
      <c r="A151" t="s">
        <v>131</v>
      </c>
      <c r="B151" t="s">
        <v>108</v>
      </c>
      <c r="C151">
        <v>26.7</v>
      </c>
      <c r="D151">
        <v>27.5</v>
      </c>
      <c r="E151">
        <v>26.7</v>
      </c>
      <c r="F151">
        <v>32.200000000000003</v>
      </c>
      <c r="G151" s="9">
        <f t="shared" si="5"/>
        <v>13.524999999999999</v>
      </c>
      <c r="H151" s="9">
        <f t="shared" si="6"/>
        <v>93.525000000000006</v>
      </c>
      <c r="I151" s="9">
        <f t="shared" si="7"/>
        <v>13.775</v>
      </c>
      <c r="J151" s="9">
        <f t="shared" si="8"/>
        <v>242.07499999999999</v>
      </c>
    </row>
    <row r="152" spans="1:10" x14ac:dyDescent="0.35">
      <c r="A152" t="s">
        <v>131</v>
      </c>
      <c r="B152" t="s">
        <v>109</v>
      </c>
      <c r="C152">
        <v>26.8</v>
      </c>
      <c r="D152">
        <v>26.8</v>
      </c>
      <c r="E152">
        <v>26.3</v>
      </c>
      <c r="F152">
        <v>32.1</v>
      </c>
      <c r="G152" s="9">
        <f t="shared" si="5"/>
        <v>13.375</v>
      </c>
      <c r="H152" s="9">
        <f t="shared" si="6"/>
        <v>106.9</v>
      </c>
      <c r="I152" s="9">
        <f t="shared" si="7"/>
        <v>13.574999999999999</v>
      </c>
      <c r="J152" s="9">
        <f t="shared" si="8"/>
        <v>255.64999999999998</v>
      </c>
    </row>
    <row r="153" spans="1:10" x14ac:dyDescent="0.35">
      <c r="A153" t="s">
        <v>131</v>
      </c>
      <c r="B153" t="s">
        <v>110</v>
      </c>
      <c r="C153">
        <v>26.1</v>
      </c>
      <c r="D153">
        <v>26.8</v>
      </c>
      <c r="E153">
        <v>26.1</v>
      </c>
      <c r="F153">
        <v>32.4</v>
      </c>
      <c r="G153" s="9">
        <f t="shared" si="5"/>
        <v>13.225000000000001</v>
      </c>
      <c r="H153" s="9">
        <f t="shared" si="6"/>
        <v>120.125</v>
      </c>
      <c r="I153" s="9">
        <f t="shared" si="7"/>
        <v>13.4</v>
      </c>
      <c r="J153" s="9">
        <f t="shared" si="8"/>
        <v>269.04999999999995</v>
      </c>
    </row>
    <row r="154" spans="1:10" x14ac:dyDescent="0.35">
      <c r="A154" t="s">
        <v>131</v>
      </c>
      <c r="B154" t="s">
        <v>111</v>
      </c>
      <c r="C154">
        <v>25.5</v>
      </c>
      <c r="D154">
        <v>26.2</v>
      </c>
      <c r="E154">
        <v>25.5</v>
      </c>
      <c r="F154">
        <v>33.200000000000003</v>
      </c>
      <c r="G154" s="9">
        <f t="shared" si="5"/>
        <v>12.9</v>
      </c>
      <c r="H154" s="9">
        <f t="shared" si="6"/>
        <v>133.02500000000001</v>
      </c>
      <c r="I154" s="9">
        <f t="shared" si="7"/>
        <v>13.25</v>
      </c>
      <c r="J154" s="9">
        <f t="shared" si="8"/>
        <v>282.29999999999995</v>
      </c>
    </row>
    <row r="155" spans="1:10" x14ac:dyDescent="0.35">
      <c r="A155" t="s">
        <v>131</v>
      </c>
      <c r="B155" t="s">
        <v>112</v>
      </c>
      <c r="C155">
        <v>24.6</v>
      </c>
      <c r="D155">
        <v>25.5</v>
      </c>
      <c r="E155">
        <v>24.4</v>
      </c>
      <c r="F155">
        <v>33.200000000000003</v>
      </c>
      <c r="G155" s="9">
        <f t="shared" si="5"/>
        <v>12.525</v>
      </c>
      <c r="H155" s="9">
        <f t="shared" si="6"/>
        <v>145.55000000000001</v>
      </c>
      <c r="I155" s="9">
        <f t="shared" si="7"/>
        <v>12.925000000000001</v>
      </c>
      <c r="J155" s="9">
        <f t="shared" si="8"/>
        <v>295.22499999999997</v>
      </c>
    </row>
    <row r="156" spans="1:10" x14ac:dyDescent="0.35">
      <c r="A156" s="13" t="s">
        <v>131</v>
      </c>
      <c r="B156" s="13" t="s">
        <v>113</v>
      </c>
      <c r="C156">
        <v>23.8</v>
      </c>
      <c r="D156">
        <v>24.7</v>
      </c>
      <c r="E156">
        <v>23.8</v>
      </c>
      <c r="F156">
        <v>32.9</v>
      </c>
      <c r="G156" s="13">
        <f t="shared" si="5"/>
        <v>12.100000000000001</v>
      </c>
      <c r="H156" s="13">
        <f t="shared" si="6"/>
        <v>157.65</v>
      </c>
      <c r="I156" s="9">
        <f t="shared" si="7"/>
        <v>12.55</v>
      </c>
      <c r="J156" s="9">
        <f t="shared" si="8"/>
        <v>307.77499999999998</v>
      </c>
    </row>
    <row r="157" spans="1:10" x14ac:dyDescent="0.35">
      <c r="A157" t="s">
        <v>131</v>
      </c>
      <c r="B157" t="s">
        <v>114</v>
      </c>
      <c r="C157">
        <v>23.7</v>
      </c>
      <c r="D157">
        <v>24.2</v>
      </c>
      <c r="E157">
        <v>23.6</v>
      </c>
      <c r="F157">
        <v>32.799999999999997</v>
      </c>
      <c r="G157" s="9">
        <f t="shared" si="5"/>
        <v>11.875</v>
      </c>
      <c r="H157" s="9">
        <f t="shared" si="6"/>
        <v>169.52500000000001</v>
      </c>
      <c r="I157" s="9">
        <f t="shared" si="7"/>
        <v>12.225</v>
      </c>
      <c r="J157" s="9">
        <f t="shared" si="8"/>
        <v>320</v>
      </c>
    </row>
    <row r="158" spans="1:10" x14ac:dyDescent="0.35">
      <c r="A158" t="s">
        <v>131</v>
      </c>
      <c r="B158" t="s">
        <v>115</v>
      </c>
      <c r="C158">
        <v>22.3</v>
      </c>
      <c r="D158">
        <v>23.8</v>
      </c>
      <c r="E158">
        <v>22.3</v>
      </c>
      <c r="F158">
        <v>31.6</v>
      </c>
      <c r="G158" s="9">
        <f t="shared" si="5"/>
        <v>11.5</v>
      </c>
      <c r="H158" s="9">
        <f t="shared" si="6"/>
        <v>181.02500000000001</v>
      </c>
      <c r="I158" s="9">
        <f t="shared" si="7"/>
        <v>12</v>
      </c>
      <c r="J158" s="9">
        <f t="shared" si="8"/>
        <v>332</v>
      </c>
    </row>
    <row r="159" spans="1:10" x14ac:dyDescent="0.35">
      <c r="A159" t="s">
        <v>131</v>
      </c>
      <c r="B159" t="s">
        <v>116</v>
      </c>
      <c r="C159">
        <v>22.2</v>
      </c>
      <c r="D159">
        <v>22.3</v>
      </c>
      <c r="E159">
        <v>21.7</v>
      </c>
      <c r="F159">
        <v>29.5</v>
      </c>
      <c r="G159" s="9">
        <f t="shared" si="5"/>
        <v>11.125</v>
      </c>
      <c r="H159" s="9">
        <f t="shared" si="6"/>
        <v>192.15</v>
      </c>
      <c r="I159" s="9">
        <f t="shared" si="7"/>
        <v>11.525</v>
      </c>
      <c r="J159" s="9">
        <f t="shared" si="8"/>
        <v>343.52499999999998</v>
      </c>
    </row>
    <row r="160" spans="1:10" x14ac:dyDescent="0.35">
      <c r="A160" t="s">
        <v>131</v>
      </c>
      <c r="B160" t="s">
        <v>117</v>
      </c>
      <c r="C160">
        <v>22.3</v>
      </c>
      <c r="D160">
        <v>22.4</v>
      </c>
      <c r="E160" s="3">
        <v>22</v>
      </c>
      <c r="F160">
        <v>30.5</v>
      </c>
      <c r="G160" s="9">
        <f t="shared" si="5"/>
        <v>11.125</v>
      </c>
      <c r="H160" s="9">
        <f t="shared" si="6"/>
        <v>203.27500000000001</v>
      </c>
      <c r="I160" s="9">
        <f t="shared" si="7"/>
        <v>11.175000000000001</v>
      </c>
      <c r="J160" s="9">
        <f t="shared" si="8"/>
        <v>354.7</v>
      </c>
    </row>
    <row r="161" spans="1:11" x14ac:dyDescent="0.35">
      <c r="A161" t="s">
        <v>131</v>
      </c>
      <c r="B161" t="s">
        <v>118</v>
      </c>
      <c r="C161">
        <v>20.8</v>
      </c>
      <c r="D161">
        <v>22.3</v>
      </c>
      <c r="E161">
        <v>20.8</v>
      </c>
      <c r="F161">
        <v>28.9</v>
      </c>
      <c r="G161" s="9">
        <f t="shared" si="5"/>
        <v>10.775</v>
      </c>
      <c r="H161" s="9">
        <f t="shared" si="6"/>
        <v>214.05</v>
      </c>
      <c r="I161" s="9">
        <f t="shared" si="7"/>
        <v>11.175000000000001</v>
      </c>
      <c r="J161" s="9">
        <f t="shared" si="8"/>
        <v>365.875</v>
      </c>
    </row>
    <row r="162" spans="1:11" x14ac:dyDescent="0.35">
      <c r="A162" t="s">
        <v>131</v>
      </c>
      <c r="B162" t="s">
        <v>119</v>
      </c>
      <c r="C162">
        <v>19.600000000000001</v>
      </c>
      <c r="D162">
        <v>20.8</v>
      </c>
      <c r="E162">
        <v>19.600000000000001</v>
      </c>
      <c r="F162">
        <v>25.4</v>
      </c>
      <c r="G162" s="9">
        <f t="shared" si="5"/>
        <v>10.100000000000001</v>
      </c>
      <c r="H162" s="9">
        <f t="shared" si="6"/>
        <v>224.15</v>
      </c>
      <c r="I162" s="9">
        <f t="shared" si="7"/>
        <v>10.775</v>
      </c>
      <c r="J162" s="9">
        <f t="shared" si="8"/>
        <v>376.65</v>
      </c>
    </row>
    <row r="163" spans="1:11" x14ac:dyDescent="0.35">
      <c r="A163" t="s">
        <v>131</v>
      </c>
      <c r="B163" t="s">
        <v>120</v>
      </c>
      <c r="C163" s="3">
        <v>18</v>
      </c>
      <c r="D163">
        <v>19.600000000000001</v>
      </c>
      <c r="E163" s="3">
        <v>18</v>
      </c>
      <c r="F163">
        <v>22.3</v>
      </c>
      <c r="G163" s="9">
        <f t="shared" si="5"/>
        <v>9.4</v>
      </c>
      <c r="H163" s="9">
        <f t="shared" si="6"/>
        <v>233.55</v>
      </c>
      <c r="I163" s="9">
        <f t="shared" si="7"/>
        <v>10.100000000000001</v>
      </c>
      <c r="J163" s="9">
        <f t="shared" si="8"/>
        <v>386.75</v>
      </c>
    </row>
    <row r="164" spans="1:11" x14ac:dyDescent="0.35">
      <c r="A164" t="s">
        <v>131</v>
      </c>
      <c r="B164" t="s">
        <v>121</v>
      </c>
      <c r="C164">
        <v>17.100000000000001</v>
      </c>
      <c r="D164" s="3">
        <v>18</v>
      </c>
      <c r="E164">
        <v>17.100000000000001</v>
      </c>
      <c r="F164">
        <v>20.2</v>
      </c>
      <c r="G164" s="9">
        <f t="shared" si="5"/>
        <v>8.7750000000000004</v>
      </c>
      <c r="H164" s="9">
        <f t="shared" si="6"/>
        <v>242.32500000000002</v>
      </c>
      <c r="I164" s="9">
        <f t="shared" si="7"/>
        <v>9.4</v>
      </c>
      <c r="J164" s="9">
        <f t="shared" si="8"/>
        <v>396.15</v>
      </c>
    </row>
    <row r="165" spans="1:11" x14ac:dyDescent="0.35">
      <c r="A165" t="s">
        <v>131</v>
      </c>
      <c r="B165" t="s">
        <v>122</v>
      </c>
      <c r="C165">
        <v>16.399999999999999</v>
      </c>
      <c r="D165">
        <v>17.100000000000001</v>
      </c>
      <c r="E165">
        <v>16.399999999999999</v>
      </c>
      <c r="F165">
        <v>18.8</v>
      </c>
      <c r="G165" s="9">
        <f t="shared" si="5"/>
        <v>8.375</v>
      </c>
      <c r="H165" s="9">
        <f t="shared" si="6"/>
        <v>250.70000000000002</v>
      </c>
      <c r="I165" s="9">
        <f t="shared" si="7"/>
        <v>8.7750000000000004</v>
      </c>
      <c r="J165" s="9">
        <f t="shared" si="8"/>
        <v>404.92499999999995</v>
      </c>
    </row>
    <row r="166" spans="1:11" x14ac:dyDescent="0.35">
      <c r="A166" t="s">
        <v>131</v>
      </c>
      <c r="B166" t="s">
        <v>123</v>
      </c>
      <c r="C166">
        <v>16.8</v>
      </c>
      <c r="D166">
        <v>16.8</v>
      </c>
      <c r="E166">
        <v>16.399999999999999</v>
      </c>
      <c r="F166">
        <v>18.3</v>
      </c>
      <c r="G166" s="9">
        <f t="shared" si="5"/>
        <v>8.3000000000000007</v>
      </c>
      <c r="H166" s="9">
        <f t="shared" si="6"/>
        <v>259</v>
      </c>
      <c r="I166" s="9">
        <f t="shared" si="7"/>
        <v>8.4750000000000014</v>
      </c>
      <c r="J166" s="9">
        <f t="shared" si="8"/>
        <v>413.4</v>
      </c>
    </row>
    <row r="167" spans="1:11" x14ac:dyDescent="0.35">
      <c r="A167" t="s">
        <v>131</v>
      </c>
      <c r="B167" t="s">
        <v>124</v>
      </c>
      <c r="C167">
        <v>17.100000000000001</v>
      </c>
      <c r="D167">
        <v>17.2</v>
      </c>
      <c r="E167">
        <v>16.8</v>
      </c>
      <c r="F167">
        <v>18.100000000000001</v>
      </c>
      <c r="G167" s="9">
        <f t="shared" si="5"/>
        <v>8.4750000000000014</v>
      </c>
      <c r="H167" s="9">
        <f t="shared" si="6"/>
        <v>267.47500000000002</v>
      </c>
      <c r="I167" s="9">
        <f t="shared" ref="I167:I173" si="9">(D166+D167)*0.25</f>
        <v>8.5</v>
      </c>
      <c r="J167" s="9">
        <f t="shared" ref="J167:J173" si="10">I167+J166</f>
        <v>421.9</v>
      </c>
    </row>
    <row r="168" spans="1:11" x14ac:dyDescent="0.35">
      <c r="A168" t="s">
        <v>131</v>
      </c>
      <c r="B168" t="s">
        <v>125</v>
      </c>
      <c r="C168">
        <v>17.3</v>
      </c>
      <c r="D168">
        <v>17.3</v>
      </c>
      <c r="E168">
        <v>17.100000000000001</v>
      </c>
      <c r="F168">
        <v>17.8</v>
      </c>
      <c r="G168" s="9">
        <f t="shared" si="5"/>
        <v>8.6000000000000014</v>
      </c>
      <c r="H168" s="9">
        <f t="shared" si="6"/>
        <v>276.07500000000005</v>
      </c>
      <c r="I168" s="9">
        <f t="shared" si="9"/>
        <v>8.625</v>
      </c>
      <c r="J168" s="9">
        <f t="shared" si="10"/>
        <v>430.52499999999998</v>
      </c>
    </row>
    <row r="169" spans="1:11" x14ac:dyDescent="0.35">
      <c r="A169" t="s">
        <v>131</v>
      </c>
      <c r="B169" t="s">
        <v>126</v>
      </c>
      <c r="C169">
        <v>16.600000000000001</v>
      </c>
      <c r="D169">
        <v>17.3</v>
      </c>
      <c r="E169">
        <v>16.600000000000001</v>
      </c>
      <c r="F169">
        <v>17.5</v>
      </c>
      <c r="G169" s="9">
        <f t="shared" si="5"/>
        <v>8.4750000000000014</v>
      </c>
      <c r="H169" s="9">
        <f t="shared" si="6"/>
        <v>284.55000000000007</v>
      </c>
      <c r="I169" s="9">
        <f t="shared" si="9"/>
        <v>8.65</v>
      </c>
      <c r="J169" s="9">
        <f t="shared" si="10"/>
        <v>439.17499999999995</v>
      </c>
    </row>
    <row r="170" spans="1:11" x14ac:dyDescent="0.35">
      <c r="A170" t="s">
        <v>131</v>
      </c>
      <c r="B170" t="s">
        <v>127</v>
      </c>
      <c r="C170">
        <v>16.2</v>
      </c>
      <c r="D170">
        <v>16.600000000000001</v>
      </c>
      <c r="E170">
        <v>16.2</v>
      </c>
      <c r="F170" s="3">
        <v>17</v>
      </c>
      <c r="G170" s="9">
        <f t="shared" si="5"/>
        <v>8.1999999999999993</v>
      </c>
      <c r="H170" s="9">
        <f t="shared" si="6"/>
        <v>292.75000000000006</v>
      </c>
      <c r="I170" s="9">
        <f t="shared" si="9"/>
        <v>8.4750000000000014</v>
      </c>
      <c r="J170" s="9">
        <f t="shared" si="10"/>
        <v>447.65</v>
      </c>
    </row>
    <row r="171" spans="1:11" x14ac:dyDescent="0.35">
      <c r="A171" t="s">
        <v>131</v>
      </c>
      <c r="B171" t="s">
        <v>128</v>
      </c>
      <c r="C171">
        <v>16.3</v>
      </c>
      <c r="D171">
        <v>16.5</v>
      </c>
      <c r="E171">
        <v>16.2</v>
      </c>
      <c r="F171">
        <v>16.7</v>
      </c>
      <c r="G171" s="9">
        <f t="shared" si="5"/>
        <v>8.125</v>
      </c>
      <c r="H171" s="9">
        <f t="shared" si="6"/>
        <v>300.87500000000006</v>
      </c>
      <c r="I171" s="9">
        <f t="shared" si="9"/>
        <v>8.2750000000000004</v>
      </c>
      <c r="J171" s="9">
        <f t="shared" si="10"/>
        <v>455.92499999999995</v>
      </c>
    </row>
    <row r="172" spans="1:11" x14ac:dyDescent="0.35">
      <c r="A172" t="s">
        <v>131</v>
      </c>
      <c r="B172" t="s">
        <v>129</v>
      </c>
      <c r="C172">
        <v>16.600000000000001</v>
      </c>
      <c r="D172">
        <v>16.7</v>
      </c>
      <c r="E172">
        <v>16.2</v>
      </c>
      <c r="F172">
        <v>16.3</v>
      </c>
      <c r="G172" s="9">
        <f t="shared" si="5"/>
        <v>8.2250000000000014</v>
      </c>
      <c r="H172" s="9">
        <f t="shared" si="6"/>
        <v>309.10000000000008</v>
      </c>
      <c r="I172" s="9">
        <f t="shared" si="9"/>
        <v>8.3000000000000007</v>
      </c>
      <c r="J172" s="9">
        <f t="shared" si="10"/>
        <v>464.22499999999997</v>
      </c>
    </row>
    <row r="173" spans="1:11" x14ac:dyDescent="0.35">
      <c r="A173" t="s">
        <v>131</v>
      </c>
      <c r="B173" t="s">
        <v>130</v>
      </c>
      <c r="C173">
        <v>16.600000000000001</v>
      </c>
      <c r="D173">
        <v>16.8</v>
      </c>
      <c r="E173">
        <v>16.600000000000001</v>
      </c>
      <c r="F173">
        <v>16.100000000000001</v>
      </c>
      <c r="G173" s="9">
        <f t="shared" si="5"/>
        <v>8.3000000000000007</v>
      </c>
      <c r="H173" s="9">
        <f t="shared" si="6"/>
        <v>317.40000000000009</v>
      </c>
      <c r="I173" s="9">
        <f t="shared" si="9"/>
        <v>8.375</v>
      </c>
      <c r="J173" s="9">
        <f t="shared" si="10"/>
        <v>472.59999999999997</v>
      </c>
      <c r="K173" s="6">
        <f>J173/24</f>
        <v>19.691666666666666</v>
      </c>
    </row>
    <row r="174" spans="1:11" x14ac:dyDescent="0.35">
      <c r="A174" t="s">
        <v>135</v>
      </c>
      <c r="B174" t="s">
        <v>8</v>
      </c>
      <c r="C174">
        <v>16.7</v>
      </c>
      <c r="D174">
        <v>16.7</v>
      </c>
      <c r="E174">
        <v>16.5</v>
      </c>
      <c r="F174">
        <v>16.100000000000001</v>
      </c>
      <c r="G174" s="9">
        <f t="shared" ref="G174:G237" si="11">(C173+C174)*0.25</f>
        <v>8.3249999999999993</v>
      </c>
      <c r="H174" s="9">
        <f t="shared" ref="H174:H237" si="12">G174+H173</f>
        <v>325.72500000000008</v>
      </c>
    </row>
    <row r="175" spans="1:11" x14ac:dyDescent="0.35">
      <c r="A175" t="s">
        <v>135</v>
      </c>
      <c r="B175" t="s">
        <v>14</v>
      </c>
      <c r="C175">
        <v>16.2</v>
      </c>
      <c r="D175">
        <v>16.899999999999999</v>
      </c>
      <c r="E175">
        <v>16.2</v>
      </c>
      <c r="F175">
        <v>15.9</v>
      </c>
      <c r="G175" s="9">
        <f t="shared" si="11"/>
        <v>8.2249999999999996</v>
      </c>
      <c r="H175" s="9">
        <f t="shared" si="12"/>
        <v>333.9500000000001</v>
      </c>
    </row>
    <row r="176" spans="1:11" x14ac:dyDescent="0.35">
      <c r="A176" t="s">
        <v>135</v>
      </c>
      <c r="B176" t="s">
        <v>20</v>
      </c>
      <c r="C176">
        <v>15.6</v>
      </c>
      <c r="D176">
        <v>16.2</v>
      </c>
      <c r="E176">
        <v>15.6</v>
      </c>
      <c r="F176">
        <v>15.2</v>
      </c>
      <c r="G176" s="9">
        <f t="shared" si="11"/>
        <v>7.9499999999999993</v>
      </c>
      <c r="H176" s="9">
        <f t="shared" si="12"/>
        <v>341.90000000000009</v>
      </c>
    </row>
    <row r="177" spans="1:8" x14ac:dyDescent="0.35">
      <c r="A177" t="s">
        <v>135</v>
      </c>
      <c r="B177" t="s">
        <v>26</v>
      </c>
      <c r="C177">
        <v>13.7</v>
      </c>
      <c r="D177">
        <v>15.6</v>
      </c>
      <c r="E177">
        <v>13.7</v>
      </c>
      <c r="F177">
        <v>14.4</v>
      </c>
      <c r="G177" s="9">
        <f t="shared" si="11"/>
        <v>7.3249999999999993</v>
      </c>
      <c r="H177" s="9">
        <f t="shared" si="12"/>
        <v>349.22500000000008</v>
      </c>
    </row>
    <row r="178" spans="1:8" x14ac:dyDescent="0.35">
      <c r="A178" t="s">
        <v>135</v>
      </c>
      <c r="B178" t="s">
        <v>32</v>
      </c>
      <c r="C178">
        <v>12.6</v>
      </c>
      <c r="D178">
        <v>13.7</v>
      </c>
      <c r="E178">
        <v>12.6</v>
      </c>
      <c r="F178">
        <v>13.8</v>
      </c>
      <c r="G178" s="9">
        <f t="shared" si="11"/>
        <v>6.5749999999999993</v>
      </c>
      <c r="H178" s="9">
        <f t="shared" si="12"/>
        <v>355.80000000000007</v>
      </c>
    </row>
    <row r="179" spans="1:8" x14ac:dyDescent="0.35">
      <c r="A179" t="s">
        <v>135</v>
      </c>
      <c r="B179" t="s">
        <v>38</v>
      </c>
      <c r="C179">
        <v>11.9</v>
      </c>
      <c r="D179">
        <v>12.6</v>
      </c>
      <c r="E179">
        <v>11.9</v>
      </c>
      <c r="F179">
        <v>13.2</v>
      </c>
      <c r="G179" s="9">
        <f t="shared" si="11"/>
        <v>6.125</v>
      </c>
      <c r="H179" s="9">
        <f t="shared" si="12"/>
        <v>361.92500000000007</v>
      </c>
    </row>
    <row r="180" spans="1:8" x14ac:dyDescent="0.35">
      <c r="A180" t="s">
        <v>135</v>
      </c>
      <c r="B180" t="s">
        <v>44</v>
      </c>
      <c r="C180">
        <v>11.9</v>
      </c>
      <c r="D180">
        <v>11.9</v>
      </c>
      <c r="E180">
        <v>11.8</v>
      </c>
      <c r="F180">
        <v>12.7</v>
      </c>
      <c r="G180" s="9">
        <f t="shared" si="11"/>
        <v>5.95</v>
      </c>
      <c r="H180" s="9">
        <f t="shared" si="12"/>
        <v>367.87500000000006</v>
      </c>
    </row>
    <row r="181" spans="1:8" x14ac:dyDescent="0.35">
      <c r="A181" t="s">
        <v>135</v>
      </c>
      <c r="B181" t="s">
        <v>50</v>
      </c>
      <c r="C181">
        <v>12.8</v>
      </c>
      <c r="D181">
        <v>12.8</v>
      </c>
      <c r="E181">
        <v>11.9</v>
      </c>
      <c r="F181">
        <v>12.3</v>
      </c>
      <c r="G181" s="9">
        <f t="shared" si="11"/>
        <v>6.1750000000000007</v>
      </c>
      <c r="H181" s="9">
        <f t="shared" si="12"/>
        <v>374.05000000000007</v>
      </c>
    </row>
    <row r="182" spans="1:8" x14ac:dyDescent="0.35">
      <c r="A182" t="s">
        <v>135</v>
      </c>
      <c r="B182" t="s">
        <v>56</v>
      </c>
      <c r="C182">
        <v>11.9</v>
      </c>
      <c r="D182" s="3">
        <v>13</v>
      </c>
      <c r="E182">
        <v>11.9</v>
      </c>
      <c r="F182" s="3">
        <v>12</v>
      </c>
      <c r="G182" s="9">
        <f t="shared" si="11"/>
        <v>6.1750000000000007</v>
      </c>
      <c r="H182" s="9">
        <f t="shared" si="12"/>
        <v>380.22500000000008</v>
      </c>
    </row>
    <row r="183" spans="1:8" x14ac:dyDescent="0.35">
      <c r="A183" t="s">
        <v>135</v>
      </c>
      <c r="B183" t="s">
        <v>62</v>
      </c>
      <c r="C183">
        <v>11.2</v>
      </c>
      <c r="D183">
        <v>11.9</v>
      </c>
      <c r="E183">
        <v>11.2</v>
      </c>
      <c r="F183">
        <v>11.6</v>
      </c>
      <c r="G183" s="9">
        <f t="shared" si="11"/>
        <v>5.7750000000000004</v>
      </c>
      <c r="H183" s="9">
        <f t="shared" si="12"/>
        <v>386.00000000000006</v>
      </c>
    </row>
    <row r="184" spans="1:8" x14ac:dyDescent="0.35">
      <c r="A184" t="s">
        <v>135</v>
      </c>
      <c r="B184" t="s">
        <v>68</v>
      </c>
      <c r="C184">
        <v>10.7</v>
      </c>
      <c r="D184">
        <v>11.2</v>
      </c>
      <c r="E184">
        <v>10.7</v>
      </c>
      <c r="F184">
        <v>11.1</v>
      </c>
      <c r="G184" s="9">
        <f t="shared" si="11"/>
        <v>5.4749999999999996</v>
      </c>
      <c r="H184" s="9">
        <f t="shared" si="12"/>
        <v>391.47500000000008</v>
      </c>
    </row>
    <row r="185" spans="1:8" x14ac:dyDescent="0.35">
      <c r="A185" t="s">
        <v>135</v>
      </c>
      <c r="B185" t="s">
        <v>74</v>
      </c>
      <c r="C185">
        <v>11.3</v>
      </c>
      <c r="D185">
        <v>11.3</v>
      </c>
      <c r="E185">
        <v>10.4</v>
      </c>
      <c r="F185">
        <v>10.9</v>
      </c>
      <c r="G185" s="9">
        <f t="shared" si="11"/>
        <v>5.5</v>
      </c>
      <c r="H185" s="9">
        <f t="shared" si="12"/>
        <v>396.97500000000008</v>
      </c>
    </row>
    <row r="186" spans="1:8" x14ac:dyDescent="0.35">
      <c r="A186" t="s">
        <v>135</v>
      </c>
      <c r="B186" t="s">
        <v>80</v>
      </c>
      <c r="C186">
        <v>12.9</v>
      </c>
      <c r="D186">
        <v>12.9</v>
      </c>
      <c r="E186">
        <v>11.3</v>
      </c>
      <c r="F186">
        <v>12.1</v>
      </c>
      <c r="G186" s="13">
        <f t="shared" si="11"/>
        <v>6.0500000000000007</v>
      </c>
      <c r="H186" s="13">
        <f t="shared" si="12"/>
        <v>403.02500000000009</v>
      </c>
    </row>
    <row r="187" spans="1:8" x14ac:dyDescent="0.35">
      <c r="A187" t="s">
        <v>135</v>
      </c>
      <c r="B187" t="s">
        <v>86</v>
      </c>
      <c r="C187">
        <v>16.7</v>
      </c>
      <c r="D187">
        <v>16.7</v>
      </c>
      <c r="E187">
        <v>12.9</v>
      </c>
      <c r="F187">
        <v>18.2</v>
      </c>
      <c r="G187" s="9">
        <f t="shared" si="11"/>
        <v>7.4</v>
      </c>
      <c r="H187" s="9">
        <f t="shared" si="12"/>
        <v>410.42500000000007</v>
      </c>
    </row>
    <row r="188" spans="1:8" x14ac:dyDescent="0.35">
      <c r="A188" t="s">
        <v>135</v>
      </c>
      <c r="B188" t="s">
        <v>92</v>
      </c>
      <c r="C188">
        <v>19.600000000000001</v>
      </c>
      <c r="D188">
        <v>19.600000000000001</v>
      </c>
      <c r="E188">
        <v>16.7</v>
      </c>
      <c r="F188">
        <v>25.5</v>
      </c>
      <c r="G188" s="9">
        <f t="shared" si="11"/>
        <v>9.0749999999999993</v>
      </c>
      <c r="H188" s="9">
        <f t="shared" si="12"/>
        <v>419.50000000000006</v>
      </c>
    </row>
    <row r="189" spans="1:8" x14ac:dyDescent="0.35">
      <c r="A189" t="s">
        <v>135</v>
      </c>
      <c r="B189" t="s">
        <v>98</v>
      </c>
      <c r="C189">
        <v>20.5</v>
      </c>
      <c r="D189">
        <v>20.5</v>
      </c>
      <c r="E189">
        <v>19.600000000000001</v>
      </c>
      <c r="F189">
        <v>27.9</v>
      </c>
      <c r="G189" s="9">
        <f t="shared" si="11"/>
        <v>10.025</v>
      </c>
      <c r="H189" s="9">
        <f t="shared" si="12"/>
        <v>429.52500000000003</v>
      </c>
    </row>
    <row r="190" spans="1:8" x14ac:dyDescent="0.35">
      <c r="A190" t="s">
        <v>135</v>
      </c>
      <c r="B190" t="s">
        <v>132</v>
      </c>
      <c r="C190">
        <v>21.8</v>
      </c>
      <c r="D190">
        <v>21.8</v>
      </c>
      <c r="E190">
        <v>20.5</v>
      </c>
      <c r="F190">
        <v>30.2</v>
      </c>
      <c r="G190" s="13">
        <f t="shared" si="11"/>
        <v>10.574999999999999</v>
      </c>
      <c r="H190" s="13">
        <f t="shared" si="12"/>
        <v>440.1</v>
      </c>
    </row>
    <row r="191" spans="1:8" x14ac:dyDescent="0.35">
      <c r="A191" t="s">
        <v>135</v>
      </c>
      <c r="B191" t="s">
        <v>133</v>
      </c>
      <c r="C191">
        <v>22.2</v>
      </c>
      <c r="D191">
        <v>22.6</v>
      </c>
      <c r="E191">
        <v>21.8</v>
      </c>
      <c r="F191">
        <v>33.799999999999997</v>
      </c>
      <c r="G191" s="9">
        <f t="shared" si="11"/>
        <v>11</v>
      </c>
      <c r="H191" s="9">
        <f t="shared" si="12"/>
        <v>451.1</v>
      </c>
    </row>
    <row r="192" spans="1:8" x14ac:dyDescent="0.35">
      <c r="A192" t="s">
        <v>135</v>
      </c>
      <c r="B192" t="s">
        <v>134</v>
      </c>
      <c r="C192">
        <v>23.4</v>
      </c>
      <c r="D192">
        <v>23.5</v>
      </c>
      <c r="E192">
        <v>22.2</v>
      </c>
      <c r="F192">
        <v>35.6</v>
      </c>
      <c r="G192" s="9">
        <f t="shared" si="11"/>
        <v>11.399999999999999</v>
      </c>
      <c r="H192" s="9">
        <f t="shared" si="12"/>
        <v>462.5</v>
      </c>
    </row>
    <row r="193" spans="1:8" x14ac:dyDescent="0.35">
      <c r="A193" t="s">
        <v>135</v>
      </c>
      <c r="B193" t="s">
        <v>102</v>
      </c>
      <c r="C193">
        <v>23.9</v>
      </c>
      <c r="D193" s="3">
        <v>24</v>
      </c>
      <c r="E193">
        <v>23.4</v>
      </c>
      <c r="F193">
        <v>34.9</v>
      </c>
      <c r="G193" s="9">
        <f t="shared" si="11"/>
        <v>11.824999999999999</v>
      </c>
      <c r="H193" s="9">
        <f t="shared" si="12"/>
        <v>474.32499999999999</v>
      </c>
    </row>
    <row r="194" spans="1:8" x14ac:dyDescent="0.35">
      <c r="A194" t="s">
        <v>135</v>
      </c>
      <c r="B194" t="s">
        <v>103</v>
      </c>
      <c r="C194">
        <v>24.3</v>
      </c>
      <c r="D194">
        <v>24.3</v>
      </c>
      <c r="E194">
        <v>23.9</v>
      </c>
      <c r="F194">
        <v>32.9</v>
      </c>
      <c r="G194" s="13">
        <f t="shared" si="11"/>
        <v>12.05</v>
      </c>
      <c r="H194" s="13">
        <f t="shared" si="12"/>
        <v>486.375</v>
      </c>
    </row>
    <row r="195" spans="1:8" x14ac:dyDescent="0.35">
      <c r="A195" t="s">
        <v>135</v>
      </c>
      <c r="B195" t="s">
        <v>104</v>
      </c>
      <c r="C195">
        <v>24.7</v>
      </c>
      <c r="D195">
        <v>24.9</v>
      </c>
      <c r="E195">
        <v>24.3</v>
      </c>
      <c r="F195">
        <v>33.299999999999997</v>
      </c>
      <c r="G195" s="9">
        <f t="shared" si="11"/>
        <v>12.25</v>
      </c>
      <c r="H195" s="9">
        <f t="shared" si="12"/>
        <v>498.625</v>
      </c>
    </row>
    <row r="196" spans="1:8" x14ac:dyDescent="0.35">
      <c r="A196" t="s">
        <v>135</v>
      </c>
      <c r="B196" t="s">
        <v>105</v>
      </c>
      <c r="C196">
        <v>25.1</v>
      </c>
      <c r="D196">
        <v>25.2</v>
      </c>
      <c r="E196">
        <v>24.7</v>
      </c>
      <c r="F196">
        <v>33.6</v>
      </c>
      <c r="G196" s="9">
        <f t="shared" si="11"/>
        <v>12.45</v>
      </c>
      <c r="H196" s="9">
        <f t="shared" si="12"/>
        <v>511.07499999999999</v>
      </c>
    </row>
    <row r="197" spans="1:8" x14ac:dyDescent="0.35">
      <c r="A197" t="s">
        <v>135</v>
      </c>
      <c r="B197" t="s">
        <v>106</v>
      </c>
      <c r="C197">
        <v>26.1</v>
      </c>
      <c r="D197">
        <v>26.1</v>
      </c>
      <c r="E197" s="3">
        <v>25</v>
      </c>
      <c r="F197">
        <v>33.6</v>
      </c>
      <c r="G197" s="9">
        <f t="shared" si="11"/>
        <v>12.8</v>
      </c>
      <c r="H197" s="9">
        <f t="shared" si="12"/>
        <v>523.875</v>
      </c>
    </row>
    <row r="198" spans="1:8" x14ac:dyDescent="0.35">
      <c r="A198" t="s">
        <v>135</v>
      </c>
      <c r="B198" t="s">
        <v>107</v>
      </c>
      <c r="C198">
        <v>26.3</v>
      </c>
      <c r="D198">
        <v>26.4</v>
      </c>
      <c r="E198">
        <v>26.1</v>
      </c>
      <c r="F198">
        <v>33.700000000000003</v>
      </c>
      <c r="G198" s="13">
        <f t="shared" si="11"/>
        <v>13.100000000000001</v>
      </c>
      <c r="H198" s="13">
        <f t="shared" si="12"/>
        <v>536.97500000000002</v>
      </c>
    </row>
    <row r="199" spans="1:8" x14ac:dyDescent="0.35">
      <c r="A199" t="s">
        <v>135</v>
      </c>
      <c r="B199" t="s">
        <v>108</v>
      </c>
      <c r="C199">
        <v>26.4</v>
      </c>
      <c r="D199">
        <v>27.2</v>
      </c>
      <c r="E199">
        <v>26.4</v>
      </c>
      <c r="F199">
        <v>34.299999999999997</v>
      </c>
      <c r="G199" s="9">
        <f t="shared" si="11"/>
        <v>13.175000000000001</v>
      </c>
      <c r="H199" s="9">
        <f t="shared" si="12"/>
        <v>550.15</v>
      </c>
    </row>
    <row r="200" spans="1:8" x14ac:dyDescent="0.35">
      <c r="A200" t="s">
        <v>135</v>
      </c>
      <c r="B200" t="s">
        <v>109</v>
      </c>
      <c r="C200">
        <v>25.4</v>
      </c>
      <c r="D200">
        <v>26.4</v>
      </c>
      <c r="E200">
        <v>25.4</v>
      </c>
      <c r="F200">
        <v>32.9</v>
      </c>
      <c r="G200" s="9">
        <f t="shared" si="11"/>
        <v>12.95</v>
      </c>
      <c r="H200" s="9">
        <f t="shared" si="12"/>
        <v>563.1</v>
      </c>
    </row>
    <row r="201" spans="1:8" x14ac:dyDescent="0.35">
      <c r="A201" t="s">
        <v>135</v>
      </c>
      <c r="B201" t="s">
        <v>110</v>
      </c>
      <c r="C201">
        <v>24.7</v>
      </c>
      <c r="D201">
        <v>25.4</v>
      </c>
      <c r="E201">
        <v>24.6</v>
      </c>
      <c r="F201">
        <v>32.1</v>
      </c>
      <c r="G201" s="9">
        <f t="shared" si="11"/>
        <v>12.524999999999999</v>
      </c>
      <c r="H201" s="9">
        <f t="shared" si="12"/>
        <v>575.625</v>
      </c>
    </row>
    <row r="202" spans="1:8" x14ac:dyDescent="0.35">
      <c r="A202" t="s">
        <v>135</v>
      </c>
      <c r="B202" t="s">
        <v>111</v>
      </c>
      <c r="C202" s="3">
        <v>24</v>
      </c>
      <c r="D202">
        <v>24.8</v>
      </c>
      <c r="E202">
        <v>23.9</v>
      </c>
      <c r="F202">
        <v>31.2</v>
      </c>
      <c r="G202" s="13">
        <f t="shared" si="11"/>
        <v>12.175000000000001</v>
      </c>
      <c r="H202" s="13">
        <f t="shared" si="12"/>
        <v>587.79999999999995</v>
      </c>
    </row>
    <row r="203" spans="1:8" x14ac:dyDescent="0.35">
      <c r="A203" t="s">
        <v>135</v>
      </c>
      <c r="B203" t="s">
        <v>112</v>
      </c>
      <c r="C203">
        <v>24.4</v>
      </c>
      <c r="D203">
        <v>24.4</v>
      </c>
      <c r="E203" s="3">
        <v>24</v>
      </c>
      <c r="F203">
        <v>31.3</v>
      </c>
      <c r="G203" s="9">
        <f t="shared" si="11"/>
        <v>12.1</v>
      </c>
      <c r="H203" s="9">
        <f t="shared" si="12"/>
        <v>599.9</v>
      </c>
    </row>
    <row r="204" spans="1:8" x14ac:dyDescent="0.35">
      <c r="A204" t="s">
        <v>135</v>
      </c>
      <c r="B204" t="s">
        <v>113</v>
      </c>
      <c r="C204">
        <v>23.7</v>
      </c>
      <c r="D204">
        <v>24.7</v>
      </c>
      <c r="E204">
        <v>23.7</v>
      </c>
      <c r="F204" s="3">
        <v>33</v>
      </c>
      <c r="G204" s="9">
        <f t="shared" si="11"/>
        <v>12.024999999999999</v>
      </c>
      <c r="H204" s="9">
        <f t="shared" si="12"/>
        <v>611.92499999999995</v>
      </c>
    </row>
    <row r="205" spans="1:8" x14ac:dyDescent="0.35">
      <c r="A205" t="s">
        <v>135</v>
      </c>
      <c r="B205" t="s">
        <v>114</v>
      </c>
      <c r="C205">
        <v>21.1</v>
      </c>
      <c r="D205">
        <v>23.7</v>
      </c>
      <c r="E205">
        <v>21.1</v>
      </c>
      <c r="F205">
        <v>30.7</v>
      </c>
      <c r="G205" s="9">
        <f t="shared" si="11"/>
        <v>11.2</v>
      </c>
      <c r="H205" s="9">
        <f t="shared" si="12"/>
        <v>623.125</v>
      </c>
    </row>
    <row r="206" spans="1:8" x14ac:dyDescent="0.35">
      <c r="A206" t="s">
        <v>135</v>
      </c>
      <c r="B206" t="s">
        <v>115</v>
      </c>
      <c r="C206">
        <v>22.1</v>
      </c>
      <c r="D206">
        <v>22.1</v>
      </c>
      <c r="E206">
        <v>20.9</v>
      </c>
      <c r="F206">
        <v>29.7</v>
      </c>
      <c r="G206" s="13">
        <f t="shared" si="11"/>
        <v>10.8</v>
      </c>
      <c r="H206" s="13">
        <f t="shared" si="12"/>
        <v>633.92499999999995</v>
      </c>
    </row>
    <row r="207" spans="1:8" x14ac:dyDescent="0.35">
      <c r="A207" t="s">
        <v>135</v>
      </c>
      <c r="B207" t="s">
        <v>116</v>
      </c>
      <c r="C207">
        <v>22.7</v>
      </c>
      <c r="D207">
        <v>22.7</v>
      </c>
      <c r="E207">
        <v>22.1</v>
      </c>
      <c r="F207">
        <v>31.3</v>
      </c>
      <c r="G207" s="9">
        <f t="shared" si="11"/>
        <v>11.2</v>
      </c>
      <c r="H207" s="9">
        <f t="shared" si="12"/>
        <v>645.125</v>
      </c>
    </row>
    <row r="208" spans="1:8" x14ac:dyDescent="0.35">
      <c r="A208" t="s">
        <v>135</v>
      </c>
      <c r="B208" t="s">
        <v>117</v>
      </c>
      <c r="C208">
        <v>22.1</v>
      </c>
      <c r="D208">
        <v>22.7</v>
      </c>
      <c r="E208">
        <v>22.1</v>
      </c>
      <c r="F208">
        <v>30.7</v>
      </c>
      <c r="G208" s="9">
        <f t="shared" si="11"/>
        <v>11.2</v>
      </c>
      <c r="H208" s="9">
        <f t="shared" si="12"/>
        <v>656.32500000000005</v>
      </c>
    </row>
    <row r="209" spans="1:8" x14ac:dyDescent="0.35">
      <c r="A209" t="s">
        <v>135</v>
      </c>
      <c r="B209" t="s">
        <v>118</v>
      </c>
      <c r="C209">
        <v>19.600000000000001</v>
      </c>
      <c r="D209">
        <v>22.1</v>
      </c>
      <c r="E209">
        <v>19.600000000000001</v>
      </c>
      <c r="F209">
        <v>27.1</v>
      </c>
      <c r="G209" s="9">
        <f t="shared" si="11"/>
        <v>10.425000000000001</v>
      </c>
      <c r="H209" s="9">
        <f t="shared" si="12"/>
        <v>666.75</v>
      </c>
    </row>
    <row r="210" spans="1:8" x14ac:dyDescent="0.35">
      <c r="A210" t="s">
        <v>135</v>
      </c>
      <c r="B210" t="s">
        <v>119</v>
      </c>
      <c r="C210">
        <v>17.3</v>
      </c>
      <c r="D210">
        <v>19.600000000000001</v>
      </c>
      <c r="E210">
        <v>17.3</v>
      </c>
      <c r="F210">
        <v>22.5</v>
      </c>
      <c r="G210" s="9">
        <f t="shared" si="11"/>
        <v>9.2250000000000014</v>
      </c>
      <c r="H210" s="9">
        <f t="shared" si="12"/>
        <v>675.97500000000002</v>
      </c>
    </row>
    <row r="211" spans="1:8" x14ac:dyDescent="0.35">
      <c r="A211" t="s">
        <v>135</v>
      </c>
      <c r="B211" t="s">
        <v>120</v>
      </c>
      <c r="C211">
        <v>15.8</v>
      </c>
      <c r="D211">
        <v>17.3</v>
      </c>
      <c r="E211">
        <v>15.8</v>
      </c>
      <c r="F211">
        <v>19.399999999999999</v>
      </c>
      <c r="G211" s="9">
        <f t="shared" si="11"/>
        <v>8.2750000000000004</v>
      </c>
      <c r="H211" s="9">
        <f t="shared" si="12"/>
        <v>684.25</v>
      </c>
    </row>
    <row r="212" spans="1:8" x14ac:dyDescent="0.35">
      <c r="A212" t="s">
        <v>135</v>
      </c>
      <c r="B212" t="s">
        <v>121</v>
      </c>
      <c r="C212">
        <v>15.5</v>
      </c>
      <c r="D212">
        <v>15.8</v>
      </c>
      <c r="E212">
        <v>15.4</v>
      </c>
      <c r="F212">
        <v>17.600000000000001</v>
      </c>
      <c r="G212" s="9">
        <f t="shared" si="11"/>
        <v>7.8250000000000002</v>
      </c>
      <c r="H212" s="9">
        <f t="shared" si="12"/>
        <v>692.07500000000005</v>
      </c>
    </row>
    <row r="213" spans="1:8" x14ac:dyDescent="0.35">
      <c r="A213" t="s">
        <v>135</v>
      </c>
      <c r="B213" t="s">
        <v>122</v>
      </c>
      <c r="C213">
        <v>14.9</v>
      </c>
      <c r="D213">
        <v>15.6</v>
      </c>
      <c r="E213">
        <v>14.9</v>
      </c>
      <c r="F213">
        <v>16.8</v>
      </c>
      <c r="G213" s="9">
        <f t="shared" si="11"/>
        <v>7.6</v>
      </c>
      <c r="H213" s="9">
        <f t="shared" si="12"/>
        <v>699.67500000000007</v>
      </c>
    </row>
    <row r="214" spans="1:8" x14ac:dyDescent="0.35">
      <c r="A214" t="s">
        <v>135</v>
      </c>
      <c r="B214" t="s">
        <v>123</v>
      </c>
      <c r="C214">
        <v>14.6</v>
      </c>
      <c r="D214" s="3">
        <v>15</v>
      </c>
      <c r="E214">
        <v>14.6</v>
      </c>
      <c r="F214">
        <v>15.9</v>
      </c>
      <c r="G214" s="9">
        <f t="shared" si="11"/>
        <v>7.375</v>
      </c>
      <c r="H214" s="9">
        <f t="shared" si="12"/>
        <v>707.05000000000007</v>
      </c>
    </row>
    <row r="215" spans="1:8" x14ac:dyDescent="0.35">
      <c r="A215" t="s">
        <v>135</v>
      </c>
      <c r="B215" t="s">
        <v>124</v>
      </c>
      <c r="C215">
        <v>13.9</v>
      </c>
      <c r="D215">
        <v>14.6</v>
      </c>
      <c r="E215">
        <v>13.9</v>
      </c>
      <c r="F215">
        <v>15.1</v>
      </c>
      <c r="G215" s="9">
        <f t="shared" si="11"/>
        <v>7.125</v>
      </c>
      <c r="H215" s="9">
        <f t="shared" si="12"/>
        <v>714.17500000000007</v>
      </c>
    </row>
    <row r="216" spans="1:8" x14ac:dyDescent="0.35">
      <c r="A216" t="s">
        <v>135</v>
      </c>
      <c r="B216" t="s">
        <v>125</v>
      </c>
      <c r="C216">
        <v>13.2</v>
      </c>
      <c r="D216">
        <v>13.9</v>
      </c>
      <c r="E216">
        <v>13.2</v>
      </c>
      <c r="F216">
        <v>14.3</v>
      </c>
      <c r="G216" s="9">
        <f t="shared" si="11"/>
        <v>6.7750000000000004</v>
      </c>
      <c r="H216" s="9">
        <f t="shared" si="12"/>
        <v>720.95</v>
      </c>
    </row>
    <row r="217" spans="1:8" x14ac:dyDescent="0.35">
      <c r="A217" t="s">
        <v>135</v>
      </c>
      <c r="B217" t="s">
        <v>126</v>
      </c>
      <c r="C217">
        <v>12.5</v>
      </c>
      <c r="D217">
        <v>13.2</v>
      </c>
      <c r="E217">
        <v>12.4</v>
      </c>
      <c r="F217">
        <v>13.5</v>
      </c>
      <c r="G217" s="9">
        <f t="shared" si="11"/>
        <v>6.4249999999999998</v>
      </c>
      <c r="H217" s="9">
        <f t="shared" si="12"/>
        <v>727.375</v>
      </c>
    </row>
    <row r="218" spans="1:8" x14ac:dyDescent="0.35">
      <c r="A218" t="s">
        <v>135</v>
      </c>
      <c r="B218" t="s">
        <v>127</v>
      </c>
      <c r="C218">
        <v>12.2</v>
      </c>
      <c r="D218">
        <v>12.5</v>
      </c>
      <c r="E218">
        <v>12.2</v>
      </c>
      <c r="F218">
        <v>12.9</v>
      </c>
      <c r="G218" s="9">
        <f t="shared" si="11"/>
        <v>6.1749999999999998</v>
      </c>
      <c r="H218" s="9">
        <f t="shared" si="12"/>
        <v>733.55</v>
      </c>
    </row>
    <row r="219" spans="1:8" x14ac:dyDescent="0.35">
      <c r="A219" t="s">
        <v>135</v>
      </c>
      <c r="B219" t="s">
        <v>128</v>
      </c>
      <c r="C219">
        <v>10.9</v>
      </c>
      <c r="D219">
        <v>12.3</v>
      </c>
      <c r="E219">
        <v>10.9</v>
      </c>
      <c r="F219">
        <v>12.4</v>
      </c>
      <c r="G219" s="9">
        <f t="shared" si="11"/>
        <v>5.7750000000000004</v>
      </c>
      <c r="H219" s="9">
        <f t="shared" si="12"/>
        <v>739.32499999999993</v>
      </c>
    </row>
    <row r="220" spans="1:8" x14ac:dyDescent="0.35">
      <c r="A220" t="s">
        <v>135</v>
      </c>
      <c r="B220" t="s">
        <v>129</v>
      </c>
      <c r="C220">
        <v>11.5</v>
      </c>
      <c r="D220">
        <v>11.5</v>
      </c>
      <c r="E220">
        <v>10.8</v>
      </c>
      <c r="F220">
        <v>12.9</v>
      </c>
      <c r="G220" s="9">
        <f t="shared" si="11"/>
        <v>5.6</v>
      </c>
      <c r="H220" s="9">
        <f t="shared" si="12"/>
        <v>744.92499999999995</v>
      </c>
    </row>
    <row r="221" spans="1:8" x14ac:dyDescent="0.35">
      <c r="A221" t="s">
        <v>135</v>
      </c>
      <c r="B221" t="s">
        <v>130</v>
      </c>
      <c r="C221">
        <v>11.7</v>
      </c>
      <c r="D221">
        <v>11.7</v>
      </c>
      <c r="E221">
        <v>11.5</v>
      </c>
      <c r="F221">
        <v>13.5</v>
      </c>
      <c r="G221" s="9">
        <f t="shared" si="11"/>
        <v>5.8</v>
      </c>
      <c r="H221" s="9">
        <f t="shared" si="12"/>
        <v>750.72499999999991</v>
      </c>
    </row>
    <row r="222" spans="1:8" x14ac:dyDescent="0.35">
      <c r="A222" t="s">
        <v>136</v>
      </c>
      <c r="B222" t="s">
        <v>8</v>
      </c>
      <c r="C222">
        <v>11.6</v>
      </c>
      <c r="D222">
        <v>11.7</v>
      </c>
      <c r="E222">
        <v>11.4</v>
      </c>
      <c r="F222">
        <v>13.7</v>
      </c>
      <c r="G222" s="9">
        <f t="shared" si="11"/>
        <v>5.8249999999999993</v>
      </c>
      <c r="H222" s="9">
        <f t="shared" si="12"/>
        <v>756.55</v>
      </c>
    </row>
    <row r="223" spans="1:8" x14ac:dyDescent="0.35">
      <c r="A223" t="s">
        <v>136</v>
      </c>
      <c r="B223" t="s">
        <v>14</v>
      </c>
      <c r="C223">
        <v>11.7</v>
      </c>
      <c r="D223">
        <v>11.8</v>
      </c>
      <c r="E223">
        <v>11.6</v>
      </c>
      <c r="F223">
        <v>13.9</v>
      </c>
      <c r="G223" s="9">
        <f t="shared" si="11"/>
        <v>5.8249999999999993</v>
      </c>
      <c r="H223" s="9">
        <f t="shared" si="12"/>
        <v>762.375</v>
      </c>
    </row>
    <row r="224" spans="1:8" x14ac:dyDescent="0.35">
      <c r="A224" t="s">
        <v>136</v>
      </c>
      <c r="B224" t="s">
        <v>20</v>
      </c>
      <c r="C224">
        <v>11.5</v>
      </c>
      <c r="D224">
        <v>11.8</v>
      </c>
      <c r="E224">
        <v>11.5</v>
      </c>
      <c r="F224" s="3">
        <v>14</v>
      </c>
      <c r="G224" s="9">
        <f t="shared" si="11"/>
        <v>5.8</v>
      </c>
      <c r="H224" s="9">
        <f t="shared" si="12"/>
        <v>768.17499999999995</v>
      </c>
    </row>
    <row r="225" spans="1:8" x14ac:dyDescent="0.35">
      <c r="A225" t="s">
        <v>136</v>
      </c>
      <c r="B225" t="s">
        <v>26</v>
      </c>
      <c r="C225">
        <v>11.3</v>
      </c>
      <c r="D225">
        <v>11.6</v>
      </c>
      <c r="E225">
        <v>11.3</v>
      </c>
      <c r="F225">
        <v>13.8</v>
      </c>
      <c r="G225" s="9">
        <f t="shared" si="11"/>
        <v>5.7</v>
      </c>
      <c r="H225" s="9">
        <f t="shared" si="12"/>
        <v>773.875</v>
      </c>
    </row>
    <row r="226" spans="1:8" x14ac:dyDescent="0.35">
      <c r="A226" t="s">
        <v>136</v>
      </c>
      <c r="B226" t="s">
        <v>32</v>
      </c>
      <c r="C226">
        <v>11.3</v>
      </c>
      <c r="D226">
        <v>11.3</v>
      </c>
      <c r="E226">
        <v>11.3</v>
      </c>
      <c r="F226">
        <v>13.7</v>
      </c>
      <c r="G226" s="9">
        <f t="shared" si="11"/>
        <v>5.65</v>
      </c>
      <c r="H226" s="9">
        <f t="shared" si="12"/>
        <v>779.52499999999998</v>
      </c>
    </row>
    <row r="227" spans="1:8" x14ac:dyDescent="0.35">
      <c r="A227" t="s">
        <v>136</v>
      </c>
      <c r="B227" t="s">
        <v>38</v>
      </c>
      <c r="C227">
        <v>11.6</v>
      </c>
      <c r="D227">
        <v>11.6</v>
      </c>
      <c r="E227">
        <v>11.3</v>
      </c>
      <c r="F227">
        <v>13.8</v>
      </c>
      <c r="G227" s="9">
        <f t="shared" si="11"/>
        <v>5.7249999999999996</v>
      </c>
      <c r="H227" s="9">
        <f t="shared" si="12"/>
        <v>785.25</v>
      </c>
    </row>
    <row r="228" spans="1:8" x14ac:dyDescent="0.35">
      <c r="A228" t="s">
        <v>136</v>
      </c>
      <c r="B228" t="s">
        <v>44</v>
      </c>
      <c r="C228">
        <v>10.9</v>
      </c>
      <c r="D228">
        <v>11.6</v>
      </c>
      <c r="E228">
        <v>10.9</v>
      </c>
      <c r="F228">
        <v>13.4</v>
      </c>
      <c r="G228" s="9">
        <f t="shared" si="11"/>
        <v>5.625</v>
      </c>
      <c r="H228" s="9">
        <f t="shared" si="12"/>
        <v>790.875</v>
      </c>
    </row>
    <row r="229" spans="1:8" x14ac:dyDescent="0.35">
      <c r="A229" t="s">
        <v>136</v>
      </c>
      <c r="B229" t="s">
        <v>50</v>
      </c>
      <c r="C229">
        <v>10.4</v>
      </c>
      <c r="D229" s="3">
        <v>11</v>
      </c>
      <c r="E229">
        <v>10.4</v>
      </c>
      <c r="F229">
        <v>12.9</v>
      </c>
      <c r="G229" s="9">
        <f t="shared" si="11"/>
        <v>5.3250000000000002</v>
      </c>
      <c r="H229" s="9">
        <f t="shared" si="12"/>
        <v>796.2</v>
      </c>
    </row>
    <row r="230" spans="1:8" x14ac:dyDescent="0.35">
      <c r="A230" t="s">
        <v>136</v>
      </c>
      <c r="B230" t="s">
        <v>56</v>
      </c>
      <c r="C230">
        <v>10.1</v>
      </c>
      <c r="D230">
        <v>10.4</v>
      </c>
      <c r="E230">
        <v>10.1</v>
      </c>
      <c r="F230">
        <v>11.8</v>
      </c>
      <c r="G230" s="9">
        <f t="shared" si="11"/>
        <v>5.125</v>
      </c>
      <c r="H230" s="9">
        <f t="shared" si="12"/>
        <v>801.32500000000005</v>
      </c>
    </row>
    <row r="231" spans="1:8" x14ac:dyDescent="0.35">
      <c r="A231" t="s">
        <v>136</v>
      </c>
      <c r="B231" t="s">
        <v>62</v>
      </c>
      <c r="C231">
        <v>10.199999999999999</v>
      </c>
      <c r="D231">
        <v>10.199999999999999</v>
      </c>
      <c r="E231">
        <v>9.8000000000000007</v>
      </c>
      <c r="F231">
        <v>11.5</v>
      </c>
      <c r="G231" s="9">
        <f t="shared" si="11"/>
        <v>5.0749999999999993</v>
      </c>
      <c r="H231" s="9">
        <f t="shared" si="12"/>
        <v>806.40000000000009</v>
      </c>
    </row>
    <row r="232" spans="1:8" x14ac:dyDescent="0.35">
      <c r="A232" t="s">
        <v>136</v>
      </c>
      <c r="B232" t="s">
        <v>68</v>
      </c>
      <c r="C232">
        <v>10.1</v>
      </c>
      <c r="D232">
        <v>10.4</v>
      </c>
      <c r="E232">
        <v>10.1</v>
      </c>
      <c r="F232">
        <v>11.5</v>
      </c>
      <c r="G232" s="9">
        <f t="shared" si="11"/>
        <v>5.0749999999999993</v>
      </c>
      <c r="H232" s="9">
        <f t="shared" si="12"/>
        <v>811.47500000000014</v>
      </c>
    </row>
    <row r="233" spans="1:8" x14ac:dyDescent="0.35">
      <c r="A233" t="s">
        <v>136</v>
      </c>
      <c r="B233" t="s">
        <v>74</v>
      </c>
      <c r="C233">
        <v>11.1</v>
      </c>
      <c r="D233">
        <v>11.1</v>
      </c>
      <c r="E233">
        <v>10.1</v>
      </c>
      <c r="F233">
        <v>11.5</v>
      </c>
      <c r="G233" s="9">
        <f t="shared" si="11"/>
        <v>5.3</v>
      </c>
      <c r="H233" s="9">
        <f t="shared" si="12"/>
        <v>816.77500000000009</v>
      </c>
    </row>
    <row r="234" spans="1:8" x14ac:dyDescent="0.35">
      <c r="A234" t="s">
        <v>136</v>
      </c>
      <c r="B234" t="s">
        <v>80</v>
      </c>
      <c r="C234">
        <v>11.7</v>
      </c>
      <c r="D234">
        <v>11.7</v>
      </c>
      <c r="E234">
        <v>11.1</v>
      </c>
      <c r="F234">
        <v>13.3</v>
      </c>
      <c r="G234" s="13">
        <f t="shared" si="11"/>
        <v>5.6999999999999993</v>
      </c>
      <c r="H234" s="13">
        <f t="shared" si="12"/>
        <v>822.47500000000014</v>
      </c>
    </row>
    <row r="235" spans="1:8" x14ac:dyDescent="0.35">
      <c r="A235" t="s">
        <v>136</v>
      </c>
      <c r="B235" t="s">
        <v>86</v>
      </c>
      <c r="C235">
        <v>12.7</v>
      </c>
      <c r="D235">
        <v>12.7</v>
      </c>
      <c r="E235">
        <v>11.7</v>
      </c>
      <c r="F235">
        <v>17.899999999999999</v>
      </c>
      <c r="G235" s="9">
        <f t="shared" si="11"/>
        <v>6.1</v>
      </c>
      <c r="H235" s="9">
        <f t="shared" si="12"/>
        <v>828.57500000000016</v>
      </c>
    </row>
    <row r="236" spans="1:8" x14ac:dyDescent="0.35">
      <c r="A236" t="s">
        <v>136</v>
      </c>
      <c r="B236" t="s">
        <v>92</v>
      </c>
      <c r="C236">
        <v>13.4</v>
      </c>
      <c r="D236">
        <v>13.5</v>
      </c>
      <c r="E236">
        <v>12.7</v>
      </c>
      <c r="F236" s="3">
        <v>21</v>
      </c>
      <c r="G236" s="9">
        <f t="shared" si="11"/>
        <v>6.5250000000000004</v>
      </c>
      <c r="H236" s="9">
        <f t="shared" si="12"/>
        <v>835.10000000000014</v>
      </c>
    </row>
    <row r="237" spans="1:8" x14ac:dyDescent="0.35">
      <c r="A237" t="s">
        <v>136</v>
      </c>
      <c r="B237" t="s">
        <v>98</v>
      </c>
      <c r="C237">
        <v>14.2</v>
      </c>
      <c r="D237">
        <v>14.2</v>
      </c>
      <c r="E237">
        <v>13.5</v>
      </c>
      <c r="F237">
        <v>23.1</v>
      </c>
      <c r="G237" s="9">
        <f t="shared" si="11"/>
        <v>6.9</v>
      </c>
      <c r="H237" s="9">
        <f t="shared" si="12"/>
        <v>842.00000000000011</v>
      </c>
    </row>
    <row r="238" spans="1:8" x14ac:dyDescent="0.35">
      <c r="A238" t="s">
        <v>136</v>
      </c>
      <c r="B238" t="s">
        <v>132</v>
      </c>
      <c r="C238">
        <v>15.4</v>
      </c>
      <c r="D238">
        <v>15.4</v>
      </c>
      <c r="E238">
        <v>14.2</v>
      </c>
      <c r="F238">
        <v>24.9</v>
      </c>
      <c r="G238" s="13">
        <f t="shared" ref="G238:G301" si="13">(C237+C238)*0.25</f>
        <v>7.4</v>
      </c>
      <c r="H238" s="13">
        <f t="shared" ref="H238:H301" si="14">G238+H237</f>
        <v>849.40000000000009</v>
      </c>
    </row>
    <row r="239" spans="1:8" x14ac:dyDescent="0.35">
      <c r="A239" t="s">
        <v>136</v>
      </c>
      <c r="B239" t="s">
        <v>133</v>
      </c>
      <c r="C239">
        <v>17.2</v>
      </c>
      <c r="D239">
        <v>17.2</v>
      </c>
      <c r="E239">
        <v>15.4</v>
      </c>
      <c r="F239">
        <v>26.8</v>
      </c>
      <c r="G239" s="9">
        <f t="shared" si="13"/>
        <v>8.15</v>
      </c>
      <c r="H239" s="9">
        <f t="shared" si="14"/>
        <v>857.55000000000007</v>
      </c>
    </row>
    <row r="240" spans="1:8" x14ac:dyDescent="0.35">
      <c r="A240" t="s">
        <v>136</v>
      </c>
      <c r="B240" t="s">
        <v>134</v>
      </c>
      <c r="C240">
        <v>18.399999999999999</v>
      </c>
      <c r="D240">
        <v>18.399999999999999</v>
      </c>
      <c r="E240">
        <v>17.2</v>
      </c>
      <c r="F240">
        <v>28.5</v>
      </c>
      <c r="G240" s="9">
        <f t="shared" si="13"/>
        <v>8.8999999999999986</v>
      </c>
      <c r="H240" s="9">
        <f t="shared" si="14"/>
        <v>866.45</v>
      </c>
    </row>
    <row r="241" spans="1:8" x14ac:dyDescent="0.35">
      <c r="A241" t="s">
        <v>136</v>
      </c>
      <c r="B241" t="s">
        <v>102</v>
      </c>
      <c r="C241">
        <v>19.600000000000001</v>
      </c>
      <c r="D241">
        <v>19.600000000000001</v>
      </c>
      <c r="E241">
        <v>18.5</v>
      </c>
      <c r="F241">
        <v>29.6</v>
      </c>
      <c r="G241" s="9">
        <f t="shared" si="13"/>
        <v>9.5</v>
      </c>
      <c r="H241" s="9">
        <f t="shared" si="14"/>
        <v>875.95</v>
      </c>
    </row>
    <row r="242" spans="1:8" x14ac:dyDescent="0.35">
      <c r="A242" t="s">
        <v>136</v>
      </c>
      <c r="B242" t="s">
        <v>103</v>
      </c>
      <c r="C242">
        <v>20.399999999999999</v>
      </c>
      <c r="D242">
        <v>20.399999999999999</v>
      </c>
      <c r="E242">
        <v>19.7</v>
      </c>
      <c r="F242">
        <v>30.1</v>
      </c>
      <c r="G242" s="13">
        <f t="shared" si="13"/>
        <v>10</v>
      </c>
      <c r="H242" s="13">
        <f t="shared" si="14"/>
        <v>885.95</v>
      </c>
    </row>
    <row r="243" spans="1:8" x14ac:dyDescent="0.35">
      <c r="A243" t="s">
        <v>136</v>
      </c>
      <c r="B243" t="s">
        <v>104</v>
      </c>
      <c r="C243">
        <v>20.9</v>
      </c>
      <c r="D243">
        <v>20.9</v>
      </c>
      <c r="E243">
        <v>20.399999999999999</v>
      </c>
      <c r="F243">
        <v>29.9</v>
      </c>
      <c r="G243" s="9">
        <f t="shared" si="13"/>
        <v>10.324999999999999</v>
      </c>
      <c r="H243" s="9">
        <f t="shared" si="14"/>
        <v>896.27500000000009</v>
      </c>
    </row>
    <row r="244" spans="1:8" x14ac:dyDescent="0.35">
      <c r="A244" t="s">
        <v>136</v>
      </c>
      <c r="B244" t="s">
        <v>105</v>
      </c>
      <c r="C244">
        <v>21.2</v>
      </c>
      <c r="D244">
        <v>21.3</v>
      </c>
      <c r="E244">
        <v>20.8</v>
      </c>
      <c r="F244">
        <v>28.7</v>
      </c>
      <c r="G244" s="9">
        <f t="shared" si="13"/>
        <v>10.524999999999999</v>
      </c>
      <c r="H244" s="9">
        <f t="shared" si="14"/>
        <v>906.80000000000007</v>
      </c>
    </row>
    <row r="245" spans="1:8" x14ac:dyDescent="0.35">
      <c r="A245" t="s">
        <v>136</v>
      </c>
      <c r="B245" t="s">
        <v>106</v>
      </c>
      <c r="C245">
        <v>21.5</v>
      </c>
      <c r="D245">
        <v>21.6</v>
      </c>
      <c r="E245">
        <v>21.2</v>
      </c>
      <c r="F245">
        <v>27.7</v>
      </c>
      <c r="G245" s="9">
        <f t="shared" si="13"/>
        <v>10.675000000000001</v>
      </c>
      <c r="H245" s="9">
        <f t="shared" si="14"/>
        <v>917.47500000000002</v>
      </c>
    </row>
    <row r="246" spans="1:8" x14ac:dyDescent="0.35">
      <c r="A246" t="s">
        <v>136</v>
      </c>
      <c r="B246" t="s">
        <v>107</v>
      </c>
      <c r="C246">
        <v>22.9</v>
      </c>
      <c r="D246">
        <v>22.9</v>
      </c>
      <c r="E246">
        <v>21.5</v>
      </c>
      <c r="F246">
        <v>27.8</v>
      </c>
      <c r="G246" s="13">
        <f t="shared" si="13"/>
        <v>11.1</v>
      </c>
      <c r="H246" s="13">
        <f t="shared" si="14"/>
        <v>928.57500000000005</v>
      </c>
    </row>
    <row r="247" spans="1:8" x14ac:dyDescent="0.35">
      <c r="A247" t="s">
        <v>136</v>
      </c>
      <c r="B247" t="s">
        <v>108</v>
      </c>
      <c r="C247" s="3">
        <v>23</v>
      </c>
      <c r="D247">
        <v>23.1</v>
      </c>
      <c r="E247">
        <v>22.4</v>
      </c>
      <c r="F247">
        <v>28.6</v>
      </c>
      <c r="G247" s="9">
        <f t="shared" si="13"/>
        <v>11.475</v>
      </c>
      <c r="H247" s="9">
        <f t="shared" si="14"/>
        <v>940.05000000000007</v>
      </c>
    </row>
    <row r="248" spans="1:8" x14ac:dyDescent="0.35">
      <c r="A248" t="s">
        <v>136</v>
      </c>
      <c r="B248" t="s">
        <v>109</v>
      </c>
      <c r="C248">
        <v>22.4</v>
      </c>
      <c r="D248">
        <v>23.3</v>
      </c>
      <c r="E248">
        <v>22.4</v>
      </c>
      <c r="F248">
        <v>29.1</v>
      </c>
      <c r="G248" s="9">
        <f t="shared" si="13"/>
        <v>11.35</v>
      </c>
      <c r="H248" s="9">
        <f t="shared" si="14"/>
        <v>951.40000000000009</v>
      </c>
    </row>
    <row r="249" spans="1:8" x14ac:dyDescent="0.35">
      <c r="A249" t="s">
        <v>136</v>
      </c>
      <c r="B249" t="s">
        <v>110</v>
      </c>
      <c r="C249">
        <v>22.3</v>
      </c>
      <c r="D249">
        <v>22.6</v>
      </c>
      <c r="E249">
        <v>22.2</v>
      </c>
      <c r="F249">
        <v>29.3</v>
      </c>
      <c r="G249" s="9">
        <f t="shared" si="13"/>
        <v>11.175000000000001</v>
      </c>
      <c r="H249" s="9">
        <f t="shared" si="14"/>
        <v>962.57500000000005</v>
      </c>
    </row>
    <row r="250" spans="1:8" x14ac:dyDescent="0.35">
      <c r="A250" t="s">
        <v>136</v>
      </c>
      <c r="B250" t="s">
        <v>111</v>
      </c>
      <c r="C250">
        <v>22.1</v>
      </c>
      <c r="D250">
        <v>22.6</v>
      </c>
      <c r="E250">
        <v>21.9</v>
      </c>
      <c r="F250">
        <v>30.1</v>
      </c>
      <c r="G250" s="13">
        <f t="shared" si="13"/>
        <v>11.100000000000001</v>
      </c>
      <c r="H250" s="13">
        <f t="shared" si="14"/>
        <v>973.67500000000007</v>
      </c>
    </row>
    <row r="251" spans="1:8" x14ac:dyDescent="0.35">
      <c r="A251" t="s">
        <v>136</v>
      </c>
      <c r="B251" t="s">
        <v>112</v>
      </c>
      <c r="C251">
        <v>21.8</v>
      </c>
      <c r="D251">
        <v>22.1</v>
      </c>
      <c r="E251">
        <v>21.7</v>
      </c>
      <c r="F251">
        <v>30.2</v>
      </c>
      <c r="G251" s="9">
        <f t="shared" si="13"/>
        <v>10.975000000000001</v>
      </c>
      <c r="H251" s="9">
        <f t="shared" si="14"/>
        <v>984.65000000000009</v>
      </c>
    </row>
    <row r="252" spans="1:8" x14ac:dyDescent="0.35">
      <c r="A252" t="s">
        <v>136</v>
      </c>
      <c r="B252" t="s">
        <v>113</v>
      </c>
      <c r="C252">
        <v>21.5</v>
      </c>
      <c r="D252">
        <v>21.9</v>
      </c>
      <c r="E252">
        <v>21.5</v>
      </c>
      <c r="F252" s="3">
        <v>30</v>
      </c>
      <c r="G252" s="9">
        <f t="shared" si="13"/>
        <v>10.824999999999999</v>
      </c>
      <c r="H252" s="9">
        <f t="shared" si="14"/>
        <v>995.47500000000014</v>
      </c>
    </row>
    <row r="253" spans="1:8" x14ac:dyDescent="0.35">
      <c r="A253" t="s">
        <v>136</v>
      </c>
      <c r="B253" t="s">
        <v>114</v>
      </c>
      <c r="C253">
        <v>20.7</v>
      </c>
      <c r="D253">
        <v>21.6</v>
      </c>
      <c r="E253">
        <v>20.7</v>
      </c>
      <c r="F253">
        <v>29.3</v>
      </c>
      <c r="G253" s="9">
        <f t="shared" si="13"/>
        <v>10.55</v>
      </c>
      <c r="H253" s="9">
        <f t="shared" si="14"/>
        <v>1006.0250000000001</v>
      </c>
    </row>
    <row r="254" spans="1:8" x14ac:dyDescent="0.35">
      <c r="A254" t="s">
        <v>136</v>
      </c>
      <c r="B254" t="s">
        <v>115</v>
      </c>
      <c r="C254">
        <v>19.8</v>
      </c>
      <c r="D254">
        <v>20.7</v>
      </c>
      <c r="E254">
        <v>19.8</v>
      </c>
      <c r="F254">
        <v>28.2</v>
      </c>
      <c r="G254" s="13">
        <f t="shared" si="13"/>
        <v>10.125</v>
      </c>
      <c r="H254" s="13">
        <f t="shared" si="14"/>
        <v>1016.1500000000001</v>
      </c>
    </row>
    <row r="255" spans="1:8" x14ac:dyDescent="0.35">
      <c r="A255" t="s">
        <v>136</v>
      </c>
      <c r="B255" t="s">
        <v>116</v>
      </c>
      <c r="C255">
        <v>19.2</v>
      </c>
      <c r="D255">
        <v>19.8</v>
      </c>
      <c r="E255">
        <v>19.2</v>
      </c>
      <c r="F255">
        <v>27.3</v>
      </c>
      <c r="G255" s="9">
        <f t="shared" si="13"/>
        <v>9.75</v>
      </c>
      <c r="H255" s="9">
        <f t="shared" si="14"/>
        <v>1025.9000000000001</v>
      </c>
    </row>
    <row r="256" spans="1:8" x14ac:dyDescent="0.35">
      <c r="A256" t="s">
        <v>136</v>
      </c>
      <c r="B256" t="s">
        <v>117</v>
      </c>
      <c r="C256">
        <v>18.8</v>
      </c>
      <c r="D256">
        <v>19.2</v>
      </c>
      <c r="E256">
        <v>18.8</v>
      </c>
      <c r="F256">
        <v>26.1</v>
      </c>
      <c r="G256" s="9">
        <f t="shared" si="13"/>
        <v>9.5</v>
      </c>
      <c r="H256" s="9">
        <f t="shared" si="14"/>
        <v>1035.4000000000001</v>
      </c>
    </row>
    <row r="257" spans="1:8" x14ac:dyDescent="0.35">
      <c r="A257" t="s">
        <v>136</v>
      </c>
      <c r="B257" t="s">
        <v>118</v>
      </c>
      <c r="C257">
        <v>18.3</v>
      </c>
      <c r="D257">
        <v>18.8</v>
      </c>
      <c r="E257">
        <v>18.3</v>
      </c>
      <c r="F257">
        <v>24.7</v>
      </c>
      <c r="G257" s="9">
        <f t="shared" si="13"/>
        <v>9.2750000000000004</v>
      </c>
      <c r="H257" s="9">
        <f t="shared" si="14"/>
        <v>1044.6750000000002</v>
      </c>
    </row>
    <row r="258" spans="1:8" x14ac:dyDescent="0.35">
      <c r="A258" t="s">
        <v>136</v>
      </c>
      <c r="B258" t="s">
        <v>119</v>
      </c>
      <c r="C258">
        <v>17.5</v>
      </c>
      <c r="D258">
        <v>18.3</v>
      </c>
      <c r="E258">
        <v>17.5</v>
      </c>
      <c r="F258">
        <v>22.7</v>
      </c>
      <c r="G258" s="9">
        <f t="shared" si="13"/>
        <v>8.9499999999999993</v>
      </c>
      <c r="H258" s="9">
        <f t="shared" si="14"/>
        <v>1053.6250000000002</v>
      </c>
    </row>
    <row r="259" spans="1:8" x14ac:dyDescent="0.35">
      <c r="A259" t="s">
        <v>136</v>
      </c>
      <c r="B259" t="s">
        <v>120</v>
      </c>
      <c r="C259">
        <v>16.600000000000001</v>
      </c>
      <c r="D259">
        <v>17.5</v>
      </c>
      <c r="E259">
        <v>16.600000000000001</v>
      </c>
      <c r="F259">
        <v>20.2</v>
      </c>
      <c r="G259" s="9">
        <f t="shared" si="13"/>
        <v>8.5250000000000004</v>
      </c>
      <c r="H259" s="9">
        <f t="shared" si="14"/>
        <v>1062.1500000000003</v>
      </c>
    </row>
    <row r="260" spans="1:8" x14ac:dyDescent="0.35">
      <c r="A260" t="s">
        <v>136</v>
      </c>
      <c r="B260" t="s">
        <v>121</v>
      </c>
      <c r="C260">
        <v>16.100000000000001</v>
      </c>
      <c r="D260">
        <v>16.600000000000001</v>
      </c>
      <c r="E260">
        <v>16.100000000000001</v>
      </c>
      <c r="F260">
        <v>18.5</v>
      </c>
      <c r="G260" s="9">
        <f t="shared" si="13"/>
        <v>8.1750000000000007</v>
      </c>
      <c r="H260" s="9">
        <f t="shared" si="14"/>
        <v>1070.3250000000003</v>
      </c>
    </row>
    <row r="261" spans="1:8" x14ac:dyDescent="0.35">
      <c r="A261" t="s">
        <v>136</v>
      </c>
      <c r="B261" t="s">
        <v>122</v>
      </c>
      <c r="C261">
        <v>15.9</v>
      </c>
      <c r="D261">
        <v>16.100000000000001</v>
      </c>
      <c r="E261">
        <v>15.9</v>
      </c>
      <c r="F261">
        <v>17.399999999999999</v>
      </c>
      <c r="G261" s="9">
        <f t="shared" si="13"/>
        <v>8</v>
      </c>
      <c r="H261" s="9">
        <f t="shared" si="14"/>
        <v>1078.3250000000003</v>
      </c>
    </row>
    <row r="262" spans="1:8" x14ac:dyDescent="0.35">
      <c r="A262" t="s">
        <v>136</v>
      </c>
      <c r="B262" t="s">
        <v>123</v>
      </c>
      <c r="C262">
        <v>15.7</v>
      </c>
      <c r="D262">
        <v>15.9</v>
      </c>
      <c r="E262">
        <v>15.7</v>
      </c>
      <c r="F262">
        <v>16.7</v>
      </c>
      <c r="G262" s="9">
        <f t="shared" si="13"/>
        <v>7.9</v>
      </c>
      <c r="H262" s="9">
        <f t="shared" si="14"/>
        <v>1086.2250000000004</v>
      </c>
    </row>
    <row r="263" spans="1:8" x14ac:dyDescent="0.35">
      <c r="A263" t="s">
        <v>136</v>
      </c>
      <c r="B263" t="s">
        <v>124</v>
      </c>
      <c r="C263">
        <v>15.4</v>
      </c>
      <c r="D263">
        <v>15.7</v>
      </c>
      <c r="E263">
        <v>15.4</v>
      </c>
      <c r="F263">
        <v>16.100000000000001</v>
      </c>
      <c r="G263" s="9">
        <f t="shared" si="13"/>
        <v>7.7750000000000004</v>
      </c>
      <c r="H263" s="9">
        <f t="shared" si="14"/>
        <v>1094.0000000000005</v>
      </c>
    </row>
    <row r="264" spans="1:8" x14ac:dyDescent="0.35">
      <c r="A264" t="s">
        <v>136</v>
      </c>
      <c r="B264" t="s">
        <v>125</v>
      </c>
      <c r="C264">
        <v>15.5</v>
      </c>
      <c r="D264">
        <v>15.5</v>
      </c>
      <c r="E264">
        <v>15.2</v>
      </c>
      <c r="F264">
        <v>15.7</v>
      </c>
      <c r="G264" s="9">
        <f t="shared" si="13"/>
        <v>7.7249999999999996</v>
      </c>
      <c r="H264" s="9">
        <f t="shared" si="14"/>
        <v>1101.7250000000004</v>
      </c>
    </row>
    <row r="265" spans="1:8" x14ac:dyDescent="0.35">
      <c r="A265" t="s">
        <v>136</v>
      </c>
      <c r="B265" t="s">
        <v>126</v>
      </c>
      <c r="C265">
        <v>15.4</v>
      </c>
      <c r="D265">
        <v>15.6</v>
      </c>
      <c r="E265">
        <v>15.4</v>
      </c>
      <c r="F265">
        <v>15.2</v>
      </c>
      <c r="G265" s="9">
        <f t="shared" si="13"/>
        <v>7.7249999999999996</v>
      </c>
      <c r="H265" s="9">
        <f t="shared" si="14"/>
        <v>1109.4500000000003</v>
      </c>
    </row>
    <row r="266" spans="1:8" x14ac:dyDescent="0.35">
      <c r="A266" t="s">
        <v>136</v>
      </c>
      <c r="B266" t="s">
        <v>127</v>
      </c>
      <c r="C266">
        <v>15.6</v>
      </c>
      <c r="D266">
        <v>15.6</v>
      </c>
      <c r="E266">
        <v>15.4</v>
      </c>
      <c r="F266">
        <v>14.9</v>
      </c>
      <c r="G266" s="9">
        <f t="shared" si="13"/>
        <v>7.75</v>
      </c>
      <c r="H266" s="9">
        <f t="shared" si="14"/>
        <v>1117.2000000000003</v>
      </c>
    </row>
    <row r="267" spans="1:8" x14ac:dyDescent="0.35">
      <c r="A267" t="s">
        <v>136</v>
      </c>
      <c r="B267" t="s">
        <v>128</v>
      </c>
      <c r="C267">
        <v>15.3</v>
      </c>
      <c r="D267">
        <v>15.6</v>
      </c>
      <c r="E267">
        <v>15.3</v>
      </c>
      <c r="F267">
        <v>14.4</v>
      </c>
      <c r="G267" s="9">
        <f t="shared" si="13"/>
        <v>7.7249999999999996</v>
      </c>
      <c r="H267" s="9">
        <f t="shared" si="14"/>
        <v>1124.9250000000002</v>
      </c>
    </row>
    <row r="268" spans="1:8" x14ac:dyDescent="0.35">
      <c r="A268" t="s">
        <v>136</v>
      </c>
      <c r="B268" t="s">
        <v>129</v>
      </c>
      <c r="C268">
        <v>14.7</v>
      </c>
      <c r="D268">
        <v>15.3</v>
      </c>
      <c r="E268">
        <v>14.7</v>
      </c>
      <c r="F268">
        <v>14.3</v>
      </c>
      <c r="G268" s="9">
        <f t="shared" si="13"/>
        <v>7.5</v>
      </c>
      <c r="H268" s="9">
        <f t="shared" si="14"/>
        <v>1132.4250000000002</v>
      </c>
    </row>
    <row r="269" spans="1:8" x14ac:dyDescent="0.35">
      <c r="A269" t="s">
        <v>136</v>
      </c>
      <c r="B269" t="s">
        <v>130</v>
      </c>
      <c r="C269">
        <v>14.7</v>
      </c>
      <c r="D269">
        <v>14.7</v>
      </c>
      <c r="E269">
        <v>14.5</v>
      </c>
      <c r="F269">
        <v>13.8</v>
      </c>
      <c r="G269" s="9">
        <f t="shared" si="13"/>
        <v>7.35</v>
      </c>
      <c r="H269" s="9">
        <f t="shared" si="14"/>
        <v>1139.7750000000001</v>
      </c>
    </row>
    <row r="270" spans="1:8" x14ac:dyDescent="0.35">
      <c r="A270" t="s">
        <v>137</v>
      </c>
      <c r="B270" t="s">
        <v>8</v>
      </c>
      <c r="C270">
        <v>14.2</v>
      </c>
      <c r="D270">
        <v>15.1</v>
      </c>
      <c r="E270">
        <v>14.2</v>
      </c>
      <c r="F270">
        <v>13.8</v>
      </c>
      <c r="G270" s="9">
        <f t="shared" si="13"/>
        <v>7.2249999999999996</v>
      </c>
      <c r="H270" s="9">
        <f t="shared" si="14"/>
        <v>1147</v>
      </c>
    </row>
    <row r="271" spans="1:8" x14ac:dyDescent="0.35">
      <c r="A271" t="s">
        <v>137</v>
      </c>
      <c r="B271" t="s">
        <v>14</v>
      </c>
      <c r="C271">
        <v>13.9</v>
      </c>
      <c r="D271">
        <v>14.4</v>
      </c>
      <c r="E271">
        <v>13.9</v>
      </c>
      <c r="F271">
        <v>13.8</v>
      </c>
      <c r="G271" s="9">
        <f t="shared" si="13"/>
        <v>7.0250000000000004</v>
      </c>
      <c r="H271" s="9">
        <f t="shared" si="14"/>
        <v>1154.0250000000001</v>
      </c>
    </row>
    <row r="272" spans="1:8" x14ac:dyDescent="0.35">
      <c r="A272" t="s">
        <v>137</v>
      </c>
      <c r="B272" t="s">
        <v>20</v>
      </c>
      <c r="C272">
        <v>14.4</v>
      </c>
      <c r="D272">
        <v>14.4</v>
      </c>
      <c r="E272">
        <v>13.8</v>
      </c>
      <c r="F272">
        <v>13.6</v>
      </c>
      <c r="G272" s="9">
        <f t="shared" si="13"/>
        <v>7.0750000000000002</v>
      </c>
      <c r="H272" s="9">
        <f t="shared" si="14"/>
        <v>1161.1000000000001</v>
      </c>
    </row>
    <row r="273" spans="1:8" x14ac:dyDescent="0.35">
      <c r="A273" t="s">
        <v>137</v>
      </c>
      <c r="B273" t="s">
        <v>26</v>
      </c>
      <c r="C273">
        <v>13.9</v>
      </c>
      <c r="D273">
        <v>14.4</v>
      </c>
      <c r="E273">
        <v>13.9</v>
      </c>
      <c r="F273">
        <v>13.5</v>
      </c>
      <c r="G273" s="9">
        <f t="shared" si="13"/>
        <v>7.0750000000000002</v>
      </c>
      <c r="H273" s="9">
        <f t="shared" si="14"/>
        <v>1168.1750000000002</v>
      </c>
    </row>
    <row r="274" spans="1:8" x14ac:dyDescent="0.35">
      <c r="A274" t="s">
        <v>137</v>
      </c>
      <c r="B274" t="s">
        <v>32</v>
      </c>
      <c r="C274">
        <v>13.7</v>
      </c>
      <c r="D274">
        <v>13.8</v>
      </c>
      <c r="E274">
        <v>13.4</v>
      </c>
      <c r="F274">
        <v>13.5</v>
      </c>
      <c r="G274" s="9">
        <f t="shared" si="13"/>
        <v>6.9</v>
      </c>
      <c r="H274" s="9">
        <f t="shared" si="14"/>
        <v>1175.0750000000003</v>
      </c>
    </row>
    <row r="275" spans="1:8" x14ac:dyDescent="0.35">
      <c r="A275" t="s">
        <v>137</v>
      </c>
      <c r="B275" t="s">
        <v>38</v>
      </c>
      <c r="C275">
        <v>13.7</v>
      </c>
      <c r="D275">
        <v>14.1</v>
      </c>
      <c r="E275">
        <v>13.5</v>
      </c>
      <c r="F275">
        <v>13.4</v>
      </c>
      <c r="G275" s="9">
        <f t="shared" si="13"/>
        <v>6.85</v>
      </c>
      <c r="H275" s="9">
        <f t="shared" si="14"/>
        <v>1181.9250000000002</v>
      </c>
    </row>
    <row r="276" spans="1:8" x14ac:dyDescent="0.35">
      <c r="A276" t="s">
        <v>137</v>
      </c>
      <c r="B276" t="s">
        <v>44</v>
      </c>
      <c r="C276">
        <v>14.3</v>
      </c>
      <c r="D276">
        <v>14.7</v>
      </c>
      <c r="E276">
        <v>13.7</v>
      </c>
      <c r="F276">
        <v>13.7</v>
      </c>
      <c r="G276" s="9">
        <f t="shared" si="13"/>
        <v>7</v>
      </c>
      <c r="H276" s="9">
        <f t="shared" si="14"/>
        <v>1188.9250000000002</v>
      </c>
    </row>
    <row r="277" spans="1:8" x14ac:dyDescent="0.35">
      <c r="A277" t="s">
        <v>137</v>
      </c>
      <c r="B277" t="s">
        <v>50</v>
      </c>
      <c r="C277">
        <v>13.7</v>
      </c>
      <c r="D277">
        <v>14.2</v>
      </c>
      <c r="E277">
        <v>13.7</v>
      </c>
      <c r="F277">
        <v>13.8</v>
      </c>
      <c r="G277" s="9">
        <f t="shared" si="13"/>
        <v>7</v>
      </c>
      <c r="H277" s="9">
        <f t="shared" si="14"/>
        <v>1195.9250000000002</v>
      </c>
    </row>
    <row r="278" spans="1:8" x14ac:dyDescent="0.35">
      <c r="A278" t="s">
        <v>137</v>
      </c>
      <c r="B278" t="s">
        <v>56</v>
      </c>
      <c r="C278">
        <v>13.5</v>
      </c>
      <c r="D278">
        <v>13.7</v>
      </c>
      <c r="E278">
        <v>13.4</v>
      </c>
      <c r="F278">
        <v>13.7</v>
      </c>
      <c r="G278" s="9">
        <f t="shared" si="13"/>
        <v>6.8</v>
      </c>
      <c r="H278" s="9">
        <f t="shared" si="14"/>
        <v>1202.7250000000001</v>
      </c>
    </row>
    <row r="279" spans="1:8" x14ac:dyDescent="0.35">
      <c r="A279" t="s">
        <v>137</v>
      </c>
      <c r="B279" t="s">
        <v>62</v>
      </c>
      <c r="C279">
        <v>13.7</v>
      </c>
      <c r="D279">
        <v>13.8</v>
      </c>
      <c r="E279">
        <v>13.5</v>
      </c>
      <c r="F279">
        <v>13.7</v>
      </c>
      <c r="G279" s="9">
        <f t="shared" si="13"/>
        <v>6.8</v>
      </c>
      <c r="H279" s="9">
        <f t="shared" si="14"/>
        <v>1209.5250000000001</v>
      </c>
    </row>
    <row r="280" spans="1:8" x14ac:dyDescent="0.35">
      <c r="A280" t="s">
        <v>137</v>
      </c>
      <c r="B280" t="s">
        <v>68</v>
      </c>
      <c r="C280">
        <v>13.7</v>
      </c>
      <c r="D280">
        <v>13.7</v>
      </c>
      <c r="E280">
        <v>13.6</v>
      </c>
      <c r="F280">
        <v>13.6</v>
      </c>
      <c r="G280" s="9">
        <f t="shared" si="13"/>
        <v>6.85</v>
      </c>
      <c r="H280" s="9">
        <f t="shared" si="14"/>
        <v>1216.375</v>
      </c>
    </row>
    <row r="281" spans="1:8" x14ac:dyDescent="0.35">
      <c r="A281" t="s">
        <v>137</v>
      </c>
      <c r="B281" t="s">
        <v>74</v>
      </c>
      <c r="C281">
        <v>13.8</v>
      </c>
      <c r="D281">
        <v>13.8</v>
      </c>
      <c r="E281">
        <v>13.6</v>
      </c>
      <c r="F281">
        <v>13.7</v>
      </c>
      <c r="G281" s="9">
        <f t="shared" si="13"/>
        <v>6.875</v>
      </c>
      <c r="H281" s="9">
        <f t="shared" si="14"/>
        <v>1223.25</v>
      </c>
    </row>
    <row r="282" spans="1:8" x14ac:dyDescent="0.35">
      <c r="A282" t="s">
        <v>137</v>
      </c>
      <c r="B282" t="s">
        <v>80</v>
      </c>
      <c r="C282">
        <v>15.7</v>
      </c>
      <c r="D282">
        <v>15.7</v>
      </c>
      <c r="E282">
        <v>13.8</v>
      </c>
      <c r="F282">
        <v>15.8</v>
      </c>
      <c r="G282" s="13">
        <f t="shared" si="13"/>
        <v>7.375</v>
      </c>
      <c r="H282" s="13">
        <f t="shared" si="14"/>
        <v>1230.625</v>
      </c>
    </row>
    <row r="283" spans="1:8" x14ac:dyDescent="0.35">
      <c r="A283" t="s">
        <v>137</v>
      </c>
      <c r="B283" t="s">
        <v>86</v>
      </c>
      <c r="C283">
        <v>18.7</v>
      </c>
      <c r="D283">
        <v>18.7</v>
      </c>
      <c r="E283">
        <v>15.7</v>
      </c>
      <c r="F283">
        <v>20.7</v>
      </c>
      <c r="G283" s="9">
        <f t="shared" si="13"/>
        <v>8.6</v>
      </c>
      <c r="H283" s="9">
        <f t="shared" si="14"/>
        <v>1239.2249999999999</v>
      </c>
    </row>
    <row r="284" spans="1:8" x14ac:dyDescent="0.35">
      <c r="A284" t="s">
        <v>137</v>
      </c>
      <c r="B284" t="s">
        <v>92</v>
      </c>
      <c r="C284">
        <v>20.3</v>
      </c>
      <c r="D284">
        <v>20.3</v>
      </c>
      <c r="E284">
        <v>18.8</v>
      </c>
      <c r="F284">
        <v>23.6</v>
      </c>
      <c r="G284" s="9">
        <f t="shared" si="13"/>
        <v>9.75</v>
      </c>
      <c r="H284" s="9">
        <f t="shared" si="14"/>
        <v>1248.9749999999999</v>
      </c>
    </row>
    <row r="285" spans="1:8" x14ac:dyDescent="0.35">
      <c r="A285" t="s">
        <v>137</v>
      </c>
      <c r="B285" t="s">
        <v>98</v>
      </c>
      <c r="C285" s="3">
        <v>22</v>
      </c>
      <c r="D285">
        <v>22.1</v>
      </c>
      <c r="E285">
        <v>20.3</v>
      </c>
      <c r="F285">
        <v>29.7</v>
      </c>
      <c r="G285" s="9">
        <f t="shared" si="13"/>
        <v>10.574999999999999</v>
      </c>
      <c r="H285" s="9">
        <f t="shared" si="14"/>
        <v>1259.55</v>
      </c>
    </row>
    <row r="286" spans="1:8" x14ac:dyDescent="0.35">
      <c r="A286" t="s">
        <v>137</v>
      </c>
      <c r="B286" t="s">
        <v>132</v>
      </c>
      <c r="C286" s="3">
        <v>22</v>
      </c>
      <c r="D286">
        <v>22.4</v>
      </c>
      <c r="E286" s="3">
        <v>22</v>
      </c>
      <c r="F286">
        <v>33.4</v>
      </c>
      <c r="G286" s="13">
        <f t="shared" si="13"/>
        <v>11</v>
      </c>
      <c r="H286" s="13">
        <f t="shared" si="14"/>
        <v>1270.55</v>
      </c>
    </row>
    <row r="287" spans="1:8" x14ac:dyDescent="0.35">
      <c r="A287" t="s">
        <v>137</v>
      </c>
      <c r="B287" t="s">
        <v>133</v>
      </c>
      <c r="C287">
        <v>22.4</v>
      </c>
      <c r="D287">
        <v>22.4</v>
      </c>
      <c r="E287">
        <v>21.8</v>
      </c>
      <c r="F287">
        <v>34.200000000000003</v>
      </c>
      <c r="G287" s="9">
        <f t="shared" si="13"/>
        <v>11.1</v>
      </c>
      <c r="H287" s="9">
        <f t="shared" si="14"/>
        <v>1281.6499999999999</v>
      </c>
    </row>
    <row r="288" spans="1:8" x14ac:dyDescent="0.35">
      <c r="A288" t="s">
        <v>137</v>
      </c>
      <c r="B288" t="s">
        <v>134</v>
      </c>
      <c r="C288">
        <v>23.6</v>
      </c>
      <c r="D288">
        <v>23.6</v>
      </c>
      <c r="E288">
        <v>22.4</v>
      </c>
      <c r="F288">
        <v>35.6</v>
      </c>
      <c r="G288" s="9">
        <f t="shared" si="13"/>
        <v>11.5</v>
      </c>
      <c r="H288" s="9">
        <f t="shared" si="14"/>
        <v>1293.1499999999999</v>
      </c>
    </row>
    <row r="289" spans="1:8" x14ac:dyDescent="0.35">
      <c r="A289" t="s">
        <v>137</v>
      </c>
      <c r="B289" t="s">
        <v>102</v>
      </c>
      <c r="C289">
        <v>24.2</v>
      </c>
      <c r="D289">
        <v>24.2</v>
      </c>
      <c r="E289">
        <v>23.6</v>
      </c>
      <c r="F289">
        <v>36.5</v>
      </c>
      <c r="G289" s="9">
        <f t="shared" si="13"/>
        <v>11.95</v>
      </c>
      <c r="H289" s="9">
        <f t="shared" si="14"/>
        <v>1305.0999999999999</v>
      </c>
    </row>
    <row r="290" spans="1:8" x14ac:dyDescent="0.35">
      <c r="A290" t="s">
        <v>137</v>
      </c>
      <c r="B290" t="s">
        <v>103</v>
      </c>
      <c r="C290">
        <v>24.8</v>
      </c>
      <c r="D290">
        <v>24.9</v>
      </c>
      <c r="E290">
        <v>24.2</v>
      </c>
      <c r="F290">
        <v>36.700000000000003</v>
      </c>
      <c r="G290" s="13">
        <f t="shared" si="13"/>
        <v>12.25</v>
      </c>
      <c r="H290" s="13">
        <f t="shared" si="14"/>
        <v>1317.35</v>
      </c>
    </row>
    <row r="291" spans="1:8" x14ac:dyDescent="0.35">
      <c r="A291" t="s">
        <v>137</v>
      </c>
      <c r="B291" t="s">
        <v>104</v>
      </c>
      <c r="C291">
        <v>24.6</v>
      </c>
      <c r="D291">
        <v>24.8</v>
      </c>
      <c r="E291">
        <v>24.3</v>
      </c>
      <c r="F291">
        <v>34.4</v>
      </c>
      <c r="G291" s="9">
        <f t="shared" si="13"/>
        <v>12.350000000000001</v>
      </c>
      <c r="H291" s="9">
        <f t="shared" si="14"/>
        <v>1329.6999999999998</v>
      </c>
    </row>
    <row r="292" spans="1:8" x14ac:dyDescent="0.35">
      <c r="A292" t="s">
        <v>137</v>
      </c>
      <c r="B292" t="s">
        <v>105</v>
      </c>
      <c r="C292">
        <v>24.8</v>
      </c>
      <c r="D292">
        <v>24.9</v>
      </c>
      <c r="E292">
        <v>24.4</v>
      </c>
      <c r="F292">
        <v>32.6</v>
      </c>
      <c r="G292" s="9">
        <f t="shared" si="13"/>
        <v>12.350000000000001</v>
      </c>
      <c r="H292" s="9">
        <f t="shared" si="14"/>
        <v>1342.0499999999997</v>
      </c>
    </row>
    <row r="293" spans="1:8" x14ac:dyDescent="0.35">
      <c r="A293" t="s">
        <v>137</v>
      </c>
      <c r="B293" t="s">
        <v>106</v>
      </c>
      <c r="C293">
        <v>25.5</v>
      </c>
      <c r="D293">
        <v>25.5</v>
      </c>
      <c r="E293">
        <v>24.7</v>
      </c>
      <c r="F293">
        <v>31.3</v>
      </c>
      <c r="G293" s="9">
        <f t="shared" si="13"/>
        <v>12.574999999999999</v>
      </c>
      <c r="H293" s="9">
        <f t="shared" si="14"/>
        <v>1354.6249999999998</v>
      </c>
    </row>
    <row r="294" spans="1:8" x14ac:dyDescent="0.35">
      <c r="A294" t="s">
        <v>137</v>
      </c>
      <c r="B294" t="s">
        <v>107</v>
      </c>
      <c r="C294">
        <v>25.3</v>
      </c>
      <c r="D294" s="3">
        <v>26</v>
      </c>
      <c r="E294">
        <v>25.3</v>
      </c>
      <c r="F294">
        <v>31.3</v>
      </c>
      <c r="G294" s="13">
        <f t="shared" si="13"/>
        <v>12.7</v>
      </c>
      <c r="H294" s="13">
        <f t="shared" si="14"/>
        <v>1367.3249999999998</v>
      </c>
    </row>
    <row r="295" spans="1:8" x14ac:dyDescent="0.35">
      <c r="A295" t="s">
        <v>137</v>
      </c>
      <c r="B295" t="s">
        <v>108</v>
      </c>
      <c r="C295">
        <v>25.2</v>
      </c>
      <c r="D295">
        <v>25.5</v>
      </c>
      <c r="E295">
        <v>24.9</v>
      </c>
      <c r="F295">
        <v>30.6</v>
      </c>
      <c r="G295" s="9">
        <f t="shared" si="13"/>
        <v>12.625</v>
      </c>
      <c r="H295" s="9">
        <f t="shared" si="14"/>
        <v>1379.9499999999998</v>
      </c>
    </row>
    <row r="296" spans="1:8" x14ac:dyDescent="0.35">
      <c r="A296" t="s">
        <v>137</v>
      </c>
      <c r="B296" t="s">
        <v>109</v>
      </c>
      <c r="C296">
        <v>24.7</v>
      </c>
      <c r="D296">
        <v>25.3</v>
      </c>
      <c r="E296">
        <v>24.6</v>
      </c>
      <c r="F296">
        <v>30.7</v>
      </c>
      <c r="G296" s="9">
        <f t="shared" si="13"/>
        <v>12.475</v>
      </c>
      <c r="H296" s="9">
        <f t="shared" si="14"/>
        <v>1392.4249999999997</v>
      </c>
    </row>
    <row r="297" spans="1:8" x14ac:dyDescent="0.35">
      <c r="A297" t="s">
        <v>137</v>
      </c>
      <c r="B297" t="s">
        <v>110</v>
      </c>
      <c r="C297">
        <v>24.2</v>
      </c>
      <c r="D297">
        <v>24.8</v>
      </c>
      <c r="E297">
        <v>24.2</v>
      </c>
      <c r="F297">
        <v>31.1</v>
      </c>
      <c r="G297" s="9">
        <f t="shared" si="13"/>
        <v>12.225</v>
      </c>
      <c r="H297" s="9">
        <f t="shared" si="14"/>
        <v>1404.6499999999996</v>
      </c>
    </row>
    <row r="298" spans="1:8" x14ac:dyDescent="0.35">
      <c r="A298" t="s">
        <v>137</v>
      </c>
      <c r="B298" t="s">
        <v>111</v>
      </c>
      <c r="C298">
        <v>24.3</v>
      </c>
      <c r="D298">
        <v>24.4</v>
      </c>
      <c r="E298">
        <v>24.1</v>
      </c>
      <c r="F298">
        <v>31.8</v>
      </c>
      <c r="G298" s="13">
        <f t="shared" si="13"/>
        <v>12.125</v>
      </c>
      <c r="H298" s="13">
        <f t="shared" si="14"/>
        <v>1416.7749999999996</v>
      </c>
    </row>
    <row r="299" spans="1:8" x14ac:dyDescent="0.35">
      <c r="A299" t="s">
        <v>137</v>
      </c>
      <c r="B299" t="s">
        <v>112</v>
      </c>
      <c r="C299">
        <v>23.3</v>
      </c>
      <c r="D299">
        <v>24.3</v>
      </c>
      <c r="E299">
        <v>23.3</v>
      </c>
      <c r="F299">
        <v>31.7</v>
      </c>
      <c r="G299" s="9">
        <f t="shared" si="13"/>
        <v>11.9</v>
      </c>
      <c r="H299" s="9">
        <f t="shared" si="14"/>
        <v>1428.6749999999997</v>
      </c>
    </row>
    <row r="300" spans="1:8" x14ac:dyDescent="0.35">
      <c r="A300" t="s">
        <v>137</v>
      </c>
      <c r="B300" t="s">
        <v>113</v>
      </c>
      <c r="C300">
        <v>22.8</v>
      </c>
      <c r="D300">
        <v>23.3</v>
      </c>
      <c r="E300">
        <v>22.7</v>
      </c>
      <c r="F300">
        <v>31.1</v>
      </c>
      <c r="G300" s="9">
        <f t="shared" si="13"/>
        <v>11.525</v>
      </c>
      <c r="H300" s="9">
        <f t="shared" si="14"/>
        <v>1440.1999999999998</v>
      </c>
    </row>
    <row r="301" spans="1:8" x14ac:dyDescent="0.35">
      <c r="A301" t="s">
        <v>137</v>
      </c>
      <c r="B301" t="s">
        <v>114</v>
      </c>
      <c r="C301">
        <v>22.2</v>
      </c>
      <c r="D301">
        <v>22.8</v>
      </c>
      <c r="E301">
        <v>22.2</v>
      </c>
      <c r="F301">
        <v>30.8</v>
      </c>
      <c r="G301" s="9">
        <f t="shared" si="13"/>
        <v>11.25</v>
      </c>
      <c r="H301" s="9">
        <f t="shared" si="14"/>
        <v>1451.4499999999998</v>
      </c>
    </row>
    <row r="302" spans="1:8" x14ac:dyDescent="0.35">
      <c r="A302" t="s">
        <v>137</v>
      </c>
      <c r="B302" t="s">
        <v>115</v>
      </c>
      <c r="C302">
        <v>21.6</v>
      </c>
      <c r="D302">
        <v>22.2</v>
      </c>
      <c r="E302">
        <v>21.4</v>
      </c>
      <c r="F302">
        <v>29.9</v>
      </c>
      <c r="G302" s="13">
        <f t="shared" ref="G302:G365" si="15">(C301+C302)*0.25</f>
        <v>10.95</v>
      </c>
      <c r="H302" s="13">
        <f t="shared" ref="H302:H365" si="16">G302+H301</f>
        <v>1462.3999999999999</v>
      </c>
    </row>
    <row r="303" spans="1:8" x14ac:dyDescent="0.35">
      <c r="A303" t="s">
        <v>137</v>
      </c>
      <c r="B303" t="s">
        <v>116</v>
      </c>
      <c r="C303">
        <v>20.6</v>
      </c>
      <c r="D303">
        <v>21.6</v>
      </c>
      <c r="E303">
        <v>20.399999999999999</v>
      </c>
      <c r="F303">
        <v>28.7</v>
      </c>
    </row>
    <row r="304" spans="1:8" x14ac:dyDescent="0.35">
      <c r="A304" t="s">
        <v>137</v>
      </c>
      <c r="B304" t="s">
        <v>117</v>
      </c>
      <c r="C304">
        <v>20.2</v>
      </c>
      <c r="D304">
        <v>20.6</v>
      </c>
      <c r="E304">
        <v>20.100000000000001</v>
      </c>
      <c r="F304">
        <v>27.8</v>
      </c>
    </row>
    <row r="305" spans="1:8" x14ac:dyDescent="0.35">
      <c r="A305" t="s">
        <v>137</v>
      </c>
      <c r="B305" t="s">
        <v>118</v>
      </c>
      <c r="C305">
        <v>19.600000000000001</v>
      </c>
      <c r="D305">
        <v>20.2</v>
      </c>
      <c r="E305">
        <v>19.600000000000001</v>
      </c>
      <c r="F305">
        <v>26.2</v>
      </c>
    </row>
    <row r="306" spans="1:8" x14ac:dyDescent="0.35">
      <c r="A306" t="s">
        <v>137</v>
      </c>
      <c r="B306" t="s">
        <v>119</v>
      </c>
      <c r="C306">
        <v>19.2</v>
      </c>
      <c r="D306">
        <v>19.600000000000001</v>
      </c>
      <c r="E306">
        <v>19.2</v>
      </c>
      <c r="F306" s="3">
        <v>24</v>
      </c>
      <c r="G306" s="14"/>
      <c r="H306" s="14"/>
    </row>
    <row r="307" spans="1:8" x14ac:dyDescent="0.35">
      <c r="A307" t="s">
        <v>137</v>
      </c>
      <c r="B307" t="s">
        <v>120</v>
      </c>
      <c r="C307">
        <v>18.3</v>
      </c>
      <c r="D307">
        <v>19.2</v>
      </c>
      <c r="E307">
        <v>18.3</v>
      </c>
      <c r="F307">
        <v>21.8</v>
      </c>
    </row>
    <row r="308" spans="1:8" x14ac:dyDescent="0.35">
      <c r="A308" t="s">
        <v>137</v>
      </c>
      <c r="B308" t="s">
        <v>121</v>
      </c>
      <c r="C308">
        <v>17.899999999999999</v>
      </c>
      <c r="D308">
        <v>18.3</v>
      </c>
      <c r="E308">
        <v>17.899999999999999</v>
      </c>
      <c r="F308">
        <v>20.2</v>
      </c>
    </row>
    <row r="309" spans="1:8" x14ac:dyDescent="0.35">
      <c r="A309" t="s">
        <v>137</v>
      </c>
      <c r="B309" t="s">
        <v>122</v>
      </c>
      <c r="C309">
        <v>17.600000000000001</v>
      </c>
      <c r="D309">
        <v>17.899999999999999</v>
      </c>
      <c r="E309">
        <v>17.600000000000001</v>
      </c>
      <c r="F309">
        <v>19.2</v>
      </c>
    </row>
    <row r="310" spans="1:8" x14ac:dyDescent="0.35">
      <c r="A310" t="s">
        <v>137</v>
      </c>
      <c r="B310" t="s">
        <v>123</v>
      </c>
      <c r="C310">
        <v>17.2</v>
      </c>
      <c r="D310">
        <v>17.600000000000001</v>
      </c>
      <c r="E310">
        <v>17.2</v>
      </c>
      <c r="F310">
        <v>18.399999999999999</v>
      </c>
    </row>
    <row r="311" spans="1:8" x14ac:dyDescent="0.35">
      <c r="A311" t="s">
        <v>137</v>
      </c>
      <c r="B311" t="s">
        <v>124</v>
      </c>
      <c r="C311">
        <v>16.8</v>
      </c>
      <c r="D311">
        <v>17.2</v>
      </c>
      <c r="E311">
        <v>16.7</v>
      </c>
      <c r="F311">
        <v>17.8</v>
      </c>
    </row>
    <row r="312" spans="1:8" x14ac:dyDescent="0.35">
      <c r="A312" t="s">
        <v>137</v>
      </c>
      <c r="B312" t="s">
        <v>125</v>
      </c>
      <c r="C312">
        <v>16.7</v>
      </c>
      <c r="D312">
        <v>16.8</v>
      </c>
      <c r="E312">
        <v>16.7</v>
      </c>
      <c r="F312">
        <v>17.399999999999999</v>
      </c>
    </row>
    <row r="313" spans="1:8" x14ac:dyDescent="0.35">
      <c r="A313" t="s">
        <v>137</v>
      </c>
      <c r="B313" t="s">
        <v>126</v>
      </c>
      <c r="C313">
        <v>16.8</v>
      </c>
      <c r="D313">
        <v>16.8</v>
      </c>
      <c r="E313">
        <v>16.600000000000001</v>
      </c>
      <c r="F313">
        <v>17.2</v>
      </c>
    </row>
    <row r="314" spans="1:8" x14ac:dyDescent="0.35">
      <c r="A314" t="s">
        <v>137</v>
      </c>
      <c r="B314" t="s">
        <v>127</v>
      </c>
      <c r="C314">
        <v>16.8</v>
      </c>
      <c r="D314">
        <v>16.899999999999999</v>
      </c>
      <c r="E314">
        <v>16.8</v>
      </c>
      <c r="F314" s="3">
        <v>17</v>
      </c>
    </row>
    <row r="315" spans="1:8" x14ac:dyDescent="0.35">
      <c r="A315" t="s">
        <v>137</v>
      </c>
      <c r="B315" t="s">
        <v>128</v>
      </c>
      <c r="C315" s="3">
        <v>17</v>
      </c>
      <c r="D315" s="3">
        <v>17</v>
      </c>
      <c r="E315">
        <v>16.8</v>
      </c>
      <c r="F315">
        <v>16.8</v>
      </c>
    </row>
    <row r="316" spans="1:8" x14ac:dyDescent="0.35">
      <c r="A316" t="s">
        <v>137</v>
      </c>
      <c r="B316" t="s">
        <v>129</v>
      </c>
      <c r="C316">
        <v>16.8</v>
      </c>
      <c r="D316">
        <v>17.2</v>
      </c>
      <c r="E316">
        <v>16.8</v>
      </c>
      <c r="F316">
        <v>16.8</v>
      </c>
    </row>
    <row r="317" spans="1:8" x14ac:dyDescent="0.35">
      <c r="A317" t="s">
        <v>137</v>
      </c>
      <c r="B317" t="s">
        <v>130</v>
      </c>
      <c r="C317">
        <v>16.3</v>
      </c>
      <c r="D317">
        <v>16.8</v>
      </c>
      <c r="E317">
        <v>16.3</v>
      </c>
      <c r="F317">
        <v>16.399999999999999</v>
      </c>
    </row>
    <row r="318" spans="1:8" x14ac:dyDescent="0.35">
      <c r="A318" t="s">
        <v>138</v>
      </c>
      <c r="B318" t="s">
        <v>8</v>
      </c>
      <c r="C318">
        <v>15.7</v>
      </c>
      <c r="D318">
        <v>16.3</v>
      </c>
      <c r="E318">
        <v>15.6</v>
      </c>
      <c r="F318">
        <v>15.8</v>
      </c>
    </row>
    <row r="319" spans="1:8" x14ac:dyDescent="0.35">
      <c r="A319" t="s">
        <v>138</v>
      </c>
      <c r="B319" t="s">
        <v>14</v>
      </c>
      <c r="C319">
        <v>16.100000000000001</v>
      </c>
      <c r="D319">
        <v>16.3</v>
      </c>
      <c r="E319">
        <v>15.7</v>
      </c>
      <c r="F319">
        <v>15.6</v>
      </c>
    </row>
    <row r="320" spans="1:8" x14ac:dyDescent="0.35">
      <c r="A320" t="s">
        <v>138</v>
      </c>
      <c r="B320" t="s">
        <v>20</v>
      </c>
      <c r="C320">
        <v>16.100000000000001</v>
      </c>
      <c r="D320">
        <v>16.3</v>
      </c>
      <c r="E320">
        <v>16.100000000000001</v>
      </c>
      <c r="F320">
        <v>15.5</v>
      </c>
    </row>
    <row r="321" spans="1:8" x14ac:dyDescent="0.35">
      <c r="A321" t="s">
        <v>138</v>
      </c>
      <c r="B321" t="s">
        <v>26</v>
      </c>
      <c r="C321">
        <v>15.8</v>
      </c>
      <c r="D321">
        <v>16.100000000000001</v>
      </c>
      <c r="E321">
        <v>15.8</v>
      </c>
      <c r="F321">
        <v>15.8</v>
      </c>
    </row>
    <row r="322" spans="1:8" x14ac:dyDescent="0.35">
      <c r="A322" t="s">
        <v>138</v>
      </c>
      <c r="B322" t="s">
        <v>32</v>
      </c>
      <c r="C322">
        <v>16.100000000000001</v>
      </c>
      <c r="D322">
        <v>16.100000000000001</v>
      </c>
      <c r="E322">
        <v>15.8</v>
      </c>
      <c r="F322" s="3">
        <v>16</v>
      </c>
    </row>
    <row r="323" spans="1:8" x14ac:dyDescent="0.35">
      <c r="A323" t="s">
        <v>138</v>
      </c>
      <c r="B323" t="s">
        <v>38</v>
      </c>
      <c r="C323">
        <v>16.3</v>
      </c>
      <c r="D323">
        <v>16.399999999999999</v>
      </c>
      <c r="E323">
        <v>16.100000000000001</v>
      </c>
      <c r="F323">
        <v>16.2</v>
      </c>
    </row>
    <row r="324" spans="1:8" x14ac:dyDescent="0.35">
      <c r="A324" t="s">
        <v>138</v>
      </c>
      <c r="B324" t="s">
        <v>44</v>
      </c>
      <c r="C324" s="3">
        <v>16</v>
      </c>
      <c r="D324">
        <v>16.3</v>
      </c>
      <c r="E324" s="3">
        <v>16</v>
      </c>
      <c r="F324">
        <v>16.100000000000001</v>
      </c>
    </row>
    <row r="325" spans="1:8" x14ac:dyDescent="0.35">
      <c r="A325" t="s">
        <v>138</v>
      </c>
      <c r="B325" t="s">
        <v>50</v>
      </c>
      <c r="C325" s="3">
        <v>16</v>
      </c>
      <c r="D325" s="3">
        <v>16</v>
      </c>
      <c r="E325">
        <v>15.7</v>
      </c>
      <c r="F325">
        <v>15.8</v>
      </c>
    </row>
    <row r="326" spans="1:8" x14ac:dyDescent="0.35">
      <c r="A326" t="s">
        <v>138</v>
      </c>
      <c r="B326" t="s">
        <v>56</v>
      </c>
      <c r="C326">
        <v>16.3</v>
      </c>
      <c r="D326">
        <v>16.3</v>
      </c>
      <c r="E326" s="3">
        <v>16</v>
      </c>
      <c r="F326">
        <v>16.2</v>
      </c>
    </row>
    <row r="327" spans="1:8" x14ac:dyDescent="0.35">
      <c r="A327" t="s">
        <v>138</v>
      </c>
      <c r="B327" t="s">
        <v>62</v>
      </c>
      <c r="C327">
        <v>16.2</v>
      </c>
      <c r="D327">
        <v>16.3</v>
      </c>
      <c r="E327">
        <v>16.100000000000001</v>
      </c>
      <c r="F327">
        <v>16.2</v>
      </c>
    </row>
    <row r="328" spans="1:8" x14ac:dyDescent="0.35">
      <c r="A328" t="s">
        <v>138</v>
      </c>
      <c r="B328" t="s">
        <v>68</v>
      </c>
      <c r="C328">
        <v>16.3</v>
      </c>
      <c r="D328">
        <v>16.600000000000001</v>
      </c>
      <c r="E328">
        <v>16.2</v>
      </c>
      <c r="F328">
        <v>16.3</v>
      </c>
    </row>
    <row r="329" spans="1:8" x14ac:dyDescent="0.35">
      <c r="A329" t="s">
        <v>138</v>
      </c>
      <c r="B329" t="s">
        <v>74</v>
      </c>
      <c r="C329">
        <v>15.9</v>
      </c>
      <c r="D329">
        <v>16.3</v>
      </c>
      <c r="E329">
        <v>15.8</v>
      </c>
      <c r="F329">
        <v>16.2</v>
      </c>
    </row>
    <row r="330" spans="1:8" x14ac:dyDescent="0.35">
      <c r="A330" t="s">
        <v>138</v>
      </c>
      <c r="B330" t="s">
        <v>80</v>
      </c>
      <c r="C330">
        <v>16.899999999999999</v>
      </c>
      <c r="D330">
        <v>16.899999999999999</v>
      </c>
      <c r="E330" s="3">
        <v>16</v>
      </c>
      <c r="F330">
        <v>17.100000000000001</v>
      </c>
    </row>
    <row r="331" spans="1:8" x14ac:dyDescent="0.35">
      <c r="A331" t="s">
        <v>138</v>
      </c>
      <c r="B331" t="s">
        <v>86</v>
      </c>
      <c r="C331">
        <v>18.8</v>
      </c>
      <c r="D331">
        <v>18.8</v>
      </c>
      <c r="E331" s="3">
        <v>17</v>
      </c>
      <c r="F331">
        <v>19.899999999999999</v>
      </c>
    </row>
    <row r="332" spans="1:8" x14ac:dyDescent="0.35">
      <c r="A332" t="s">
        <v>138</v>
      </c>
      <c r="B332" t="s">
        <v>92</v>
      </c>
      <c r="C332">
        <v>21.8</v>
      </c>
      <c r="D332">
        <v>21.8</v>
      </c>
      <c r="E332">
        <v>18.8</v>
      </c>
      <c r="F332" s="3">
        <v>25</v>
      </c>
    </row>
    <row r="333" spans="1:8" x14ac:dyDescent="0.35">
      <c r="A333" t="s">
        <v>138</v>
      </c>
      <c r="B333" t="s">
        <v>98</v>
      </c>
      <c r="C333">
        <v>22.8</v>
      </c>
      <c r="D333">
        <v>22.8</v>
      </c>
      <c r="E333">
        <v>21.8</v>
      </c>
      <c r="F333">
        <v>29.7</v>
      </c>
    </row>
    <row r="334" spans="1:8" x14ac:dyDescent="0.35">
      <c r="A334" t="s">
        <v>138</v>
      </c>
      <c r="B334" t="s">
        <v>132</v>
      </c>
      <c r="C334">
        <v>23.7</v>
      </c>
      <c r="D334">
        <v>23.7</v>
      </c>
      <c r="E334">
        <v>22.8</v>
      </c>
      <c r="F334">
        <v>33.200000000000003</v>
      </c>
    </row>
    <row r="335" spans="1:8" x14ac:dyDescent="0.35">
      <c r="A335" t="s">
        <v>138</v>
      </c>
      <c r="B335" t="s">
        <v>133</v>
      </c>
      <c r="C335" s="3">
        <v>24</v>
      </c>
      <c r="D335">
        <v>24.2</v>
      </c>
      <c r="E335">
        <v>23.7</v>
      </c>
      <c r="F335">
        <v>35.700000000000003</v>
      </c>
    </row>
    <row r="336" spans="1:8" x14ac:dyDescent="0.35">
      <c r="A336" s="13" t="s">
        <v>138</v>
      </c>
      <c r="B336" s="13" t="s">
        <v>134</v>
      </c>
      <c r="C336" s="13">
        <v>24.8</v>
      </c>
      <c r="D336" s="13">
        <v>24.8</v>
      </c>
      <c r="E336" s="15">
        <v>24</v>
      </c>
      <c r="F336" s="13">
        <v>36.9</v>
      </c>
      <c r="G336" s="13" t="s">
        <v>336</v>
      </c>
      <c r="H336" s="13"/>
    </row>
    <row r="337" spans="1:8" x14ac:dyDescent="0.35">
      <c r="A337" t="s">
        <v>138</v>
      </c>
      <c r="B337" t="s">
        <v>102</v>
      </c>
      <c r="C337">
        <v>25.5</v>
      </c>
      <c r="D337">
        <v>25.7</v>
      </c>
      <c r="E337">
        <v>24.8</v>
      </c>
      <c r="F337">
        <v>38.4</v>
      </c>
      <c r="G337" s="9">
        <f t="shared" si="15"/>
        <v>12.574999999999999</v>
      </c>
      <c r="H337" s="9">
        <f t="shared" si="16"/>
        <v>12.574999999999999</v>
      </c>
    </row>
    <row r="338" spans="1:8" x14ac:dyDescent="0.35">
      <c r="A338" t="s">
        <v>138</v>
      </c>
      <c r="B338" t="s">
        <v>103</v>
      </c>
      <c r="C338">
        <v>25.7</v>
      </c>
      <c r="D338">
        <v>25.7</v>
      </c>
      <c r="E338">
        <v>25.3</v>
      </c>
      <c r="F338">
        <v>38.200000000000003</v>
      </c>
      <c r="G338" s="9">
        <f t="shared" si="15"/>
        <v>12.8</v>
      </c>
      <c r="H338" s="9">
        <f t="shared" si="16"/>
        <v>25.375</v>
      </c>
    </row>
    <row r="339" spans="1:8" x14ac:dyDescent="0.35">
      <c r="A339" t="s">
        <v>138</v>
      </c>
      <c r="B339" t="s">
        <v>104</v>
      </c>
      <c r="C339">
        <v>25.4</v>
      </c>
      <c r="D339">
        <v>25.8</v>
      </c>
      <c r="E339">
        <v>25.4</v>
      </c>
      <c r="F339">
        <v>35.700000000000003</v>
      </c>
      <c r="G339" s="9">
        <f t="shared" si="15"/>
        <v>12.774999999999999</v>
      </c>
      <c r="H339" s="9">
        <f t="shared" si="16"/>
        <v>38.15</v>
      </c>
    </row>
    <row r="340" spans="1:8" x14ac:dyDescent="0.35">
      <c r="A340" s="13" t="s">
        <v>138</v>
      </c>
      <c r="B340" s="13" t="s">
        <v>105</v>
      </c>
      <c r="C340" s="13">
        <v>25.9</v>
      </c>
      <c r="D340" s="15">
        <v>26</v>
      </c>
      <c r="E340" s="13">
        <v>25.2</v>
      </c>
      <c r="F340" s="13">
        <v>34.200000000000003</v>
      </c>
      <c r="G340" s="13">
        <f t="shared" si="15"/>
        <v>12.824999999999999</v>
      </c>
      <c r="H340" s="13">
        <f t="shared" si="16"/>
        <v>50.974999999999994</v>
      </c>
    </row>
    <row r="341" spans="1:8" x14ac:dyDescent="0.35">
      <c r="A341" t="s">
        <v>138</v>
      </c>
      <c r="B341" t="s">
        <v>106</v>
      </c>
      <c r="C341">
        <v>25.8</v>
      </c>
      <c r="D341">
        <v>25.9</v>
      </c>
      <c r="E341">
        <v>25.5</v>
      </c>
      <c r="F341">
        <v>33.5</v>
      </c>
      <c r="G341" s="9">
        <f t="shared" si="15"/>
        <v>12.925000000000001</v>
      </c>
      <c r="H341" s="9">
        <f t="shared" si="16"/>
        <v>63.899999999999991</v>
      </c>
    </row>
    <row r="342" spans="1:8" x14ac:dyDescent="0.35">
      <c r="A342" t="s">
        <v>138</v>
      </c>
      <c r="B342" t="s">
        <v>107</v>
      </c>
      <c r="C342">
        <v>25.1</v>
      </c>
      <c r="D342">
        <v>25.8</v>
      </c>
      <c r="E342">
        <v>24.9</v>
      </c>
      <c r="F342">
        <v>31.8</v>
      </c>
      <c r="G342" s="9">
        <f t="shared" si="15"/>
        <v>12.725000000000001</v>
      </c>
      <c r="H342" s="9">
        <f t="shared" si="16"/>
        <v>76.625</v>
      </c>
    </row>
    <row r="343" spans="1:8" x14ac:dyDescent="0.35">
      <c r="A343" t="s">
        <v>138</v>
      </c>
      <c r="B343" t="s">
        <v>108</v>
      </c>
      <c r="C343">
        <v>24.6</v>
      </c>
      <c r="D343">
        <v>25.1</v>
      </c>
      <c r="E343" s="3">
        <v>24</v>
      </c>
      <c r="F343">
        <v>30.6</v>
      </c>
      <c r="G343" s="9">
        <f t="shared" si="15"/>
        <v>12.425000000000001</v>
      </c>
      <c r="H343" s="9">
        <f t="shared" si="16"/>
        <v>89.05</v>
      </c>
    </row>
    <row r="344" spans="1:8" x14ac:dyDescent="0.35">
      <c r="A344" s="13" t="s">
        <v>138</v>
      </c>
      <c r="B344" s="13" t="s">
        <v>109</v>
      </c>
      <c r="C344" s="13">
        <v>24.9</v>
      </c>
      <c r="D344" s="13">
        <v>24.9</v>
      </c>
      <c r="E344" s="13">
        <v>24.3</v>
      </c>
      <c r="F344" s="13">
        <v>31.1</v>
      </c>
      <c r="G344" s="13">
        <f t="shared" si="15"/>
        <v>12.375</v>
      </c>
      <c r="H344" s="13">
        <f t="shared" si="16"/>
        <v>101.425</v>
      </c>
    </row>
    <row r="345" spans="1:8" x14ac:dyDescent="0.35">
      <c r="A345" t="s">
        <v>138</v>
      </c>
      <c r="B345" t="s">
        <v>110</v>
      </c>
      <c r="C345">
        <v>24.1</v>
      </c>
      <c r="D345" s="3">
        <v>25</v>
      </c>
      <c r="E345">
        <v>24.1</v>
      </c>
      <c r="F345">
        <v>31.6</v>
      </c>
      <c r="G345" s="9">
        <f t="shared" si="15"/>
        <v>12.25</v>
      </c>
      <c r="H345" s="9">
        <f t="shared" si="16"/>
        <v>113.675</v>
      </c>
    </row>
    <row r="346" spans="1:8" x14ac:dyDescent="0.35">
      <c r="A346" t="s">
        <v>138</v>
      </c>
      <c r="B346" t="s">
        <v>111</v>
      </c>
      <c r="C346">
        <v>23.4</v>
      </c>
      <c r="D346">
        <v>24.2</v>
      </c>
      <c r="E346">
        <v>23.4</v>
      </c>
      <c r="F346" s="3">
        <v>31</v>
      </c>
      <c r="G346" s="9">
        <f t="shared" si="15"/>
        <v>11.875</v>
      </c>
      <c r="H346" s="9">
        <f t="shared" si="16"/>
        <v>125.55</v>
      </c>
    </row>
    <row r="347" spans="1:8" x14ac:dyDescent="0.35">
      <c r="A347" t="s">
        <v>138</v>
      </c>
      <c r="B347" t="s">
        <v>112</v>
      </c>
      <c r="C347">
        <v>23.4</v>
      </c>
      <c r="D347">
        <v>23.8</v>
      </c>
      <c r="E347">
        <v>23.3</v>
      </c>
      <c r="F347">
        <v>30.7</v>
      </c>
      <c r="G347" s="9">
        <f t="shared" si="15"/>
        <v>11.7</v>
      </c>
      <c r="H347" s="9">
        <f t="shared" si="16"/>
        <v>137.25</v>
      </c>
    </row>
    <row r="348" spans="1:8" x14ac:dyDescent="0.35">
      <c r="A348" s="13" t="s">
        <v>138</v>
      </c>
      <c r="B348" s="13" t="s">
        <v>113</v>
      </c>
      <c r="C348" s="13">
        <v>23.2</v>
      </c>
      <c r="D348" s="13">
        <v>23.7</v>
      </c>
      <c r="E348" s="13">
        <v>23.2</v>
      </c>
      <c r="F348" s="13">
        <v>31.4</v>
      </c>
      <c r="G348" s="13">
        <f t="shared" si="15"/>
        <v>11.649999999999999</v>
      </c>
      <c r="H348" s="13">
        <f t="shared" si="16"/>
        <v>148.9</v>
      </c>
    </row>
    <row r="349" spans="1:8" x14ac:dyDescent="0.35">
      <c r="A349" t="s">
        <v>138</v>
      </c>
      <c r="B349" t="s">
        <v>114</v>
      </c>
      <c r="C349">
        <v>22.2</v>
      </c>
      <c r="D349">
        <v>23.2</v>
      </c>
      <c r="E349">
        <v>22.2</v>
      </c>
      <c r="F349" s="3">
        <v>31</v>
      </c>
      <c r="G349" s="9">
        <f t="shared" si="15"/>
        <v>11.35</v>
      </c>
      <c r="H349" s="9">
        <f t="shared" si="16"/>
        <v>160.25</v>
      </c>
    </row>
    <row r="350" spans="1:8" x14ac:dyDescent="0.35">
      <c r="A350" s="13" t="s">
        <v>138</v>
      </c>
      <c r="B350" s="13" t="s">
        <v>115</v>
      </c>
      <c r="C350" s="13">
        <v>21.8</v>
      </c>
      <c r="D350" s="13">
        <v>22.2</v>
      </c>
      <c r="E350" s="13">
        <v>21.7</v>
      </c>
      <c r="F350" s="13">
        <v>30.4</v>
      </c>
      <c r="G350" s="13">
        <f t="shared" si="15"/>
        <v>11</v>
      </c>
      <c r="H350" s="13">
        <f t="shared" si="16"/>
        <v>171.25</v>
      </c>
    </row>
    <row r="351" spans="1:8" x14ac:dyDescent="0.35">
      <c r="A351" t="s">
        <v>138</v>
      </c>
      <c r="B351" t="s">
        <v>116</v>
      </c>
      <c r="C351">
        <v>21.1</v>
      </c>
      <c r="D351">
        <v>21.8</v>
      </c>
      <c r="E351">
        <v>21.1</v>
      </c>
      <c r="F351">
        <v>29.4</v>
      </c>
      <c r="G351" s="9">
        <f t="shared" si="15"/>
        <v>10.725000000000001</v>
      </c>
      <c r="H351" s="9">
        <f t="shared" si="16"/>
        <v>181.97499999999999</v>
      </c>
    </row>
    <row r="352" spans="1:8" x14ac:dyDescent="0.35">
      <c r="A352" t="s">
        <v>138</v>
      </c>
      <c r="B352" t="s">
        <v>117</v>
      </c>
      <c r="C352">
        <v>20.7</v>
      </c>
      <c r="D352">
        <v>21.2</v>
      </c>
      <c r="E352">
        <v>20.7</v>
      </c>
      <c r="F352">
        <v>28.3</v>
      </c>
      <c r="G352" s="9">
        <f t="shared" si="15"/>
        <v>10.45</v>
      </c>
      <c r="H352" s="9">
        <f t="shared" si="16"/>
        <v>192.42499999999998</v>
      </c>
    </row>
    <row r="353" spans="1:8" x14ac:dyDescent="0.35">
      <c r="A353" t="s">
        <v>138</v>
      </c>
      <c r="B353" t="s">
        <v>118</v>
      </c>
      <c r="C353">
        <v>20.3</v>
      </c>
      <c r="D353">
        <v>20.7</v>
      </c>
      <c r="E353">
        <v>20.3</v>
      </c>
      <c r="F353">
        <v>26.7</v>
      </c>
      <c r="G353" s="9">
        <f t="shared" si="15"/>
        <v>10.25</v>
      </c>
      <c r="H353" s="9">
        <f t="shared" si="16"/>
        <v>202.67499999999998</v>
      </c>
    </row>
    <row r="354" spans="1:8" x14ac:dyDescent="0.35">
      <c r="A354" t="s">
        <v>138</v>
      </c>
      <c r="B354" t="s">
        <v>119</v>
      </c>
      <c r="C354">
        <v>19.399999999999999</v>
      </c>
      <c r="D354">
        <v>20.3</v>
      </c>
      <c r="E354">
        <v>19.399999999999999</v>
      </c>
      <c r="F354">
        <v>24.5</v>
      </c>
      <c r="G354" s="9">
        <f t="shared" si="15"/>
        <v>9.9250000000000007</v>
      </c>
      <c r="H354" s="9">
        <f t="shared" si="16"/>
        <v>212.6</v>
      </c>
    </row>
    <row r="355" spans="1:8" x14ac:dyDescent="0.35">
      <c r="A355" t="s">
        <v>138</v>
      </c>
      <c r="B355" t="s">
        <v>120</v>
      </c>
      <c r="C355">
        <v>18.5</v>
      </c>
      <c r="D355">
        <v>19.399999999999999</v>
      </c>
      <c r="E355">
        <v>18.5</v>
      </c>
      <c r="F355">
        <v>22.1</v>
      </c>
      <c r="G355" s="9">
        <f t="shared" si="15"/>
        <v>9.4749999999999996</v>
      </c>
      <c r="H355" s="9">
        <f t="shared" si="16"/>
        <v>222.07499999999999</v>
      </c>
    </row>
    <row r="356" spans="1:8" x14ac:dyDescent="0.35">
      <c r="A356" t="s">
        <v>138</v>
      </c>
      <c r="B356" t="s">
        <v>121</v>
      </c>
      <c r="C356">
        <v>17.899999999999999</v>
      </c>
      <c r="D356">
        <v>18.5</v>
      </c>
      <c r="E356">
        <v>17.899999999999999</v>
      </c>
      <c r="F356">
        <v>20.6</v>
      </c>
      <c r="G356" s="9">
        <f t="shared" si="15"/>
        <v>9.1</v>
      </c>
      <c r="H356" s="9">
        <f t="shared" si="16"/>
        <v>231.17499999999998</v>
      </c>
    </row>
    <row r="357" spans="1:8" x14ac:dyDescent="0.35">
      <c r="A357" t="s">
        <v>138</v>
      </c>
      <c r="B357" t="s">
        <v>122</v>
      </c>
      <c r="C357">
        <v>17.8</v>
      </c>
      <c r="D357">
        <v>17.899999999999999</v>
      </c>
      <c r="E357">
        <v>17.8</v>
      </c>
      <c r="F357">
        <v>19.7</v>
      </c>
      <c r="G357" s="9">
        <f t="shared" si="15"/>
        <v>8.9250000000000007</v>
      </c>
      <c r="H357" s="9">
        <f t="shared" si="16"/>
        <v>240.1</v>
      </c>
    </row>
    <row r="358" spans="1:8" x14ac:dyDescent="0.35">
      <c r="A358" t="s">
        <v>138</v>
      </c>
      <c r="B358" t="s">
        <v>123</v>
      </c>
      <c r="C358">
        <v>17.8</v>
      </c>
      <c r="D358">
        <v>17.899999999999999</v>
      </c>
      <c r="E358">
        <v>17.8</v>
      </c>
      <c r="F358">
        <v>19.3</v>
      </c>
      <c r="G358" s="9">
        <f t="shared" si="15"/>
        <v>8.9</v>
      </c>
      <c r="H358" s="9">
        <f t="shared" si="16"/>
        <v>249</v>
      </c>
    </row>
    <row r="359" spans="1:8" x14ac:dyDescent="0.35">
      <c r="A359" t="s">
        <v>138</v>
      </c>
      <c r="B359" t="s">
        <v>124</v>
      </c>
      <c r="C359">
        <v>17.600000000000001</v>
      </c>
      <c r="D359">
        <v>17.899999999999999</v>
      </c>
      <c r="E359">
        <v>17.600000000000001</v>
      </c>
      <c r="F359" s="3">
        <v>19</v>
      </c>
      <c r="G359" s="9">
        <f t="shared" si="15"/>
        <v>8.8500000000000014</v>
      </c>
      <c r="H359" s="9">
        <f t="shared" si="16"/>
        <v>257.85000000000002</v>
      </c>
    </row>
    <row r="360" spans="1:8" x14ac:dyDescent="0.35">
      <c r="A360" t="s">
        <v>138</v>
      </c>
      <c r="B360" t="s">
        <v>125</v>
      </c>
      <c r="C360">
        <v>17.600000000000001</v>
      </c>
      <c r="D360">
        <v>17.7</v>
      </c>
      <c r="E360">
        <v>17.600000000000001</v>
      </c>
      <c r="F360">
        <v>18.7</v>
      </c>
      <c r="G360" s="9">
        <f t="shared" si="15"/>
        <v>8.8000000000000007</v>
      </c>
      <c r="H360" s="9">
        <f t="shared" si="16"/>
        <v>266.65000000000003</v>
      </c>
    </row>
    <row r="361" spans="1:8" x14ac:dyDescent="0.35">
      <c r="A361" t="s">
        <v>138</v>
      </c>
      <c r="B361" t="s">
        <v>126</v>
      </c>
      <c r="C361">
        <v>17.2</v>
      </c>
      <c r="D361">
        <v>17.600000000000001</v>
      </c>
      <c r="E361">
        <v>17.2</v>
      </c>
      <c r="F361">
        <v>18.399999999999999</v>
      </c>
      <c r="G361" s="9">
        <f t="shared" si="15"/>
        <v>8.6999999999999993</v>
      </c>
      <c r="H361" s="9">
        <f t="shared" si="16"/>
        <v>275.35000000000002</v>
      </c>
    </row>
    <row r="362" spans="1:8" x14ac:dyDescent="0.35">
      <c r="A362" t="s">
        <v>138</v>
      </c>
      <c r="B362" t="s">
        <v>127</v>
      </c>
      <c r="C362">
        <v>16.8</v>
      </c>
      <c r="D362">
        <v>17.2</v>
      </c>
      <c r="E362">
        <v>16.8</v>
      </c>
      <c r="F362">
        <v>18.100000000000001</v>
      </c>
      <c r="G362" s="9">
        <f t="shared" si="15"/>
        <v>8.5</v>
      </c>
      <c r="H362" s="9">
        <f t="shared" si="16"/>
        <v>283.85000000000002</v>
      </c>
    </row>
    <row r="363" spans="1:8" x14ac:dyDescent="0.35">
      <c r="A363" t="s">
        <v>138</v>
      </c>
      <c r="B363" t="s">
        <v>128</v>
      </c>
      <c r="C363">
        <v>16.7</v>
      </c>
      <c r="D363">
        <v>16.8</v>
      </c>
      <c r="E363">
        <v>16.7</v>
      </c>
      <c r="F363">
        <v>17.8</v>
      </c>
      <c r="G363" s="9">
        <f t="shared" si="15"/>
        <v>8.375</v>
      </c>
      <c r="H363" s="9">
        <f t="shared" si="16"/>
        <v>292.22500000000002</v>
      </c>
    </row>
    <row r="364" spans="1:8" x14ac:dyDescent="0.35">
      <c r="A364" t="s">
        <v>138</v>
      </c>
      <c r="B364" t="s">
        <v>129</v>
      </c>
      <c r="C364">
        <v>16.5</v>
      </c>
      <c r="D364">
        <v>16.8</v>
      </c>
      <c r="E364">
        <v>16.5</v>
      </c>
      <c r="F364">
        <v>17.399999999999999</v>
      </c>
      <c r="G364" s="9">
        <f t="shared" si="15"/>
        <v>8.3000000000000007</v>
      </c>
      <c r="H364" s="9">
        <f t="shared" si="16"/>
        <v>300.52500000000003</v>
      </c>
    </row>
    <row r="365" spans="1:8" x14ac:dyDescent="0.35">
      <c r="A365" t="s">
        <v>138</v>
      </c>
      <c r="B365" t="s">
        <v>130</v>
      </c>
      <c r="C365">
        <v>16.2</v>
      </c>
      <c r="D365">
        <v>16.5</v>
      </c>
      <c r="E365">
        <v>16.100000000000001</v>
      </c>
      <c r="F365">
        <v>16.8</v>
      </c>
      <c r="G365" s="9">
        <f t="shared" si="15"/>
        <v>8.1750000000000007</v>
      </c>
      <c r="H365" s="9">
        <f t="shared" si="16"/>
        <v>308.70000000000005</v>
      </c>
    </row>
    <row r="366" spans="1:8" x14ac:dyDescent="0.35">
      <c r="A366" t="s">
        <v>139</v>
      </c>
      <c r="B366" t="s">
        <v>8</v>
      </c>
      <c r="C366">
        <v>15.9</v>
      </c>
      <c r="D366">
        <v>16.2</v>
      </c>
      <c r="E366">
        <v>15.9</v>
      </c>
      <c r="F366">
        <v>16.3</v>
      </c>
      <c r="G366" s="9">
        <f t="shared" ref="G366:G429" si="17">(C365+C366)*0.25</f>
        <v>8.0250000000000004</v>
      </c>
      <c r="H366" s="9">
        <f t="shared" ref="H366:H429" si="18">G366+H365</f>
        <v>316.72500000000002</v>
      </c>
    </row>
    <row r="367" spans="1:8" x14ac:dyDescent="0.35">
      <c r="A367" t="s">
        <v>139</v>
      </c>
      <c r="B367" t="s">
        <v>14</v>
      </c>
      <c r="C367">
        <v>15.8</v>
      </c>
      <c r="D367" s="3">
        <v>16</v>
      </c>
      <c r="E367">
        <v>15.6</v>
      </c>
      <c r="F367">
        <v>15.9</v>
      </c>
      <c r="G367" s="9">
        <f t="shared" si="17"/>
        <v>7.9250000000000007</v>
      </c>
      <c r="H367" s="9">
        <f t="shared" si="18"/>
        <v>324.65000000000003</v>
      </c>
    </row>
    <row r="368" spans="1:8" x14ac:dyDescent="0.35">
      <c r="A368" t="s">
        <v>139</v>
      </c>
      <c r="B368" t="s">
        <v>20</v>
      </c>
      <c r="C368">
        <v>15.1</v>
      </c>
      <c r="D368">
        <v>15.8</v>
      </c>
      <c r="E368">
        <v>15.1</v>
      </c>
      <c r="F368">
        <v>15.4</v>
      </c>
      <c r="G368" s="9">
        <f t="shared" si="17"/>
        <v>7.7249999999999996</v>
      </c>
      <c r="H368" s="9">
        <f t="shared" si="18"/>
        <v>332.37500000000006</v>
      </c>
    </row>
    <row r="369" spans="1:8" x14ac:dyDescent="0.35">
      <c r="A369" t="s">
        <v>139</v>
      </c>
      <c r="B369" t="s">
        <v>26</v>
      </c>
      <c r="C369">
        <v>14.8</v>
      </c>
      <c r="D369">
        <v>15.1</v>
      </c>
      <c r="E369">
        <v>14.3</v>
      </c>
      <c r="F369">
        <v>14.9</v>
      </c>
      <c r="G369" s="9">
        <f t="shared" si="17"/>
        <v>7.4749999999999996</v>
      </c>
      <c r="H369" s="9">
        <f t="shared" si="18"/>
        <v>339.85000000000008</v>
      </c>
    </row>
    <row r="370" spans="1:8" x14ac:dyDescent="0.35">
      <c r="A370" t="s">
        <v>139</v>
      </c>
      <c r="B370" t="s">
        <v>32</v>
      </c>
      <c r="C370">
        <v>14.9</v>
      </c>
      <c r="D370">
        <v>15.1</v>
      </c>
      <c r="E370">
        <v>14.7</v>
      </c>
      <c r="F370">
        <v>14.9</v>
      </c>
      <c r="G370" s="9">
        <f t="shared" si="17"/>
        <v>7.4250000000000007</v>
      </c>
      <c r="H370" s="9">
        <f t="shared" si="18"/>
        <v>347.27500000000009</v>
      </c>
    </row>
    <row r="371" spans="1:8" x14ac:dyDescent="0.35">
      <c r="A371" t="s">
        <v>139</v>
      </c>
      <c r="B371" t="s">
        <v>38</v>
      </c>
      <c r="C371" s="3">
        <v>15</v>
      </c>
      <c r="D371">
        <v>15.1</v>
      </c>
      <c r="E371">
        <v>14.9</v>
      </c>
      <c r="F371">
        <v>14.9</v>
      </c>
      <c r="G371" s="9">
        <f t="shared" si="17"/>
        <v>7.4749999999999996</v>
      </c>
      <c r="H371" s="9">
        <f t="shared" si="18"/>
        <v>354.75000000000011</v>
      </c>
    </row>
    <row r="372" spans="1:8" x14ac:dyDescent="0.35">
      <c r="A372" t="s">
        <v>139</v>
      </c>
      <c r="B372" t="s">
        <v>44</v>
      </c>
      <c r="C372">
        <v>14.7</v>
      </c>
      <c r="D372" s="3">
        <v>15</v>
      </c>
      <c r="E372">
        <v>14.4</v>
      </c>
      <c r="F372">
        <v>14.5</v>
      </c>
      <c r="G372" s="9">
        <f t="shared" si="17"/>
        <v>7.4249999999999998</v>
      </c>
      <c r="H372" s="9">
        <f t="shared" si="18"/>
        <v>362.17500000000013</v>
      </c>
    </row>
    <row r="373" spans="1:8" x14ac:dyDescent="0.35">
      <c r="A373" t="s">
        <v>139</v>
      </c>
      <c r="B373" t="s">
        <v>50</v>
      </c>
      <c r="C373">
        <v>14.4</v>
      </c>
      <c r="D373">
        <v>14.7</v>
      </c>
      <c r="E373">
        <v>14.4</v>
      </c>
      <c r="F373">
        <v>14.2</v>
      </c>
      <c r="G373" s="9">
        <f t="shared" si="17"/>
        <v>7.2750000000000004</v>
      </c>
      <c r="H373" s="9">
        <f t="shared" si="18"/>
        <v>369.4500000000001</v>
      </c>
    </row>
    <row r="374" spans="1:8" x14ac:dyDescent="0.35">
      <c r="A374" t="s">
        <v>139</v>
      </c>
      <c r="B374" t="s">
        <v>56</v>
      </c>
      <c r="C374">
        <v>14.1</v>
      </c>
      <c r="D374">
        <v>14.4</v>
      </c>
      <c r="E374">
        <v>13.9</v>
      </c>
      <c r="F374">
        <v>13.9</v>
      </c>
      <c r="G374" s="9">
        <f t="shared" si="17"/>
        <v>7.125</v>
      </c>
      <c r="H374" s="9">
        <f t="shared" si="18"/>
        <v>376.5750000000001</v>
      </c>
    </row>
    <row r="375" spans="1:8" x14ac:dyDescent="0.35">
      <c r="A375" t="s">
        <v>139</v>
      </c>
      <c r="B375" t="s">
        <v>62</v>
      </c>
      <c r="C375">
        <v>13.8</v>
      </c>
      <c r="D375">
        <v>14.1</v>
      </c>
      <c r="E375">
        <v>13.7</v>
      </c>
      <c r="F375">
        <v>13.8</v>
      </c>
      <c r="G375" s="9">
        <f t="shared" si="17"/>
        <v>6.9749999999999996</v>
      </c>
      <c r="H375" s="9">
        <f t="shared" si="18"/>
        <v>383.55000000000013</v>
      </c>
    </row>
    <row r="376" spans="1:8" x14ac:dyDescent="0.35">
      <c r="A376" t="s">
        <v>139</v>
      </c>
      <c r="B376" t="s">
        <v>68</v>
      </c>
      <c r="C376">
        <v>13.8</v>
      </c>
      <c r="D376">
        <v>14.1</v>
      </c>
      <c r="E376">
        <v>13.8</v>
      </c>
      <c r="F376">
        <v>13.6</v>
      </c>
      <c r="G376" s="9">
        <f t="shared" si="17"/>
        <v>6.9</v>
      </c>
      <c r="H376" s="9">
        <f t="shared" si="18"/>
        <v>390.4500000000001</v>
      </c>
    </row>
    <row r="377" spans="1:8" x14ac:dyDescent="0.35">
      <c r="A377" t="s">
        <v>139</v>
      </c>
      <c r="B377" t="s">
        <v>74</v>
      </c>
      <c r="C377">
        <v>13.7</v>
      </c>
      <c r="D377">
        <v>14.3</v>
      </c>
      <c r="E377">
        <v>13.6</v>
      </c>
      <c r="F377">
        <v>13.7</v>
      </c>
      <c r="G377" s="9">
        <f t="shared" si="17"/>
        <v>6.875</v>
      </c>
      <c r="H377" s="9">
        <f t="shared" si="18"/>
        <v>397.3250000000001</v>
      </c>
    </row>
    <row r="378" spans="1:8" x14ac:dyDescent="0.35">
      <c r="A378" s="13" t="s">
        <v>139</v>
      </c>
      <c r="B378" s="13" t="s">
        <v>80</v>
      </c>
      <c r="C378" s="13">
        <v>15.6</v>
      </c>
      <c r="D378" s="13">
        <v>15.6</v>
      </c>
      <c r="E378" s="13">
        <v>13.7</v>
      </c>
      <c r="F378" s="13">
        <v>15.7</v>
      </c>
      <c r="G378" s="13">
        <f t="shared" si="17"/>
        <v>7.3249999999999993</v>
      </c>
      <c r="H378" s="13">
        <f t="shared" si="18"/>
        <v>404.65000000000009</v>
      </c>
    </row>
    <row r="379" spans="1:8" x14ac:dyDescent="0.35">
      <c r="A379" t="s">
        <v>139</v>
      </c>
      <c r="B379" t="s">
        <v>86</v>
      </c>
      <c r="C379">
        <v>18.2</v>
      </c>
      <c r="D379">
        <v>18.2</v>
      </c>
      <c r="E379">
        <v>15.6</v>
      </c>
      <c r="F379" s="3">
        <v>20</v>
      </c>
      <c r="G379" s="9">
        <f t="shared" si="17"/>
        <v>8.4499999999999993</v>
      </c>
      <c r="H379" s="9">
        <f t="shared" si="18"/>
        <v>413.10000000000008</v>
      </c>
    </row>
    <row r="380" spans="1:8" x14ac:dyDescent="0.35">
      <c r="A380" t="s">
        <v>139</v>
      </c>
      <c r="B380" t="s">
        <v>92</v>
      </c>
      <c r="C380">
        <v>20.100000000000001</v>
      </c>
      <c r="D380">
        <v>20.100000000000001</v>
      </c>
      <c r="E380">
        <v>18.3</v>
      </c>
      <c r="F380">
        <v>24.8</v>
      </c>
      <c r="G380" s="9">
        <f t="shared" si="17"/>
        <v>9.5749999999999993</v>
      </c>
      <c r="H380" s="9">
        <f t="shared" si="18"/>
        <v>422.67500000000007</v>
      </c>
    </row>
    <row r="381" spans="1:8" x14ac:dyDescent="0.35">
      <c r="A381" t="s">
        <v>139</v>
      </c>
      <c r="B381" t="s">
        <v>98</v>
      </c>
      <c r="C381">
        <v>21.6</v>
      </c>
      <c r="D381">
        <v>21.6</v>
      </c>
      <c r="E381">
        <v>20.100000000000001</v>
      </c>
      <c r="F381">
        <v>29.2</v>
      </c>
      <c r="G381" s="9">
        <f t="shared" si="17"/>
        <v>10.425000000000001</v>
      </c>
      <c r="H381" s="9">
        <f t="shared" si="18"/>
        <v>433.10000000000008</v>
      </c>
    </row>
    <row r="382" spans="1:8" x14ac:dyDescent="0.35">
      <c r="A382" t="s">
        <v>139</v>
      </c>
      <c r="B382" t="s">
        <v>132</v>
      </c>
      <c r="C382">
        <v>23.3</v>
      </c>
      <c r="D382">
        <v>23.3</v>
      </c>
      <c r="E382">
        <v>21.6</v>
      </c>
      <c r="F382">
        <v>33.5</v>
      </c>
      <c r="G382" s="9">
        <f t="shared" si="17"/>
        <v>11.225000000000001</v>
      </c>
      <c r="H382" s="9">
        <f t="shared" si="18"/>
        <v>444.3250000000001</v>
      </c>
    </row>
    <row r="383" spans="1:8" x14ac:dyDescent="0.35">
      <c r="A383" t="s">
        <v>139</v>
      </c>
      <c r="B383" t="s">
        <v>133</v>
      </c>
      <c r="C383">
        <v>23.1</v>
      </c>
      <c r="D383">
        <v>23.4</v>
      </c>
      <c r="E383">
        <v>22.8</v>
      </c>
      <c r="F383">
        <v>35.6</v>
      </c>
      <c r="G383" s="9">
        <f t="shared" si="17"/>
        <v>11.600000000000001</v>
      </c>
      <c r="H383" s="9">
        <f t="shared" si="18"/>
        <v>455.92500000000013</v>
      </c>
    </row>
    <row r="384" spans="1:8" x14ac:dyDescent="0.35">
      <c r="A384" s="13" t="s">
        <v>139</v>
      </c>
      <c r="B384" s="13" t="s">
        <v>134</v>
      </c>
      <c r="C384" s="13">
        <v>23.7</v>
      </c>
      <c r="D384" s="13">
        <v>23.9</v>
      </c>
      <c r="E384" s="15">
        <v>23</v>
      </c>
      <c r="F384" s="13">
        <v>36.9</v>
      </c>
      <c r="G384" s="13">
        <f t="shared" si="17"/>
        <v>11.7</v>
      </c>
      <c r="H384" s="13">
        <f t="shared" si="18"/>
        <v>467.62500000000011</v>
      </c>
    </row>
    <row r="385" spans="1:8" x14ac:dyDescent="0.35">
      <c r="A385" t="s">
        <v>139</v>
      </c>
      <c r="B385" t="s">
        <v>102</v>
      </c>
      <c r="C385">
        <v>24.2</v>
      </c>
      <c r="D385">
        <v>24.4</v>
      </c>
      <c r="E385">
        <v>23.7</v>
      </c>
      <c r="F385">
        <v>37.5</v>
      </c>
      <c r="G385" s="9">
        <f t="shared" si="17"/>
        <v>11.975</v>
      </c>
      <c r="H385" s="9">
        <f t="shared" si="18"/>
        <v>479.60000000000014</v>
      </c>
    </row>
    <row r="386" spans="1:8" x14ac:dyDescent="0.35">
      <c r="A386" t="s">
        <v>139</v>
      </c>
      <c r="B386" t="s">
        <v>103</v>
      </c>
      <c r="C386">
        <v>24.1</v>
      </c>
      <c r="D386">
        <v>24.2</v>
      </c>
      <c r="E386">
        <v>23.5</v>
      </c>
      <c r="F386">
        <v>32.700000000000003</v>
      </c>
      <c r="G386" s="9">
        <f t="shared" si="17"/>
        <v>12.074999999999999</v>
      </c>
      <c r="H386" s="9">
        <f t="shared" si="18"/>
        <v>491.67500000000013</v>
      </c>
    </row>
    <row r="387" spans="1:8" x14ac:dyDescent="0.35">
      <c r="A387" t="s">
        <v>139</v>
      </c>
      <c r="B387" t="s">
        <v>104</v>
      </c>
      <c r="C387">
        <v>25.8</v>
      </c>
      <c r="D387">
        <v>25.8</v>
      </c>
      <c r="E387">
        <v>24.1</v>
      </c>
      <c r="F387">
        <v>35.1</v>
      </c>
      <c r="G387" s="9">
        <f t="shared" si="17"/>
        <v>12.475000000000001</v>
      </c>
      <c r="H387" s="9">
        <f t="shared" si="18"/>
        <v>504.15000000000015</v>
      </c>
    </row>
    <row r="388" spans="1:8" x14ac:dyDescent="0.35">
      <c r="A388" s="13" t="s">
        <v>139</v>
      </c>
      <c r="B388" s="13" t="s">
        <v>105</v>
      </c>
      <c r="C388" s="13">
        <v>25.6</v>
      </c>
      <c r="D388" s="13">
        <v>26.1</v>
      </c>
      <c r="E388" s="13">
        <v>25.6</v>
      </c>
      <c r="F388" s="13">
        <v>35.200000000000003</v>
      </c>
      <c r="G388" s="13">
        <f t="shared" si="17"/>
        <v>12.850000000000001</v>
      </c>
      <c r="H388" s="13">
        <f t="shared" si="18"/>
        <v>517.00000000000011</v>
      </c>
    </row>
    <row r="389" spans="1:8" x14ac:dyDescent="0.35">
      <c r="A389" t="s">
        <v>139</v>
      </c>
      <c r="B389" t="s">
        <v>106</v>
      </c>
      <c r="C389">
        <v>24.9</v>
      </c>
      <c r="D389">
        <v>25.6</v>
      </c>
      <c r="E389">
        <v>24.8</v>
      </c>
      <c r="F389">
        <v>32.1</v>
      </c>
      <c r="G389" s="9">
        <f t="shared" si="17"/>
        <v>12.625</v>
      </c>
      <c r="H389" s="9">
        <f t="shared" si="18"/>
        <v>529.62500000000011</v>
      </c>
    </row>
    <row r="390" spans="1:8" x14ac:dyDescent="0.35">
      <c r="A390" t="s">
        <v>139</v>
      </c>
      <c r="B390" t="s">
        <v>107</v>
      </c>
      <c r="C390">
        <v>25.3</v>
      </c>
      <c r="D390">
        <v>25.3</v>
      </c>
      <c r="E390">
        <v>24.8</v>
      </c>
      <c r="F390">
        <v>30.6</v>
      </c>
      <c r="G390" s="9">
        <f t="shared" si="17"/>
        <v>12.55</v>
      </c>
      <c r="H390" s="9">
        <f t="shared" si="18"/>
        <v>542.17500000000007</v>
      </c>
    </row>
    <row r="391" spans="1:8" x14ac:dyDescent="0.35">
      <c r="A391" t="s">
        <v>139</v>
      </c>
      <c r="B391" t="s">
        <v>108</v>
      </c>
      <c r="C391">
        <v>25.1</v>
      </c>
      <c r="D391">
        <v>25.4</v>
      </c>
      <c r="E391">
        <v>25.1</v>
      </c>
      <c r="F391">
        <v>30.6</v>
      </c>
      <c r="G391" s="9">
        <f t="shared" si="17"/>
        <v>12.600000000000001</v>
      </c>
      <c r="H391" s="9">
        <f t="shared" si="18"/>
        <v>554.77500000000009</v>
      </c>
    </row>
    <row r="392" spans="1:8" x14ac:dyDescent="0.35">
      <c r="A392" s="13" t="s">
        <v>139</v>
      </c>
      <c r="B392" s="13" t="s">
        <v>109</v>
      </c>
      <c r="C392" s="13">
        <v>24.7</v>
      </c>
      <c r="D392" s="13">
        <v>25.1</v>
      </c>
      <c r="E392" s="13">
        <v>24.4</v>
      </c>
      <c r="F392" s="13">
        <v>30.4</v>
      </c>
      <c r="G392" s="13">
        <f t="shared" si="17"/>
        <v>12.45</v>
      </c>
      <c r="H392" s="13">
        <f t="shared" si="18"/>
        <v>567.22500000000014</v>
      </c>
    </row>
    <row r="393" spans="1:8" x14ac:dyDescent="0.35">
      <c r="A393" t="s">
        <v>139</v>
      </c>
      <c r="B393" t="s">
        <v>110</v>
      </c>
      <c r="C393">
        <v>24.2</v>
      </c>
      <c r="D393">
        <v>24.8</v>
      </c>
      <c r="E393">
        <v>24.2</v>
      </c>
      <c r="F393" s="3">
        <v>31</v>
      </c>
      <c r="G393" s="9">
        <f t="shared" si="17"/>
        <v>12.225</v>
      </c>
      <c r="H393" s="9">
        <f t="shared" si="18"/>
        <v>579.45000000000016</v>
      </c>
    </row>
    <row r="394" spans="1:8" x14ac:dyDescent="0.35">
      <c r="A394" t="s">
        <v>139</v>
      </c>
      <c r="B394" t="s">
        <v>111</v>
      </c>
      <c r="C394">
        <v>23.7</v>
      </c>
      <c r="D394">
        <v>24.2</v>
      </c>
      <c r="E394">
        <v>23.6</v>
      </c>
      <c r="F394">
        <v>31.4</v>
      </c>
      <c r="G394" s="9">
        <f t="shared" si="17"/>
        <v>11.975</v>
      </c>
      <c r="H394" s="9">
        <f t="shared" si="18"/>
        <v>591.42500000000018</v>
      </c>
    </row>
    <row r="395" spans="1:8" x14ac:dyDescent="0.35">
      <c r="A395" t="s">
        <v>139</v>
      </c>
      <c r="B395" t="s">
        <v>112</v>
      </c>
      <c r="C395">
        <v>22.4</v>
      </c>
      <c r="D395">
        <v>23.7</v>
      </c>
      <c r="E395">
        <v>22.4</v>
      </c>
      <c r="F395">
        <v>31.2</v>
      </c>
      <c r="G395" s="9">
        <f t="shared" si="17"/>
        <v>11.524999999999999</v>
      </c>
      <c r="H395" s="9">
        <f t="shared" si="18"/>
        <v>602.95000000000016</v>
      </c>
    </row>
    <row r="396" spans="1:8" x14ac:dyDescent="0.35">
      <c r="A396" s="13" t="s">
        <v>139</v>
      </c>
      <c r="B396" s="13" t="s">
        <v>113</v>
      </c>
      <c r="C396" s="13">
        <v>21.9</v>
      </c>
      <c r="D396" s="13">
        <v>22.4</v>
      </c>
      <c r="E396" s="13">
        <v>21.8</v>
      </c>
      <c r="F396" s="13">
        <v>30.4</v>
      </c>
      <c r="G396" s="13">
        <f t="shared" si="17"/>
        <v>11.074999999999999</v>
      </c>
      <c r="H396" s="13">
        <f t="shared" si="18"/>
        <v>614.0250000000002</v>
      </c>
    </row>
    <row r="397" spans="1:8" x14ac:dyDescent="0.35">
      <c r="A397" t="s">
        <v>139</v>
      </c>
      <c r="B397" t="s">
        <v>114</v>
      </c>
      <c r="C397">
        <v>20.7</v>
      </c>
      <c r="D397">
        <v>21.9</v>
      </c>
      <c r="E397">
        <v>20.7</v>
      </c>
      <c r="F397">
        <v>29.7</v>
      </c>
      <c r="G397" s="9">
        <f t="shared" si="17"/>
        <v>10.649999999999999</v>
      </c>
      <c r="H397" s="9">
        <f t="shared" si="18"/>
        <v>624.67500000000018</v>
      </c>
    </row>
    <row r="398" spans="1:8" x14ac:dyDescent="0.35">
      <c r="A398" s="13" t="s">
        <v>139</v>
      </c>
      <c r="B398" s="13" t="s">
        <v>115</v>
      </c>
      <c r="C398" s="13">
        <v>19.5</v>
      </c>
      <c r="D398" s="13">
        <v>20.7</v>
      </c>
      <c r="E398" s="13">
        <v>19.5</v>
      </c>
      <c r="F398" s="13">
        <v>27.2</v>
      </c>
      <c r="G398" s="13">
        <f t="shared" si="17"/>
        <v>10.050000000000001</v>
      </c>
      <c r="H398" s="13">
        <f t="shared" si="18"/>
        <v>634.72500000000014</v>
      </c>
    </row>
    <row r="399" spans="1:8" x14ac:dyDescent="0.35">
      <c r="A399" t="s">
        <v>139</v>
      </c>
      <c r="B399" t="s">
        <v>116</v>
      </c>
      <c r="C399">
        <v>18.600000000000001</v>
      </c>
      <c r="D399">
        <v>19.5</v>
      </c>
      <c r="E399">
        <v>18.399999999999999</v>
      </c>
      <c r="F399">
        <v>25.2</v>
      </c>
      <c r="G399" s="9">
        <f t="shared" si="17"/>
        <v>9.5250000000000004</v>
      </c>
      <c r="H399" s="9">
        <f t="shared" si="18"/>
        <v>644.25000000000011</v>
      </c>
    </row>
    <row r="400" spans="1:8" x14ac:dyDescent="0.35">
      <c r="A400" t="s">
        <v>139</v>
      </c>
      <c r="B400" t="s">
        <v>117</v>
      </c>
      <c r="C400">
        <v>17.899999999999999</v>
      </c>
      <c r="D400">
        <v>18.7</v>
      </c>
      <c r="E400">
        <v>17.899999999999999</v>
      </c>
      <c r="F400">
        <v>25.3</v>
      </c>
      <c r="G400" s="9">
        <f t="shared" si="17"/>
        <v>9.125</v>
      </c>
      <c r="H400" s="9">
        <f t="shared" si="18"/>
        <v>653.37500000000011</v>
      </c>
    </row>
    <row r="401" spans="1:12" x14ac:dyDescent="0.35">
      <c r="A401" t="s">
        <v>139</v>
      </c>
      <c r="B401" t="s">
        <v>118</v>
      </c>
      <c r="C401">
        <v>17.3</v>
      </c>
      <c r="D401">
        <v>17.899999999999999</v>
      </c>
      <c r="E401">
        <v>17.3</v>
      </c>
      <c r="F401">
        <v>23.6</v>
      </c>
      <c r="G401" s="9">
        <f t="shared" si="17"/>
        <v>8.8000000000000007</v>
      </c>
      <c r="H401" s="9">
        <f t="shared" si="18"/>
        <v>662.17500000000007</v>
      </c>
    </row>
    <row r="402" spans="1:12" x14ac:dyDescent="0.35">
      <c r="A402" t="s">
        <v>139</v>
      </c>
      <c r="B402" t="s">
        <v>119</v>
      </c>
      <c r="C402">
        <v>16.3</v>
      </c>
      <c r="D402">
        <v>17.3</v>
      </c>
      <c r="E402">
        <v>16.3</v>
      </c>
      <c r="F402">
        <v>21.8</v>
      </c>
      <c r="G402" s="9">
        <f t="shared" si="17"/>
        <v>8.4</v>
      </c>
      <c r="H402" s="9">
        <f t="shared" si="18"/>
        <v>670.57500000000005</v>
      </c>
    </row>
    <row r="403" spans="1:12" x14ac:dyDescent="0.35">
      <c r="A403" t="s">
        <v>139</v>
      </c>
      <c r="B403" t="s">
        <v>120</v>
      </c>
      <c r="C403">
        <v>15.3</v>
      </c>
      <c r="D403">
        <v>16.2</v>
      </c>
      <c r="E403">
        <v>15.3</v>
      </c>
      <c r="F403">
        <v>19.3</v>
      </c>
      <c r="G403" s="9">
        <f t="shared" si="17"/>
        <v>7.9</v>
      </c>
      <c r="H403" s="9">
        <f t="shared" si="18"/>
        <v>678.47500000000002</v>
      </c>
    </row>
    <row r="404" spans="1:12" x14ac:dyDescent="0.35">
      <c r="A404" t="s">
        <v>139</v>
      </c>
      <c r="B404" t="s">
        <v>121</v>
      </c>
      <c r="C404">
        <v>15.1</v>
      </c>
      <c r="D404">
        <v>15.3</v>
      </c>
      <c r="E404">
        <v>15.1</v>
      </c>
      <c r="F404">
        <v>17.899999999999999</v>
      </c>
      <c r="G404" s="9">
        <f t="shared" si="17"/>
        <v>7.6</v>
      </c>
      <c r="H404" s="9">
        <f t="shared" si="18"/>
        <v>686.07500000000005</v>
      </c>
    </row>
    <row r="405" spans="1:12" x14ac:dyDescent="0.35">
      <c r="A405" t="s">
        <v>139</v>
      </c>
      <c r="B405" t="s">
        <v>122</v>
      </c>
      <c r="C405">
        <v>15.1</v>
      </c>
      <c r="D405">
        <v>15.1</v>
      </c>
      <c r="E405">
        <v>15.1</v>
      </c>
      <c r="F405">
        <v>17.100000000000001</v>
      </c>
      <c r="G405" s="9">
        <f t="shared" si="17"/>
        <v>7.55</v>
      </c>
      <c r="H405" s="9">
        <f t="shared" si="18"/>
        <v>693.625</v>
      </c>
    </row>
    <row r="406" spans="1:12" x14ac:dyDescent="0.35">
      <c r="A406" t="s">
        <v>139</v>
      </c>
      <c r="B406" t="s">
        <v>123</v>
      </c>
      <c r="C406">
        <v>14.9</v>
      </c>
      <c r="D406">
        <v>15.1</v>
      </c>
      <c r="E406">
        <v>14.9</v>
      </c>
      <c r="F406">
        <v>16.600000000000001</v>
      </c>
      <c r="G406" s="9">
        <f t="shared" si="17"/>
        <v>7.5</v>
      </c>
      <c r="H406" s="9">
        <f t="shared" si="18"/>
        <v>701.125</v>
      </c>
    </row>
    <row r="407" spans="1:12" x14ac:dyDescent="0.35">
      <c r="A407" t="s">
        <v>139</v>
      </c>
      <c r="B407" t="s">
        <v>124</v>
      </c>
      <c r="C407">
        <v>14.7</v>
      </c>
      <c r="D407">
        <v>14.9</v>
      </c>
      <c r="E407">
        <v>14.7</v>
      </c>
      <c r="F407" s="3">
        <v>16</v>
      </c>
      <c r="G407" s="9">
        <f t="shared" si="17"/>
        <v>7.4</v>
      </c>
      <c r="H407" s="9">
        <f t="shared" si="18"/>
        <v>708.52499999999998</v>
      </c>
    </row>
    <row r="408" spans="1:12" x14ac:dyDescent="0.35">
      <c r="A408" t="s">
        <v>139</v>
      </c>
      <c r="B408" t="s">
        <v>125</v>
      </c>
      <c r="C408">
        <v>14.6</v>
      </c>
      <c r="D408">
        <v>14.8</v>
      </c>
      <c r="E408">
        <v>14.6</v>
      </c>
      <c r="F408">
        <v>15.6</v>
      </c>
      <c r="G408" s="9">
        <f t="shared" si="17"/>
        <v>7.3249999999999993</v>
      </c>
      <c r="H408" s="9">
        <f t="shared" si="18"/>
        <v>715.85</v>
      </c>
    </row>
    <row r="409" spans="1:12" x14ac:dyDescent="0.35">
      <c r="A409" t="s">
        <v>139</v>
      </c>
      <c r="B409" t="s">
        <v>126</v>
      </c>
      <c r="C409">
        <v>14.1</v>
      </c>
      <c r="D409">
        <v>14.6</v>
      </c>
      <c r="E409">
        <v>14.1</v>
      </c>
      <c r="F409">
        <v>15.1</v>
      </c>
      <c r="G409" s="9">
        <f t="shared" si="17"/>
        <v>7.1749999999999998</v>
      </c>
      <c r="H409" s="9">
        <f t="shared" si="18"/>
        <v>723.02499999999998</v>
      </c>
    </row>
    <row r="410" spans="1:12" x14ac:dyDescent="0.35">
      <c r="A410" t="s">
        <v>139</v>
      </c>
      <c r="B410" t="s">
        <v>127</v>
      </c>
      <c r="C410">
        <v>14.7</v>
      </c>
      <c r="D410">
        <v>14.8</v>
      </c>
      <c r="E410">
        <v>14.1</v>
      </c>
      <c r="F410">
        <v>14.9</v>
      </c>
      <c r="G410" s="9">
        <f t="shared" si="17"/>
        <v>7.1999999999999993</v>
      </c>
      <c r="H410" s="9">
        <f t="shared" si="18"/>
        <v>730.22500000000002</v>
      </c>
      <c r="J410" s="1">
        <f>MAX(D366:D413)</f>
        <v>26.1</v>
      </c>
      <c r="L410" s="1">
        <f>MIN(E366:E413)</f>
        <v>13.6</v>
      </c>
    </row>
    <row r="411" spans="1:12" x14ac:dyDescent="0.35">
      <c r="A411" t="s">
        <v>139</v>
      </c>
      <c r="B411" t="s">
        <v>128</v>
      </c>
      <c r="C411">
        <v>14.4</v>
      </c>
      <c r="D411">
        <v>14.7</v>
      </c>
      <c r="E411">
        <v>14.4</v>
      </c>
      <c r="F411">
        <v>14.7</v>
      </c>
      <c r="G411" s="9">
        <f t="shared" si="17"/>
        <v>7.2750000000000004</v>
      </c>
      <c r="H411" s="9">
        <f t="shared" si="18"/>
        <v>737.5</v>
      </c>
    </row>
    <row r="412" spans="1:12" x14ac:dyDescent="0.35">
      <c r="A412" t="s">
        <v>139</v>
      </c>
      <c r="B412" t="s">
        <v>129</v>
      </c>
      <c r="C412">
        <v>14.7</v>
      </c>
      <c r="D412">
        <v>14.7</v>
      </c>
      <c r="E412">
        <v>14.3</v>
      </c>
      <c r="F412">
        <v>14.3</v>
      </c>
      <c r="G412" s="9">
        <f t="shared" si="17"/>
        <v>7.2750000000000004</v>
      </c>
      <c r="H412" s="9">
        <f t="shared" si="18"/>
        <v>744.77499999999998</v>
      </c>
    </row>
    <row r="413" spans="1:12" x14ac:dyDescent="0.35">
      <c r="A413" t="s">
        <v>139</v>
      </c>
      <c r="B413" t="s">
        <v>130</v>
      </c>
      <c r="C413">
        <v>14.6</v>
      </c>
      <c r="D413">
        <v>14.7</v>
      </c>
      <c r="E413">
        <v>14.5</v>
      </c>
      <c r="F413">
        <v>14.2</v>
      </c>
      <c r="G413" s="9">
        <f t="shared" si="17"/>
        <v>7.3249999999999993</v>
      </c>
      <c r="H413" s="9">
        <f t="shared" si="18"/>
        <v>752.1</v>
      </c>
      <c r="I413">
        <f>AVERAGE(C366:C413)</f>
        <v>18.458333333333339</v>
      </c>
    </row>
    <row r="414" spans="1:12" x14ac:dyDescent="0.35">
      <c r="A414" t="s">
        <v>140</v>
      </c>
      <c r="B414" t="s">
        <v>8</v>
      </c>
      <c r="C414">
        <v>14.6</v>
      </c>
      <c r="D414">
        <v>14.8</v>
      </c>
      <c r="E414">
        <v>14.3</v>
      </c>
      <c r="F414">
        <v>14.1</v>
      </c>
      <c r="G414" s="9">
        <f t="shared" si="17"/>
        <v>7.3</v>
      </c>
      <c r="H414" s="9">
        <f t="shared" si="18"/>
        <v>759.4</v>
      </c>
    </row>
    <row r="415" spans="1:12" x14ac:dyDescent="0.35">
      <c r="A415" t="s">
        <v>140</v>
      </c>
      <c r="B415" t="s">
        <v>14</v>
      </c>
      <c r="C415">
        <v>14.3</v>
      </c>
      <c r="D415">
        <v>14.6</v>
      </c>
      <c r="E415">
        <v>14.3</v>
      </c>
      <c r="F415">
        <v>14.1</v>
      </c>
      <c r="G415" s="9">
        <f t="shared" si="17"/>
        <v>7.2249999999999996</v>
      </c>
      <c r="H415" s="9">
        <f t="shared" si="18"/>
        <v>766.625</v>
      </c>
    </row>
    <row r="416" spans="1:12" x14ac:dyDescent="0.35">
      <c r="A416" t="s">
        <v>140</v>
      </c>
      <c r="B416" t="s">
        <v>20</v>
      </c>
      <c r="C416">
        <v>14.4</v>
      </c>
      <c r="D416">
        <v>14.4</v>
      </c>
      <c r="E416">
        <v>14.3</v>
      </c>
      <c r="F416">
        <v>14.2</v>
      </c>
      <c r="G416" s="9">
        <f t="shared" si="17"/>
        <v>7.1750000000000007</v>
      </c>
      <c r="H416" s="9">
        <f t="shared" si="18"/>
        <v>773.8</v>
      </c>
    </row>
    <row r="417" spans="1:8" x14ac:dyDescent="0.35">
      <c r="A417" t="s">
        <v>140</v>
      </c>
      <c r="B417" t="s">
        <v>26</v>
      </c>
      <c r="C417">
        <v>13.9</v>
      </c>
      <c r="D417">
        <v>14.4</v>
      </c>
      <c r="E417">
        <v>13.9</v>
      </c>
      <c r="F417" s="3">
        <v>14</v>
      </c>
      <c r="G417" s="9">
        <f t="shared" si="17"/>
        <v>7.0750000000000002</v>
      </c>
      <c r="H417" s="9">
        <f t="shared" si="18"/>
        <v>780.875</v>
      </c>
    </row>
    <row r="418" spans="1:8" x14ac:dyDescent="0.35">
      <c r="A418" t="s">
        <v>140</v>
      </c>
      <c r="B418" t="s">
        <v>32</v>
      </c>
      <c r="C418">
        <v>13.7</v>
      </c>
      <c r="D418">
        <v>14.2</v>
      </c>
      <c r="E418">
        <v>13.7</v>
      </c>
      <c r="F418">
        <v>13.7</v>
      </c>
      <c r="G418" s="9">
        <f t="shared" si="17"/>
        <v>6.9</v>
      </c>
      <c r="H418" s="9">
        <f t="shared" si="18"/>
        <v>787.77499999999998</v>
      </c>
    </row>
    <row r="419" spans="1:8" x14ac:dyDescent="0.35">
      <c r="A419" t="s">
        <v>140</v>
      </c>
      <c r="B419" t="s">
        <v>38</v>
      </c>
      <c r="C419">
        <v>13.1</v>
      </c>
      <c r="D419">
        <v>13.7</v>
      </c>
      <c r="E419">
        <v>13.1</v>
      </c>
      <c r="F419">
        <v>13.2</v>
      </c>
      <c r="G419" s="9">
        <f t="shared" si="17"/>
        <v>6.6999999999999993</v>
      </c>
      <c r="H419" s="9">
        <f t="shared" si="18"/>
        <v>794.47500000000002</v>
      </c>
    </row>
    <row r="420" spans="1:8" x14ac:dyDescent="0.35">
      <c r="A420" t="s">
        <v>140</v>
      </c>
      <c r="B420" t="s">
        <v>44</v>
      </c>
      <c r="C420">
        <v>12.8</v>
      </c>
      <c r="D420">
        <v>13.1</v>
      </c>
      <c r="E420">
        <v>12.8</v>
      </c>
      <c r="F420">
        <v>12.8</v>
      </c>
      <c r="G420" s="9">
        <f t="shared" si="17"/>
        <v>6.4749999999999996</v>
      </c>
      <c r="H420" s="9">
        <f t="shared" si="18"/>
        <v>800.95</v>
      </c>
    </row>
    <row r="421" spans="1:8" x14ac:dyDescent="0.35">
      <c r="A421" t="s">
        <v>140</v>
      </c>
      <c r="B421" t="s">
        <v>50</v>
      </c>
      <c r="C421">
        <v>12.8</v>
      </c>
      <c r="D421">
        <v>12.8</v>
      </c>
      <c r="E421">
        <v>12.4</v>
      </c>
      <c r="F421">
        <v>12.4</v>
      </c>
      <c r="G421" s="9">
        <f t="shared" si="17"/>
        <v>6.4</v>
      </c>
      <c r="H421" s="9">
        <f t="shared" si="18"/>
        <v>807.35</v>
      </c>
    </row>
    <row r="422" spans="1:8" x14ac:dyDescent="0.35">
      <c r="A422" t="s">
        <v>140</v>
      </c>
      <c r="B422" t="s">
        <v>56</v>
      </c>
      <c r="C422">
        <v>12.6</v>
      </c>
      <c r="D422">
        <v>12.9</v>
      </c>
      <c r="E422">
        <v>12.6</v>
      </c>
      <c r="F422">
        <v>12.4</v>
      </c>
      <c r="G422" s="9">
        <f t="shared" si="17"/>
        <v>6.35</v>
      </c>
      <c r="H422" s="9">
        <f t="shared" si="18"/>
        <v>813.7</v>
      </c>
    </row>
    <row r="423" spans="1:8" x14ac:dyDescent="0.35">
      <c r="A423" t="s">
        <v>140</v>
      </c>
      <c r="B423" t="s">
        <v>62</v>
      </c>
      <c r="C423">
        <v>11.8</v>
      </c>
      <c r="D423">
        <v>12.6</v>
      </c>
      <c r="E423">
        <v>11.8</v>
      </c>
      <c r="F423">
        <v>11.9</v>
      </c>
      <c r="G423" s="9">
        <f t="shared" si="17"/>
        <v>6.1</v>
      </c>
      <c r="H423" s="9">
        <f t="shared" si="18"/>
        <v>819.80000000000007</v>
      </c>
    </row>
    <row r="424" spans="1:8" x14ac:dyDescent="0.35">
      <c r="A424" t="s">
        <v>140</v>
      </c>
      <c r="B424" t="s">
        <v>68</v>
      </c>
      <c r="C424">
        <v>11.9</v>
      </c>
      <c r="D424" s="3">
        <v>12</v>
      </c>
      <c r="E424">
        <v>11.7</v>
      </c>
      <c r="F424">
        <v>11.6</v>
      </c>
      <c r="G424" s="9">
        <f t="shared" si="17"/>
        <v>5.9250000000000007</v>
      </c>
      <c r="H424" s="9">
        <f t="shared" si="18"/>
        <v>825.72500000000002</v>
      </c>
    </row>
    <row r="425" spans="1:8" x14ac:dyDescent="0.35">
      <c r="A425" t="s">
        <v>140</v>
      </c>
      <c r="B425" t="s">
        <v>74</v>
      </c>
      <c r="C425">
        <v>11.7</v>
      </c>
      <c r="D425">
        <v>11.9</v>
      </c>
      <c r="E425">
        <v>11.7</v>
      </c>
      <c r="F425">
        <v>11.4</v>
      </c>
      <c r="G425" s="9">
        <f t="shared" si="17"/>
        <v>5.9</v>
      </c>
      <c r="H425" s="9">
        <f t="shared" si="18"/>
        <v>831.625</v>
      </c>
    </row>
    <row r="426" spans="1:8" x14ac:dyDescent="0.35">
      <c r="A426" s="13" t="s">
        <v>140</v>
      </c>
      <c r="B426" s="13" t="s">
        <v>80</v>
      </c>
      <c r="C426" s="13">
        <v>13.3</v>
      </c>
      <c r="D426" s="13">
        <v>13.3</v>
      </c>
      <c r="E426" s="13">
        <v>11.7</v>
      </c>
      <c r="F426" s="13">
        <v>13.5</v>
      </c>
      <c r="G426" s="13">
        <f t="shared" si="17"/>
        <v>6.25</v>
      </c>
      <c r="H426" s="13">
        <f t="shared" si="18"/>
        <v>837.875</v>
      </c>
    </row>
    <row r="427" spans="1:8" x14ac:dyDescent="0.35">
      <c r="A427" t="s">
        <v>140</v>
      </c>
      <c r="B427" t="s">
        <v>86</v>
      </c>
      <c r="C427">
        <v>14.9</v>
      </c>
      <c r="D427">
        <v>14.9</v>
      </c>
      <c r="E427">
        <v>13.3</v>
      </c>
      <c r="F427">
        <v>18.7</v>
      </c>
      <c r="G427" s="9">
        <f t="shared" si="17"/>
        <v>7.0500000000000007</v>
      </c>
      <c r="H427" s="9">
        <f t="shared" si="18"/>
        <v>844.92499999999995</v>
      </c>
    </row>
    <row r="428" spans="1:8" x14ac:dyDescent="0.35">
      <c r="A428" t="s">
        <v>140</v>
      </c>
      <c r="B428" t="s">
        <v>92</v>
      </c>
      <c r="C428">
        <v>15.7</v>
      </c>
      <c r="D428">
        <v>15.7</v>
      </c>
      <c r="E428">
        <v>14.9</v>
      </c>
      <c r="F428">
        <v>22.4</v>
      </c>
      <c r="G428" s="9">
        <f t="shared" si="17"/>
        <v>7.65</v>
      </c>
      <c r="H428" s="9">
        <f t="shared" si="18"/>
        <v>852.57499999999993</v>
      </c>
    </row>
    <row r="429" spans="1:8" x14ac:dyDescent="0.35">
      <c r="A429" t="s">
        <v>140</v>
      </c>
      <c r="B429" t="s">
        <v>98</v>
      </c>
      <c r="C429">
        <v>16.5</v>
      </c>
      <c r="D429">
        <v>16.5</v>
      </c>
      <c r="E429">
        <v>15.7</v>
      </c>
      <c r="F429">
        <v>24.9</v>
      </c>
      <c r="G429" s="9">
        <f t="shared" si="17"/>
        <v>8.0500000000000007</v>
      </c>
      <c r="H429" s="9">
        <f t="shared" si="18"/>
        <v>860.62499999999989</v>
      </c>
    </row>
    <row r="430" spans="1:8" x14ac:dyDescent="0.35">
      <c r="A430" t="s">
        <v>140</v>
      </c>
      <c r="B430" t="s">
        <v>132</v>
      </c>
      <c r="C430">
        <v>16.600000000000001</v>
      </c>
      <c r="D430">
        <v>16.600000000000001</v>
      </c>
      <c r="E430">
        <v>16.399999999999999</v>
      </c>
      <c r="F430">
        <v>26.7</v>
      </c>
      <c r="G430" s="9">
        <f t="shared" ref="G430:G493" si="19">(C429+C430)*0.25</f>
        <v>8.2750000000000004</v>
      </c>
      <c r="H430" s="9">
        <f t="shared" ref="H430:H493" si="20">G430+H429</f>
        <v>868.89999999999986</v>
      </c>
    </row>
    <row r="431" spans="1:8" x14ac:dyDescent="0.35">
      <c r="A431" t="s">
        <v>140</v>
      </c>
      <c r="B431" t="s">
        <v>133</v>
      </c>
      <c r="C431">
        <v>17.399999999999999</v>
      </c>
      <c r="D431">
        <v>17.399999999999999</v>
      </c>
      <c r="E431">
        <v>16.600000000000001</v>
      </c>
      <c r="F431" s="3">
        <v>28</v>
      </c>
      <c r="G431" s="9">
        <f t="shared" si="19"/>
        <v>8.5</v>
      </c>
      <c r="H431" s="9">
        <f t="shared" si="20"/>
        <v>877.39999999999986</v>
      </c>
    </row>
    <row r="432" spans="1:8" x14ac:dyDescent="0.35">
      <c r="A432" s="13" t="s">
        <v>140</v>
      </c>
      <c r="B432" s="13" t="s">
        <v>134</v>
      </c>
      <c r="C432" s="13">
        <v>18.899999999999999</v>
      </c>
      <c r="D432" s="13">
        <v>18.899999999999999</v>
      </c>
      <c r="E432" s="13">
        <v>17.399999999999999</v>
      </c>
      <c r="F432" s="13">
        <v>29.8</v>
      </c>
      <c r="G432" s="13">
        <f t="shared" si="19"/>
        <v>9.0749999999999993</v>
      </c>
      <c r="H432" s="13">
        <f t="shared" si="20"/>
        <v>886.47499999999991</v>
      </c>
    </row>
    <row r="433" spans="1:8" x14ac:dyDescent="0.35">
      <c r="A433" t="s">
        <v>140</v>
      </c>
      <c r="B433" t="s">
        <v>102</v>
      </c>
      <c r="C433">
        <v>20.2</v>
      </c>
      <c r="D433">
        <v>20.2</v>
      </c>
      <c r="E433">
        <v>18.899999999999999</v>
      </c>
      <c r="F433">
        <v>31.3</v>
      </c>
      <c r="G433" s="9">
        <f t="shared" si="19"/>
        <v>9.7749999999999986</v>
      </c>
      <c r="H433" s="9">
        <f t="shared" si="20"/>
        <v>896.24999999999989</v>
      </c>
    </row>
    <row r="434" spans="1:8" x14ac:dyDescent="0.35">
      <c r="A434" t="s">
        <v>140</v>
      </c>
      <c r="B434" t="s">
        <v>103</v>
      </c>
      <c r="C434">
        <v>21.3</v>
      </c>
      <c r="D434">
        <v>21.3</v>
      </c>
      <c r="E434">
        <v>20.2</v>
      </c>
      <c r="F434" s="3">
        <v>32</v>
      </c>
      <c r="G434" s="9">
        <f t="shared" si="19"/>
        <v>10.375</v>
      </c>
      <c r="H434" s="9">
        <f t="shared" si="20"/>
        <v>906.62499999999989</v>
      </c>
    </row>
    <row r="435" spans="1:8" x14ac:dyDescent="0.35">
      <c r="A435" t="s">
        <v>140</v>
      </c>
      <c r="B435" t="s">
        <v>104</v>
      </c>
      <c r="C435">
        <v>21.6</v>
      </c>
      <c r="D435">
        <v>21.7</v>
      </c>
      <c r="E435">
        <v>21.3</v>
      </c>
      <c r="F435">
        <v>31.4</v>
      </c>
      <c r="G435" s="9">
        <f t="shared" si="19"/>
        <v>10.725000000000001</v>
      </c>
      <c r="H435" s="9">
        <f t="shared" si="20"/>
        <v>917.34999999999991</v>
      </c>
    </row>
    <row r="436" spans="1:8" x14ac:dyDescent="0.35">
      <c r="A436" s="13" t="s">
        <v>140</v>
      </c>
      <c r="B436" s="13" t="s">
        <v>105</v>
      </c>
      <c r="C436" s="13">
        <v>22.5</v>
      </c>
      <c r="D436" s="13">
        <v>22.5</v>
      </c>
      <c r="E436" s="13">
        <v>21.6</v>
      </c>
      <c r="F436" s="13">
        <v>30.6</v>
      </c>
      <c r="G436" s="13">
        <f t="shared" si="19"/>
        <v>11.025</v>
      </c>
      <c r="H436" s="13">
        <f t="shared" si="20"/>
        <v>928.37499999999989</v>
      </c>
    </row>
    <row r="437" spans="1:8" x14ac:dyDescent="0.35">
      <c r="A437" t="s">
        <v>140</v>
      </c>
      <c r="B437" t="s">
        <v>106</v>
      </c>
      <c r="C437">
        <v>23.2</v>
      </c>
      <c r="D437">
        <v>23.2</v>
      </c>
      <c r="E437">
        <v>22.4</v>
      </c>
      <c r="F437">
        <v>29.3</v>
      </c>
      <c r="G437" s="9">
        <f t="shared" si="19"/>
        <v>11.425000000000001</v>
      </c>
      <c r="H437" s="9">
        <f t="shared" si="20"/>
        <v>939.79999999999984</v>
      </c>
    </row>
    <row r="438" spans="1:8" x14ac:dyDescent="0.35">
      <c r="A438" t="s">
        <v>140</v>
      </c>
      <c r="B438" t="s">
        <v>107</v>
      </c>
      <c r="C438">
        <v>22.9</v>
      </c>
      <c r="D438">
        <v>23.3</v>
      </c>
      <c r="E438">
        <v>22.9</v>
      </c>
      <c r="F438">
        <v>28.6</v>
      </c>
      <c r="G438" s="9">
        <f t="shared" si="19"/>
        <v>11.524999999999999</v>
      </c>
      <c r="H438" s="9">
        <f t="shared" si="20"/>
        <v>951.32499999999982</v>
      </c>
    </row>
    <row r="439" spans="1:8" x14ac:dyDescent="0.35">
      <c r="A439" t="s">
        <v>140</v>
      </c>
      <c r="B439" t="s">
        <v>108</v>
      </c>
      <c r="C439">
        <v>22.5</v>
      </c>
      <c r="D439" s="3">
        <v>23</v>
      </c>
      <c r="E439">
        <v>22.3</v>
      </c>
      <c r="F439">
        <v>27.9</v>
      </c>
      <c r="G439" s="9">
        <f t="shared" si="19"/>
        <v>11.35</v>
      </c>
      <c r="H439" s="9">
        <f t="shared" si="20"/>
        <v>962.67499999999984</v>
      </c>
    </row>
    <row r="440" spans="1:8" x14ac:dyDescent="0.35">
      <c r="A440" s="13" t="s">
        <v>140</v>
      </c>
      <c r="B440" s="13" t="s">
        <v>109</v>
      </c>
      <c r="C440" s="13">
        <v>22.2</v>
      </c>
      <c r="D440" s="13">
        <v>22.6</v>
      </c>
      <c r="E440" s="13">
        <v>22.1</v>
      </c>
      <c r="F440" s="15">
        <v>28</v>
      </c>
      <c r="G440" s="13">
        <f t="shared" si="19"/>
        <v>11.175000000000001</v>
      </c>
      <c r="H440" s="13">
        <f t="shared" si="20"/>
        <v>973.8499999999998</v>
      </c>
    </row>
    <row r="441" spans="1:8" x14ac:dyDescent="0.35">
      <c r="A441" t="s">
        <v>140</v>
      </c>
      <c r="B441" t="s">
        <v>110</v>
      </c>
      <c r="C441">
        <v>22.4</v>
      </c>
      <c r="D441">
        <v>22.4</v>
      </c>
      <c r="E441">
        <v>21.9</v>
      </c>
      <c r="F441">
        <v>28.8</v>
      </c>
      <c r="G441" s="9">
        <f t="shared" si="19"/>
        <v>11.149999999999999</v>
      </c>
      <c r="H441" s="9">
        <f t="shared" si="20"/>
        <v>984.99999999999977</v>
      </c>
    </row>
    <row r="442" spans="1:8" x14ac:dyDescent="0.35">
      <c r="A442" t="s">
        <v>140</v>
      </c>
      <c r="B442" t="s">
        <v>111</v>
      </c>
      <c r="C442">
        <v>22.1</v>
      </c>
      <c r="D442">
        <v>22.4</v>
      </c>
      <c r="E442">
        <v>21.9</v>
      </c>
      <c r="F442">
        <v>29.8</v>
      </c>
      <c r="G442" s="9">
        <f t="shared" si="19"/>
        <v>11.125</v>
      </c>
      <c r="H442" s="9">
        <f t="shared" si="20"/>
        <v>996.12499999999977</v>
      </c>
    </row>
    <row r="443" spans="1:8" x14ac:dyDescent="0.35">
      <c r="A443" t="s">
        <v>140</v>
      </c>
      <c r="B443" t="s">
        <v>112</v>
      </c>
      <c r="C443">
        <v>22.2</v>
      </c>
      <c r="D443">
        <v>22.4</v>
      </c>
      <c r="E443">
        <v>21.9</v>
      </c>
      <c r="F443">
        <v>30.8</v>
      </c>
      <c r="G443" s="9">
        <f t="shared" si="19"/>
        <v>11.074999999999999</v>
      </c>
      <c r="H443" s="9">
        <f t="shared" si="20"/>
        <v>1007.1999999999998</v>
      </c>
    </row>
    <row r="444" spans="1:8" x14ac:dyDescent="0.35">
      <c r="A444" s="13" t="s">
        <v>140</v>
      </c>
      <c r="B444" s="13" t="s">
        <v>113</v>
      </c>
      <c r="C444" s="13">
        <v>22.2</v>
      </c>
      <c r="D444" s="13">
        <v>22.3</v>
      </c>
      <c r="E444" s="13">
        <v>21.8</v>
      </c>
      <c r="F444" s="13">
        <v>30.9</v>
      </c>
      <c r="G444" s="13">
        <f t="shared" si="19"/>
        <v>11.1</v>
      </c>
      <c r="H444" s="13">
        <f t="shared" si="20"/>
        <v>1018.2999999999998</v>
      </c>
    </row>
    <row r="445" spans="1:8" x14ac:dyDescent="0.35">
      <c r="A445" t="s">
        <v>140</v>
      </c>
      <c r="B445" t="s">
        <v>114</v>
      </c>
      <c r="C445">
        <v>21.8</v>
      </c>
      <c r="D445">
        <v>22.3</v>
      </c>
      <c r="E445">
        <v>21.8</v>
      </c>
      <c r="F445">
        <v>30.8</v>
      </c>
      <c r="G445" s="9">
        <f t="shared" si="19"/>
        <v>11</v>
      </c>
      <c r="H445" s="9">
        <f t="shared" si="20"/>
        <v>1029.2999999999997</v>
      </c>
    </row>
    <row r="446" spans="1:8" x14ac:dyDescent="0.35">
      <c r="A446" s="13" t="s">
        <v>140</v>
      </c>
      <c r="B446" s="13" t="s">
        <v>115</v>
      </c>
      <c r="C446" s="13">
        <v>21.7</v>
      </c>
      <c r="D446" s="13">
        <v>21.9</v>
      </c>
      <c r="E446" s="13">
        <v>21.6</v>
      </c>
      <c r="F446" s="13">
        <v>30.4</v>
      </c>
      <c r="G446" s="13">
        <f t="shared" si="19"/>
        <v>10.875</v>
      </c>
      <c r="H446" s="13">
        <f t="shared" si="20"/>
        <v>1040.1749999999997</v>
      </c>
    </row>
    <row r="447" spans="1:8" x14ac:dyDescent="0.35">
      <c r="A447" t="s">
        <v>140</v>
      </c>
      <c r="B447" t="s">
        <v>116</v>
      </c>
      <c r="C447">
        <v>21.1</v>
      </c>
      <c r="D447">
        <v>21.7</v>
      </c>
      <c r="E447">
        <v>21.1</v>
      </c>
      <c r="F447">
        <v>29.7</v>
      </c>
      <c r="G447" s="9">
        <f t="shared" si="19"/>
        <v>10.7</v>
      </c>
      <c r="H447" s="9">
        <f t="shared" si="20"/>
        <v>1050.8749999999998</v>
      </c>
    </row>
    <row r="448" spans="1:8" x14ac:dyDescent="0.35">
      <c r="A448" t="s">
        <v>140</v>
      </c>
      <c r="B448" t="s">
        <v>117</v>
      </c>
      <c r="C448">
        <v>20.399999999999999</v>
      </c>
      <c r="D448">
        <v>21.1</v>
      </c>
      <c r="E448">
        <v>20.399999999999999</v>
      </c>
      <c r="F448">
        <v>28.4</v>
      </c>
      <c r="G448" s="9">
        <f t="shared" si="19"/>
        <v>10.375</v>
      </c>
      <c r="H448" s="9">
        <f t="shared" si="20"/>
        <v>1061.2499999999998</v>
      </c>
    </row>
    <row r="449" spans="1:8" x14ac:dyDescent="0.35">
      <c r="A449" t="s">
        <v>140</v>
      </c>
      <c r="B449" t="s">
        <v>118</v>
      </c>
      <c r="C449">
        <v>18.899999999999999</v>
      </c>
      <c r="D449">
        <v>20.399999999999999</v>
      </c>
      <c r="E449">
        <v>18.899999999999999</v>
      </c>
      <c r="F449">
        <v>26.5</v>
      </c>
      <c r="G449" s="9">
        <f t="shared" si="19"/>
        <v>9.8249999999999993</v>
      </c>
      <c r="H449" s="9">
        <f t="shared" si="20"/>
        <v>1071.0749999999998</v>
      </c>
    </row>
    <row r="450" spans="1:8" x14ac:dyDescent="0.35">
      <c r="A450" t="s">
        <v>140</v>
      </c>
      <c r="B450" t="s">
        <v>119</v>
      </c>
      <c r="C450">
        <v>17.399999999999999</v>
      </c>
      <c r="D450">
        <v>18.899999999999999</v>
      </c>
      <c r="E450">
        <v>17.399999999999999</v>
      </c>
      <c r="F450">
        <v>23.9</v>
      </c>
      <c r="G450" s="9">
        <f t="shared" si="19"/>
        <v>9.0749999999999993</v>
      </c>
      <c r="H450" s="9">
        <f t="shared" si="20"/>
        <v>1080.1499999999999</v>
      </c>
    </row>
    <row r="451" spans="1:8" x14ac:dyDescent="0.35">
      <c r="A451" t="s">
        <v>140</v>
      </c>
      <c r="B451" t="s">
        <v>120</v>
      </c>
      <c r="C451">
        <v>16.100000000000001</v>
      </c>
      <c r="D451">
        <v>17.399999999999999</v>
      </c>
      <c r="E451">
        <v>16.100000000000001</v>
      </c>
      <c r="F451">
        <v>20.7</v>
      </c>
      <c r="G451" s="9">
        <f t="shared" si="19"/>
        <v>8.375</v>
      </c>
      <c r="H451" s="9">
        <f t="shared" si="20"/>
        <v>1088.5249999999999</v>
      </c>
    </row>
    <row r="452" spans="1:8" x14ac:dyDescent="0.35">
      <c r="A452" t="s">
        <v>140</v>
      </c>
      <c r="B452" t="s">
        <v>121</v>
      </c>
      <c r="C452">
        <v>15.2</v>
      </c>
      <c r="D452">
        <v>16.100000000000001</v>
      </c>
      <c r="E452">
        <v>15.2</v>
      </c>
      <c r="F452">
        <v>18.5</v>
      </c>
      <c r="G452" s="9">
        <f t="shared" si="19"/>
        <v>7.8250000000000002</v>
      </c>
      <c r="H452" s="9">
        <f t="shared" si="20"/>
        <v>1096.3499999999999</v>
      </c>
    </row>
    <row r="453" spans="1:8" x14ac:dyDescent="0.35">
      <c r="A453" t="s">
        <v>140</v>
      </c>
      <c r="B453" t="s">
        <v>122</v>
      </c>
      <c r="C453">
        <v>14.8</v>
      </c>
      <c r="D453">
        <v>15.2</v>
      </c>
      <c r="E453">
        <v>14.8</v>
      </c>
      <c r="F453">
        <v>17.3</v>
      </c>
      <c r="G453" s="9">
        <f t="shared" si="19"/>
        <v>7.5</v>
      </c>
      <c r="H453" s="9">
        <f t="shared" si="20"/>
        <v>1103.8499999999999</v>
      </c>
    </row>
    <row r="454" spans="1:8" x14ac:dyDescent="0.35">
      <c r="A454" t="s">
        <v>140</v>
      </c>
      <c r="B454" t="s">
        <v>123</v>
      </c>
      <c r="C454">
        <v>14.2</v>
      </c>
      <c r="D454">
        <v>14.8</v>
      </c>
      <c r="E454">
        <v>14.2</v>
      </c>
      <c r="F454">
        <v>16.600000000000001</v>
      </c>
      <c r="G454" s="9">
        <f t="shared" si="19"/>
        <v>7.25</v>
      </c>
      <c r="H454" s="9">
        <f t="shared" si="20"/>
        <v>1111.0999999999999</v>
      </c>
    </row>
    <row r="455" spans="1:8" x14ac:dyDescent="0.35">
      <c r="A455" t="s">
        <v>140</v>
      </c>
      <c r="B455" t="s">
        <v>124</v>
      </c>
      <c r="C455">
        <v>13.8</v>
      </c>
      <c r="D455">
        <v>14.2</v>
      </c>
      <c r="E455">
        <v>13.8</v>
      </c>
      <c r="F455">
        <v>15.8</v>
      </c>
      <c r="G455" s="9">
        <f t="shared" si="19"/>
        <v>7</v>
      </c>
      <c r="H455" s="9">
        <f t="shared" si="20"/>
        <v>1118.0999999999999</v>
      </c>
    </row>
    <row r="456" spans="1:8" x14ac:dyDescent="0.35">
      <c r="A456" t="s">
        <v>140</v>
      </c>
      <c r="B456" t="s">
        <v>125</v>
      </c>
      <c r="C456">
        <v>13.4</v>
      </c>
      <c r="D456">
        <v>13.8</v>
      </c>
      <c r="E456">
        <v>13.4</v>
      </c>
      <c r="F456">
        <v>15.4</v>
      </c>
      <c r="G456" s="9">
        <f t="shared" si="19"/>
        <v>6.8000000000000007</v>
      </c>
      <c r="H456" s="9">
        <f t="shared" si="20"/>
        <v>1124.8999999999999</v>
      </c>
    </row>
    <row r="457" spans="1:8" x14ac:dyDescent="0.35">
      <c r="A457" t="s">
        <v>140</v>
      </c>
      <c r="B457" t="s">
        <v>126</v>
      </c>
      <c r="C457">
        <v>13.2</v>
      </c>
      <c r="D457">
        <v>13.4</v>
      </c>
      <c r="E457">
        <v>13.2</v>
      </c>
      <c r="F457">
        <v>14.9</v>
      </c>
      <c r="G457" s="9">
        <f t="shared" si="19"/>
        <v>6.65</v>
      </c>
      <c r="H457" s="9">
        <f t="shared" si="20"/>
        <v>1131.55</v>
      </c>
    </row>
    <row r="458" spans="1:8" x14ac:dyDescent="0.35">
      <c r="A458" t="s">
        <v>140</v>
      </c>
      <c r="B458" t="s">
        <v>127</v>
      </c>
      <c r="C458">
        <v>12.8</v>
      </c>
      <c r="D458">
        <v>13.2</v>
      </c>
      <c r="E458">
        <v>12.8</v>
      </c>
      <c r="F458">
        <v>14.4</v>
      </c>
      <c r="G458" s="9">
        <f t="shared" si="19"/>
        <v>6.5</v>
      </c>
      <c r="H458" s="9">
        <f t="shared" si="20"/>
        <v>1138.05</v>
      </c>
    </row>
    <row r="459" spans="1:8" x14ac:dyDescent="0.35">
      <c r="A459" t="s">
        <v>140</v>
      </c>
      <c r="B459" t="s">
        <v>128</v>
      </c>
      <c r="C459">
        <v>12.5</v>
      </c>
      <c r="D459">
        <v>12.8</v>
      </c>
      <c r="E459">
        <v>12.5</v>
      </c>
      <c r="F459">
        <v>13.9</v>
      </c>
      <c r="G459" s="9">
        <f t="shared" si="19"/>
        <v>6.3250000000000002</v>
      </c>
      <c r="H459" s="9">
        <f t="shared" si="20"/>
        <v>1144.375</v>
      </c>
    </row>
    <row r="460" spans="1:8" x14ac:dyDescent="0.35">
      <c r="A460" t="s">
        <v>140</v>
      </c>
      <c r="B460" t="s">
        <v>129</v>
      </c>
      <c r="C460">
        <v>12.4</v>
      </c>
      <c r="D460">
        <v>12.5</v>
      </c>
      <c r="E460">
        <v>12.4</v>
      </c>
      <c r="F460">
        <v>13.8</v>
      </c>
      <c r="G460" s="9">
        <f t="shared" si="19"/>
        <v>6.2249999999999996</v>
      </c>
      <c r="H460" s="9">
        <f t="shared" si="20"/>
        <v>1150.5999999999999</v>
      </c>
    </row>
    <row r="461" spans="1:8" x14ac:dyDescent="0.35">
      <c r="A461" t="s">
        <v>140</v>
      </c>
      <c r="B461" t="s">
        <v>130</v>
      </c>
      <c r="C461">
        <v>12.3</v>
      </c>
      <c r="D461">
        <v>12.4</v>
      </c>
      <c r="E461">
        <v>12.3</v>
      </c>
      <c r="F461">
        <v>14.3</v>
      </c>
      <c r="G461" s="9">
        <f t="shared" si="19"/>
        <v>6.1750000000000007</v>
      </c>
      <c r="H461" s="9">
        <f t="shared" si="20"/>
        <v>1156.7749999999999</v>
      </c>
    </row>
    <row r="462" spans="1:8" x14ac:dyDescent="0.35">
      <c r="A462" t="s">
        <v>141</v>
      </c>
      <c r="B462" t="s">
        <v>8</v>
      </c>
      <c r="C462">
        <v>12.2</v>
      </c>
      <c r="D462">
        <v>12.3</v>
      </c>
      <c r="E462">
        <v>12.2</v>
      </c>
      <c r="F462">
        <v>14.6</v>
      </c>
      <c r="G462" s="9">
        <f t="shared" si="19"/>
        <v>6.125</v>
      </c>
      <c r="H462" s="9">
        <f t="shared" si="20"/>
        <v>1162.8999999999999</v>
      </c>
    </row>
    <row r="463" spans="1:8" x14ac:dyDescent="0.35">
      <c r="A463" t="s">
        <v>141</v>
      </c>
      <c r="B463" t="s">
        <v>14</v>
      </c>
      <c r="C463">
        <v>12.2</v>
      </c>
      <c r="D463">
        <v>12.3</v>
      </c>
      <c r="E463">
        <v>12.1</v>
      </c>
      <c r="F463">
        <v>14.5</v>
      </c>
      <c r="G463" s="9">
        <f t="shared" si="19"/>
        <v>6.1</v>
      </c>
      <c r="H463" s="9">
        <f t="shared" si="20"/>
        <v>1168.9999999999998</v>
      </c>
    </row>
    <row r="464" spans="1:8" x14ac:dyDescent="0.35">
      <c r="A464" t="s">
        <v>141</v>
      </c>
      <c r="B464" t="s">
        <v>20</v>
      </c>
      <c r="C464">
        <v>12.1</v>
      </c>
      <c r="D464">
        <v>12.2</v>
      </c>
      <c r="E464">
        <v>12.1</v>
      </c>
      <c r="F464">
        <v>14.6</v>
      </c>
      <c r="G464" s="9">
        <f t="shared" si="19"/>
        <v>6.0749999999999993</v>
      </c>
      <c r="H464" s="9">
        <f t="shared" si="20"/>
        <v>1175.0749999999998</v>
      </c>
    </row>
    <row r="465" spans="1:8" x14ac:dyDescent="0.35">
      <c r="A465" t="s">
        <v>141</v>
      </c>
      <c r="B465" t="s">
        <v>26</v>
      </c>
      <c r="C465">
        <v>12.2</v>
      </c>
      <c r="D465">
        <v>12.2</v>
      </c>
      <c r="E465">
        <v>12.1</v>
      </c>
      <c r="F465">
        <v>14.6</v>
      </c>
      <c r="G465" s="9">
        <f t="shared" si="19"/>
        <v>6.0749999999999993</v>
      </c>
      <c r="H465" s="9">
        <f t="shared" si="20"/>
        <v>1181.1499999999999</v>
      </c>
    </row>
    <row r="466" spans="1:8" x14ac:dyDescent="0.35">
      <c r="A466" t="s">
        <v>141</v>
      </c>
      <c r="B466" t="s">
        <v>32</v>
      </c>
      <c r="C466">
        <v>12.3</v>
      </c>
      <c r="D466">
        <v>12.3</v>
      </c>
      <c r="E466">
        <v>12.2</v>
      </c>
      <c r="F466">
        <v>14.7</v>
      </c>
      <c r="G466" s="9">
        <f t="shared" si="19"/>
        <v>6.125</v>
      </c>
      <c r="H466" s="9">
        <f t="shared" si="20"/>
        <v>1187.2749999999999</v>
      </c>
    </row>
    <row r="467" spans="1:8" x14ac:dyDescent="0.35">
      <c r="A467" t="s">
        <v>141</v>
      </c>
      <c r="B467" t="s">
        <v>38</v>
      </c>
      <c r="C467">
        <v>12.2</v>
      </c>
      <c r="D467">
        <v>12.3</v>
      </c>
      <c r="E467">
        <v>12.2</v>
      </c>
      <c r="F467">
        <v>14.7</v>
      </c>
      <c r="G467" s="9">
        <f t="shared" si="19"/>
        <v>6.125</v>
      </c>
      <c r="H467" s="9">
        <f t="shared" si="20"/>
        <v>1193.3999999999999</v>
      </c>
    </row>
    <row r="468" spans="1:8" x14ac:dyDescent="0.35">
      <c r="A468" t="s">
        <v>141</v>
      </c>
      <c r="B468" t="s">
        <v>44</v>
      </c>
      <c r="C468">
        <v>12.1</v>
      </c>
      <c r="D468">
        <v>12.2</v>
      </c>
      <c r="E468">
        <v>12.1</v>
      </c>
      <c r="F468">
        <v>14.4</v>
      </c>
      <c r="G468" s="9">
        <f t="shared" si="19"/>
        <v>6.0749999999999993</v>
      </c>
      <c r="H468" s="9">
        <f t="shared" si="20"/>
        <v>1199.4749999999999</v>
      </c>
    </row>
    <row r="469" spans="1:8" x14ac:dyDescent="0.35">
      <c r="A469" t="s">
        <v>141</v>
      </c>
      <c r="B469" t="s">
        <v>50</v>
      </c>
      <c r="C469">
        <v>12.1</v>
      </c>
      <c r="D469">
        <v>12.2</v>
      </c>
      <c r="E469">
        <v>12.1</v>
      </c>
      <c r="F469">
        <v>14.3</v>
      </c>
      <c r="G469" s="9">
        <f t="shared" si="19"/>
        <v>6.05</v>
      </c>
      <c r="H469" s="9">
        <f t="shared" si="20"/>
        <v>1205.5249999999999</v>
      </c>
    </row>
    <row r="470" spans="1:8" x14ac:dyDescent="0.35">
      <c r="A470" t="s">
        <v>141</v>
      </c>
      <c r="B470" t="s">
        <v>56</v>
      </c>
      <c r="C470">
        <v>11.9</v>
      </c>
      <c r="D470">
        <v>12.1</v>
      </c>
      <c r="E470">
        <v>11.9</v>
      </c>
      <c r="F470">
        <v>14.3</v>
      </c>
      <c r="G470" s="9">
        <f t="shared" si="19"/>
        <v>6</v>
      </c>
      <c r="H470" s="9">
        <f t="shared" si="20"/>
        <v>1211.5249999999999</v>
      </c>
    </row>
    <row r="471" spans="1:8" x14ac:dyDescent="0.35">
      <c r="A471" t="s">
        <v>141</v>
      </c>
      <c r="B471" t="s">
        <v>62</v>
      </c>
      <c r="C471">
        <v>12.2</v>
      </c>
      <c r="D471">
        <v>12.2</v>
      </c>
      <c r="E471">
        <v>11.9</v>
      </c>
      <c r="F471">
        <v>14.3</v>
      </c>
      <c r="G471" s="9">
        <f t="shared" si="19"/>
        <v>6.0250000000000004</v>
      </c>
      <c r="H471" s="9">
        <f t="shared" si="20"/>
        <v>1217.55</v>
      </c>
    </row>
    <row r="472" spans="1:8" x14ac:dyDescent="0.35">
      <c r="A472" t="s">
        <v>141</v>
      </c>
      <c r="B472" t="s">
        <v>68</v>
      </c>
      <c r="C472" s="3">
        <v>12</v>
      </c>
      <c r="D472">
        <v>12.2</v>
      </c>
      <c r="E472" s="3">
        <v>12</v>
      </c>
      <c r="F472">
        <v>14.2</v>
      </c>
      <c r="G472" s="9">
        <f t="shared" si="19"/>
        <v>6.05</v>
      </c>
      <c r="H472" s="9">
        <f t="shared" si="20"/>
        <v>1223.5999999999999</v>
      </c>
    </row>
    <row r="473" spans="1:8" x14ac:dyDescent="0.35">
      <c r="A473" t="s">
        <v>141</v>
      </c>
      <c r="B473" t="s">
        <v>74</v>
      </c>
      <c r="C473">
        <v>12.1</v>
      </c>
      <c r="D473">
        <v>12.1</v>
      </c>
      <c r="E473" s="3">
        <v>12</v>
      </c>
      <c r="F473">
        <v>14.2</v>
      </c>
      <c r="G473" s="9">
        <f t="shared" si="19"/>
        <v>6.0250000000000004</v>
      </c>
      <c r="H473" s="9">
        <f t="shared" si="20"/>
        <v>1229.625</v>
      </c>
    </row>
    <row r="474" spans="1:8" x14ac:dyDescent="0.35">
      <c r="A474" s="13" t="s">
        <v>141</v>
      </c>
      <c r="B474" s="13" t="s">
        <v>80</v>
      </c>
      <c r="C474" s="13">
        <v>12.3</v>
      </c>
      <c r="D474" s="13">
        <v>12.3</v>
      </c>
      <c r="E474" s="13">
        <v>12.1</v>
      </c>
      <c r="F474" s="13">
        <v>14.5</v>
      </c>
      <c r="G474" s="13">
        <f t="shared" si="19"/>
        <v>6.1</v>
      </c>
      <c r="H474" s="13">
        <f t="shared" si="20"/>
        <v>1235.7249999999999</v>
      </c>
    </row>
    <row r="475" spans="1:8" x14ac:dyDescent="0.35">
      <c r="A475" t="s">
        <v>141</v>
      </c>
      <c r="B475" t="s">
        <v>86</v>
      </c>
      <c r="C475">
        <v>12.4</v>
      </c>
      <c r="D475">
        <v>12.4</v>
      </c>
      <c r="E475">
        <v>12.3</v>
      </c>
      <c r="F475">
        <v>14.9</v>
      </c>
    </row>
    <row r="476" spans="1:8" x14ac:dyDescent="0.35">
      <c r="A476" t="s">
        <v>141</v>
      </c>
      <c r="B476" t="s">
        <v>92</v>
      </c>
      <c r="C476">
        <v>12.6</v>
      </c>
      <c r="D476">
        <v>12.6</v>
      </c>
      <c r="E476">
        <v>12.3</v>
      </c>
      <c r="F476">
        <v>16.100000000000001</v>
      </c>
    </row>
    <row r="477" spans="1:8" x14ac:dyDescent="0.35">
      <c r="A477" t="s">
        <v>141</v>
      </c>
      <c r="B477" t="s">
        <v>98</v>
      </c>
      <c r="C477">
        <v>13.2</v>
      </c>
      <c r="D477">
        <v>13.2</v>
      </c>
      <c r="E477">
        <v>12.6</v>
      </c>
      <c r="F477">
        <v>17.399999999999999</v>
      </c>
    </row>
    <row r="478" spans="1:8" x14ac:dyDescent="0.35">
      <c r="A478" t="s">
        <v>141</v>
      </c>
      <c r="B478" t="s">
        <v>132</v>
      </c>
      <c r="C478">
        <v>15.4</v>
      </c>
      <c r="D478">
        <v>15.4</v>
      </c>
      <c r="E478">
        <v>13.2</v>
      </c>
      <c r="F478">
        <v>23.7</v>
      </c>
    </row>
    <row r="479" spans="1:8" x14ac:dyDescent="0.35">
      <c r="A479" t="s">
        <v>141</v>
      </c>
      <c r="B479" t="s">
        <v>133</v>
      </c>
      <c r="C479">
        <v>16.8</v>
      </c>
      <c r="D479">
        <v>16.8</v>
      </c>
      <c r="E479">
        <v>15.4</v>
      </c>
      <c r="F479">
        <v>28.1</v>
      </c>
    </row>
    <row r="480" spans="1:8" x14ac:dyDescent="0.35">
      <c r="A480" s="13" t="s">
        <v>141</v>
      </c>
      <c r="B480" s="13" t="s">
        <v>134</v>
      </c>
      <c r="C480" s="13">
        <v>18.399999999999999</v>
      </c>
      <c r="D480" s="13">
        <v>18.399999999999999</v>
      </c>
      <c r="E480" s="13">
        <v>16.899999999999999</v>
      </c>
      <c r="F480" s="13">
        <v>29.8</v>
      </c>
      <c r="G480" s="13" t="s">
        <v>337</v>
      </c>
      <c r="H480" s="13"/>
    </row>
    <row r="481" spans="1:8" x14ac:dyDescent="0.35">
      <c r="A481" t="s">
        <v>141</v>
      </c>
      <c r="B481" t="s">
        <v>102</v>
      </c>
      <c r="C481">
        <v>19.600000000000001</v>
      </c>
      <c r="D481">
        <v>19.600000000000001</v>
      </c>
      <c r="E481">
        <v>18.399999999999999</v>
      </c>
      <c r="F481">
        <v>30.6</v>
      </c>
      <c r="G481" s="9">
        <f t="shared" si="19"/>
        <v>9.5</v>
      </c>
      <c r="H481" s="9">
        <f t="shared" si="20"/>
        <v>9.5</v>
      </c>
    </row>
    <row r="482" spans="1:8" x14ac:dyDescent="0.35">
      <c r="A482" t="s">
        <v>141</v>
      </c>
      <c r="B482" t="s">
        <v>103</v>
      </c>
      <c r="C482">
        <v>20.6</v>
      </c>
      <c r="D482">
        <v>20.6</v>
      </c>
      <c r="E482">
        <v>19.600000000000001</v>
      </c>
      <c r="F482">
        <v>30.3</v>
      </c>
      <c r="G482" s="9">
        <f t="shared" si="19"/>
        <v>10.050000000000001</v>
      </c>
      <c r="H482" s="9">
        <f t="shared" si="20"/>
        <v>19.55</v>
      </c>
    </row>
    <row r="483" spans="1:8" x14ac:dyDescent="0.35">
      <c r="A483" t="s">
        <v>141</v>
      </c>
      <c r="B483" t="s">
        <v>104</v>
      </c>
      <c r="C483">
        <v>21.3</v>
      </c>
      <c r="D483">
        <v>21.3</v>
      </c>
      <c r="E483">
        <v>20.6</v>
      </c>
      <c r="F483">
        <v>30.3</v>
      </c>
      <c r="G483" s="9">
        <f t="shared" si="19"/>
        <v>10.475000000000001</v>
      </c>
      <c r="H483" s="9">
        <f t="shared" si="20"/>
        <v>30.025000000000002</v>
      </c>
    </row>
    <row r="484" spans="1:8" x14ac:dyDescent="0.35">
      <c r="A484" s="13" t="s">
        <v>141</v>
      </c>
      <c r="B484" s="13" t="s">
        <v>105</v>
      </c>
      <c r="C484" s="13">
        <v>22.1</v>
      </c>
      <c r="D484" s="13">
        <v>22.1</v>
      </c>
      <c r="E484" s="13">
        <v>21.2</v>
      </c>
      <c r="F484" s="13">
        <v>29.6</v>
      </c>
      <c r="G484" s="13">
        <f t="shared" si="19"/>
        <v>10.850000000000001</v>
      </c>
      <c r="H484" s="13">
        <f t="shared" si="20"/>
        <v>40.875</v>
      </c>
    </row>
    <row r="485" spans="1:8" x14ac:dyDescent="0.35">
      <c r="A485" t="s">
        <v>141</v>
      </c>
      <c r="B485" t="s">
        <v>106</v>
      </c>
      <c r="C485">
        <v>22.4</v>
      </c>
      <c r="D485">
        <v>22.9</v>
      </c>
      <c r="E485" s="3">
        <v>22</v>
      </c>
      <c r="F485">
        <v>28.8</v>
      </c>
      <c r="G485" s="9">
        <f t="shared" si="19"/>
        <v>11.125</v>
      </c>
      <c r="H485" s="9">
        <f t="shared" si="20"/>
        <v>52</v>
      </c>
    </row>
    <row r="486" spans="1:8" x14ac:dyDescent="0.35">
      <c r="A486" t="s">
        <v>141</v>
      </c>
      <c r="B486" t="s">
        <v>107</v>
      </c>
      <c r="C486">
        <v>23.1</v>
      </c>
      <c r="D486">
        <v>23.1</v>
      </c>
      <c r="E486">
        <v>22.4</v>
      </c>
      <c r="F486">
        <v>28.6</v>
      </c>
      <c r="G486" s="9">
        <f t="shared" si="19"/>
        <v>11.375</v>
      </c>
      <c r="H486" s="9">
        <f t="shared" si="20"/>
        <v>63.375</v>
      </c>
    </row>
    <row r="487" spans="1:8" x14ac:dyDescent="0.35">
      <c r="A487" t="s">
        <v>141</v>
      </c>
      <c r="B487" t="s">
        <v>108</v>
      </c>
      <c r="C487" s="3">
        <v>23</v>
      </c>
      <c r="D487">
        <v>23.1</v>
      </c>
      <c r="E487">
        <v>22.7</v>
      </c>
      <c r="F487">
        <v>28.2</v>
      </c>
      <c r="G487" s="9">
        <f t="shared" si="19"/>
        <v>11.525</v>
      </c>
      <c r="H487" s="9">
        <f t="shared" si="20"/>
        <v>74.900000000000006</v>
      </c>
    </row>
    <row r="488" spans="1:8" x14ac:dyDescent="0.35">
      <c r="A488" s="13" t="s">
        <v>141</v>
      </c>
      <c r="B488" s="13" t="s">
        <v>109</v>
      </c>
      <c r="C488" s="13">
        <v>22.7</v>
      </c>
      <c r="D488" s="13">
        <v>23.1</v>
      </c>
      <c r="E488" s="13">
        <v>22.6</v>
      </c>
      <c r="F488" s="13">
        <v>28.6</v>
      </c>
      <c r="G488" s="13">
        <f t="shared" si="19"/>
        <v>11.425000000000001</v>
      </c>
      <c r="H488" s="13">
        <f t="shared" si="20"/>
        <v>86.325000000000003</v>
      </c>
    </row>
    <row r="489" spans="1:8" x14ac:dyDescent="0.35">
      <c r="A489" t="s">
        <v>141</v>
      </c>
      <c r="B489" t="s">
        <v>110</v>
      </c>
      <c r="C489">
        <v>21.9</v>
      </c>
      <c r="D489">
        <v>22.8</v>
      </c>
      <c r="E489">
        <v>21.9</v>
      </c>
      <c r="F489">
        <v>29.2</v>
      </c>
      <c r="G489" s="9">
        <f t="shared" si="19"/>
        <v>11.149999999999999</v>
      </c>
      <c r="H489" s="9">
        <f t="shared" si="20"/>
        <v>97.474999999999994</v>
      </c>
    </row>
    <row r="490" spans="1:8" x14ac:dyDescent="0.35">
      <c r="A490" t="s">
        <v>141</v>
      </c>
      <c r="B490" t="s">
        <v>111</v>
      </c>
      <c r="C490">
        <v>21.7</v>
      </c>
      <c r="D490">
        <v>22.3</v>
      </c>
      <c r="E490">
        <v>21.6</v>
      </c>
      <c r="F490">
        <v>29.6</v>
      </c>
      <c r="G490" s="9">
        <f t="shared" si="19"/>
        <v>10.899999999999999</v>
      </c>
      <c r="H490" s="9">
        <f t="shared" si="20"/>
        <v>108.375</v>
      </c>
    </row>
    <row r="491" spans="1:8" x14ac:dyDescent="0.35">
      <c r="A491" t="s">
        <v>141</v>
      </c>
      <c r="B491" t="s">
        <v>112</v>
      </c>
      <c r="C491">
        <v>21.2</v>
      </c>
      <c r="D491">
        <v>21.7</v>
      </c>
      <c r="E491">
        <v>21.2</v>
      </c>
      <c r="F491">
        <v>29.8</v>
      </c>
      <c r="G491" s="9">
        <f t="shared" si="19"/>
        <v>10.725</v>
      </c>
      <c r="H491" s="9">
        <f t="shared" si="20"/>
        <v>119.1</v>
      </c>
    </row>
    <row r="492" spans="1:8" x14ac:dyDescent="0.35">
      <c r="A492" s="13" t="s">
        <v>141</v>
      </c>
      <c r="B492" s="13" t="s">
        <v>113</v>
      </c>
      <c r="C492" s="13">
        <v>21.1</v>
      </c>
      <c r="D492" s="13">
        <v>21.3</v>
      </c>
      <c r="E492" s="15">
        <v>21</v>
      </c>
      <c r="F492" s="13">
        <v>29.7</v>
      </c>
      <c r="G492" s="13">
        <f t="shared" si="19"/>
        <v>10.574999999999999</v>
      </c>
      <c r="H492" s="13">
        <f t="shared" si="20"/>
        <v>129.67499999999998</v>
      </c>
    </row>
    <row r="493" spans="1:8" x14ac:dyDescent="0.35">
      <c r="A493" t="s">
        <v>141</v>
      </c>
      <c r="B493" t="s">
        <v>114</v>
      </c>
      <c r="C493">
        <v>20.100000000000001</v>
      </c>
      <c r="D493">
        <v>21.1</v>
      </c>
      <c r="E493">
        <v>20.100000000000001</v>
      </c>
      <c r="F493" s="3">
        <v>29</v>
      </c>
      <c r="G493" s="9">
        <f t="shared" si="19"/>
        <v>10.3</v>
      </c>
      <c r="H493" s="9">
        <f t="shared" si="20"/>
        <v>139.97499999999999</v>
      </c>
    </row>
    <row r="494" spans="1:8" x14ac:dyDescent="0.35">
      <c r="A494" s="13" t="s">
        <v>141</v>
      </c>
      <c r="B494" s="13" t="s">
        <v>115</v>
      </c>
      <c r="C494" s="13">
        <v>19.7</v>
      </c>
      <c r="D494" s="13">
        <v>20.2</v>
      </c>
      <c r="E494" s="13">
        <v>19.7</v>
      </c>
      <c r="F494" s="13">
        <v>27.8</v>
      </c>
      <c r="G494" s="13">
        <f t="shared" ref="G494:G557" si="21">(C493+C494)*0.25</f>
        <v>9.9499999999999993</v>
      </c>
      <c r="H494" s="13">
        <f t="shared" ref="H494:H557" si="22">G494+H493</f>
        <v>149.92499999999998</v>
      </c>
    </row>
    <row r="495" spans="1:8" x14ac:dyDescent="0.35">
      <c r="A495" t="s">
        <v>141</v>
      </c>
      <c r="B495" t="s">
        <v>116</v>
      </c>
      <c r="C495">
        <v>18.600000000000001</v>
      </c>
      <c r="D495">
        <v>19.7</v>
      </c>
      <c r="E495">
        <v>18.600000000000001</v>
      </c>
      <c r="F495">
        <v>25.8</v>
      </c>
      <c r="G495" s="9">
        <f t="shared" si="21"/>
        <v>9.5749999999999993</v>
      </c>
      <c r="H495" s="9">
        <f t="shared" si="22"/>
        <v>159.49999999999997</v>
      </c>
    </row>
    <row r="496" spans="1:8" x14ac:dyDescent="0.35">
      <c r="A496" t="s">
        <v>141</v>
      </c>
      <c r="B496" t="s">
        <v>117</v>
      </c>
      <c r="C496">
        <v>17.399999999999999</v>
      </c>
      <c r="D496">
        <v>18.600000000000001</v>
      </c>
      <c r="E496">
        <v>17.399999999999999</v>
      </c>
      <c r="F496">
        <v>23.6</v>
      </c>
      <c r="G496" s="9">
        <f t="shared" si="21"/>
        <v>9</v>
      </c>
      <c r="H496" s="9">
        <f t="shared" si="22"/>
        <v>168.49999999999997</v>
      </c>
    </row>
    <row r="497" spans="1:8" x14ac:dyDescent="0.35">
      <c r="A497" t="s">
        <v>141</v>
      </c>
      <c r="B497" t="s">
        <v>118</v>
      </c>
      <c r="C497">
        <v>17.7</v>
      </c>
      <c r="D497">
        <v>17.7</v>
      </c>
      <c r="E497">
        <v>17.399999999999999</v>
      </c>
      <c r="F497">
        <v>23.3</v>
      </c>
      <c r="G497" s="9">
        <f t="shared" si="21"/>
        <v>8.7749999999999986</v>
      </c>
      <c r="H497" s="9">
        <f t="shared" si="22"/>
        <v>177.27499999999998</v>
      </c>
    </row>
    <row r="498" spans="1:8" x14ac:dyDescent="0.35">
      <c r="A498" t="s">
        <v>141</v>
      </c>
      <c r="B498" t="s">
        <v>119</v>
      </c>
      <c r="C498">
        <v>16.399999999999999</v>
      </c>
      <c r="D498">
        <v>17.7</v>
      </c>
      <c r="E498">
        <v>16.399999999999999</v>
      </c>
      <c r="F498">
        <v>21.3</v>
      </c>
      <c r="G498" s="9">
        <f t="shared" si="21"/>
        <v>8.5249999999999986</v>
      </c>
      <c r="H498" s="9">
        <f t="shared" si="22"/>
        <v>185.79999999999998</v>
      </c>
    </row>
    <row r="499" spans="1:8" x14ac:dyDescent="0.35">
      <c r="A499" t="s">
        <v>141</v>
      </c>
      <c r="B499" t="s">
        <v>120</v>
      </c>
      <c r="C499">
        <v>15.3</v>
      </c>
      <c r="D499">
        <v>16.399999999999999</v>
      </c>
      <c r="E499">
        <v>15.3</v>
      </c>
      <c r="F499">
        <v>18.7</v>
      </c>
      <c r="G499" s="9">
        <f t="shared" si="21"/>
        <v>7.9249999999999998</v>
      </c>
      <c r="H499" s="9">
        <f t="shared" si="22"/>
        <v>193.72499999999999</v>
      </c>
    </row>
    <row r="500" spans="1:8" x14ac:dyDescent="0.35">
      <c r="A500" t="s">
        <v>141</v>
      </c>
      <c r="B500" t="s">
        <v>121</v>
      </c>
      <c r="C500">
        <v>14.6</v>
      </c>
      <c r="D500">
        <v>15.3</v>
      </c>
      <c r="E500">
        <v>14.6</v>
      </c>
      <c r="F500">
        <v>17.2</v>
      </c>
      <c r="G500" s="9">
        <f t="shared" si="21"/>
        <v>7.4749999999999996</v>
      </c>
      <c r="H500" s="9">
        <f t="shared" si="22"/>
        <v>201.2</v>
      </c>
    </row>
    <row r="501" spans="1:8" x14ac:dyDescent="0.35">
      <c r="A501" t="s">
        <v>141</v>
      </c>
      <c r="B501" t="s">
        <v>122</v>
      </c>
      <c r="C501">
        <v>14.1</v>
      </c>
      <c r="D501">
        <v>14.6</v>
      </c>
      <c r="E501">
        <v>14.1</v>
      </c>
      <c r="F501">
        <v>16.2</v>
      </c>
      <c r="G501" s="9">
        <f t="shared" si="21"/>
        <v>7.1749999999999998</v>
      </c>
      <c r="H501" s="9">
        <f t="shared" si="22"/>
        <v>208.375</v>
      </c>
    </row>
    <row r="502" spans="1:8" x14ac:dyDescent="0.35">
      <c r="A502" t="s">
        <v>141</v>
      </c>
      <c r="B502" t="s">
        <v>123</v>
      </c>
      <c r="C502">
        <v>13.9</v>
      </c>
      <c r="D502">
        <v>14.1</v>
      </c>
      <c r="E502">
        <v>13.9</v>
      </c>
      <c r="F502">
        <v>15.4</v>
      </c>
      <c r="G502" s="9">
        <f t="shared" si="21"/>
        <v>7</v>
      </c>
      <c r="H502" s="9">
        <f t="shared" si="22"/>
        <v>215.375</v>
      </c>
    </row>
    <row r="503" spans="1:8" x14ac:dyDescent="0.35">
      <c r="A503" t="s">
        <v>141</v>
      </c>
      <c r="B503" t="s">
        <v>124</v>
      </c>
      <c r="C503">
        <v>13.7</v>
      </c>
      <c r="D503">
        <v>13.9</v>
      </c>
      <c r="E503">
        <v>13.7</v>
      </c>
      <c r="F503">
        <v>14.8</v>
      </c>
      <c r="G503" s="9">
        <f t="shared" si="21"/>
        <v>6.9</v>
      </c>
      <c r="H503" s="9">
        <f t="shared" si="22"/>
        <v>222.27500000000001</v>
      </c>
    </row>
    <row r="504" spans="1:8" x14ac:dyDescent="0.35">
      <c r="A504" t="s">
        <v>141</v>
      </c>
      <c r="B504" t="s">
        <v>125</v>
      </c>
      <c r="C504">
        <v>13.5</v>
      </c>
      <c r="D504">
        <v>13.7</v>
      </c>
      <c r="E504">
        <v>13.5</v>
      </c>
      <c r="F504">
        <v>14.4</v>
      </c>
      <c r="G504" s="9">
        <f t="shared" si="21"/>
        <v>6.8</v>
      </c>
      <c r="H504" s="9">
        <f t="shared" si="22"/>
        <v>229.07500000000002</v>
      </c>
    </row>
    <row r="505" spans="1:8" x14ac:dyDescent="0.35">
      <c r="A505" t="s">
        <v>141</v>
      </c>
      <c r="B505" t="s">
        <v>126</v>
      </c>
      <c r="C505">
        <v>13.2</v>
      </c>
      <c r="D505">
        <v>13.5</v>
      </c>
      <c r="E505">
        <v>13.2</v>
      </c>
      <c r="F505">
        <v>14.2</v>
      </c>
      <c r="G505" s="9">
        <f t="shared" si="21"/>
        <v>6.6749999999999998</v>
      </c>
      <c r="H505" s="9">
        <f t="shared" si="22"/>
        <v>235.75000000000003</v>
      </c>
    </row>
    <row r="506" spans="1:8" x14ac:dyDescent="0.35">
      <c r="A506" t="s">
        <v>141</v>
      </c>
      <c r="B506" t="s">
        <v>127</v>
      </c>
      <c r="C506">
        <v>13.1</v>
      </c>
      <c r="D506">
        <v>13.2</v>
      </c>
      <c r="E506">
        <v>13.1</v>
      </c>
      <c r="F506">
        <v>13.9</v>
      </c>
      <c r="G506" s="9">
        <f t="shared" si="21"/>
        <v>6.5749999999999993</v>
      </c>
      <c r="H506" s="9">
        <f t="shared" si="22"/>
        <v>242.32500000000002</v>
      </c>
    </row>
    <row r="507" spans="1:8" x14ac:dyDescent="0.35">
      <c r="A507" t="s">
        <v>141</v>
      </c>
      <c r="B507" t="s">
        <v>128</v>
      </c>
      <c r="C507">
        <v>12.9</v>
      </c>
      <c r="D507">
        <v>13.1</v>
      </c>
      <c r="E507">
        <v>12.9</v>
      </c>
      <c r="F507">
        <v>13.7</v>
      </c>
      <c r="G507" s="9">
        <f t="shared" si="21"/>
        <v>6.5</v>
      </c>
      <c r="H507" s="9">
        <f t="shared" si="22"/>
        <v>248.82500000000002</v>
      </c>
    </row>
    <row r="508" spans="1:8" x14ac:dyDescent="0.35">
      <c r="A508" t="s">
        <v>141</v>
      </c>
      <c r="B508" t="s">
        <v>129</v>
      </c>
      <c r="C508">
        <v>12.5</v>
      </c>
      <c r="D508">
        <v>12.9</v>
      </c>
      <c r="E508">
        <v>12.5</v>
      </c>
      <c r="F508">
        <v>13.3</v>
      </c>
      <c r="G508" s="9">
        <f t="shared" si="21"/>
        <v>6.35</v>
      </c>
      <c r="H508" s="9">
        <f t="shared" si="22"/>
        <v>255.17500000000001</v>
      </c>
    </row>
    <row r="509" spans="1:8" x14ac:dyDescent="0.35">
      <c r="A509" t="s">
        <v>141</v>
      </c>
      <c r="B509" t="s">
        <v>130</v>
      </c>
      <c r="C509">
        <v>12.5</v>
      </c>
      <c r="D509">
        <v>12.5</v>
      </c>
      <c r="E509">
        <v>12.4</v>
      </c>
      <c r="F509" s="3">
        <v>13</v>
      </c>
      <c r="G509" s="9">
        <f t="shared" si="21"/>
        <v>6.25</v>
      </c>
      <c r="H509" s="9">
        <f t="shared" si="22"/>
        <v>261.42500000000001</v>
      </c>
    </row>
    <row r="510" spans="1:8" x14ac:dyDescent="0.35">
      <c r="A510" t="s">
        <v>142</v>
      </c>
      <c r="B510" t="s">
        <v>8</v>
      </c>
      <c r="C510">
        <v>12.8</v>
      </c>
      <c r="D510">
        <v>12.9</v>
      </c>
      <c r="E510">
        <v>12.5</v>
      </c>
      <c r="F510" s="3">
        <v>13</v>
      </c>
      <c r="G510" s="9">
        <f t="shared" si="21"/>
        <v>6.3250000000000002</v>
      </c>
      <c r="H510" s="9">
        <f t="shared" si="22"/>
        <v>267.75</v>
      </c>
    </row>
    <row r="511" spans="1:8" x14ac:dyDescent="0.35">
      <c r="A511" t="s">
        <v>142</v>
      </c>
      <c r="B511" t="s">
        <v>14</v>
      </c>
      <c r="C511" s="3">
        <v>13</v>
      </c>
      <c r="D511" s="3">
        <v>13</v>
      </c>
      <c r="E511">
        <v>12.6</v>
      </c>
      <c r="F511">
        <v>12.7</v>
      </c>
      <c r="G511" s="9">
        <f t="shared" si="21"/>
        <v>6.45</v>
      </c>
      <c r="H511" s="9">
        <f t="shared" si="22"/>
        <v>274.2</v>
      </c>
    </row>
    <row r="512" spans="1:8" x14ac:dyDescent="0.35">
      <c r="A512" t="s">
        <v>142</v>
      </c>
      <c r="B512" t="s">
        <v>20</v>
      </c>
      <c r="C512">
        <v>12.6</v>
      </c>
      <c r="D512" s="3">
        <v>13</v>
      </c>
      <c r="E512">
        <v>12.6</v>
      </c>
      <c r="F512">
        <v>12.5</v>
      </c>
      <c r="G512" s="9">
        <f t="shared" si="21"/>
        <v>6.4</v>
      </c>
      <c r="H512" s="9">
        <f t="shared" si="22"/>
        <v>280.59999999999997</v>
      </c>
    </row>
    <row r="513" spans="1:8" x14ac:dyDescent="0.35">
      <c r="A513" t="s">
        <v>142</v>
      </c>
      <c r="B513" t="s">
        <v>26</v>
      </c>
      <c r="C513">
        <v>12.2</v>
      </c>
      <c r="D513">
        <v>12.6</v>
      </c>
      <c r="E513">
        <v>12.2</v>
      </c>
      <c r="F513" s="3">
        <v>12</v>
      </c>
      <c r="G513" s="9">
        <f t="shared" si="21"/>
        <v>6.1999999999999993</v>
      </c>
      <c r="H513" s="9">
        <f t="shared" si="22"/>
        <v>286.79999999999995</v>
      </c>
    </row>
    <row r="514" spans="1:8" x14ac:dyDescent="0.35">
      <c r="A514" t="s">
        <v>142</v>
      </c>
      <c r="B514" t="s">
        <v>32</v>
      </c>
      <c r="C514">
        <v>12.1</v>
      </c>
      <c r="D514">
        <v>12.2</v>
      </c>
      <c r="E514" s="3">
        <v>12</v>
      </c>
      <c r="F514">
        <v>11.5</v>
      </c>
      <c r="G514" s="9">
        <f t="shared" si="21"/>
        <v>6.0749999999999993</v>
      </c>
      <c r="H514" s="9">
        <f t="shared" si="22"/>
        <v>292.87499999999994</v>
      </c>
    </row>
    <row r="515" spans="1:8" x14ac:dyDescent="0.35">
      <c r="A515" t="s">
        <v>142</v>
      </c>
      <c r="B515" t="s">
        <v>38</v>
      </c>
      <c r="C515">
        <v>11.8</v>
      </c>
      <c r="D515">
        <v>12.1</v>
      </c>
      <c r="E515">
        <v>11.8</v>
      </c>
      <c r="F515">
        <v>11.4</v>
      </c>
      <c r="G515" s="9">
        <f t="shared" si="21"/>
        <v>5.9749999999999996</v>
      </c>
      <c r="H515" s="9">
        <f t="shared" si="22"/>
        <v>298.84999999999997</v>
      </c>
    </row>
    <row r="516" spans="1:8" x14ac:dyDescent="0.35">
      <c r="A516" t="s">
        <v>142</v>
      </c>
      <c r="B516" t="s">
        <v>44</v>
      </c>
      <c r="C516">
        <v>11.9</v>
      </c>
      <c r="D516" s="3">
        <v>12</v>
      </c>
      <c r="E516">
        <v>11.8</v>
      </c>
      <c r="F516">
        <v>11.6</v>
      </c>
      <c r="G516" s="9">
        <f t="shared" si="21"/>
        <v>5.9250000000000007</v>
      </c>
      <c r="H516" s="9">
        <f t="shared" si="22"/>
        <v>304.77499999999998</v>
      </c>
    </row>
    <row r="517" spans="1:8" x14ac:dyDescent="0.35">
      <c r="A517" t="s">
        <v>142</v>
      </c>
      <c r="B517" t="s">
        <v>50</v>
      </c>
      <c r="C517">
        <v>11.9</v>
      </c>
      <c r="D517">
        <v>11.9</v>
      </c>
      <c r="E517">
        <v>11.8</v>
      </c>
      <c r="F517">
        <v>11.6</v>
      </c>
      <c r="G517" s="9">
        <f t="shared" si="21"/>
        <v>5.95</v>
      </c>
      <c r="H517" s="9">
        <f t="shared" si="22"/>
        <v>310.72499999999997</v>
      </c>
    </row>
    <row r="518" spans="1:8" x14ac:dyDescent="0.35">
      <c r="A518" t="s">
        <v>142</v>
      </c>
      <c r="B518" t="s">
        <v>56</v>
      </c>
      <c r="C518">
        <v>11.9</v>
      </c>
      <c r="D518" s="3">
        <v>12</v>
      </c>
      <c r="E518">
        <v>11.8</v>
      </c>
      <c r="F518">
        <v>11.6</v>
      </c>
      <c r="G518" s="9">
        <f t="shared" si="21"/>
        <v>5.95</v>
      </c>
      <c r="H518" s="9">
        <f t="shared" si="22"/>
        <v>316.67499999999995</v>
      </c>
    </row>
    <row r="519" spans="1:8" x14ac:dyDescent="0.35">
      <c r="A519" t="s">
        <v>142</v>
      </c>
      <c r="B519" t="s">
        <v>62</v>
      </c>
      <c r="C519">
        <v>11.1</v>
      </c>
      <c r="D519">
        <v>11.9</v>
      </c>
      <c r="E519">
        <v>11.1</v>
      </c>
      <c r="F519">
        <v>11.3</v>
      </c>
      <c r="G519" s="9">
        <f t="shared" si="21"/>
        <v>5.75</v>
      </c>
      <c r="H519" s="9">
        <f t="shared" si="22"/>
        <v>322.42499999999995</v>
      </c>
    </row>
    <row r="520" spans="1:8" x14ac:dyDescent="0.35">
      <c r="A520" t="s">
        <v>142</v>
      </c>
      <c r="B520" t="s">
        <v>68</v>
      </c>
      <c r="C520">
        <v>10.8</v>
      </c>
      <c r="D520">
        <v>11.1</v>
      </c>
      <c r="E520">
        <v>10.7</v>
      </c>
      <c r="F520">
        <v>10.7</v>
      </c>
      <c r="G520" s="9">
        <f t="shared" si="21"/>
        <v>5.4749999999999996</v>
      </c>
      <c r="H520" s="9">
        <f t="shared" si="22"/>
        <v>327.9</v>
      </c>
    </row>
    <row r="521" spans="1:8" x14ac:dyDescent="0.35">
      <c r="A521" t="s">
        <v>142</v>
      </c>
      <c r="B521" t="s">
        <v>74</v>
      </c>
      <c r="C521">
        <v>10.3</v>
      </c>
      <c r="D521">
        <v>10.8</v>
      </c>
      <c r="E521">
        <v>10.199999999999999</v>
      </c>
      <c r="F521">
        <v>10.3</v>
      </c>
      <c r="G521" s="9">
        <f t="shared" si="21"/>
        <v>5.2750000000000004</v>
      </c>
      <c r="H521" s="9">
        <f t="shared" si="22"/>
        <v>333.17499999999995</v>
      </c>
    </row>
    <row r="522" spans="1:8" x14ac:dyDescent="0.35">
      <c r="A522" s="13" t="s">
        <v>142</v>
      </c>
      <c r="B522" s="13" t="s">
        <v>80</v>
      </c>
      <c r="C522" s="13">
        <v>11.8</v>
      </c>
      <c r="D522" s="13">
        <v>11.8</v>
      </c>
      <c r="E522" s="13">
        <v>10.3</v>
      </c>
      <c r="F522" s="13">
        <v>12.5</v>
      </c>
      <c r="G522" s="13">
        <f t="shared" si="21"/>
        <v>5.5250000000000004</v>
      </c>
      <c r="H522" s="13">
        <f t="shared" si="22"/>
        <v>338.69999999999993</v>
      </c>
    </row>
    <row r="523" spans="1:8" x14ac:dyDescent="0.35">
      <c r="A523" t="s">
        <v>142</v>
      </c>
      <c r="B523" t="s">
        <v>86</v>
      </c>
      <c r="C523">
        <v>14.4</v>
      </c>
      <c r="D523">
        <v>14.4</v>
      </c>
      <c r="E523">
        <v>11.8</v>
      </c>
      <c r="F523">
        <v>18.100000000000001</v>
      </c>
      <c r="G523" s="9">
        <f t="shared" si="21"/>
        <v>6.5500000000000007</v>
      </c>
      <c r="H523" s="9">
        <f t="shared" si="22"/>
        <v>345.24999999999994</v>
      </c>
    </row>
    <row r="524" spans="1:8" x14ac:dyDescent="0.35">
      <c r="A524" t="s">
        <v>142</v>
      </c>
      <c r="B524" t="s">
        <v>92</v>
      </c>
      <c r="C524">
        <v>16.100000000000001</v>
      </c>
      <c r="D524">
        <v>16.100000000000001</v>
      </c>
      <c r="E524">
        <v>14.4</v>
      </c>
      <c r="F524">
        <v>23.3</v>
      </c>
      <c r="G524" s="9">
        <f t="shared" si="21"/>
        <v>7.625</v>
      </c>
      <c r="H524" s="9">
        <f t="shared" si="22"/>
        <v>352.87499999999994</v>
      </c>
    </row>
    <row r="525" spans="1:8" x14ac:dyDescent="0.35">
      <c r="A525" t="s">
        <v>142</v>
      </c>
      <c r="B525" t="s">
        <v>98</v>
      </c>
      <c r="C525">
        <v>17.100000000000001</v>
      </c>
      <c r="D525">
        <v>17.100000000000001</v>
      </c>
      <c r="E525">
        <v>16.2</v>
      </c>
      <c r="F525">
        <v>27.2</v>
      </c>
      <c r="G525" s="9">
        <f t="shared" si="21"/>
        <v>8.3000000000000007</v>
      </c>
      <c r="H525" s="9">
        <f t="shared" si="22"/>
        <v>361.17499999999995</v>
      </c>
    </row>
    <row r="526" spans="1:8" x14ac:dyDescent="0.35">
      <c r="A526" t="s">
        <v>142</v>
      </c>
      <c r="B526" t="s">
        <v>132</v>
      </c>
      <c r="C526">
        <v>17.899999999999999</v>
      </c>
      <c r="D526">
        <v>17.899999999999999</v>
      </c>
      <c r="E526">
        <v>17.100000000000001</v>
      </c>
      <c r="F526">
        <v>30.1</v>
      </c>
      <c r="G526" s="9">
        <f t="shared" si="21"/>
        <v>8.75</v>
      </c>
      <c r="H526" s="9">
        <f t="shared" si="22"/>
        <v>369.92499999999995</v>
      </c>
    </row>
    <row r="527" spans="1:8" x14ac:dyDescent="0.35">
      <c r="A527" t="s">
        <v>142</v>
      </c>
      <c r="B527" t="s">
        <v>133</v>
      </c>
      <c r="C527">
        <v>18.7</v>
      </c>
      <c r="D527">
        <v>18.7</v>
      </c>
      <c r="E527" s="3">
        <v>18</v>
      </c>
      <c r="F527">
        <v>31.1</v>
      </c>
      <c r="G527" s="9">
        <f t="shared" si="21"/>
        <v>9.1499999999999986</v>
      </c>
      <c r="H527" s="9">
        <f t="shared" si="22"/>
        <v>379.07499999999993</v>
      </c>
    </row>
    <row r="528" spans="1:8" x14ac:dyDescent="0.35">
      <c r="A528" s="13" t="s">
        <v>142</v>
      </c>
      <c r="B528" s="13" t="s">
        <v>134</v>
      </c>
      <c r="C528" s="13">
        <v>19.8</v>
      </c>
      <c r="D528" s="13">
        <v>19.8</v>
      </c>
      <c r="E528" s="13">
        <v>18.7</v>
      </c>
      <c r="F528" s="13">
        <v>31.5</v>
      </c>
      <c r="G528" s="13">
        <f t="shared" si="21"/>
        <v>9.625</v>
      </c>
      <c r="H528" s="13">
        <f t="shared" si="22"/>
        <v>388.69999999999993</v>
      </c>
    </row>
    <row r="529" spans="1:8" x14ac:dyDescent="0.35">
      <c r="A529" t="s">
        <v>142</v>
      </c>
      <c r="B529" t="s">
        <v>102</v>
      </c>
      <c r="C529">
        <v>20.7</v>
      </c>
      <c r="D529">
        <v>20.7</v>
      </c>
      <c r="E529">
        <v>19.8</v>
      </c>
      <c r="F529">
        <v>31.8</v>
      </c>
      <c r="G529" s="9">
        <f t="shared" si="21"/>
        <v>10.125</v>
      </c>
      <c r="H529" s="9">
        <f t="shared" si="22"/>
        <v>398.82499999999993</v>
      </c>
    </row>
    <row r="530" spans="1:8" x14ac:dyDescent="0.35">
      <c r="A530" t="s">
        <v>142</v>
      </c>
      <c r="B530" t="s">
        <v>103</v>
      </c>
      <c r="C530">
        <v>21.3</v>
      </c>
      <c r="D530">
        <v>21.3</v>
      </c>
      <c r="E530">
        <v>20.399999999999999</v>
      </c>
      <c r="F530">
        <v>31.7</v>
      </c>
      <c r="G530" s="9">
        <f t="shared" si="21"/>
        <v>10.5</v>
      </c>
      <c r="H530" s="9">
        <f t="shared" si="22"/>
        <v>409.32499999999993</v>
      </c>
    </row>
    <row r="531" spans="1:8" x14ac:dyDescent="0.35">
      <c r="A531" t="s">
        <v>142</v>
      </c>
      <c r="B531" t="s">
        <v>104</v>
      </c>
      <c r="C531">
        <v>21.7</v>
      </c>
      <c r="D531">
        <v>21.9</v>
      </c>
      <c r="E531">
        <v>21.2</v>
      </c>
      <c r="F531">
        <v>31.8</v>
      </c>
      <c r="G531" s="9">
        <f t="shared" si="21"/>
        <v>10.75</v>
      </c>
      <c r="H531" s="9">
        <f t="shared" si="22"/>
        <v>420.07499999999993</v>
      </c>
    </row>
    <row r="532" spans="1:8" x14ac:dyDescent="0.35">
      <c r="A532" s="13" t="s">
        <v>142</v>
      </c>
      <c r="B532" s="13" t="s">
        <v>105</v>
      </c>
      <c r="C532" s="13">
        <v>22.4</v>
      </c>
      <c r="D532" s="13">
        <v>22.5</v>
      </c>
      <c r="E532" s="13">
        <v>21.7</v>
      </c>
      <c r="F532" s="13">
        <v>31.2</v>
      </c>
      <c r="G532" s="13">
        <f t="shared" si="21"/>
        <v>11.024999999999999</v>
      </c>
      <c r="H532" s="13">
        <f t="shared" si="22"/>
        <v>431.09999999999991</v>
      </c>
    </row>
    <row r="533" spans="1:8" x14ac:dyDescent="0.35">
      <c r="A533" t="s">
        <v>142</v>
      </c>
      <c r="B533" t="s">
        <v>106</v>
      </c>
      <c r="C533">
        <v>23.2</v>
      </c>
      <c r="D533">
        <v>23.4</v>
      </c>
      <c r="E533">
        <v>22.4</v>
      </c>
      <c r="F533">
        <v>29.9</v>
      </c>
      <c r="G533" s="9">
        <f t="shared" si="21"/>
        <v>11.399999999999999</v>
      </c>
      <c r="H533" s="9">
        <f t="shared" si="22"/>
        <v>442.49999999999989</v>
      </c>
    </row>
    <row r="534" spans="1:8" x14ac:dyDescent="0.35">
      <c r="A534" t="s">
        <v>142</v>
      </c>
      <c r="B534" t="s">
        <v>107</v>
      </c>
      <c r="C534">
        <v>24.2</v>
      </c>
      <c r="D534">
        <v>24.6</v>
      </c>
      <c r="E534">
        <v>23.2</v>
      </c>
      <c r="F534">
        <v>29.7</v>
      </c>
      <c r="G534" s="9">
        <f t="shared" si="21"/>
        <v>11.85</v>
      </c>
      <c r="H534" s="9">
        <f t="shared" si="22"/>
        <v>454.34999999999991</v>
      </c>
    </row>
    <row r="535" spans="1:8" x14ac:dyDescent="0.35">
      <c r="A535" t="s">
        <v>142</v>
      </c>
      <c r="B535" t="s">
        <v>108</v>
      </c>
      <c r="C535" s="3">
        <v>24</v>
      </c>
      <c r="D535">
        <v>24.7</v>
      </c>
      <c r="E535" s="3">
        <v>24</v>
      </c>
      <c r="F535">
        <v>29.8</v>
      </c>
      <c r="G535" s="9">
        <f t="shared" si="21"/>
        <v>12.05</v>
      </c>
      <c r="H535" s="9">
        <f t="shared" si="22"/>
        <v>466.39999999999992</v>
      </c>
    </row>
    <row r="536" spans="1:8" x14ac:dyDescent="0.35">
      <c r="A536" s="13" t="s">
        <v>142</v>
      </c>
      <c r="B536" s="13" t="s">
        <v>109</v>
      </c>
      <c r="C536" s="13">
        <v>24.4</v>
      </c>
      <c r="D536" s="13">
        <v>24.5</v>
      </c>
      <c r="E536" s="15">
        <v>24</v>
      </c>
      <c r="F536" s="13">
        <v>30.4</v>
      </c>
      <c r="G536" s="13">
        <f t="shared" si="21"/>
        <v>12.1</v>
      </c>
      <c r="H536" s="13">
        <f t="shared" si="22"/>
        <v>478.49999999999994</v>
      </c>
    </row>
    <row r="537" spans="1:8" x14ac:dyDescent="0.35">
      <c r="A537" t="s">
        <v>142</v>
      </c>
      <c r="B537" t="s">
        <v>110</v>
      </c>
      <c r="C537">
        <v>24.6</v>
      </c>
      <c r="D537">
        <v>24.8</v>
      </c>
      <c r="E537">
        <v>24.1</v>
      </c>
      <c r="F537">
        <v>31.7</v>
      </c>
      <c r="G537" s="9">
        <f t="shared" si="21"/>
        <v>12.25</v>
      </c>
      <c r="H537" s="9">
        <f t="shared" si="22"/>
        <v>490.74999999999994</v>
      </c>
    </row>
    <row r="538" spans="1:8" x14ac:dyDescent="0.35">
      <c r="A538" t="s">
        <v>142</v>
      </c>
      <c r="B538" t="s">
        <v>111</v>
      </c>
      <c r="C538">
        <v>24.1</v>
      </c>
      <c r="D538">
        <v>24.8</v>
      </c>
      <c r="E538">
        <v>24.1</v>
      </c>
      <c r="F538">
        <v>32.6</v>
      </c>
      <c r="G538" s="9">
        <f t="shared" si="21"/>
        <v>12.175000000000001</v>
      </c>
      <c r="H538" s="9">
        <f t="shared" si="22"/>
        <v>502.92499999999995</v>
      </c>
    </row>
    <row r="539" spans="1:8" x14ac:dyDescent="0.35">
      <c r="A539" t="s">
        <v>142</v>
      </c>
      <c r="B539" t="s">
        <v>112</v>
      </c>
      <c r="C539">
        <v>23.4</v>
      </c>
      <c r="D539">
        <v>24.2</v>
      </c>
      <c r="E539">
        <v>23.4</v>
      </c>
      <c r="F539">
        <v>32.4</v>
      </c>
      <c r="G539" s="9">
        <f t="shared" si="21"/>
        <v>11.875</v>
      </c>
      <c r="H539" s="9">
        <f t="shared" si="22"/>
        <v>514.79999999999995</v>
      </c>
    </row>
    <row r="540" spans="1:8" x14ac:dyDescent="0.35">
      <c r="A540" s="13" t="s">
        <v>142</v>
      </c>
      <c r="B540" s="13" t="s">
        <v>113</v>
      </c>
      <c r="C540" s="13">
        <v>22.5</v>
      </c>
      <c r="D540" s="13">
        <v>23.4</v>
      </c>
      <c r="E540" s="13">
        <v>22.4</v>
      </c>
      <c r="F540" s="13">
        <v>31.3</v>
      </c>
      <c r="G540" s="13">
        <f t="shared" si="21"/>
        <v>11.475</v>
      </c>
      <c r="H540" s="13">
        <f t="shared" si="22"/>
        <v>526.27499999999998</v>
      </c>
    </row>
    <row r="541" spans="1:8" x14ac:dyDescent="0.35">
      <c r="A541" t="s">
        <v>142</v>
      </c>
      <c r="B541" t="s">
        <v>114</v>
      </c>
      <c r="C541">
        <v>21.7</v>
      </c>
      <c r="D541">
        <v>22.6</v>
      </c>
      <c r="E541">
        <v>21.7</v>
      </c>
      <c r="F541">
        <v>30.1</v>
      </c>
      <c r="G541" s="9">
        <f t="shared" si="21"/>
        <v>11.05</v>
      </c>
      <c r="H541" s="9">
        <f t="shared" si="22"/>
        <v>537.32499999999993</v>
      </c>
    </row>
    <row r="542" spans="1:8" x14ac:dyDescent="0.35">
      <c r="A542" s="13" t="s">
        <v>142</v>
      </c>
      <c r="B542" s="13" t="s">
        <v>115</v>
      </c>
      <c r="C542" s="13">
        <v>21.5</v>
      </c>
      <c r="D542" s="13">
        <v>21.7</v>
      </c>
      <c r="E542" s="13">
        <v>21.4</v>
      </c>
      <c r="F542" s="13">
        <v>29.3</v>
      </c>
      <c r="G542" s="13">
        <f t="shared" si="21"/>
        <v>10.8</v>
      </c>
      <c r="H542" s="13">
        <f t="shared" si="22"/>
        <v>548.12499999999989</v>
      </c>
    </row>
    <row r="543" spans="1:8" x14ac:dyDescent="0.35">
      <c r="A543" t="s">
        <v>142</v>
      </c>
      <c r="B543" t="s">
        <v>116</v>
      </c>
      <c r="C543">
        <v>20.2</v>
      </c>
      <c r="D543">
        <v>21.5</v>
      </c>
      <c r="E543">
        <v>20.2</v>
      </c>
      <c r="F543">
        <v>28.4</v>
      </c>
      <c r="G543" s="9">
        <f t="shared" si="21"/>
        <v>10.425000000000001</v>
      </c>
      <c r="H543" s="9">
        <f t="shared" si="22"/>
        <v>558.54999999999984</v>
      </c>
    </row>
    <row r="544" spans="1:8" x14ac:dyDescent="0.35">
      <c r="A544" t="s">
        <v>142</v>
      </c>
      <c r="B544" t="s">
        <v>117</v>
      </c>
      <c r="C544">
        <v>19.3</v>
      </c>
      <c r="D544">
        <v>20.2</v>
      </c>
      <c r="E544">
        <v>19.3</v>
      </c>
      <c r="F544">
        <v>27.3</v>
      </c>
      <c r="G544" s="9">
        <f t="shared" si="21"/>
        <v>9.875</v>
      </c>
      <c r="H544" s="9">
        <f t="shared" si="22"/>
        <v>568.42499999999984</v>
      </c>
    </row>
    <row r="545" spans="1:8" x14ac:dyDescent="0.35">
      <c r="A545" t="s">
        <v>142</v>
      </c>
      <c r="B545" t="s">
        <v>118</v>
      </c>
      <c r="C545">
        <v>18.8</v>
      </c>
      <c r="D545">
        <v>19.3</v>
      </c>
      <c r="E545">
        <v>18.8</v>
      </c>
      <c r="F545">
        <v>26.1</v>
      </c>
      <c r="G545" s="9">
        <f t="shared" si="21"/>
        <v>9.5250000000000004</v>
      </c>
      <c r="H545" s="9">
        <f t="shared" si="22"/>
        <v>577.94999999999982</v>
      </c>
    </row>
    <row r="546" spans="1:8" x14ac:dyDescent="0.35">
      <c r="A546" t="s">
        <v>142</v>
      </c>
      <c r="B546" t="s">
        <v>119</v>
      </c>
      <c r="C546">
        <v>17.899999999999999</v>
      </c>
      <c r="D546">
        <v>18.8</v>
      </c>
      <c r="E546">
        <v>17.899999999999999</v>
      </c>
      <c r="F546">
        <v>24.5</v>
      </c>
      <c r="G546" s="9">
        <f t="shared" si="21"/>
        <v>9.1750000000000007</v>
      </c>
      <c r="H546" s="9">
        <f t="shared" si="22"/>
        <v>587.12499999999977</v>
      </c>
    </row>
    <row r="547" spans="1:8" x14ac:dyDescent="0.35">
      <c r="A547" t="s">
        <v>142</v>
      </c>
      <c r="B547" t="s">
        <v>120</v>
      </c>
      <c r="C547">
        <v>16.3</v>
      </c>
      <c r="D547">
        <v>17.899999999999999</v>
      </c>
      <c r="E547">
        <v>16.3</v>
      </c>
      <c r="F547">
        <v>21.2</v>
      </c>
      <c r="G547" s="9">
        <f t="shared" si="21"/>
        <v>8.5500000000000007</v>
      </c>
      <c r="H547" s="9">
        <f t="shared" si="22"/>
        <v>595.67499999999973</v>
      </c>
    </row>
    <row r="548" spans="1:8" x14ac:dyDescent="0.35">
      <c r="A548" t="s">
        <v>142</v>
      </c>
      <c r="B548" t="s">
        <v>121</v>
      </c>
      <c r="C548">
        <v>15.2</v>
      </c>
      <c r="D548">
        <v>16.3</v>
      </c>
      <c r="E548">
        <v>15.2</v>
      </c>
      <c r="F548">
        <v>18.8</v>
      </c>
      <c r="G548" s="9">
        <f t="shared" si="21"/>
        <v>7.875</v>
      </c>
      <c r="H548" s="9">
        <f t="shared" si="22"/>
        <v>603.54999999999973</v>
      </c>
    </row>
    <row r="549" spans="1:8" x14ac:dyDescent="0.35">
      <c r="A549" t="s">
        <v>142</v>
      </c>
      <c r="B549" t="s">
        <v>122</v>
      </c>
      <c r="C549">
        <v>14.4</v>
      </c>
      <c r="D549">
        <v>15.2</v>
      </c>
      <c r="E549">
        <v>14.4</v>
      </c>
      <c r="F549">
        <v>17.3</v>
      </c>
      <c r="G549" s="9">
        <f t="shared" si="21"/>
        <v>7.4</v>
      </c>
      <c r="H549" s="9">
        <f t="shared" si="22"/>
        <v>610.9499999999997</v>
      </c>
    </row>
    <row r="550" spans="1:8" x14ac:dyDescent="0.35">
      <c r="A550" t="s">
        <v>142</v>
      </c>
      <c r="B550" t="s">
        <v>123</v>
      </c>
      <c r="C550" s="3">
        <v>14</v>
      </c>
      <c r="D550">
        <v>14.4</v>
      </c>
      <c r="E550" s="3">
        <v>14</v>
      </c>
      <c r="F550">
        <v>16.3</v>
      </c>
      <c r="G550" s="9">
        <f t="shared" si="21"/>
        <v>7.1</v>
      </c>
      <c r="H550" s="9">
        <f t="shared" si="22"/>
        <v>618.04999999999973</v>
      </c>
    </row>
    <row r="551" spans="1:8" x14ac:dyDescent="0.35">
      <c r="A551" t="s">
        <v>142</v>
      </c>
      <c r="B551" t="s">
        <v>124</v>
      </c>
      <c r="C551">
        <v>13.9</v>
      </c>
      <c r="D551" s="3">
        <v>14</v>
      </c>
      <c r="E551">
        <v>13.9</v>
      </c>
      <c r="F551">
        <v>15.6</v>
      </c>
      <c r="G551" s="9">
        <f t="shared" si="21"/>
        <v>6.9749999999999996</v>
      </c>
      <c r="H551" s="9">
        <f t="shared" si="22"/>
        <v>625.02499999999975</v>
      </c>
    </row>
    <row r="552" spans="1:8" x14ac:dyDescent="0.35">
      <c r="A552" t="s">
        <v>142</v>
      </c>
      <c r="B552" t="s">
        <v>125</v>
      </c>
      <c r="C552">
        <v>13.8</v>
      </c>
      <c r="D552">
        <v>13.9</v>
      </c>
      <c r="E552">
        <v>13.8</v>
      </c>
      <c r="F552">
        <v>15.3</v>
      </c>
      <c r="G552" s="9">
        <f t="shared" si="21"/>
        <v>6.9250000000000007</v>
      </c>
      <c r="H552" s="9">
        <f t="shared" si="22"/>
        <v>631.9499999999997</v>
      </c>
    </row>
    <row r="553" spans="1:8" x14ac:dyDescent="0.35">
      <c r="A553" t="s">
        <v>142</v>
      </c>
      <c r="B553" t="s">
        <v>126</v>
      </c>
      <c r="C553">
        <v>13.6</v>
      </c>
      <c r="D553">
        <v>13.8</v>
      </c>
      <c r="E553">
        <v>13.6</v>
      </c>
      <c r="F553">
        <v>14.8</v>
      </c>
      <c r="G553" s="9">
        <f t="shared" si="21"/>
        <v>6.85</v>
      </c>
      <c r="H553" s="9">
        <f t="shared" si="22"/>
        <v>638.79999999999973</v>
      </c>
    </row>
    <row r="554" spans="1:8" x14ac:dyDescent="0.35">
      <c r="A554" t="s">
        <v>142</v>
      </c>
      <c r="B554" t="s">
        <v>127</v>
      </c>
      <c r="C554">
        <v>13.4</v>
      </c>
      <c r="D554">
        <v>13.6</v>
      </c>
      <c r="E554">
        <v>13.3</v>
      </c>
      <c r="F554">
        <v>14.4</v>
      </c>
      <c r="G554" s="9">
        <f t="shared" si="21"/>
        <v>6.75</v>
      </c>
      <c r="H554" s="9">
        <f t="shared" si="22"/>
        <v>645.54999999999973</v>
      </c>
    </row>
    <row r="555" spans="1:8" x14ac:dyDescent="0.35">
      <c r="A555" t="s">
        <v>142</v>
      </c>
      <c r="B555" t="s">
        <v>128</v>
      </c>
      <c r="C555">
        <v>12.8</v>
      </c>
      <c r="D555">
        <v>13.4</v>
      </c>
      <c r="E555">
        <v>12.8</v>
      </c>
      <c r="F555">
        <v>14.1</v>
      </c>
      <c r="G555" s="9">
        <f t="shared" si="21"/>
        <v>6.5500000000000007</v>
      </c>
      <c r="H555" s="9">
        <f t="shared" si="22"/>
        <v>652.09999999999968</v>
      </c>
    </row>
    <row r="556" spans="1:8" x14ac:dyDescent="0.35">
      <c r="A556" t="s">
        <v>142</v>
      </c>
      <c r="B556" t="s">
        <v>129</v>
      </c>
      <c r="C556">
        <v>12.6</v>
      </c>
      <c r="D556">
        <v>12.8</v>
      </c>
      <c r="E556">
        <v>12.6</v>
      </c>
      <c r="F556">
        <v>13.7</v>
      </c>
      <c r="G556" s="9">
        <f t="shared" si="21"/>
        <v>6.35</v>
      </c>
      <c r="H556" s="9">
        <f t="shared" si="22"/>
        <v>658.4499999999997</v>
      </c>
    </row>
    <row r="557" spans="1:8" x14ac:dyDescent="0.35">
      <c r="A557" t="s">
        <v>142</v>
      </c>
      <c r="B557" t="s">
        <v>130</v>
      </c>
      <c r="C557">
        <v>12.3</v>
      </c>
      <c r="D557">
        <v>12.7</v>
      </c>
      <c r="E557">
        <v>12.3</v>
      </c>
      <c r="F557">
        <v>13.3</v>
      </c>
      <c r="G557" s="9">
        <f t="shared" si="21"/>
        <v>6.2249999999999996</v>
      </c>
      <c r="H557" s="9">
        <f t="shared" si="22"/>
        <v>664.67499999999973</v>
      </c>
    </row>
    <row r="558" spans="1:8" x14ac:dyDescent="0.35">
      <c r="A558" t="s">
        <v>143</v>
      </c>
      <c r="B558" t="s">
        <v>8</v>
      </c>
      <c r="C558">
        <v>12.3</v>
      </c>
      <c r="D558">
        <v>12.3</v>
      </c>
      <c r="E558">
        <v>12.2</v>
      </c>
      <c r="F558">
        <v>13.1</v>
      </c>
      <c r="G558" s="9">
        <f t="shared" ref="G558:G621" si="23">(C557+C558)*0.25</f>
        <v>6.15</v>
      </c>
      <c r="H558" s="9">
        <f t="shared" ref="H558:H621" si="24">G558+H557</f>
        <v>670.8249999999997</v>
      </c>
    </row>
    <row r="559" spans="1:8" x14ac:dyDescent="0.35">
      <c r="A559" t="s">
        <v>143</v>
      </c>
      <c r="B559" t="s">
        <v>14</v>
      </c>
      <c r="C559">
        <v>12.2</v>
      </c>
      <c r="D559">
        <v>12.3</v>
      </c>
      <c r="E559">
        <v>12.2</v>
      </c>
      <c r="F559">
        <v>12.7</v>
      </c>
      <c r="G559" s="9">
        <f t="shared" si="23"/>
        <v>6.125</v>
      </c>
      <c r="H559" s="9">
        <f t="shared" si="24"/>
        <v>676.9499999999997</v>
      </c>
    </row>
    <row r="560" spans="1:8" x14ac:dyDescent="0.35">
      <c r="A560" t="s">
        <v>143</v>
      </c>
      <c r="B560" t="s">
        <v>20</v>
      </c>
      <c r="C560">
        <v>11.8</v>
      </c>
      <c r="D560">
        <v>12.2</v>
      </c>
      <c r="E560">
        <v>11.8</v>
      </c>
      <c r="F560">
        <v>12.2</v>
      </c>
      <c r="G560" s="9">
        <f t="shared" si="23"/>
        <v>6</v>
      </c>
      <c r="H560" s="9">
        <f t="shared" si="24"/>
        <v>682.9499999999997</v>
      </c>
    </row>
    <row r="561" spans="1:8" x14ac:dyDescent="0.35">
      <c r="A561" t="s">
        <v>143</v>
      </c>
      <c r="B561" t="s">
        <v>26</v>
      </c>
      <c r="C561">
        <v>11.4</v>
      </c>
      <c r="D561">
        <v>11.8</v>
      </c>
      <c r="E561">
        <v>11.4</v>
      </c>
      <c r="F561">
        <v>11.7</v>
      </c>
      <c r="G561" s="9">
        <f t="shared" si="23"/>
        <v>5.8000000000000007</v>
      </c>
      <c r="H561" s="9">
        <f t="shared" si="24"/>
        <v>688.74999999999966</v>
      </c>
    </row>
    <row r="562" spans="1:8" x14ac:dyDescent="0.35">
      <c r="A562" t="s">
        <v>143</v>
      </c>
      <c r="B562" t="s">
        <v>32</v>
      </c>
      <c r="C562">
        <v>10.8</v>
      </c>
      <c r="D562">
        <v>11.5</v>
      </c>
      <c r="E562">
        <v>10.8</v>
      </c>
      <c r="F562">
        <v>11.2</v>
      </c>
      <c r="G562" s="9">
        <f t="shared" si="23"/>
        <v>5.5500000000000007</v>
      </c>
      <c r="H562" s="9">
        <f t="shared" si="24"/>
        <v>694.29999999999961</v>
      </c>
    </row>
    <row r="563" spans="1:8" x14ac:dyDescent="0.35">
      <c r="A563" t="s">
        <v>143</v>
      </c>
      <c r="B563" t="s">
        <v>38</v>
      </c>
      <c r="C563">
        <v>10.8</v>
      </c>
      <c r="D563">
        <v>10.9</v>
      </c>
      <c r="E563">
        <v>10.7</v>
      </c>
      <c r="F563">
        <v>10.8</v>
      </c>
      <c r="G563" s="9">
        <f t="shared" si="23"/>
        <v>5.4</v>
      </c>
      <c r="H563" s="9">
        <f t="shared" si="24"/>
        <v>699.69999999999959</v>
      </c>
    </row>
    <row r="564" spans="1:8" x14ac:dyDescent="0.35">
      <c r="A564" t="s">
        <v>143</v>
      </c>
      <c r="B564" t="s">
        <v>44</v>
      </c>
      <c r="C564">
        <v>10.1</v>
      </c>
      <c r="D564">
        <v>10.8</v>
      </c>
      <c r="E564">
        <v>10.1</v>
      </c>
      <c r="F564">
        <v>10.6</v>
      </c>
      <c r="G564" s="9">
        <f t="shared" si="23"/>
        <v>5.2249999999999996</v>
      </c>
      <c r="H564" s="9">
        <f t="shared" si="24"/>
        <v>704.92499999999961</v>
      </c>
    </row>
    <row r="565" spans="1:8" x14ac:dyDescent="0.35">
      <c r="A565" t="s">
        <v>143</v>
      </c>
      <c r="B565" t="s">
        <v>50</v>
      </c>
      <c r="C565">
        <v>10.1</v>
      </c>
      <c r="D565">
        <v>10.1</v>
      </c>
      <c r="E565">
        <v>9.9</v>
      </c>
      <c r="F565">
        <v>10.4</v>
      </c>
      <c r="G565" s="9">
        <f t="shared" si="23"/>
        <v>5.05</v>
      </c>
      <c r="H565" s="9">
        <f t="shared" si="24"/>
        <v>709.97499999999957</v>
      </c>
    </row>
    <row r="566" spans="1:8" x14ac:dyDescent="0.35">
      <c r="A566" t="s">
        <v>143</v>
      </c>
      <c r="B566" t="s">
        <v>56</v>
      </c>
      <c r="C566">
        <v>9.9</v>
      </c>
      <c r="D566">
        <v>10.199999999999999</v>
      </c>
      <c r="E566">
        <v>9.9</v>
      </c>
      <c r="F566">
        <v>10.4</v>
      </c>
      <c r="G566" s="9">
        <f t="shared" si="23"/>
        <v>5</v>
      </c>
      <c r="H566" s="9">
        <f t="shared" si="24"/>
        <v>714.97499999999957</v>
      </c>
    </row>
    <row r="567" spans="1:8" x14ac:dyDescent="0.35">
      <c r="A567" t="s">
        <v>143</v>
      </c>
      <c r="B567" t="s">
        <v>62</v>
      </c>
      <c r="C567">
        <v>9.9</v>
      </c>
      <c r="D567">
        <v>10.1</v>
      </c>
      <c r="E567">
        <v>9.6999999999999993</v>
      </c>
      <c r="F567">
        <v>10.3</v>
      </c>
      <c r="G567" s="9">
        <f t="shared" si="23"/>
        <v>4.95</v>
      </c>
      <c r="H567" s="9">
        <f t="shared" si="24"/>
        <v>719.92499999999961</v>
      </c>
    </row>
    <row r="568" spans="1:8" x14ac:dyDescent="0.35">
      <c r="A568" t="s">
        <v>143</v>
      </c>
      <c r="B568" t="s">
        <v>68</v>
      </c>
      <c r="C568">
        <v>10.1</v>
      </c>
      <c r="D568">
        <v>10.3</v>
      </c>
      <c r="E568">
        <v>9.8000000000000007</v>
      </c>
      <c r="F568">
        <v>10.3</v>
      </c>
      <c r="G568" s="9">
        <f t="shared" si="23"/>
        <v>5</v>
      </c>
      <c r="H568" s="9">
        <f t="shared" si="24"/>
        <v>724.92499999999961</v>
      </c>
    </row>
    <row r="569" spans="1:8" x14ac:dyDescent="0.35">
      <c r="A569" t="s">
        <v>143</v>
      </c>
      <c r="B569" t="s">
        <v>74</v>
      </c>
      <c r="C569">
        <v>9.9</v>
      </c>
      <c r="D569">
        <v>10.199999999999999</v>
      </c>
      <c r="E569">
        <v>9.9</v>
      </c>
      <c r="F569">
        <v>10.1</v>
      </c>
      <c r="G569" s="9">
        <f t="shared" si="23"/>
        <v>5</v>
      </c>
      <c r="H569" s="9">
        <f t="shared" si="24"/>
        <v>729.92499999999961</v>
      </c>
    </row>
    <row r="570" spans="1:8" x14ac:dyDescent="0.35">
      <c r="A570" s="13" t="s">
        <v>143</v>
      </c>
      <c r="B570" s="13" t="s">
        <v>80</v>
      </c>
      <c r="C570" s="13">
        <v>10.3</v>
      </c>
      <c r="D570" s="13">
        <v>10.3</v>
      </c>
      <c r="E570" s="13">
        <v>9.6</v>
      </c>
      <c r="F570" s="13">
        <v>10.7</v>
      </c>
      <c r="G570" s="13">
        <f t="shared" si="23"/>
        <v>5.0500000000000007</v>
      </c>
      <c r="H570" s="13">
        <f t="shared" si="24"/>
        <v>734.97499999999957</v>
      </c>
    </row>
    <row r="571" spans="1:8" x14ac:dyDescent="0.35">
      <c r="A571" t="s">
        <v>143</v>
      </c>
      <c r="B571" t="s">
        <v>86</v>
      </c>
      <c r="C571">
        <v>12.8</v>
      </c>
      <c r="D571">
        <v>12.8</v>
      </c>
      <c r="E571">
        <v>10.3</v>
      </c>
      <c r="F571">
        <v>15.2</v>
      </c>
      <c r="G571" s="9">
        <f t="shared" si="23"/>
        <v>5.7750000000000004</v>
      </c>
      <c r="H571" s="9">
        <f t="shared" si="24"/>
        <v>740.74999999999955</v>
      </c>
    </row>
    <row r="572" spans="1:8" x14ac:dyDescent="0.35">
      <c r="A572" t="s">
        <v>143</v>
      </c>
      <c r="B572" t="s">
        <v>92</v>
      </c>
      <c r="C572" s="3">
        <v>14</v>
      </c>
      <c r="D572" s="3">
        <v>14</v>
      </c>
      <c r="E572">
        <v>12.8</v>
      </c>
      <c r="F572">
        <v>19.899999999999999</v>
      </c>
      <c r="G572" s="9">
        <f t="shared" si="23"/>
        <v>6.7</v>
      </c>
      <c r="H572" s="9">
        <f t="shared" si="24"/>
        <v>747.44999999999959</v>
      </c>
    </row>
    <row r="573" spans="1:8" x14ac:dyDescent="0.35">
      <c r="A573" t="s">
        <v>143</v>
      </c>
      <c r="B573" t="s">
        <v>98</v>
      </c>
      <c r="C573">
        <v>14.9</v>
      </c>
      <c r="D573">
        <v>14.9</v>
      </c>
      <c r="E573" s="3">
        <v>14</v>
      </c>
      <c r="F573">
        <v>23.6</v>
      </c>
      <c r="G573" s="9">
        <f t="shared" si="23"/>
        <v>7.2249999999999996</v>
      </c>
      <c r="H573" s="9">
        <f t="shared" si="24"/>
        <v>754.67499999999961</v>
      </c>
    </row>
    <row r="574" spans="1:8" x14ac:dyDescent="0.35">
      <c r="A574" s="13" t="s">
        <v>143</v>
      </c>
      <c r="B574" s="13" t="s">
        <v>132</v>
      </c>
      <c r="C574" s="13">
        <v>16.399999999999999</v>
      </c>
      <c r="D574" s="13">
        <v>16.399999999999999</v>
      </c>
      <c r="E574" s="13">
        <v>14.9</v>
      </c>
      <c r="F574" s="13">
        <v>27.3</v>
      </c>
      <c r="G574" s="13">
        <f t="shared" si="23"/>
        <v>7.8249999999999993</v>
      </c>
      <c r="H574" s="13">
        <f t="shared" si="24"/>
        <v>762.49999999999966</v>
      </c>
    </row>
    <row r="575" spans="1:8" x14ac:dyDescent="0.35">
      <c r="A575" t="s">
        <v>143</v>
      </c>
      <c r="B575" t="s">
        <v>133</v>
      </c>
      <c r="C575">
        <v>17.600000000000001</v>
      </c>
      <c r="D575">
        <v>17.600000000000001</v>
      </c>
      <c r="E575">
        <v>16.399999999999999</v>
      </c>
      <c r="F575">
        <v>29.4</v>
      </c>
      <c r="G575" s="9">
        <f t="shared" si="23"/>
        <v>8.5</v>
      </c>
      <c r="H575" s="9">
        <f t="shared" si="24"/>
        <v>770.99999999999966</v>
      </c>
    </row>
    <row r="576" spans="1:8" x14ac:dyDescent="0.35">
      <c r="A576" t="s">
        <v>143</v>
      </c>
      <c r="B576" t="s">
        <v>134</v>
      </c>
      <c r="C576">
        <v>18.2</v>
      </c>
      <c r="D576">
        <v>18.2</v>
      </c>
      <c r="E576">
        <v>17.600000000000001</v>
      </c>
      <c r="F576">
        <v>31.2</v>
      </c>
      <c r="G576" s="9">
        <f t="shared" si="23"/>
        <v>8.9499999999999993</v>
      </c>
      <c r="H576" s="9">
        <f t="shared" si="24"/>
        <v>779.9499999999997</v>
      </c>
    </row>
    <row r="577" spans="1:8" x14ac:dyDescent="0.35">
      <c r="A577" t="s">
        <v>143</v>
      </c>
      <c r="B577" t="s">
        <v>102</v>
      </c>
      <c r="C577">
        <v>19.100000000000001</v>
      </c>
      <c r="D577">
        <v>19.2</v>
      </c>
      <c r="E577">
        <v>18.2</v>
      </c>
      <c r="F577">
        <v>31.4</v>
      </c>
      <c r="G577" s="9">
        <f t="shared" si="23"/>
        <v>9.3249999999999993</v>
      </c>
      <c r="H577" s="9">
        <f t="shared" si="24"/>
        <v>789.27499999999975</v>
      </c>
    </row>
    <row r="578" spans="1:8" x14ac:dyDescent="0.35">
      <c r="A578" s="13" t="s">
        <v>143</v>
      </c>
      <c r="B578" s="13" t="s">
        <v>103</v>
      </c>
      <c r="C578" s="13">
        <v>19.899999999999999</v>
      </c>
      <c r="D578" s="13">
        <v>19.899999999999999</v>
      </c>
      <c r="E578" s="13">
        <v>19.100000000000001</v>
      </c>
      <c r="F578" s="13">
        <v>30.8</v>
      </c>
      <c r="G578" s="13">
        <f t="shared" si="23"/>
        <v>9.75</v>
      </c>
      <c r="H578" s="13">
        <f t="shared" si="24"/>
        <v>799.02499999999975</v>
      </c>
    </row>
    <row r="579" spans="1:8" x14ac:dyDescent="0.35">
      <c r="A579" t="s">
        <v>143</v>
      </c>
      <c r="B579" t="s">
        <v>104</v>
      </c>
      <c r="C579">
        <v>20.399999999999999</v>
      </c>
      <c r="D579">
        <v>20.6</v>
      </c>
      <c r="E579">
        <v>19.899999999999999</v>
      </c>
      <c r="F579">
        <v>30.1</v>
      </c>
      <c r="G579" s="9">
        <f t="shared" si="23"/>
        <v>10.074999999999999</v>
      </c>
      <c r="H579" s="9">
        <f t="shared" si="24"/>
        <v>809.0999999999998</v>
      </c>
    </row>
    <row r="580" spans="1:8" x14ac:dyDescent="0.35">
      <c r="A580" t="s">
        <v>143</v>
      </c>
      <c r="B580" t="s">
        <v>105</v>
      </c>
      <c r="C580">
        <v>21.5</v>
      </c>
      <c r="D580">
        <v>21.6</v>
      </c>
      <c r="E580">
        <v>20.399999999999999</v>
      </c>
      <c r="F580">
        <v>29.3</v>
      </c>
      <c r="G580" s="9">
        <f t="shared" si="23"/>
        <v>10.475</v>
      </c>
      <c r="H580" s="9">
        <f t="shared" si="24"/>
        <v>819.57499999999982</v>
      </c>
    </row>
    <row r="581" spans="1:8" x14ac:dyDescent="0.35">
      <c r="A581" t="s">
        <v>143</v>
      </c>
      <c r="B581" t="s">
        <v>106</v>
      </c>
      <c r="C581">
        <v>21.6</v>
      </c>
      <c r="D581">
        <v>21.9</v>
      </c>
      <c r="E581">
        <v>21.2</v>
      </c>
      <c r="F581">
        <v>28.6</v>
      </c>
      <c r="G581" s="9">
        <f t="shared" si="23"/>
        <v>10.775</v>
      </c>
      <c r="H581" s="9">
        <f t="shared" si="24"/>
        <v>830.3499999999998</v>
      </c>
    </row>
    <row r="582" spans="1:8" x14ac:dyDescent="0.35">
      <c r="A582" s="13" t="s">
        <v>143</v>
      </c>
      <c r="B582" s="13" t="s">
        <v>107</v>
      </c>
      <c r="C582" s="13">
        <v>21.7</v>
      </c>
      <c r="D582" s="13">
        <v>22.2</v>
      </c>
      <c r="E582" s="13">
        <v>21.5</v>
      </c>
      <c r="F582" s="15">
        <v>28</v>
      </c>
      <c r="G582" s="13">
        <f t="shared" si="23"/>
        <v>10.824999999999999</v>
      </c>
      <c r="H582" s="13">
        <f t="shared" si="24"/>
        <v>841.17499999999984</v>
      </c>
    </row>
    <row r="583" spans="1:8" x14ac:dyDescent="0.35">
      <c r="A583" t="s">
        <v>143</v>
      </c>
      <c r="B583" t="s">
        <v>108</v>
      </c>
      <c r="C583">
        <v>21.8</v>
      </c>
      <c r="D583" s="3">
        <v>22</v>
      </c>
      <c r="E583">
        <v>21.5</v>
      </c>
      <c r="F583">
        <v>27.9</v>
      </c>
      <c r="G583" s="9">
        <f t="shared" si="23"/>
        <v>10.875</v>
      </c>
      <c r="H583" s="9">
        <f t="shared" si="24"/>
        <v>852.04999999999984</v>
      </c>
    </row>
    <row r="584" spans="1:8" x14ac:dyDescent="0.35">
      <c r="A584" t="s">
        <v>143</v>
      </c>
      <c r="B584" t="s">
        <v>109</v>
      </c>
      <c r="C584">
        <v>21.5</v>
      </c>
      <c r="D584">
        <v>21.8</v>
      </c>
      <c r="E584">
        <v>21.3</v>
      </c>
      <c r="F584">
        <v>28.3</v>
      </c>
      <c r="G584" s="9">
        <f t="shared" si="23"/>
        <v>10.824999999999999</v>
      </c>
      <c r="H584" s="9">
        <f t="shared" si="24"/>
        <v>862.87499999999989</v>
      </c>
    </row>
    <row r="585" spans="1:8" x14ac:dyDescent="0.35">
      <c r="A585" t="s">
        <v>143</v>
      </c>
      <c r="B585" t="s">
        <v>110</v>
      </c>
      <c r="C585">
        <v>21.1</v>
      </c>
      <c r="D585">
        <v>21.4</v>
      </c>
      <c r="E585">
        <v>21.1</v>
      </c>
      <c r="F585">
        <v>29.2</v>
      </c>
      <c r="G585" s="9">
        <f t="shared" si="23"/>
        <v>10.65</v>
      </c>
      <c r="H585" s="9">
        <f t="shared" si="24"/>
        <v>873.52499999999986</v>
      </c>
    </row>
    <row r="586" spans="1:8" x14ac:dyDescent="0.35">
      <c r="A586" s="13" t="s">
        <v>143</v>
      </c>
      <c r="B586" s="13" t="s">
        <v>111</v>
      </c>
      <c r="C586" s="13">
        <v>20.9</v>
      </c>
      <c r="D586" s="13">
        <v>21.1</v>
      </c>
      <c r="E586" s="13">
        <v>20.399999999999999</v>
      </c>
      <c r="F586" s="13">
        <v>29.1</v>
      </c>
      <c r="G586" s="13">
        <f t="shared" si="23"/>
        <v>10.5</v>
      </c>
      <c r="H586" s="13">
        <f t="shared" si="24"/>
        <v>884.02499999999986</v>
      </c>
    </row>
    <row r="587" spans="1:8" x14ac:dyDescent="0.35">
      <c r="A587" t="s">
        <v>143</v>
      </c>
      <c r="B587" t="s">
        <v>112</v>
      </c>
      <c r="C587" s="3">
        <v>22</v>
      </c>
      <c r="D587">
        <v>22.4</v>
      </c>
      <c r="E587">
        <v>20.9</v>
      </c>
      <c r="F587">
        <v>31.8</v>
      </c>
      <c r="G587" s="9">
        <f t="shared" si="23"/>
        <v>10.725</v>
      </c>
      <c r="H587" s="9">
        <f t="shared" si="24"/>
        <v>894.74999999999989</v>
      </c>
    </row>
    <row r="588" spans="1:8" x14ac:dyDescent="0.35">
      <c r="A588" t="s">
        <v>143</v>
      </c>
      <c r="B588" t="s">
        <v>113</v>
      </c>
      <c r="C588">
        <v>21.9</v>
      </c>
      <c r="D588">
        <v>22.4</v>
      </c>
      <c r="E588">
        <v>21.7</v>
      </c>
      <c r="F588">
        <v>32.5</v>
      </c>
      <c r="G588" s="9">
        <f t="shared" si="23"/>
        <v>10.975</v>
      </c>
      <c r="H588" s="9">
        <f t="shared" si="24"/>
        <v>905.72499999999991</v>
      </c>
    </row>
    <row r="589" spans="1:8" x14ac:dyDescent="0.35">
      <c r="A589" t="s">
        <v>143</v>
      </c>
      <c r="B589" t="s">
        <v>114</v>
      </c>
      <c r="C589">
        <v>20.399999999999999</v>
      </c>
      <c r="D589">
        <v>21.9</v>
      </c>
      <c r="E589">
        <v>20.399999999999999</v>
      </c>
      <c r="F589">
        <v>30.3</v>
      </c>
      <c r="G589" s="9">
        <f t="shared" si="23"/>
        <v>10.574999999999999</v>
      </c>
      <c r="H589" s="9">
        <f t="shared" si="24"/>
        <v>916.3</v>
      </c>
    </row>
    <row r="590" spans="1:8" x14ac:dyDescent="0.35">
      <c r="A590" s="13" t="s">
        <v>143</v>
      </c>
      <c r="B590" s="13" t="s">
        <v>115</v>
      </c>
      <c r="C590" s="13">
        <v>20.399999999999999</v>
      </c>
      <c r="D590" s="13">
        <v>20.5</v>
      </c>
      <c r="E590" s="13">
        <v>20.100000000000001</v>
      </c>
      <c r="F590" s="13">
        <v>29.1</v>
      </c>
      <c r="G590" s="13">
        <f t="shared" si="23"/>
        <v>10.199999999999999</v>
      </c>
      <c r="H590" s="13">
        <f t="shared" si="24"/>
        <v>926.5</v>
      </c>
    </row>
    <row r="591" spans="1:8" x14ac:dyDescent="0.35">
      <c r="A591" t="s">
        <v>143</v>
      </c>
      <c r="B591" t="s">
        <v>116</v>
      </c>
      <c r="C591">
        <v>20.3</v>
      </c>
      <c r="D591" s="3">
        <v>21</v>
      </c>
      <c r="E591">
        <v>20.3</v>
      </c>
      <c r="F591">
        <v>29.2</v>
      </c>
      <c r="G591" s="9">
        <f t="shared" si="23"/>
        <v>10.175000000000001</v>
      </c>
      <c r="H591" s="9">
        <f t="shared" si="24"/>
        <v>936.67499999999995</v>
      </c>
    </row>
    <row r="592" spans="1:8" x14ac:dyDescent="0.35">
      <c r="A592" t="s">
        <v>143</v>
      </c>
      <c r="B592" t="s">
        <v>117</v>
      </c>
      <c r="C592">
        <v>18.399999999999999</v>
      </c>
      <c r="D592">
        <v>20.3</v>
      </c>
      <c r="E592">
        <v>18.399999999999999</v>
      </c>
      <c r="F592">
        <v>26.9</v>
      </c>
      <c r="G592" s="9">
        <f t="shared" si="23"/>
        <v>9.6750000000000007</v>
      </c>
      <c r="H592" s="9">
        <f t="shared" si="24"/>
        <v>946.34999999999991</v>
      </c>
    </row>
    <row r="593" spans="1:8" x14ac:dyDescent="0.35">
      <c r="A593" t="s">
        <v>143</v>
      </c>
      <c r="B593" t="s">
        <v>118</v>
      </c>
      <c r="C593">
        <v>17.399999999999999</v>
      </c>
      <c r="D593">
        <v>18.399999999999999</v>
      </c>
      <c r="E593">
        <v>17.399999999999999</v>
      </c>
      <c r="F593">
        <v>24.3</v>
      </c>
      <c r="G593" s="9">
        <f t="shared" si="23"/>
        <v>8.9499999999999993</v>
      </c>
      <c r="H593" s="9">
        <f t="shared" si="24"/>
        <v>955.3</v>
      </c>
    </row>
    <row r="594" spans="1:8" x14ac:dyDescent="0.35">
      <c r="A594" t="s">
        <v>143</v>
      </c>
      <c r="B594" t="s">
        <v>119</v>
      </c>
      <c r="C594">
        <v>17.2</v>
      </c>
      <c r="D594">
        <v>17.399999999999999</v>
      </c>
      <c r="E594">
        <v>17.2</v>
      </c>
      <c r="F594">
        <v>22.7</v>
      </c>
      <c r="G594" s="9">
        <f t="shared" si="23"/>
        <v>8.6499999999999986</v>
      </c>
      <c r="H594" s="9">
        <f t="shared" si="24"/>
        <v>963.94999999999993</v>
      </c>
    </row>
    <row r="595" spans="1:8" x14ac:dyDescent="0.35">
      <c r="A595" t="s">
        <v>143</v>
      </c>
      <c r="B595" t="s">
        <v>120</v>
      </c>
      <c r="C595">
        <v>15.8</v>
      </c>
      <c r="D595">
        <v>17.2</v>
      </c>
      <c r="E595">
        <v>15.8</v>
      </c>
      <c r="F595">
        <v>20.100000000000001</v>
      </c>
      <c r="G595" s="9">
        <f t="shared" si="23"/>
        <v>8.25</v>
      </c>
      <c r="H595" s="9">
        <f t="shared" si="24"/>
        <v>972.19999999999993</v>
      </c>
    </row>
    <row r="596" spans="1:8" x14ac:dyDescent="0.35">
      <c r="A596" t="s">
        <v>143</v>
      </c>
      <c r="B596" t="s">
        <v>121</v>
      </c>
      <c r="C596">
        <v>14.8</v>
      </c>
      <c r="D596">
        <v>15.8</v>
      </c>
      <c r="E596">
        <v>14.8</v>
      </c>
      <c r="F596">
        <v>17.8</v>
      </c>
      <c r="G596" s="9">
        <f t="shared" si="23"/>
        <v>7.65</v>
      </c>
      <c r="H596" s="9">
        <f t="shared" si="24"/>
        <v>979.84999999999991</v>
      </c>
    </row>
    <row r="597" spans="1:8" x14ac:dyDescent="0.35">
      <c r="A597" t="s">
        <v>143</v>
      </c>
      <c r="B597" t="s">
        <v>122</v>
      </c>
      <c r="C597">
        <v>13.8</v>
      </c>
      <c r="D597">
        <v>14.8</v>
      </c>
      <c r="E597">
        <v>13.8</v>
      </c>
      <c r="F597">
        <v>16.3</v>
      </c>
      <c r="G597" s="9">
        <f t="shared" si="23"/>
        <v>7.15</v>
      </c>
      <c r="H597" s="9">
        <f t="shared" si="24"/>
        <v>986.99999999999989</v>
      </c>
    </row>
    <row r="598" spans="1:8" x14ac:dyDescent="0.35">
      <c r="A598" t="s">
        <v>143</v>
      </c>
      <c r="B598" t="s">
        <v>123</v>
      </c>
      <c r="C598">
        <v>13.3</v>
      </c>
      <c r="D598">
        <v>13.8</v>
      </c>
      <c r="E598">
        <v>13.3</v>
      </c>
      <c r="F598">
        <v>15.3</v>
      </c>
      <c r="G598" s="9">
        <f t="shared" si="23"/>
        <v>6.7750000000000004</v>
      </c>
      <c r="H598" s="9">
        <f t="shared" si="24"/>
        <v>993.77499999999986</v>
      </c>
    </row>
    <row r="599" spans="1:8" x14ac:dyDescent="0.35">
      <c r="A599" t="s">
        <v>143</v>
      </c>
      <c r="B599" t="s">
        <v>124</v>
      </c>
      <c r="C599">
        <v>13.1</v>
      </c>
      <c r="D599">
        <v>13.3</v>
      </c>
      <c r="E599">
        <v>13.1</v>
      </c>
      <c r="F599">
        <v>14.7</v>
      </c>
      <c r="G599" s="9">
        <f t="shared" si="23"/>
        <v>6.6</v>
      </c>
      <c r="H599" s="9">
        <f t="shared" si="24"/>
        <v>1000.3749999999999</v>
      </c>
    </row>
    <row r="600" spans="1:8" x14ac:dyDescent="0.35">
      <c r="A600" t="s">
        <v>143</v>
      </c>
      <c r="B600" t="s">
        <v>125</v>
      </c>
      <c r="C600">
        <v>12.8</v>
      </c>
      <c r="D600">
        <v>13.1</v>
      </c>
      <c r="E600">
        <v>12.8</v>
      </c>
      <c r="F600">
        <v>14.2</v>
      </c>
      <c r="G600" s="9">
        <f t="shared" si="23"/>
        <v>6.4749999999999996</v>
      </c>
      <c r="H600" s="9">
        <f t="shared" si="24"/>
        <v>1006.8499999999999</v>
      </c>
    </row>
    <row r="601" spans="1:8" x14ac:dyDescent="0.35">
      <c r="A601" t="s">
        <v>143</v>
      </c>
      <c r="B601" t="s">
        <v>126</v>
      </c>
      <c r="C601">
        <v>12.5</v>
      </c>
      <c r="D601">
        <v>12.8</v>
      </c>
      <c r="E601">
        <v>12.5</v>
      </c>
      <c r="F601">
        <v>13.7</v>
      </c>
      <c r="G601" s="9">
        <f t="shared" si="23"/>
        <v>6.3250000000000002</v>
      </c>
      <c r="H601" s="9">
        <f t="shared" si="24"/>
        <v>1013.175</v>
      </c>
    </row>
    <row r="602" spans="1:8" x14ac:dyDescent="0.35">
      <c r="A602" t="s">
        <v>143</v>
      </c>
      <c r="B602" t="s">
        <v>127</v>
      </c>
      <c r="C602">
        <v>12.4</v>
      </c>
      <c r="D602">
        <v>12.5</v>
      </c>
      <c r="E602">
        <v>12.4</v>
      </c>
      <c r="F602">
        <v>13.3</v>
      </c>
      <c r="G602" s="9">
        <f t="shared" si="23"/>
        <v>6.2249999999999996</v>
      </c>
      <c r="H602" s="9">
        <f t="shared" si="24"/>
        <v>1019.4</v>
      </c>
    </row>
    <row r="603" spans="1:8" x14ac:dyDescent="0.35">
      <c r="A603" t="s">
        <v>143</v>
      </c>
      <c r="B603" t="s">
        <v>128</v>
      </c>
      <c r="C603">
        <v>11.9</v>
      </c>
      <c r="D603">
        <v>12.4</v>
      </c>
      <c r="E603">
        <v>11.9</v>
      </c>
      <c r="F603">
        <v>13.1</v>
      </c>
      <c r="G603" s="9">
        <f t="shared" si="23"/>
        <v>6.0750000000000002</v>
      </c>
      <c r="H603" s="9">
        <f t="shared" si="24"/>
        <v>1025.4749999999999</v>
      </c>
    </row>
    <row r="604" spans="1:8" x14ac:dyDescent="0.35">
      <c r="A604" t="s">
        <v>143</v>
      </c>
      <c r="B604" t="s">
        <v>129</v>
      </c>
      <c r="C604">
        <v>11.7</v>
      </c>
      <c r="D604">
        <v>11.9</v>
      </c>
      <c r="E604">
        <v>11.6</v>
      </c>
      <c r="F604">
        <v>12.5</v>
      </c>
      <c r="G604" s="9">
        <f t="shared" si="23"/>
        <v>5.9</v>
      </c>
      <c r="H604" s="9">
        <f t="shared" si="24"/>
        <v>1031.375</v>
      </c>
    </row>
    <row r="605" spans="1:8" x14ac:dyDescent="0.35">
      <c r="A605" t="s">
        <v>143</v>
      </c>
      <c r="B605" t="s">
        <v>130</v>
      </c>
      <c r="C605">
        <v>11.3</v>
      </c>
      <c r="D605">
        <v>11.7</v>
      </c>
      <c r="E605">
        <v>11.3</v>
      </c>
      <c r="F605">
        <v>12.1</v>
      </c>
      <c r="G605" s="9">
        <f t="shared" si="23"/>
        <v>5.75</v>
      </c>
      <c r="H605" s="9">
        <f t="shared" si="24"/>
        <v>1037.125</v>
      </c>
    </row>
    <row r="606" spans="1:8" x14ac:dyDescent="0.35">
      <c r="A606" t="s">
        <v>144</v>
      </c>
      <c r="B606" t="s">
        <v>8</v>
      </c>
      <c r="C606">
        <v>10.8</v>
      </c>
      <c r="D606">
        <v>11.3</v>
      </c>
      <c r="E606">
        <v>10.8</v>
      </c>
      <c r="F606">
        <v>11.6</v>
      </c>
      <c r="G606" s="9">
        <f t="shared" si="23"/>
        <v>5.5250000000000004</v>
      </c>
      <c r="H606" s="9">
        <f t="shared" si="24"/>
        <v>1042.6500000000001</v>
      </c>
    </row>
    <row r="607" spans="1:8" x14ac:dyDescent="0.35">
      <c r="A607" t="s">
        <v>144</v>
      </c>
      <c r="B607" t="s">
        <v>14</v>
      </c>
      <c r="C607">
        <v>11.2</v>
      </c>
      <c r="D607">
        <v>11.3</v>
      </c>
      <c r="E607">
        <v>10.8</v>
      </c>
      <c r="F607">
        <v>11.5</v>
      </c>
      <c r="G607" s="9">
        <f t="shared" si="23"/>
        <v>5.5</v>
      </c>
      <c r="H607" s="9">
        <f t="shared" si="24"/>
        <v>1048.1500000000001</v>
      </c>
    </row>
    <row r="608" spans="1:8" x14ac:dyDescent="0.35">
      <c r="A608" t="s">
        <v>144</v>
      </c>
      <c r="B608" t="s">
        <v>20</v>
      </c>
      <c r="C608">
        <v>10.8</v>
      </c>
      <c r="D608">
        <v>11.2</v>
      </c>
      <c r="E608">
        <v>10.8</v>
      </c>
      <c r="F608">
        <v>11.9</v>
      </c>
      <c r="G608" s="9">
        <f t="shared" si="23"/>
        <v>5.5</v>
      </c>
      <c r="H608" s="9">
        <f t="shared" si="24"/>
        <v>1053.6500000000001</v>
      </c>
    </row>
    <row r="609" spans="1:8" x14ac:dyDescent="0.35">
      <c r="A609" t="s">
        <v>144</v>
      </c>
      <c r="B609" t="s">
        <v>26</v>
      </c>
      <c r="C609">
        <v>10.4</v>
      </c>
      <c r="D609">
        <v>10.8</v>
      </c>
      <c r="E609">
        <v>10.4</v>
      </c>
      <c r="F609">
        <v>11.8</v>
      </c>
      <c r="G609" s="9">
        <f t="shared" si="23"/>
        <v>5.3000000000000007</v>
      </c>
      <c r="H609" s="9">
        <f t="shared" si="24"/>
        <v>1058.95</v>
      </c>
    </row>
    <row r="610" spans="1:8" x14ac:dyDescent="0.35">
      <c r="A610" t="s">
        <v>144</v>
      </c>
      <c r="B610" t="s">
        <v>32</v>
      </c>
      <c r="C610">
        <v>10.1</v>
      </c>
      <c r="D610">
        <v>10.4</v>
      </c>
      <c r="E610">
        <v>10.1</v>
      </c>
      <c r="F610">
        <v>11.6</v>
      </c>
      <c r="G610" s="9">
        <f t="shared" si="23"/>
        <v>5.125</v>
      </c>
      <c r="H610" s="9">
        <f t="shared" si="24"/>
        <v>1064.075</v>
      </c>
    </row>
    <row r="611" spans="1:8" x14ac:dyDescent="0.35">
      <c r="A611" t="s">
        <v>144</v>
      </c>
      <c r="B611" t="s">
        <v>38</v>
      </c>
      <c r="C611">
        <v>10.3</v>
      </c>
      <c r="D611">
        <v>10.3</v>
      </c>
      <c r="E611">
        <v>10.1</v>
      </c>
      <c r="F611">
        <v>11.8</v>
      </c>
      <c r="G611" s="9">
        <f t="shared" si="23"/>
        <v>5.0999999999999996</v>
      </c>
      <c r="H611" s="9">
        <f t="shared" si="24"/>
        <v>1069.175</v>
      </c>
    </row>
    <row r="612" spans="1:8" x14ac:dyDescent="0.35">
      <c r="A612" t="s">
        <v>144</v>
      </c>
      <c r="B612" t="s">
        <v>44</v>
      </c>
      <c r="C612">
        <v>10.199999999999999</v>
      </c>
      <c r="D612">
        <v>10.3</v>
      </c>
      <c r="E612">
        <v>10.199999999999999</v>
      </c>
      <c r="F612">
        <v>12.2</v>
      </c>
      <c r="G612" s="9">
        <f t="shared" si="23"/>
        <v>5.125</v>
      </c>
      <c r="H612" s="9">
        <f t="shared" si="24"/>
        <v>1074.3</v>
      </c>
    </row>
    <row r="613" spans="1:8" x14ac:dyDescent="0.35">
      <c r="A613" t="s">
        <v>144</v>
      </c>
      <c r="B613" t="s">
        <v>50</v>
      </c>
      <c r="C613">
        <v>10.3</v>
      </c>
      <c r="D613">
        <v>10.3</v>
      </c>
      <c r="E613">
        <v>10.199999999999999</v>
      </c>
      <c r="F613">
        <v>12.3</v>
      </c>
      <c r="G613" s="9">
        <f t="shared" si="23"/>
        <v>5.125</v>
      </c>
      <c r="H613" s="9">
        <f t="shared" si="24"/>
        <v>1079.425</v>
      </c>
    </row>
    <row r="614" spans="1:8" x14ac:dyDescent="0.35">
      <c r="A614" t="s">
        <v>144</v>
      </c>
      <c r="B614" t="s">
        <v>56</v>
      </c>
      <c r="C614">
        <v>10.199999999999999</v>
      </c>
      <c r="D614">
        <v>10.3</v>
      </c>
      <c r="E614">
        <v>10.199999999999999</v>
      </c>
      <c r="F614">
        <v>12.3</v>
      </c>
      <c r="G614" s="9">
        <f t="shared" si="23"/>
        <v>5.125</v>
      </c>
      <c r="H614" s="9">
        <f t="shared" si="24"/>
        <v>1084.55</v>
      </c>
    </row>
    <row r="615" spans="1:8" x14ac:dyDescent="0.35">
      <c r="A615" t="s">
        <v>144</v>
      </c>
      <c r="B615" t="s">
        <v>62</v>
      </c>
      <c r="C615">
        <v>9.8000000000000007</v>
      </c>
      <c r="D615">
        <v>10.199999999999999</v>
      </c>
      <c r="E615">
        <v>9.8000000000000007</v>
      </c>
      <c r="F615">
        <v>11.9</v>
      </c>
      <c r="G615" s="9">
        <f t="shared" si="23"/>
        <v>5</v>
      </c>
      <c r="H615" s="9">
        <f t="shared" si="24"/>
        <v>1089.55</v>
      </c>
    </row>
    <row r="616" spans="1:8" x14ac:dyDescent="0.35">
      <c r="A616" t="s">
        <v>144</v>
      </c>
      <c r="B616" t="s">
        <v>68</v>
      </c>
      <c r="C616">
        <v>9.3000000000000007</v>
      </c>
      <c r="D616">
        <v>9.8000000000000007</v>
      </c>
      <c r="E616">
        <v>9.3000000000000007</v>
      </c>
      <c r="F616">
        <v>11.4</v>
      </c>
      <c r="G616" s="9">
        <f t="shared" si="23"/>
        <v>4.7750000000000004</v>
      </c>
      <c r="H616" s="9">
        <f t="shared" si="24"/>
        <v>1094.325</v>
      </c>
    </row>
    <row r="617" spans="1:8" x14ac:dyDescent="0.35">
      <c r="A617" t="s">
        <v>144</v>
      </c>
      <c r="B617" t="s">
        <v>74</v>
      </c>
      <c r="C617">
        <v>9.1999999999999993</v>
      </c>
      <c r="D617">
        <v>9.3000000000000007</v>
      </c>
      <c r="E617">
        <v>9.1999999999999993</v>
      </c>
      <c r="F617">
        <v>11.2</v>
      </c>
      <c r="G617" s="9">
        <f t="shared" si="23"/>
        <v>4.625</v>
      </c>
      <c r="H617" s="9">
        <f t="shared" si="24"/>
        <v>1098.95</v>
      </c>
    </row>
    <row r="618" spans="1:8" x14ac:dyDescent="0.35">
      <c r="A618" s="13" t="s">
        <v>144</v>
      </c>
      <c r="B618" s="13" t="s">
        <v>80</v>
      </c>
      <c r="C618" s="13">
        <v>9.6999999999999993</v>
      </c>
      <c r="D618" s="13">
        <v>9.6999999999999993</v>
      </c>
      <c r="E618" s="13">
        <v>9.1999999999999993</v>
      </c>
      <c r="F618" s="13">
        <v>11.7</v>
      </c>
      <c r="G618" s="13">
        <f t="shared" si="23"/>
        <v>4.7249999999999996</v>
      </c>
      <c r="H618" s="13">
        <f t="shared" si="24"/>
        <v>1103.675</v>
      </c>
    </row>
    <row r="619" spans="1:8" x14ac:dyDescent="0.35">
      <c r="A619" t="s">
        <v>144</v>
      </c>
      <c r="B619" t="s">
        <v>86</v>
      </c>
      <c r="C619">
        <v>12.1</v>
      </c>
      <c r="D619">
        <v>12.1</v>
      </c>
      <c r="E619">
        <v>9.6999999999999993</v>
      </c>
      <c r="F619">
        <v>16.3</v>
      </c>
    </row>
    <row r="620" spans="1:8" x14ac:dyDescent="0.35">
      <c r="A620" s="13" t="s">
        <v>144</v>
      </c>
      <c r="B620" s="13" t="s">
        <v>92</v>
      </c>
      <c r="C620" s="13">
        <v>13.8</v>
      </c>
      <c r="D620" s="15">
        <v>14</v>
      </c>
      <c r="E620" s="13">
        <v>12.1</v>
      </c>
      <c r="F620" s="13">
        <v>22.3</v>
      </c>
      <c r="G620" s="13" t="s">
        <v>339</v>
      </c>
      <c r="H620" s="13"/>
    </row>
    <row r="621" spans="1:8" x14ac:dyDescent="0.35">
      <c r="A621" t="s">
        <v>144</v>
      </c>
      <c r="B621" t="s">
        <v>98</v>
      </c>
      <c r="C621">
        <v>14.4</v>
      </c>
      <c r="D621">
        <v>14.4</v>
      </c>
      <c r="E621">
        <v>13.8</v>
      </c>
      <c r="F621">
        <v>23.5</v>
      </c>
      <c r="G621" s="9">
        <f t="shared" si="23"/>
        <v>7.0500000000000007</v>
      </c>
      <c r="H621" s="9">
        <f t="shared" si="24"/>
        <v>7.0500000000000007</v>
      </c>
    </row>
    <row r="622" spans="1:8" x14ac:dyDescent="0.35">
      <c r="A622" t="s">
        <v>144</v>
      </c>
      <c r="B622" t="s">
        <v>132</v>
      </c>
      <c r="C622">
        <v>15.3</v>
      </c>
      <c r="D622">
        <v>15.3</v>
      </c>
      <c r="E622">
        <v>14.4</v>
      </c>
      <c r="F622">
        <v>24.9</v>
      </c>
      <c r="G622" s="9">
        <f t="shared" ref="G622:G685" si="25">(C621+C622)*0.25</f>
        <v>7.4250000000000007</v>
      </c>
      <c r="H622" s="9">
        <f t="shared" ref="H622:H685" si="26">G622+H621</f>
        <v>14.475000000000001</v>
      </c>
    </row>
    <row r="623" spans="1:8" x14ac:dyDescent="0.35">
      <c r="A623" t="s">
        <v>144</v>
      </c>
      <c r="B623" t="s">
        <v>133</v>
      </c>
      <c r="C623">
        <v>16.100000000000001</v>
      </c>
      <c r="D623">
        <v>16.100000000000001</v>
      </c>
      <c r="E623">
        <v>14.9</v>
      </c>
      <c r="F623">
        <v>24.5</v>
      </c>
      <c r="G623" s="9">
        <f t="shared" si="25"/>
        <v>7.8500000000000005</v>
      </c>
      <c r="H623" s="9">
        <f t="shared" si="26"/>
        <v>22.325000000000003</v>
      </c>
    </row>
    <row r="624" spans="1:8" x14ac:dyDescent="0.35">
      <c r="A624" t="s">
        <v>144</v>
      </c>
      <c r="B624" t="s">
        <v>134</v>
      </c>
      <c r="C624" s="3">
        <v>17</v>
      </c>
      <c r="D624" s="3">
        <v>17</v>
      </c>
      <c r="E624">
        <v>16.100000000000001</v>
      </c>
      <c r="F624">
        <v>25.7</v>
      </c>
      <c r="G624" s="9">
        <f t="shared" si="25"/>
        <v>8.2750000000000004</v>
      </c>
      <c r="H624" s="9">
        <f t="shared" si="26"/>
        <v>30.6</v>
      </c>
    </row>
    <row r="625" spans="1:8" x14ac:dyDescent="0.35">
      <c r="A625" t="s">
        <v>144</v>
      </c>
      <c r="B625" t="s">
        <v>102</v>
      </c>
      <c r="C625">
        <v>18.2</v>
      </c>
      <c r="D625">
        <v>18.2</v>
      </c>
      <c r="E625" s="3">
        <v>17</v>
      </c>
      <c r="F625">
        <v>27.3</v>
      </c>
      <c r="G625" s="9">
        <f t="shared" si="25"/>
        <v>8.8000000000000007</v>
      </c>
      <c r="H625" s="9">
        <f t="shared" si="26"/>
        <v>39.400000000000006</v>
      </c>
    </row>
    <row r="626" spans="1:8" x14ac:dyDescent="0.35">
      <c r="A626" t="s">
        <v>144</v>
      </c>
      <c r="B626" t="s">
        <v>103</v>
      </c>
      <c r="C626">
        <v>19.7</v>
      </c>
      <c r="D626">
        <v>19.7</v>
      </c>
      <c r="E626">
        <v>18.2</v>
      </c>
      <c r="F626">
        <v>29.4</v>
      </c>
      <c r="G626" s="9">
        <f t="shared" si="25"/>
        <v>9.4749999999999996</v>
      </c>
      <c r="H626" s="9">
        <f t="shared" si="26"/>
        <v>48.875000000000007</v>
      </c>
    </row>
    <row r="627" spans="1:8" x14ac:dyDescent="0.35">
      <c r="A627" t="s">
        <v>144</v>
      </c>
      <c r="B627" t="s">
        <v>104</v>
      </c>
      <c r="C627">
        <v>21.5</v>
      </c>
      <c r="D627">
        <v>21.5</v>
      </c>
      <c r="E627">
        <v>19.7</v>
      </c>
      <c r="F627">
        <v>31.5</v>
      </c>
      <c r="G627" s="9">
        <f t="shared" si="25"/>
        <v>10.3</v>
      </c>
      <c r="H627" s="9">
        <f t="shared" si="26"/>
        <v>59.175000000000011</v>
      </c>
    </row>
    <row r="628" spans="1:8" x14ac:dyDescent="0.35">
      <c r="A628" t="s">
        <v>144</v>
      </c>
      <c r="B628" t="s">
        <v>105</v>
      </c>
      <c r="C628">
        <v>22.6</v>
      </c>
      <c r="D628">
        <v>22.6</v>
      </c>
      <c r="E628">
        <v>21.5</v>
      </c>
      <c r="F628">
        <v>31.6</v>
      </c>
      <c r="G628" s="9">
        <f t="shared" si="25"/>
        <v>11.025</v>
      </c>
      <c r="H628" s="9">
        <f t="shared" si="26"/>
        <v>70.200000000000017</v>
      </c>
    </row>
    <row r="629" spans="1:8" x14ac:dyDescent="0.35">
      <c r="A629" t="s">
        <v>144</v>
      </c>
      <c r="B629" t="s">
        <v>106</v>
      </c>
      <c r="C629">
        <v>23.9</v>
      </c>
      <c r="D629">
        <v>23.9</v>
      </c>
      <c r="E629">
        <v>22.7</v>
      </c>
      <c r="F629">
        <v>30.7</v>
      </c>
      <c r="G629" s="9">
        <f t="shared" si="25"/>
        <v>11.625</v>
      </c>
      <c r="H629" s="9">
        <f t="shared" si="26"/>
        <v>81.825000000000017</v>
      </c>
    </row>
    <row r="630" spans="1:8" x14ac:dyDescent="0.35">
      <c r="A630" s="13" t="s">
        <v>144</v>
      </c>
      <c r="B630" s="13" t="s">
        <v>107</v>
      </c>
      <c r="C630" s="13">
        <v>25.4</v>
      </c>
      <c r="D630" s="13">
        <v>25.5</v>
      </c>
      <c r="E630" s="15">
        <v>24</v>
      </c>
      <c r="F630" s="15">
        <v>31</v>
      </c>
      <c r="G630" s="13">
        <f t="shared" si="25"/>
        <v>12.324999999999999</v>
      </c>
      <c r="H630" s="13">
        <f t="shared" si="26"/>
        <v>94.15000000000002</v>
      </c>
    </row>
    <row r="631" spans="1:8" x14ac:dyDescent="0.35">
      <c r="A631" t="s">
        <v>144</v>
      </c>
      <c r="B631" t="s">
        <v>108</v>
      </c>
      <c r="C631">
        <v>24.2</v>
      </c>
      <c r="D631">
        <v>25.9</v>
      </c>
      <c r="E631">
        <v>24.2</v>
      </c>
      <c r="F631">
        <v>30.6</v>
      </c>
      <c r="G631" s="9">
        <f t="shared" si="25"/>
        <v>12.399999999999999</v>
      </c>
      <c r="H631" s="9">
        <f t="shared" si="26"/>
        <v>106.55000000000001</v>
      </c>
    </row>
    <row r="632" spans="1:8" x14ac:dyDescent="0.35">
      <c r="A632" t="s">
        <v>144</v>
      </c>
      <c r="B632" t="s">
        <v>109</v>
      </c>
      <c r="C632">
        <v>23.2</v>
      </c>
      <c r="D632">
        <v>24.3</v>
      </c>
      <c r="E632">
        <v>23.2</v>
      </c>
      <c r="F632">
        <v>29.9</v>
      </c>
      <c r="G632" s="9">
        <f t="shared" si="25"/>
        <v>11.85</v>
      </c>
      <c r="H632" s="9">
        <f t="shared" si="26"/>
        <v>118.4</v>
      </c>
    </row>
    <row r="633" spans="1:8" x14ac:dyDescent="0.35">
      <c r="A633" t="s">
        <v>144</v>
      </c>
      <c r="B633" t="s">
        <v>110</v>
      </c>
      <c r="C633">
        <v>22.6</v>
      </c>
      <c r="D633">
        <v>23.2</v>
      </c>
      <c r="E633">
        <v>22.6</v>
      </c>
      <c r="F633" s="3">
        <v>30</v>
      </c>
      <c r="G633" s="9">
        <f t="shared" si="25"/>
        <v>11.45</v>
      </c>
      <c r="H633" s="9">
        <f t="shared" si="26"/>
        <v>129.85</v>
      </c>
    </row>
    <row r="634" spans="1:8" x14ac:dyDescent="0.35">
      <c r="A634" s="13" t="s">
        <v>144</v>
      </c>
      <c r="B634" s="13" t="s">
        <v>111</v>
      </c>
      <c r="C634" s="13">
        <v>21.9</v>
      </c>
      <c r="D634" s="13">
        <v>22.6</v>
      </c>
      <c r="E634" s="13">
        <v>21.9</v>
      </c>
      <c r="F634" s="13">
        <v>30.6</v>
      </c>
      <c r="G634" s="13">
        <f t="shared" si="25"/>
        <v>11.125</v>
      </c>
      <c r="H634" s="13">
        <f t="shared" si="26"/>
        <v>140.97499999999999</v>
      </c>
    </row>
    <row r="635" spans="1:8" x14ac:dyDescent="0.35">
      <c r="A635" t="s">
        <v>144</v>
      </c>
      <c r="B635" t="s">
        <v>112</v>
      </c>
      <c r="C635">
        <v>21.3</v>
      </c>
      <c r="D635">
        <v>21.9</v>
      </c>
      <c r="E635">
        <v>21.3</v>
      </c>
      <c r="F635">
        <v>30.6</v>
      </c>
      <c r="G635" s="9">
        <f t="shared" si="25"/>
        <v>10.8</v>
      </c>
      <c r="H635" s="9">
        <f t="shared" si="26"/>
        <v>151.77500000000001</v>
      </c>
    </row>
    <row r="636" spans="1:8" x14ac:dyDescent="0.35">
      <c r="A636" t="s">
        <v>144</v>
      </c>
      <c r="B636" t="s">
        <v>113</v>
      </c>
      <c r="C636">
        <v>21.2</v>
      </c>
      <c r="D636">
        <v>21.4</v>
      </c>
      <c r="E636">
        <v>21.1</v>
      </c>
      <c r="F636">
        <v>30.3</v>
      </c>
      <c r="G636" s="9">
        <f t="shared" si="25"/>
        <v>10.625</v>
      </c>
      <c r="H636" s="9">
        <f t="shared" si="26"/>
        <v>162.4</v>
      </c>
    </row>
    <row r="637" spans="1:8" x14ac:dyDescent="0.35">
      <c r="A637" t="s">
        <v>144</v>
      </c>
      <c r="B637" t="s">
        <v>114</v>
      </c>
      <c r="C637">
        <v>19.899999999999999</v>
      </c>
      <c r="D637">
        <v>21.3</v>
      </c>
      <c r="E637">
        <v>19.899999999999999</v>
      </c>
      <c r="F637">
        <v>29.3</v>
      </c>
      <c r="G637" s="9">
        <f t="shared" si="25"/>
        <v>10.274999999999999</v>
      </c>
      <c r="H637" s="9">
        <f t="shared" si="26"/>
        <v>172.67500000000001</v>
      </c>
    </row>
    <row r="638" spans="1:8" x14ac:dyDescent="0.35">
      <c r="A638" s="13" t="s">
        <v>144</v>
      </c>
      <c r="B638" s="13" t="s">
        <v>115</v>
      </c>
      <c r="C638" s="13">
        <v>19.399999999999999</v>
      </c>
      <c r="D638" s="13">
        <v>19.899999999999999</v>
      </c>
      <c r="E638" s="13">
        <v>19.399999999999999</v>
      </c>
      <c r="F638" s="13">
        <v>28.3</v>
      </c>
      <c r="G638" s="13">
        <f t="shared" si="25"/>
        <v>9.8249999999999993</v>
      </c>
      <c r="H638" s="13">
        <f t="shared" si="26"/>
        <v>182.5</v>
      </c>
    </row>
    <row r="639" spans="1:8" x14ac:dyDescent="0.35">
      <c r="A639" t="s">
        <v>144</v>
      </c>
      <c r="B639" t="s">
        <v>116</v>
      </c>
      <c r="C639">
        <v>18.600000000000001</v>
      </c>
      <c r="D639">
        <v>19.399999999999999</v>
      </c>
      <c r="E639">
        <v>18.600000000000001</v>
      </c>
      <c r="F639">
        <v>27.6</v>
      </c>
      <c r="G639" s="9">
        <f t="shared" si="25"/>
        <v>9.5</v>
      </c>
      <c r="H639" s="9">
        <f t="shared" si="26"/>
        <v>192</v>
      </c>
    </row>
    <row r="640" spans="1:8" x14ac:dyDescent="0.35">
      <c r="A640" t="s">
        <v>144</v>
      </c>
      <c r="B640" t="s">
        <v>117</v>
      </c>
      <c r="C640">
        <v>17.7</v>
      </c>
      <c r="D640">
        <v>18.600000000000001</v>
      </c>
      <c r="E640">
        <v>17.600000000000001</v>
      </c>
      <c r="F640">
        <v>26.2</v>
      </c>
      <c r="G640" s="9">
        <f t="shared" si="25"/>
        <v>9.0749999999999993</v>
      </c>
      <c r="H640" s="9">
        <f t="shared" si="26"/>
        <v>201.07499999999999</v>
      </c>
    </row>
    <row r="641" spans="1:8" x14ac:dyDescent="0.35">
      <c r="A641" t="s">
        <v>144</v>
      </c>
      <c r="B641" t="s">
        <v>118</v>
      </c>
      <c r="C641">
        <v>16.8</v>
      </c>
      <c r="D641">
        <v>17.600000000000001</v>
      </c>
      <c r="E641">
        <v>16.8</v>
      </c>
      <c r="F641">
        <v>24.1</v>
      </c>
      <c r="G641" s="9">
        <f t="shared" si="25"/>
        <v>8.625</v>
      </c>
      <c r="H641" s="9">
        <f t="shared" si="26"/>
        <v>209.7</v>
      </c>
    </row>
    <row r="642" spans="1:8" x14ac:dyDescent="0.35">
      <c r="A642" t="s">
        <v>144</v>
      </c>
      <c r="B642" t="s">
        <v>119</v>
      </c>
      <c r="C642">
        <v>15.8</v>
      </c>
      <c r="D642">
        <v>16.8</v>
      </c>
      <c r="E642">
        <v>15.8</v>
      </c>
      <c r="F642">
        <v>21.8</v>
      </c>
      <c r="G642" s="9">
        <f t="shared" si="25"/>
        <v>8.15</v>
      </c>
      <c r="H642" s="9">
        <f t="shared" si="26"/>
        <v>217.85</v>
      </c>
    </row>
    <row r="643" spans="1:8" x14ac:dyDescent="0.35">
      <c r="A643" t="s">
        <v>144</v>
      </c>
      <c r="B643" t="s">
        <v>120</v>
      </c>
      <c r="C643">
        <v>14.4</v>
      </c>
      <c r="D643">
        <v>15.7</v>
      </c>
      <c r="E643">
        <v>14.4</v>
      </c>
      <c r="F643">
        <v>18.899999999999999</v>
      </c>
      <c r="G643" s="9">
        <f t="shared" si="25"/>
        <v>7.5500000000000007</v>
      </c>
      <c r="H643" s="9">
        <f t="shared" si="26"/>
        <v>225.4</v>
      </c>
    </row>
    <row r="644" spans="1:8" x14ac:dyDescent="0.35">
      <c r="A644" t="s">
        <v>144</v>
      </c>
      <c r="B644" t="s">
        <v>121</v>
      </c>
      <c r="C644">
        <v>13.6</v>
      </c>
      <c r="D644">
        <v>14.4</v>
      </c>
      <c r="E644">
        <v>13.6</v>
      </c>
      <c r="F644">
        <v>16.600000000000001</v>
      </c>
      <c r="G644" s="9">
        <f t="shared" si="25"/>
        <v>7</v>
      </c>
      <c r="H644" s="9">
        <f t="shared" si="26"/>
        <v>232.4</v>
      </c>
    </row>
    <row r="645" spans="1:8" x14ac:dyDescent="0.35">
      <c r="A645" t="s">
        <v>144</v>
      </c>
      <c r="B645" t="s">
        <v>122</v>
      </c>
      <c r="C645">
        <v>13.1</v>
      </c>
      <c r="D645">
        <v>13.6</v>
      </c>
      <c r="E645">
        <v>13.1</v>
      </c>
      <c r="F645">
        <v>15.4</v>
      </c>
      <c r="G645" s="9">
        <f t="shared" si="25"/>
        <v>6.6749999999999998</v>
      </c>
      <c r="H645" s="9">
        <f t="shared" si="26"/>
        <v>239.07500000000002</v>
      </c>
    </row>
    <row r="646" spans="1:8" x14ac:dyDescent="0.35">
      <c r="A646" t="s">
        <v>144</v>
      </c>
      <c r="B646" t="s">
        <v>123</v>
      </c>
      <c r="C646">
        <v>12.8</v>
      </c>
      <c r="D646">
        <v>13.1</v>
      </c>
      <c r="E646">
        <v>12.8</v>
      </c>
      <c r="F646">
        <v>14.7</v>
      </c>
      <c r="G646" s="9">
        <f t="shared" si="25"/>
        <v>6.4749999999999996</v>
      </c>
      <c r="H646" s="9">
        <f t="shared" si="26"/>
        <v>245.55</v>
      </c>
    </row>
    <row r="647" spans="1:8" x14ac:dyDescent="0.35">
      <c r="A647" t="s">
        <v>144</v>
      </c>
      <c r="B647" t="s">
        <v>124</v>
      </c>
      <c r="C647">
        <v>12.3</v>
      </c>
      <c r="D647">
        <v>12.8</v>
      </c>
      <c r="E647">
        <v>12.3</v>
      </c>
      <c r="F647">
        <v>14.2</v>
      </c>
      <c r="G647" s="9">
        <f t="shared" si="25"/>
        <v>6.2750000000000004</v>
      </c>
      <c r="H647" s="9">
        <f t="shared" si="26"/>
        <v>251.82500000000002</v>
      </c>
    </row>
    <row r="648" spans="1:8" x14ac:dyDescent="0.35">
      <c r="A648" t="s">
        <v>144</v>
      </c>
      <c r="B648" t="s">
        <v>125</v>
      </c>
      <c r="C648">
        <v>12.1</v>
      </c>
      <c r="D648">
        <v>12.3</v>
      </c>
      <c r="E648">
        <v>12.1</v>
      </c>
      <c r="F648">
        <v>13.7</v>
      </c>
      <c r="G648" s="9">
        <f t="shared" si="25"/>
        <v>6.1</v>
      </c>
      <c r="H648" s="9">
        <f t="shared" si="26"/>
        <v>257.92500000000001</v>
      </c>
    </row>
    <row r="649" spans="1:8" x14ac:dyDescent="0.35">
      <c r="A649" t="s">
        <v>144</v>
      </c>
      <c r="B649" t="s">
        <v>126</v>
      </c>
      <c r="C649">
        <v>11.9</v>
      </c>
      <c r="D649">
        <v>12.1</v>
      </c>
      <c r="E649">
        <v>11.9</v>
      </c>
      <c r="F649">
        <v>13.8</v>
      </c>
      <c r="G649" s="9">
        <f t="shared" si="25"/>
        <v>6</v>
      </c>
      <c r="H649" s="9">
        <f t="shared" si="26"/>
        <v>263.92500000000001</v>
      </c>
    </row>
    <row r="650" spans="1:8" x14ac:dyDescent="0.35">
      <c r="A650" t="s">
        <v>144</v>
      </c>
      <c r="B650" t="s">
        <v>127</v>
      </c>
      <c r="C650">
        <v>12.1</v>
      </c>
      <c r="D650">
        <v>12.1</v>
      </c>
      <c r="E650">
        <v>11.9</v>
      </c>
      <c r="F650">
        <v>13.9</v>
      </c>
      <c r="G650" s="9">
        <f t="shared" si="25"/>
        <v>6</v>
      </c>
      <c r="H650" s="9">
        <f t="shared" si="26"/>
        <v>269.92500000000001</v>
      </c>
    </row>
    <row r="651" spans="1:8" x14ac:dyDescent="0.35">
      <c r="A651" t="s">
        <v>144</v>
      </c>
      <c r="B651" t="s">
        <v>128</v>
      </c>
      <c r="C651" s="3">
        <v>12</v>
      </c>
      <c r="D651">
        <v>12.1</v>
      </c>
      <c r="E651">
        <v>11.9</v>
      </c>
      <c r="F651">
        <v>14.4</v>
      </c>
      <c r="G651" s="9">
        <f t="shared" si="25"/>
        <v>6.0250000000000004</v>
      </c>
      <c r="H651" s="9">
        <f t="shared" si="26"/>
        <v>275.95</v>
      </c>
    </row>
    <row r="652" spans="1:8" x14ac:dyDescent="0.35">
      <c r="A652" t="s">
        <v>144</v>
      </c>
      <c r="B652" t="s">
        <v>129</v>
      </c>
      <c r="C652">
        <v>12.2</v>
      </c>
      <c r="D652">
        <v>12.2</v>
      </c>
      <c r="E652" s="3">
        <v>12</v>
      </c>
      <c r="F652">
        <v>14.7</v>
      </c>
      <c r="G652" s="9">
        <f t="shared" si="25"/>
        <v>6.05</v>
      </c>
      <c r="H652" s="9">
        <f t="shared" si="26"/>
        <v>282</v>
      </c>
    </row>
    <row r="653" spans="1:8" x14ac:dyDescent="0.35">
      <c r="A653" t="s">
        <v>144</v>
      </c>
      <c r="B653" t="s">
        <v>130</v>
      </c>
      <c r="C653">
        <v>12.2</v>
      </c>
      <c r="D653">
        <v>12.3</v>
      </c>
      <c r="E653">
        <v>12.1</v>
      </c>
      <c r="F653">
        <v>14.8</v>
      </c>
      <c r="G653" s="9">
        <f t="shared" si="25"/>
        <v>6.1</v>
      </c>
      <c r="H653" s="9">
        <f t="shared" si="26"/>
        <v>288.10000000000002</v>
      </c>
    </row>
    <row r="654" spans="1:8" x14ac:dyDescent="0.35">
      <c r="A654" t="s">
        <v>145</v>
      </c>
      <c r="B654" t="s">
        <v>8</v>
      </c>
      <c r="C654">
        <v>12.2</v>
      </c>
      <c r="D654">
        <v>12.3</v>
      </c>
      <c r="E654">
        <v>12.2</v>
      </c>
      <c r="F654">
        <v>14.5</v>
      </c>
      <c r="G654" s="9">
        <f t="shared" si="25"/>
        <v>6.1</v>
      </c>
      <c r="H654" s="9">
        <f t="shared" si="26"/>
        <v>294.20000000000005</v>
      </c>
    </row>
    <row r="655" spans="1:8" x14ac:dyDescent="0.35">
      <c r="A655" t="s">
        <v>145</v>
      </c>
      <c r="B655" t="s">
        <v>14</v>
      </c>
      <c r="C655">
        <v>12.2</v>
      </c>
      <c r="D655">
        <v>12.2</v>
      </c>
      <c r="E655">
        <v>12.1</v>
      </c>
      <c r="F655">
        <v>13.7</v>
      </c>
      <c r="G655" s="9">
        <f t="shared" si="25"/>
        <v>6.1</v>
      </c>
      <c r="H655" s="9">
        <f t="shared" si="26"/>
        <v>300.30000000000007</v>
      </c>
    </row>
    <row r="656" spans="1:8" x14ac:dyDescent="0.35">
      <c r="A656" t="s">
        <v>145</v>
      </c>
      <c r="B656" t="s">
        <v>20</v>
      </c>
      <c r="C656">
        <v>11.9</v>
      </c>
      <c r="D656">
        <v>12.2</v>
      </c>
      <c r="E656">
        <v>11.9</v>
      </c>
      <c r="F656">
        <v>12.9</v>
      </c>
      <c r="G656" s="9">
        <f t="shared" si="25"/>
        <v>6.0250000000000004</v>
      </c>
      <c r="H656" s="9">
        <f t="shared" si="26"/>
        <v>306.32500000000005</v>
      </c>
    </row>
    <row r="657" spans="1:8" x14ac:dyDescent="0.35">
      <c r="A657" t="s">
        <v>145</v>
      </c>
      <c r="B657" t="s">
        <v>26</v>
      </c>
      <c r="C657">
        <v>11.6</v>
      </c>
      <c r="D657">
        <v>11.9</v>
      </c>
      <c r="E657">
        <v>11.6</v>
      </c>
      <c r="F657">
        <v>12.3</v>
      </c>
      <c r="G657" s="9">
        <f t="shared" si="25"/>
        <v>5.875</v>
      </c>
      <c r="H657" s="9">
        <f t="shared" si="26"/>
        <v>312.20000000000005</v>
      </c>
    </row>
    <row r="658" spans="1:8" x14ac:dyDescent="0.35">
      <c r="A658" t="s">
        <v>145</v>
      </c>
      <c r="B658" t="s">
        <v>32</v>
      </c>
      <c r="C658">
        <v>11.2</v>
      </c>
      <c r="D658">
        <v>11.6</v>
      </c>
      <c r="E658">
        <v>11.2</v>
      </c>
      <c r="F658">
        <v>11.9</v>
      </c>
      <c r="G658" s="9">
        <f t="shared" si="25"/>
        <v>5.6999999999999993</v>
      </c>
      <c r="H658" s="9">
        <f t="shared" si="26"/>
        <v>317.90000000000003</v>
      </c>
    </row>
    <row r="659" spans="1:8" x14ac:dyDescent="0.35">
      <c r="A659" t="s">
        <v>145</v>
      </c>
      <c r="B659" t="s">
        <v>38</v>
      </c>
      <c r="C659">
        <v>10.8</v>
      </c>
      <c r="D659">
        <v>11.2</v>
      </c>
      <c r="E659">
        <v>10.8</v>
      </c>
      <c r="F659">
        <v>11.5</v>
      </c>
      <c r="G659" s="9">
        <f t="shared" si="25"/>
        <v>5.5</v>
      </c>
      <c r="H659" s="9">
        <f t="shared" si="26"/>
        <v>323.40000000000003</v>
      </c>
    </row>
    <row r="660" spans="1:8" x14ac:dyDescent="0.35">
      <c r="A660" t="s">
        <v>145</v>
      </c>
      <c r="B660" t="s">
        <v>44</v>
      </c>
      <c r="C660">
        <v>10.4</v>
      </c>
      <c r="D660">
        <v>10.8</v>
      </c>
      <c r="E660">
        <v>10.4</v>
      </c>
      <c r="F660">
        <v>11.2</v>
      </c>
      <c r="G660" s="9">
        <f t="shared" si="25"/>
        <v>5.3000000000000007</v>
      </c>
      <c r="H660" s="9">
        <f t="shared" si="26"/>
        <v>328.70000000000005</v>
      </c>
    </row>
    <row r="661" spans="1:8" x14ac:dyDescent="0.35">
      <c r="A661" t="s">
        <v>145</v>
      </c>
      <c r="B661" t="s">
        <v>50</v>
      </c>
      <c r="C661">
        <v>10.7</v>
      </c>
      <c r="D661">
        <v>10.8</v>
      </c>
      <c r="E661">
        <v>10.4</v>
      </c>
      <c r="F661">
        <v>11.1</v>
      </c>
      <c r="G661" s="9">
        <f t="shared" si="25"/>
        <v>5.2750000000000004</v>
      </c>
      <c r="H661" s="9">
        <f t="shared" si="26"/>
        <v>333.97500000000002</v>
      </c>
    </row>
    <row r="662" spans="1:8" x14ac:dyDescent="0.35">
      <c r="A662" t="s">
        <v>145</v>
      </c>
      <c r="B662" t="s">
        <v>56</v>
      </c>
      <c r="C662">
        <v>10.8</v>
      </c>
      <c r="D662">
        <v>10.8</v>
      </c>
      <c r="E662">
        <v>10.6</v>
      </c>
      <c r="F662">
        <v>11.2</v>
      </c>
      <c r="G662" s="9">
        <f t="shared" si="25"/>
        <v>5.375</v>
      </c>
      <c r="H662" s="9">
        <f t="shared" si="26"/>
        <v>339.35</v>
      </c>
    </row>
    <row r="663" spans="1:8" x14ac:dyDescent="0.35">
      <c r="A663" t="s">
        <v>145</v>
      </c>
      <c r="B663" t="s">
        <v>62</v>
      </c>
      <c r="C663">
        <v>10.3</v>
      </c>
      <c r="D663">
        <v>10.8</v>
      </c>
      <c r="E663">
        <v>10.3</v>
      </c>
      <c r="F663">
        <v>10.9</v>
      </c>
      <c r="G663" s="9">
        <f t="shared" si="25"/>
        <v>5.2750000000000004</v>
      </c>
      <c r="H663" s="9">
        <f t="shared" si="26"/>
        <v>344.625</v>
      </c>
    </row>
    <row r="664" spans="1:8" x14ac:dyDescent="0.35">
      <c r="A664" t="s">
        <v>145</v>
      </c>
      <c r="B664" t="s">
        <v>68</v>
      </c>
      <c r="C664">
        <v>10.8</v>
      </c>
      <c r="D664">
        <v>10.8</v>
      </c>
      <c r="E664">
        <v>10.199999999999999</v>
      </c>
      <c r="F664">
        <v>11.2</v>
      </c>
      <c r="G664" s="9">
        <f t="shared" si="25"/>
        <v>5.2750000000000004</v>
      </c>
      <c r="H664" s="9">
        <f t="shared" si="26"/>
        <v>349.9</v>
      </c>
    </row>
    <row r="665" spans="1:8" x14ac:dyDescent="0.35">
      <c r="A665" t="s">
        <v>145</v>
      </c>
      <c r="B665" t="s">
        <v>74</v>
      </c>
      <c r="C665">
        <v>11.4</v>
      </c>
      <c r="D665">
        <v>11.4</v>
      </c>
      <c r="E665">
        <v>10.8</v>
      </c>
      <c r="F665">
        <v>12.3</v>
      </c>
      <c r="G665" s="9">
        <f t="shared" si="25"/>
        <v>5.5500000000000007</v>
      </c>
      <c r="H665" s="9">
        <f t="shared" si="26"/>
        <v>355.45</v>
      </c>
    </row>
    <row r="666" spans="1:8" x14ac:dyDescent="0.35">
      <c r="A666" s="13" t="s">
        <v>145</v>
      </c>
      <c r="B666" s="13" t="s">
        <v>80</v>
      </c>
      <c r="C666" s="13">
        <v>11.4</v>
      </c>
      <c r="D666" s="13">
        <v>11.4</v>
      </c>
      <c r="E666" s="13">
        <v>11.3</v>
      </c>
      <c r="F666" s="13">
        <v>13.1</v>
      </c>
      <c r="G666" s="13">
        <f t="shared" si="25"/>
        <v>5.7</v>
      </c>
      <c r="H666" s="13">
        <f t="shared" si="26"/>
        <v>361.15</v>
      </c>
    </row>
    <row r="667" spans="1:8" x14ac:dyDescent="0.35">
      <c r="A667" t="s">
        <v>145</v>
      </c>
      <c r="B667" t="s">
        <v>86</v>
      </c>
      <c r="C667">
        <v>11.7</v>
      </c>
      <c r="D667">
        <v>11.7</v>
      </c>
      <c r="E667">
        <v>11.4</v>
      </c>
      <c r="F667">
        <v>13.6</v>
      </c>
      <c r="G667" s="9">
        <f t="shared" si="25"/>
        <v>5.7750000000000004</v>
      </c>
      <c r="H667" s="9">
        <f t="shared" si="26"/>
        <v>366.92499999999995</v>
      </c>
    </row>
    <row r="668" spans="1:8" x14ac:dyDescent="0.35">
      <c r="A668" t="s">
        <v>145</v>
      </c>
      <c r="B668" t="s">
        <v>92</v>
      </c>
      <c r="C668" s="3">
        <v>12</v>
      </c>
      <c r="D668">
        <v>12.1</v>
      </c>
      <c r="E668">
        <v>11.7</v>
      </c>
      <c r="F668">
        <v>14.4</v>
      </c>
      <c r="G668" s="9">
        <f t="shared" si="25"/>
        <v>5.9249999999999998</v>
      </c>
      <c r="H668" s="9">
        <f t="shared" si="26"/>
        <v>372.84999999999997</v>
      </c>
    </row>
    <row r="669" spans="1:8" x14ac:dyDescent="0.35">
      <c r="A669" t="s">
        <v>145</v>
      </c>
      <c r="B669" t="s">
        <v>98</v>
      </c>
      <c r="C669">
        <v>12.4</v>
      </c>
      <c r="D669">
        <v>12.4</v>
      </c>
      <c r="E669">
        <v>11.9</v>
      </c>
      <c r="F669">
        <v>15.6</v>
      </c>
      <c r="G669" s="9">
        <f t="shared" si="25"/>
        <v>6.1</v>
      </c>
      <c r="H669" s="9">
        <f t="shared" si="26"/>
        <v>378.95</v>
      </c>
    </row>
    <row r="670" spans="1:8" x14ac:dyDescent="0.35">
      <c r="A670" s="13" t="s">
        <v>145</v>
      </c>
      <c r="B670" s="13" t="s">
        <v>132</v>
      </c>
      <c r="C670" s="13">
        <v>13.6</v>
      </c>
      <c r="D670" s="13">
        <v>13.6</v>
      </c>
      <c r="E670" s="13">
        <v>12.4</v>
      </c>
      <c r="F670" s="13">
        <v>18.600000000000001</v>
      </c>
      <c r="G670" s="13">
        <f t="shared" si="25"/>
        <v>6.5</v>
      </c>
      <c r="H670" s="13">
        <f t="shared" si="26"/>
        <v>385.45</v>
      </c>
    </row>
    <row r="671" spans="1:8" x14ac:dyDescent="0.35">
      <c r="A671" t="s">
        <v>145</v>
      </c>
      <c r="B671" t="s">
        <v>133</v>
      </c>
      <c r="C671">
        <v>15.2</v>
      </c>
      <c r="D671">
        <v>15.2</v>
      </c>
      <c r="E671">
        <v>13.6</v>
      </c>
      <c r="F671" s="3">
        <v>22</v>
      </c>
      <c r="G671" s="9">
        <f t="shared" si="25"/>
        <v>7.1999999999999993</v>
      </c>
      <c r="H671" s="9">
        <f t="shared" si="26"/>
        <v>392.65</v>
      </c>
    </row>
    <row r="672" spans="1:8" x14ac:dyDescent="0.35">
      <c r="A672" t="s">
        <v>145</v>
      </c>
      <c r="B672" t="s">
        <v>134</v>
      </c>
      <c r="C672">
        <v>16.600000000000001</v>
      </c>
      <c r="D672">
        <v>16.600000000000001</v>
      </c>
      <c r="E672">
        <v>15.2</v>
      </c>
      <c r="F672">
        <v>26.2</v>
      </c>
      <c r="G672" s="9">
        <f t="shared" si="25"/>
        <v>7.95</v>
      </c>
      <c r="H672" s="9">
        <f t="shared" si="26"/>
        <v>400.59999999999997</v>
      </c>
    </row>
    <row r="673" spans="1:8" x14ac:dyDescent="0.35">
      <c r="A673" t="s">
        <v>145</v>
      </c>
      <c r="B673" t="s">
        <v>102</v>
      </c>
      <c r="C673">
        <v>18.2</v>
      </c>
      <c r="D673">
        <v>18.2</v>
      </c>
      <c r="E673">
        <v>16.600000000000001</v>
      </c>
      <c r="F673">
        <v>29.3</v>
      </c>
      <c r="G673" s="9">
        <f t="shared" si="25"/>
        <v>8.6999999999999993</v>
      </c>
      <c r="H673" s="9">
        <f t="shared" si="26"/>
        <v>409.29999999999995</v>
      </c>
    </row>
    <row r="674" spans="1:8" x14ac:dyDescent="0.35">
      <c r="A674" s="13" t="s">
        <v>145</v>
      </c>
      <c r="B674" s="13" t="s">
        <v>103</v>
      </c>
      <c r="C674" s="13">
        <v>20.3</v>
      </c>
      <c r="D674" s="13">
        <v>20.3</v>
      </c>
      <c r="E674" s="13">
        <v>18.2</v>
      </c>
      <c r="F674" s="13">
        <v>31.4</v>
      </c>
      <c r="G674" s="13">
        <f t="shared" si="25"/>
        <v>9.625</v>
      </c>
      <c r="H674" s="13">
        <f t="shared" si="26"/>
        <v>418.92499999999995</v>
      </c>
    </row>
    <row r="675" spans="1:8" x14ac:dyDescent="0.35">
      <c r="A675" t="s">
        <v>145</v>
      </c>
      <c r="B675" t="s">
        <v>104</v>
      </c>
      <c r="C675">
        <v>20.9</v>
      </c>
      <c r="D675">
        <v>20.9</v>
      </c>
      <c r="E675">
        <v>19.8</v>
      </c>
      <c r="F675">
        <v>31.5</v>
      </c>
      <c r="G675" s="9">
        <f t="shared" si="25"/>
        <v>10.3</v>
      </c>
      <c r="H675" s="9">
        <f t="shared" si="26"/>
        <v>429.22499999999997</v>
      </c>
    </row>
    <row r="676" spans="1:8" x14ac:dyDescent="0.35">
      <c r="A676" t="s">
        <v>145</v>
      </c>
      <c r="B676" t="s">
        <v>105</v>
      </c>
      <c r="C676">
        <v>22.2</v>
      </c>
      <c r="D676">
        <v>22.2</v>
      </c>
      <c r="E676">
        <v>20.9</v>
      </c>
      <c r="F676" s="3">
        <v>31</v>
      </c>
      <c r="G676" s="9">
        <f t="shared" si="25"/>
        <v>10.774999999999999</v>
      </c>
      <c r="H676" s="9">
        <f t="shared" si="26"/>
        <v>439.99999999999994</v>
      </c>
    </row>
    <row r="677" spans="1:8" x14ac:dyDescent="0.35">
      <c r="A677" t="s">
        <v>145</v>
      </c>
      <c r="B677" t="s">
        <v>106</v>
      </c>
      <c r="C677">
        <v>23.9</v>
      </c>
      <c r="D677">
        <v>23.9</v>
      </c>
      <c r="E677">
        <v>22.2</v>
      </c>
      <c r="F677">
        <v>31.4</v>
      </c>
      <c r="G677" s="9">
        <f t="shared" si="25"/>
        <v>11.524999999999999</v>
      </c>
      <c r="H677" s="9">
        <f t="shared" si="26"/>
        <v>451.52499999999992</v>
      </c>
    </row>
    <row r="678" spans="1:8" x14ac:dyDescent="0.35">
      <c r="A678" s="13" t="s">
        <v>145</v>
      </c>
      <c r="B678" s="13" t="s">
        <v>107</v>
      </c>
      <c r="C678" s="13">
        <v>24.3</v>
      </c>
      <c r="D678" s="13">
        <v>24.4</v>
      </c>
      <c r="E678" s="13">
        <v>23.5</v>
      </c>
      <c r="F678" s="13">
        <v>31.7</v>
      </c>
      <c r="G678" s="13">
        <f t="shared" si="25"/>
        <v>12.05</v>
      </c>
      <c r="H678" s="13">
        <f t="shared" si="26"/>
        <v>463.57499999999993</v>
      </c>
    </row>
    <row r="679" spans="1:8" x14ac:dyDescent="0.35">
      <c r="A679" t="s">
        <v>145</v>
      </c>
      <c r="B679" t="s">
        <v>108</v>
      </c>
      <c r="C679">
        <v>25.4</v>
      </c>
      <c r="D679">
        <v>25.6</v>
      </c>
      <c r="E679">
        <v>24.2</v>
      </c>
      <c r="F679">
        <v>32.799999999999997</v>
      </c>
      <c r="G679" s="9">
        <f t="shared" si="25"/>
        <v>12.425000000000001</v>
      </c>
      <c r="H679" s="9">
        <f t="shared" si="26"/>
        <v>475.99999999999994</v>
      </c>
    </row>
    <row r="680" spans="1:8" x14ac:dyDescent="0.35">
      <c r="A680" t="s">
        <v>145</v>
      </c>
      <c r="B680" t="s">
        <v>109</v>
      </c>
      <c r="C680" s="3">
        <v>25</v>
      </c>
      <c r="D680">
        <v>25.9</v>
      </c>
      <c r="E680" s="3">
        <v>25</v>
      </c>
      <c r="F680">
        <v>33.9</v>
      </c>
      <c r="G680" s="9">
        <f t="shared" si="25"/>
        <v>12.6</v>
      </c>
      <c r="H680" s="9">
        <f t="shared" si="26"/>
        <v>488.59999999999997</v>
      </c>
    </row>
    <row r="681" spans="1:8" x14ac:dyDescent="0.35">
      <c r="A681" t="s">
        <v>145</v>
      </c>
      <c r="B681" t="s">
        <v>110</v>
      </c>
      <c r="C681">
        <v>25.3</v>
      </c>
      <c r="D681">
        <v>25.9</v>
      </c>
      <c r="E681">
        <v>24.8</v>
      </c>
      <c r="F681">
        <v>34.9</v>
      </c>
      <c r="G681" s="9">
        <f t="shared" si="25"/>
        <v>12.574999999999999</v>
      </c>
      <c r="H681" s="9">
        <f t="shared" si="26"/>
        <v>501.17499999999995</v>
      </c>
    </row>
    <row r="682" spans="1:8" x14ac:dyDescent="0.35">
      <c r="A682" s="13" t="s">
        <v>145</v>
      </c>
      <c r="B682" s="13" t="s">
        <v>111</v>
      </c>
      <c r="C682" s="13">
        <v>25.4</v>
      </c>
      <c r="D682" s="13">
        <v>25.7</v>
      </c>
      <c r="E682" s="13">
        <v>25.1</v>
      </c>
      <c r="F682" s="13">
        <v>34.9</v>
      </c>
      <c r="G682" s="13">
        <f t="shared" si="25"/>
        <v>12.675000000000001</v>
      </c>
      <c r="H682" s="13">
        <f t="shared" si="26"/>
        <v>513.84999999999991</v>
      </c>
    </row>
    <row r="683" spans="1:8" x14ac:dyDescent="0.35">
      <c r="A683" t="s">
        <v>145</v>
      </c>
      <c r="B683" t="s">
        <v>112</v>
      </c>
      <c r="C683">
        <v>25.5</v>
      </c>
      <c r="D683">
        <v>25.8</v>
      </c>
      <c r="E683">
        <v>25.2</v>
      </c>
      <c r="F683">
        <v>34.9</v>
      </c>
      <c r="G683" s="9">
        <f t="shared" si="25"/>
        <v>12.725</v>
      </c>
      <c r="H683" s="9">
        <f t="shared" si="26"/>
        <v>526.57499999999993</v>
      </c>
    </row>
    <row r="684" spans="1:8" x14ac:dyDescent="0.35">
      <c r="A684" t="s">
        <v>145</v>
      </c>
      <c r="B684" t="s">
        <v>113</v>
      </c>
      <c r="C684">
        <v>25.6</v>
      </c>
      <c r="D684">
        <v>25.7</v>
      </c>
      <c r="E684">
        <v>25.4</v>
      </c>
      <c r="F684">
        <v>34.700000000000003</v>
      </c>
      <c r="G684" s="9">
        <f t="shared" si="25"/>
        <v>12.775</v>
      </c>
      <c r="H684" s="9">
        <f t="shared" si="26"/>
        <v>539.34999999999991</v>
      </c>
    </row>
    <row r="685" spans="1:8" x14ac:dyDescent="0.35">
      <c r="A685" t="s">
        <v>145</v>
      </c>
      <c r="B685" t="s">
        <v>114</v>
      </c>
      <c r="C685">
        <v>24.4</v>
      </c>
      <c r="D685">
        <v>25.6</v>
      </c>
      <c r="E685">
        <v>24.4</v>
      </c>
      <c r="F685">
        <v>33.9</v>
      </c>
      <c r="G685" s="9">
        <f t="shared" si="25"/>
        <v>12.5</v>
      </c>
      <c r="H685" s="9">
        <f t="shared" si="26"/>
        <v>551.84999999999991</v>
      </c>
    </row>
    <row r="686" spans="1:8" x14ac:dyDescent="0.35">
      <c r="A686" s="13" t="s">
        <v>145</v>
      </c>
      <c r="B686" s="13" t="s">
        <v>115</v>
      </c>
      <c r="C686" s="13">
        <v>22.4</v>
      </c>
      <c r="D686" s="13">
        <v>24.4</v>
      </c>
      <c r="E686" s="13">
        <v>22.4</v>
      </c>
      <c r="F686" s="13">
        <v>30.2</v>
      </c>
      <c r="G686" s="13">
        <f t="shared" ref="G686:G749" si="27">(C685+C686)*0.25</f>
        <v>11.7</v>
      </c>
      <c r="H686" s="13">
        <f t="shared" ref="H686:H749" si="28">G686+H685</f>
        <v>563.54999999999995</v>
      </c>
    </row>
    <row r="687" spans="1:8" x14ac:dyDescent="0.35">
      <c r="A687" t="s">
        <v>145</v>
      </c>
      <c r="B687" t="s">
        <v>116</v>
      </c>
      <c r="C687">
        <v>21.2</v>
      </c>
      <c r="D687">
        <v>22.4</v>
      </c>
      <c r="E687">
        <v>21.2</v>
      </c>
      <c r="F687">
        <v>27.1</v>
      </c>
      <c r="G687" s="9">
        <f t="shared" si="27"/>
        <v>10.899999999999999</v>
      </c>
      <c r="H687" s="9">
        <f t="shared" si="28"/>
        <v>574.44999999999993</v>
      </c>
    </row>
    <row r="688" spans="1:8" x14ac:dyDescent="0.35">
      <c r="A688" t="s">
        <v>145</v>
      </c>
      <c r="B688" t="s">
        <v>117</v>
      </c>
      <c r="C688">
        <v>20.7</v>
      </c>
      <c r="D688">
        <v>21.2</v>
      </c>
      <c r="E688">
        <v>20.7</v>
      </c>
      <c r="F688">
        <v>25.7</v>
      </c>
      <c r="G688" s="9">
        <f t="shared" si="27"/>
        <v>10.475</v>
      </c>
      <c r="H688" s="9">
        <f t="shared" si="28"/>
        <v>584.92499999999995</v>
      </c>
    </row>
    <row r="689" spans="1:8" x14ac:dyDescent="0.35">
      <c r="A689" t="s">
        <v>145</v>
      </c>
      <c r="B689" t="s">
        <v>118</v>
      </c>
      <c r="C689">
        <v>20.7</v>
      </c>
      <c r="D689">
        <v>20.8</v>
      </c>
      <c r="E689">
        <v>20.7</v>
      </c>
      <c r="F689">
        <v>24.9</v>
      </c>
      <c r="G689" s="9">
        <f t="shared" si="27"/>
        <v>10.35</v>
      </c>
      <c r="H689" s="9">
        <f t="shared" si="28"/>
        <v>595.27499999999998</v>
      </c>
    </row>
    <row r="690" spans="1:8" x14ac:dyDescent="0.35">
      <c r="A690" t="s">
        <v>145</v>
      </c>
      <c r="B690" t="s">
        <v>119</v>
      </c>
      <c r="C690">
        <v>19.8</v>
      </c>
      <c r="D690">
        <v>20.7</v>
      </c>
      <c r="E690">
        <v>19.8</v>
      </c>
      <c r="F690">
        <v>23.2</v>
      </c>
      <c r="G690" s="9">
        <f t="shared" si="27"/>
        <v>10.125</v>
      </c>
      <c r="H690" s="9">
        <f t="shared" si="28"/>
        <v>605.4</v>
      </c>
    </row>
    <row r="691" spans="1:8" x14ac:dyDescent="0.35">
      <c r="A691" t="s">
        <v>145</v>
      </c>
      <c r="B691" t="s">
        <v>120</v>
      </c>
      <c r="C691">
        <v>18.5</v>
      </c>
      <c r="D691">
        <v>19.8</v>
      </c>
      <c r="E691">
        <v>18.5</v>
      </c>
      <c r="F691">
        <v>21.3</v>
      </c>
      <c r="G691" s="9">
        <f t="shared" si="27"/>
        <v>9.5749999999999993</v>
      </c>
      <c r="H691" s="9">
        <f t="shared" si="28"/>
        <v>614.97500000000002</v>
      </c>
    </row>
    <row r="692" spans="1:8" x14ac:dyDescent="0.35">
      <c r="A692" t="s">
        <v>145</v>
      </c>
      <c r="B692" t="s">
        <v>121</v>
      </c>
      <c r="C692">
        <v>18.2</v>
      </c>
      <c r="D692">
        <v>18.5</v>
      </c>
      <c r="E692">
        <v>18.100000000000001</v>
      </c>
      <c r="F692">
        <v>19.399999999999999</v>
      </c>
      <c r="G692" s="9">
        <f t="shared" si="27"/>
        <v>9.1750000000000007</v>
      </c>
      <c r="H692" s="9">
        <f t="shared" si="28"/>
        <v>624.15</v>
      </c>
    </row>
    <row r="693" spans="1:8" x14ac:dyDescent="0.35">
      <c r="A693" t="s">
        <v>145</v>
      </c>
      <c r="B693" t="s">
        <v>122</v>
      </c>
      <c r="C693">
        <v>17.8</v>
      </c>
      <c r="D693">
        <v>18.2</v>
      </c>
      <c r="E693">
        <v>17.8</v>
      </c>
      <c r="F693">
        <v>18.3</v>
      </c>
      <c r="G693" s="9">
        <f t="shared" si="27"/>
        <v>9</v>
      </c>
      <c r="H693" s="9">
        <f t="shared" si="28"/>
        <v>633.15</v>
      </c>
    </row>
    <row r="694" spans="1:8" x14ac:dyDescent="0.35">
      <c r="A694" t="s">
        <v>145</v>
      </c>
      <c r="B694" t="s">
        <v>123</v>
      </c>
      <c r="C694">
        <v>17.5</v>
      </c>
      <c r="D694">
        <v>17.8</v>
      </c>
      <c r="E694">
        <v>17.5</v>
      </c>
      <c r="F694">
        <v>17.5</v>
      </c>
      <c r="G694" s="9">
        <f t="shared" si="27"/>
        <v>8.8249999999999993</v>
      </c>
      <c r="H694" s="9">
        <f t="shared" si="28"/>
        <v>641.97500000000002</v>
      </c>
    </row>
    <row r="695" spans="1:8" x14ac:dyDescent="0.35">
      <c r="A695" t="s">
        <v>145</v>
      </c>
      <c r="B695" t="s">
        <v>124</v>
      </c>
      <c r="C695">
        <v>17.3</v>
      </c>
      <c r="D695">
        <v>17.5</v>
      </c>
      <c r="E695">
        <v>17.2</v>
      </c>
      <c r="F695">
        <v>16.8</v>
      </c>
      <c r="G695" s="9">
        <f t="shared" si="27"/>
        <v>8.6999999999999993</v>
      </c>
      <c r="H695" s="9">
        <f t="shared" si="28"/>
        <v>650.67500000000007</v>
      </c>
    </row>
    <row r="696" spans="1:8" x14ac:dyDescent="0.35">
      <c r="A696" t="s">
        <v>145</v>
      </c>
      <c r="B696" t="s">
        <v>125</v>
      </c>
      <c r="C696">
        <v>16.399999999999999</v>
      </c>
      <c r="D696">
        <v>17.3</v>
      </c>
      <c r="E696">
        <v>16.399999999999999</v>
      </c>
      <c r="F696">
        <v>16.100000000000001</v>
      </c>
      <c r="G696" s="9">
        <f t="shared" si="27"/>
        <v>8.4250000000000007</v>
      </c>
      <c r="H696" s="9">
        <f t="shared" si="28"/>
        <v>659.1</v>
      </c>
    </row>
    <row r="697" spans="1:8" x14ac:dyDescent="0.35">
      <c r="A697" t="s">
        <v>145</v>
      </c>
      <c r="B697" t="s">
        <v>126</v>
      </c>
      <c r="C697">
        <v>16.399999999999999</v>
      </c>
      <c r="D697">
        <v>16.600000000000001</v>
      </c>
      <c r="E697">
        <v>16.2</v>
      </c>
      <c r="F697">
        <v>15.7</v>
      </c>
      <c r="G697" s="9">
        <f t="shared" si="27"/>
        <v>8.1999999999999993</v>
      </c>
      <c r="H697" s="9">
        <f t="shared" si="28"/>
        <v>667.30000000000007</v>
      </c>
    </row>
    <row r="698" spans="1:8" x14ac:dyDescent="0.35">
      <c r="A698" t="s">
        <v>145</v>
      </c>
      <c r="B698" t="s">
        <v>127</v>
      </c>
      <c r="C698" s="3">
        <v>16</v>
      </c>
      <c r="D698">
        <v>16.399999999999999</v>
      </c>
      <c r="E698" s="3">
        <v>16</v>
      </c>
      <c r="F698">
        <v>15.5</v>
      </c>
      <c r="G698" s="9">
        <f t="shared" si="27"/>
        <v>8.1</v>
      </c>
      <c r="H698" s="9">
        <f t="shared" si="28"/>
        <v>675.40000000000009</v>
      </c>
    </row>
    <row r="699" spans="1:8" x14ac:dyDescent="0.35">
      <c r="A699" t="s">
        <v>145</v>
      </c>
      <c r="B699" t="s">
        <v>128</v>
      </c>
      <c r="C699">
        <v>15.9</v>
      </c>
      <c r="D699" s="3">
        <v>16</v>
      </c>
      <c r="E699">
        <v>15.6</v>
      </c>
      <c r="F699">
        <v>15.2</v>
      </c>
      <c r="G699" s="9">
        <f t="shared" si="27"/>
        <v>7.9749999999999996</v>
      </c>
      <c r="H699" s="9">
        <f t="shared" si="28"/>
        <v>683.37500000000011</v>
      </c>
    </row>
    <row r="700" spans="1:8" x14ac:dyDescent="0.35">
      <c r="A700" t="s">
        <v>145</v>
      </c>
      <c r="B700" t="s">
        <v>129</v>
      </c>
      <c r="C700">
        <v>16.3</v>
      </c>
      <c r="D700">
        <v>16.3</v>
      </c>
      <c r="E700">
        <v>15.9</v>
      </c>
      <c r="F700">
        <v>15.3</v>
      </c>
      <c r="G700" s="9">
        <f t="shared" si="27"/>
        <v>8.0500000000000007</v>
      </c>
      <c r="H700" s="9">
        <f t="shared" si="28"/>
        <v>691.42500000000007</v>
      </c>
    </row>
    <row r="701" spans="1:8" x14ac:dyDescent="0.35">
      <c r="A701" t="s">
        <v>145</v>
      </c>
      <c r="B701" t="s">
        <v>130</v>
      </c>
      <c r="C701">
        <v>16.2</v>
      </c>
      <c r="D701">
        <v>16.7</v>
      </c>
      <c r="E701">
        <v>16.2</v>
      </c>
      <c r="F701">
        <v>14.9</v>
      </c>
      <c r="G701" s="9">
        <f t="shared" si="27"/>
        <v>8.125</v>
      </c>
      <c r="H701" s="9">
        <f t="shared" si="28"/>
        <v>699.55000000000007</v>
      </c>
    </row>
    <row r="702" spans="1:8" x14ac:dyDescent="0.35">
      <c r="A702" t="s">
        <v>146</v>
      </c>
      <c r="B702" t="s">
        <v>8</v>
      </c>
      <c r="C702" s="3">
        <v>15</v>
      </c>
      <c r="D702">
        <v>16.2</v>
      </c>
      <c r="E702">
        <v>14.9</v>
      </c>
      <c r="F702">
        <v>14.4</v>
      </c>
      <c r="G702" s="9">
        <f t="shared" si="27"/>
        <v>7.8</v>
      </c>
      <c r="H702" s="9">
        <f t="shared" si="28"/>
        <v>707.35</v>
      </c>
    </row>
    <row r="703" spans="1:8" x14ac:dyDescent="0.35">
      <c r="A703" t="s">
        <v>146</v>
      </c>
      <c r="B703" t="s">
        <v>14</v>
      </c>
      <c r="C703">
        <v>15.1</v>
      </c>
      <c r="D703">
        <v>15.1</v>
      </c>
      <c r="E703">
        <v>14.9</v>
      </c>
      <c r="F703">
        <v>14.3</v>
      </c>
      <c r="G703" s="9">
        <f t="shared" si="27"/>
        <v>7.5250000000000004</v>
      </c>
      <c r="H703" s="9">
        <f t="shared" si="28"/>
        <v>714.875</v>
      </c>
    </row>
    <row r="704" spans="1:8" x14ac:dyDescent="0.35">
      <c r="A704" t="s">
        <v>146</v>
      </c>
      <c r="B704" t="s">
        <v>20</v>
      </c>
      <c r="C704">
        <v>14.1</v>
      </c>
      <c r="D704">
        <v>15.1</v>
      </c>
      <c r="E704">
        <v>14.1</v>
      </c>
      <c r="F704">
        <v>14.2</v>
      </c>
      <c r="G704" s="9">
        <f t="shared" si="27"/>
        <v>7.3</v>
      </c>
      <c r="H704" s="9">
        <f t="shared" si="28"/>
        <v>722.17499999999995</v>
      </c>
    </row>
    <row r="705" spans="1:8" x14ac:dyDescent="0.35">
      <c r="A705" t="s">
        <v>146</v>
      </c>
      <c r="B705" t="s">
        <v>26</v>
      </c>
      <c r="C705">
        <v>13.7</v>
      </c>
      <c r="D705">
        <v>14.1</v>
      </c>
      <c r="E705">
        <v>13.7</v>
      </c>
      <c r="F705">
        <v>14.1</v>
      </c>
      <c r="G705" s="9">
        <f t="shared" si="27"/>
        <v>6.9499999999999993</v>
      </c>
      <c r="H705" s="9">
        <f t="shared" si="28"/>
        <v>729.125</v>
      </c>
    </row>
    <row r="706" spans="1:8" x14ac:dyDescent="0.35">
      <c r="A706" t="s">
        <v>146</v>
      </c>
      <c r="B706" t="s">
        <v>32</v>
      </c>
      <c r="C706">
        <v>14.3</v>
      </c>
      <c r="D706">
        <v>14.3</v>
      </c>
      <c r="E706">
        <v>13.7</v>
      </c>
      <c r="F706" s="3">
        <v>14</v>
      </c>
      <c r="G706" s="9">
        <f t="shared" si="27"/>
        <v>7</v>
      </c>
      <c r="H706" s="9">
        <f t="shared" si="28"/>
        <v>736.125</v>
      </c>
    </row>
    <row r="707" spans="1:8" x14ac:dyDescent="0.35">
      <c r="A707" t="s">
        <v>146</v>
      </c>
      <c r="B707" t="s">
        <v>38</v>
      </c>
      <c r="C707">
        <v>14.4</v>
      </c>
      <c r="D707">
        <v>14.6</v>
      </c>
      <c r="E707">
        <v>14.3</v>
      </c>
      <c r="F707">
        <v>14.1</v>
      </c>
      <c r="G707" s="9">
        <f t="shared" si="27"/>
        <v>7.1750000000000007</v>
      </c>
      <c r="H707" s="9">
        <f t="shared" si="28"/>
        <v>743.3</v>
      </c>
    </row>
    <row r="708" spans="1:8" x14ac:dyDescent="0.35">
      <c r="A708" t="s">
        <v>146</v>
      </c>
      <c r="B708" t="s">
        <v>44</v>
      </c>
      <c r="C708" s="3">
        <v>14</v>
      </c>
      <c r="D708">
        <v>14.5</v>
      </c>
      <c r="E708" s="3">
        <v>14</v>
      </c>
      <c r="F708">
        <v>13.9</v>
      </c>
      <c r="G708" s="9">
        <f t="shared" si="27"/>
        <v>7.1</v>
      </c>
      <c r="H708" s="9">
        <f t="shared" si="28"/>
        <v>750.4</v>
      </c>
    </row>
    <row r="709" spans="1:8" x14ac:dyDescent="0.35">
      <c r="A709" t="s">
        <v>146</v>
      </c>
      <c r="B709" t="s">
        <v>50</v>
      </c>
      <c r="C709">
        <v>13.4</v>
      </c>
      <c r="D709" s="3">
        <v>14</v>
      </c>
      <c r="E709">
        <v>13.4</v>
      </c>
      <c r="F709">
        <v>13.7</v>
      </c>
      <c r="G709" s="9">
        <f t="shared" si="27"/>
        <v>6.85</v>
      </c>
      <c r="H709" s="9">
        <f t="shared" si="28"/>
        <v>757.25</v>
      </c>
    </row>
    <row r="710" spans="1:8" x14ac:dyDescent="0.35">
      <c r="A710" t="s">
        <v>146</v>
      </c>
      <c r="B710" t="s">
        <v>56</v>
      </c>
      <c r="C710" s="3">
        <v>14</v>
      </c>
      <c r="D710" s="3">
        <v>14</v>
      </c>
      <c r="E710">
        <v>13.4</v>
      </c>
      <c r="F710">
        <v>13.9</v>
      </c>
      <c r="G710" s="9">
        <f t="shared" si="27"/>
        <v>6.85</v>
      </c>
      <c r="H710" s="9">
        <f t="shared" si="28"/>
        <v>764.1</v>
      </c>
    </row>
    <row r="711" spans="1:8" x14ac:dyDescent="0.35">
      <c r="A711" t="s">
        <v>146</v>
      </c>
      <c r="B711" t="s">
        <v>62</v>
      </c>
      <c r="C711">
        <v>14.1</v>
      </c>
      <c r="D711">
        <v>14.3</v>
      </c>
      <c r="E711">
        <v>13.9</v>
      </c>
      <c r="F711">
        <v>14.2</v>
      </c>
      <c r="G711" s="9">
        <f t="shared" si="27"/>
        <v>7.0250000000000004</v>
      </c>
      <c r="H711" s="9">
        <f t="shared" si="28"/>
        <v>771.125</v>
      </c>
    </row>
    <row r="712" spans="1:8" x14ac:dyDescent="0.35">
      <c r="A712" t="s">
        <v>146</v>
      </c>
      <c r="B712" t="s">
        <v>68</v>
      </c>
      <c r="C712">
        <v>13.6</v>
      </c>
      <c r="D712">
        <v>14.2</v>
      </c>
      <c r="E712">
        <v>13.6</v>
      </c>
      <c r="F712">
        <v>13.9</v>
      </c>
      <c r="G712" s="9">
        <f t="shared" si="27"/>
        <v>6.9249999999999998</v>
      </c>
      <c r="H712" s="9">
        <f t="shared" si="28"/>
        <v>778.05</v>
      </c>
    </row>
    <row r="713" spans="1:8" x14ac:dyDescent="0.35">
      <c r="A713" t="s">
        <v>146</v>
      </c>
      <c r="B713" t="s">
        <v>74</v>
      </c>
      <c r="C713">
        <v>14.3</v>
      </c>
      <c r="D713">
        <v>14.4</v>
      </c>
      <c r="E713">
        <v>13.6</v>
      </c>
      <c r="F713">
        <v>13.7</v>
      </c>
      <c r="G713" s="9">
        <f t="shared" si="27"/>
        <v>6.9749999999999996</v>
      </c>
      <c r="H713" s="9">
        <f t="shared" si="28"/>
        <v>785.02499999999998</v>
      </c>
    </row>
    <row r="714" spans="1:8" x14ac:dyDescent="0.35">
      <c r="A714" s="13" t="s">
        <v>146</v>
      </c>
      <c r="B714" s="13" t="s">
        <v>80</v>
      </c>
      <c r="C714" s="13">
        <v>15.6</v>
      </c>
      <c r="D714" s="13">
        <v>15.6</v>
      </c>
      <c r="E714" s="13">
        <v>14.3</v>
      </c>
      <c r="F714" s="13">
        <v>15.6</v>
      </c>
      <c r="G714" s="13">
        <f t="shared" si="27"/>
        <v>7.4749999999999996</v>
      </c>
      <c r="H714" s="13">
        <f t="shared" si="28"/>
        <v>792.5</v>
      </c>
    </row>
    <row r="715" spans="1:8" x14ac:dyDescent="0.35">
      <c r="A715" t="s">
        <v>146</v>
      </c>
      <c r="B715" t="s">
        <v>86</v>
      </c>
      <c r="C715">
        <v>18.100000000000001</v>
      </c>
      <c r="D715">
        <v>18.100000000000001</v>
      </c>
      <c r="E715">
        <v>15.6</v>
      </c>
      <c r="F715">
        <v>21.6</v>
      </c>
      <c r="G715" s="9">
        <f t="shared" si="27"/>
        <v>8.4250000000000007</v>
      </c>
      <c r="H715" s="9">
        <f t="shared" si="28"/>
        <v>800.92499999999995</v>
      </c>
    </row>
    <row r="716" spans="1:8" x14ac:dyDescent="0.35">
      <c r="A716" t="s">
        <v>146</v>
      </c>
      <c r="B716" t="s">
        <v>92</v>
      </c>
      <c r="C716">
        <v>19.2</v>
      </c>
      <c r="D716">
        <v>19.2</v>
      </c>
      <c r="E716">
        <v>18.100000000000001</v>
      </c>
      <c r="F716">
        <v>26.7</v>
      </c>
      <c r="G716" s="9">
        <f t="shared" si="27"/>
        <v>9.3249999999999993</v>
      </c>
      <c r="H716" s="9">
        <f t="shared" si="28"/>
        <v>810.25</v>
      </c>
    </row>
    <row r="717" spans="1:8" x14ac:dyDescent="0.35">
      <c r="A717" t="s">
        <v>146</v>
      </c>
      <c r="B717" t="s">
        <v>98</v>
      </c>
      <c r="C717">
        <v>19.8</v>
      </c>
      <c r="D717">
        <v>19.8</v>
      </c>
      <c r="E717">
        <v>19.2</v>
      </c>
      <c r="F717">
        <v>28.7</v>
      </c>
      <c r="G717" s="9">
        <f t="shared" si="27"/>
        <v>9.75</v>
      </c>
      <c r="H717" s="9">
        <f t="shared" si="28"/>
        <v>820</v>
      </c>
    </row>
    <row r="718" spans="1:8" x14ac:dyDescent="0.35">
      <c r="A718" s="13" t="s">
        <v>146</v>
      </c>
      <c r="B718" s="13" t="s">
        <v>132</v>
      </c>
      <c r="C718" s="13">
        <v>20.2</v>
      </c>
      <c r="D718" s="13">
        <v>20.6</v>
      </c>
      <c r="E718" s="13">
        <v>19.8</v>
      </c>
      <c r="F718" s="13">
        <v>28.8</v>
      </c>
      <c r="G718" s="13">
        <f t="shared" si="27"/>
        <v>10</v>
      </c>
      <c r="H718" s="13">
        <f t="shared" si="28"/>
        <v>830</v>
      </c>
    </row>
    <row r="719" spans="1:8" x14ac:dyDescent="0.35">
      <c r="A719" t="s">
        <v>146</v>
      </c>
      <c r="B719" t="s">
        <v>133</v>
      </c>
      <c r="C719">
        <v>20.9</v>
      </c>
      <c r="D719">
        <v>20.9</v>
      </c>
      <c r="E719">
        <v>20.2</v>
      </c>
      <c r="F719">
        <v>28.9</v>
      </c>
      <c r="G719" s="9">
        <f t="shared" si="27"/>
        <v>10.274999999999999</v>
      </c>
      <c r="H719" s="9">
        <f t="shared" si="28"/>
        <v>840.27499999999998</v>
      </c>
    </row>
    <row r="720" spans="1:8" x14ac:dyDescent="0.35">
      <c r="A720" t="s">
        <v>146</v>
      </c>
      <c r="B720" t="s">
        <v>134</v>
      </c>
      <c r="C720">
        <v>21.3</v>
      </c>
      <c r="D720">
        <v>21.3</v>
      </c>
      <c r="E720">
        <v>20.9</v>
      </c>
      <c r="F720">
        <v>29.9</v>
      </c>
      <c r="G720" s="9">
        <f t="shared" si="27"/>
        <v>10.55</v>
      </c>
      <c r="H720" s="9">
        <f t="shared" si="28"/>
        <v>850.82499999999993</v>
      </c>
    </row>
    <row r="721" spans="1:8" x14ac:dyDescent="0.35">
      <c r="A721" t="s">
        <v>146</v>
      </c>
      <c r="B721" t="s">
        <v>102</v>
      </c>
      <c r="C721">
        <v>22.8</v>
      </c>
      <c r="D721">
        <v>22.8</v>
      </c>
      <c r="E721">
        <v>21.3</v>
      </c>
      <c r="F721">
        <v>31.4</v>
      </c>
      <c r="G721" s="9">
        <f t="shared" si="27"/>
        <v>11.025</v>
      </c>
      <c r="H721" s="9">
        <f t="shared" si="28"/>
        <v>861.84999999999991</v>
      </c>
    </row>
    <row r="722" spans="1:8" x14ac:dyDescent="0.35">
      <c r="A722" s="13" t="s">
        <v>146</v>
      </c>
      <c r="B722" s="13" t="s">
        <v>103</v>
      </c>
      <c r="C722" s="13">
        <v>24.2</v>
      </c>
      <c r="D722" s="13">
        <v>24.2</v>
      </c>
      <c r="E722" s="13">
        <v>22.8</v>
      </c>
      <c r="F722" s="13">
        <v>35.299999999999997</v>
      </c>
      <c r="G722" s="13">
        <f t="shared" si="27"/>
        <v>11.75</v>
      </c>
      <c r="H722" s="13">
        <f t="shared" si="28"/>
        <v>873.59999999999991</v>
      </c>
    </row>
    <row r="723" spans="1:8" x14ac:dyDescent="0.35">
      <c r="A723" t="s">
        <v>146</v>
      </c>
      <c r="B723" t="s">
        <v>104</v>
      </c>
      <c r="C723">
        <v>26.3</v>
      </c>
      <c r="D723">
        <v>26.3</v>
      </c>
      <c r="E723">
        <v>24.2</v>
      </c>
      <c r="F723">
        <v>36.700000000000003</v>
      </c>
      <c r="G723" s="9">
        <f t="shared" si="27"/>
        <v>12.625</v>
      </c>
      <c r="H723" s="9">
        <f t="shared" si="28"/>
        <v>886.22499999999991</v>
      </c>
    </row>
    <row r="724" spans="1:8" x14ac:dyDescent="0.35">
      <c r="A724" t="s">
        <v>146</v>
      </c>
      <c r="B724" t="s">
        <v>105</v>
      </c>
      <c r="C724">
        <v>26.4</v>
      </c>
      <c r="D724">
        <v>26.8</v>
      </c>
      <c r="E724">
        <v>26.3</v>
      </c>
      <c r="F724">
        <v>36.700000000000003</v>
      </c>
      <c r="G724" s="9">
        <f t="shared" si="27"/>
        <v>13.175000000000001</v>
      </c>
      <c r="H724" s="9">
        <f t="shared" si="28"/>
        <v>899.39999999999986</v>
      </c>
    </row>
    <row r="725" spans="1:8" x14ac:dyDescent="0.35">
      <c r="A725" t="s">
        <v>146</v>
      </c>
      <c r="B725" t="s">
        <v>106</v>
      </c>
      <c r="C725" s="3">
        <v>27</v>
      </c>
      <c r="D725" s="3">
        <v>27</v>
      </c>
      <c r="E725">
        <v>26.4</v>
      </c>
      <c r="F725">
        <v>35.700000000000003</v>
      </c>
      <c r="G725" s="9">
        <f t="shared" si="27"/>
        <v>13.35</v>
      </c>
      <c r="H725" s="9">
        <f t="shared" si="28"/>
        <v>912.74999999999989</v>
      </c>
    </row>
    <row r="726" spans="1:8" x14ac:dyDescent="0.35">
      <c r="A726" s="13" t="s">
        <v>146</v>
      </c>
      <c r="B726" s="13" t="s">
        <v>107</v>
      </c>
      <c r="C726" s="13">
        <v>26.4</v>
      </c>
      <c r="D726" s="13">
        <v>27.8</v>
      </c>
      <c r="E726" s="13">
        <v>26.4</v>
      </c>
      <c r="F726" s="13">
        <v>35.1</v>
      </c>
      <c r="G726" s="13">
        <f t="shared" si="27"/>
        <v>13.35</v>
      </c>
      <c r="H726" s="13">
        <f t="shared" si="28"/>
        <v>926.09999999999991</v>
      </c>
    </row>
    <row r="727" spans="1:8" x14ac:dyDescent="0.35">
      <c r="A727" t="s">
        <v>146</v>
      </c>
      <c r="B727" t="s">
        <v>108</v>
      </c>
      <c r="C727">
        <v>26.3</v>
      </c>
      <c r="D727">
        <v>26.7</v>
      </c>
      <c r="E727">
        <v>26.3</v>
      </c>
      <c r="F727">
        <v>33.9</v>
      </c>
      <c r="G727" s="9">
        <f t="shared" si="27"/>
        <v>13.175000000000001</v>
      </c>
      <c r="H727" s="9">
        <f t="shared" si="28"/>
        <v>939.27499999999986</v>
      </c>
    </row>
    <row r="728" spans="1:8" x14ac:dyDescent="0.35">
      <c r="A728" t="s">
        <v>146</v>
      </c>
      <c r="B728" t="s">
        <v>109</v>
      </c>
      <c r="C728">
        <v>24.8</v>
      </c>
      <c r="D728">
        <v>26.3</v>
      </c>
      <c r="E728">
        <v>24.8</v>
      </c>
      <c r="F728">
        <v>32.299999999999997</v>
      </c>
      <c r="G728" s="9">
        <f t="shared" si="27"/>
        <v>12.775</v>
      </c>
      <c r="H728" s="9">
        <f t="shared" si="28"/>
        <v>952.04999999999984</v>
      </c>
    </row>
    <row r="729" spans="1:8" x14ac:dyDescent="0.35">
      <c r="A729" t="s">
        <v>146</v>
      </c>
      <c r="B729" t="s">
        <v>110</v>
      </c>
      <c r="C729">
        <v>24.4</v>
      </c>
      <c r="D729">
        <v>24.8</v>
      </c>
      <c r="E729">
        <v>24.2</v>
      </c>
      <c r="F729">
        <v>31.4</v>
      </c>
      <c r="G729" s="9">
        <f t="shared" si="27"/>
        <v>12.3</v>
      </c>
      <c r="H729" s="9">
        <f t="shared" si="28"/>
        <v>964.3499999999998</v>
      </c>
    </row>
    <row r="730" spans="1:8" x14ac:dyDescent="0.35">
      <c r="A730" s="13" t="s">
        <v>146</v>
      </c>
      <c r="B730" s="13" t="s">
        <v>111</v>
      </c>
      <c r="C730" s="13">
        <v>23.4</v>
      </c>
      <c r="D730" s="13">
        <v>24.4</v>
      </c>
      <c r="E730" s="13">
        <v>23.4</v>
      </c>
      <c r="F730" s="13">
        <v>31.6</v>
      </c>
      <c r="G730" s="13">
        <f t="shared" si="27"/>
        <v>11.95</v>
      </c>
      <c r="H730" s="13">
        <f t="shared" si="28"/>
        <v>976.29999999999984</v>
      </c>
    </row>
    <row r="731" spans="1:8" x14ac:dyDescent="0.35">
      <c r="A731" t="s">
        <v>146</v>
      </c>
      <c r="B731" t="s">
        <v>112</v>
      </c>
      <c r="C731">
        <v>22.3</v>
      </c>
      <c r="D731">
        <v>23.4</v>
      </c>
      <c r="E731">
        <v>22.3</v>
      </c>
      <c r="F731">
        <v>30.1</v>
      </c>
    </row>
    <row r="732" spans="1:8" x14ac:dyDescent="0.35">
      <c r="A732" t="s">
        <v>146</v>
      </c>
      <c r="B732" t="s">
        <v>113</v>
      </c>
      <c r="C732">
        <v>22.1</v>
      </c>
      <c r="D732">
        <v>22.6</v>
      </c>
      <c r="E732">
        <v>22.1</v>
      </c>
      <c r="F732">
        <v>29.6</v>
      </c>
    </row>
    <row r="733" spans="1:8" x14ac:dyDescent="0.35">
      <c r="A733" t="s">
        <v>146</v>
      </c>
      <c r="B733" t="s">
        <v>114</v>
      </c>
      <c r="C733">
        <v>21.6</v>
      </c>
      <c r="D733">
        <v>22.1</v>
      </c>
      <c r="E733">
        <v>21.4</v>
      </c>
      <c r="F733">
        <v>28.7</v>
      </c>
    </row>
    <row r="734" spans="1:8" x14ac:dyDescent="0.35">
      <c r="A734" t="s">
        <v>146</v>
      </c>
      <c r="B734" t="s">
        <v>115</v>
      </c>
      <c r="C734">
        <v>20.6</v>
      </c>
      <c r="D734">
        <v>21.6</v>
      </c>
      <c r="E734">
        <v>20.6</v>
      </c>
      <c r="F734">
        <v>27.1</v>
      </c>
    </row>
    <row r="735" spans="1:8" x14ac:dyDescent="0.35">
      <c r="A735" t="s">
        <v>146</v>
      </c>
      <c r="B735" t="s">
        <v>116</v>
      </c>
      <c r="C735">
        <v>20.3</v>
      </c>
      <c r="D735">
        <v>20.6</v>
      </c>
      <c r="E735">
        <v>20.2</v>
      </c>
      <c r="F735">
        <v>25.7</v>
      </c>
    </row>
    <row r="736" spans="1:8" x14ac:dyDescent="0.35">
      <c r="A736" t="s">
        <v>146</v>
      </c>
      <c r="B736" t="s">
        <v>117</v>
      </c>
      <c r="C736">
        <v>20.3</v>
      </c>
      <c r="D736">
        <v>20.399999999999999</v>
      </c>
      <c r="E736">
        <v>20.2</v>
      </c>
      <c r="F736">
        <v>26.1</v>
      </c>
    </row>
    <row r="737" spans="1:6" x14ac:dyDescent="0.35">
      <c r="A737" t="s">
        <v>146</v>
      </c>
      <c r="B737" t="s">
        <v>118</v>
      </c>
      <c r="C737">
        <v>19.899999999999999</v>
      </c>
      <c r="D737">
        <v>20.3</v>
      </c>
      <c r="E737">
        <v>19.899999999999999</v>
      </c>
      <c r="F737">
        <v>26.2</v>
      </c>
    </row>
    <row r="738" spans="1:6" x14ac:dyDescent="0.35">
      <c r="A738" t="s">
        <v>146</v>
      </c>
      <c r="B738" t="s">
        <v>119</v>
      </c>
      <c r="C738">
        <v>19.3</v>
      </c>
      <c r="D738" s="3">
        <v>20</v>
      </c>
      <c r="E738">
        <v>19.3</v>
      </c>
      <c r="F738">
        <v>24.9</v>
      </c>
    </row>
    <row r="739" spans="1:6" x14ac:dyDescent="0.35">
      <c r="A739" t="s">
        <v>146</v>
      </c>
      <c r="B739" t="s">
        <v>120</v>
      </c>
      <c r="C739">
        <v>17.899999999999999</v>
      </c>
      <c r="D739">
        <v>19.3</v>
      </c>
      <c r="E739">
        <v>17.899999999999999</v>
      </c>
      <c r="F739">
        <v>22.2</v>
      </c>
    </row>
    <row r="740" spans="1:6" x14ac:dyDescent="0.35">
      <c r="A740" t="s">
        <v>146</v>
      </c>
      <c r="B740" t="s">
        <v>121</v>
      </c>
      <c r="C740">
        <v>17.5</v>
      </c>
      <c r="D740">
        <v>17.8</v>
      </c>
      <c r="E740">
        <v>17.5</v>
      </c>
      <c r="F740">
        <v>19.899999999999999</v>
      </c>
    </row>
    <row r="741" spans="1:6" x14ac:dyDescent="0.35">
      <c r="A741" t="s">
        <v>146</v>
      </c>
      <c r="B741" t="s">
        <v>122</v>
      </c>
      <c r="C741">
        <v>16.5</v>
      </c>
      <c r="D741">
        <v>17.5</v>
      </c>
      <c r="E741">
        <v>16.5</v>
      </c>
      <c r="F741">
        <v>18.3</v>
      </c>
    </row>
    <row r="742" spans="1:6" x14ac:dyDescent="0.35">
      <c r="A742" t="s">
        <v>146</v>
      </c>
      <c r="B742" t="s">
        <v>123</v>
      </c>
      <c r="C742">
        <v>16.2</v>
      </c>
      <c r="D742">
        <v>16.5</v>
      </c>
      <c r="E742">
        <v>16.2</v>
      </c>
      <c r="F742">
        <v>17.3</v>
      </c>
    </row>
    <row r="743" spans="1:6" x14ac:dyDescent="0.35">
      <c r="A743" t="s">
        <v>146</v>
      </c>
      <c r="B743" t="s">
        <v>124</v>
      </c>
      <c r="C743">
        <v>15.8</v>
      </c>
      <c r="D743">
        <v>16.2</v>
      </c>
      <c r="E743">
        <v>15.8</v>
      </c>
      <c r="F743">
        <v>16.5</v>
      </c>
    </row>
    <row r="744" spans="1:6" x14ac:dyDescent="0.35">
      <c r="A744" t="s">
        <v>146</v>
      </c>
      <c r="B744" t="s">
        <v>125</v>
      </c>
      <c r="C744">
        <v>15.9</v>
      </c>
      <c r="D744" s="3">
        <v>16</v>
      </c>
      <c r="E744">
        <v>15.5</v>
      </c>
      <c r="F744">
        <v>16.100000000000001</v>
      </c>
    </row>
    <row r="745" spans="1:6" x14ac:dyDescent="0.35">
      <c r="A745" t="s">
        <v>146</v>
      </c>
      <c r="B745" t="s">
        <v>126</v>
      </c>
      <c r="C745">
        <v>15.7</v>
      </c>
      <c r="D745">
        <v>15.9</v>
      </c>
      <c r="E745">
        <v>15.6</v>
      </c>
      <c r="F745">
        <v>15.6</v>
      </c>
    </row>
    <row r="746" spans="1:6" x14ac:dyDescent="0.35">
      <c r="A746" t="s">
        <v>146</v>
      </c>
      <c r="B746" t="s">
        <v>127</v>
      </c>
      <c r="C746">
        <v>15.8</v>
      </c>
      <c r="D746">
        <v>15.8</v>
      </c>
      <c r="E746">
        <v>15.7</v>
      </c>
      <c r="F746">
        <v>15.4</v>
      </c>
    </row>
    <row r="747" spans="1:6" x14ac:dyDescent="0.35">
      <c r="A747" t="s">
        <v>146</v>
      </c>
      <c r="B747" t="s">
        <v>128</v>
      </c>
      <c r="C747">
        <v>15.6</v>
      </c>
      <c r="D747">
        <v>15.8</v>
      </c>
      <c r="E747">
        <v>15.6</v>
      </c>
      <c r="F747">
        <v>15.3</v>
      </c>
    </row>
    <row r="748" spans="1:6" x14ac:dyDescent="0.35">
      <c r="A748" t="s">
        <v>146</v>
      </c>
      <c r="B748" t="s">
        <v>129</v>
      </c>
      <c r="C748">
        <v>15.3</v>
      </c>
      <c r="D748">
        <v>15.6</v>
      </c>
      <c r="E748">
        <v>15.3</v>
      </c>
      <c r="F748">
        <v>15.1</v>
      </c>
    </row>
    <row r="749" spans="1:6" x14ac:dyDescent="0.35">
      <c r="A749" t="s">
        <v>146</v>
      </c>
      <c r="B749" t="s">
        <v>130</v>
      </c>
      <c r="C749">
        <v>15.2</v>
      </c>
      <c r="D749">
        <v>15.3</v>
      </c>
      <c r="E749">
        <v>14.8</v>
      </c>
      <c r="F749">
        <v>14.7</v>
      </c>
    </row>
    <row r="750" spans="1:6" x14ac:dyDescent="0.35">
      <c r="A750" t="s">
        <v>147</v>
      </c>
      <c r="B750" t="s">
        <v>8</v>
      </c>
      <c r="C750">
        <v>14.6</v>
      </c>
      <c r="D750">
        <v>15.2</v>
      </c>
      <c r="E750">
        <v>14.6</v>
      </c>
      <c r="F750">
        <v>14.5</v>
      </c>
    </row>
    <row r="751" spans="1:6" x14ac:dyDescent="0.35">
      <c r="A751" t="s">
        <v>147</v>
      </c>
      <c r="B751" t="s">
        <v>14</v>
      </c>
      <c r="C751">
        <v>14.4</v>
      </c>
      <c r="D751">
        <v>14.6</v>
      </c>
      <c r="E751">
        <v>14.1</v>
      </c>
      <c r="F751">
        <v>14.3</v>
      </c>
    </row>
    <row r="752" spans="1:6" x14ac:dyDescent="0.35">
      <c r="A752" t="s">
        <v>147</v>
      </c>
      <c r="B752" t="s">
        <v>20</v>
      </c>
      <c r="C752">
        <v>15.1</v>
      </c>
      <c r="D752">
        <v>15.1</v>
      </c>
      <c r="E752">
        <v>14.4</v>
      </c>
      <c r="F752">
        <v>14.5</v>
      </c>
    </row>
    <row r="753" spans="1:8" x14ac:dyDescent="0.35">
      <c r="A753" t="s">
        <v>147</v>
      </c>
      <c r="B753" t="s">
        <v>26</v>
      </c>
      <c r="C753">
        <v>15.1</v>
      </c>
      <c r="D753">
        <v>15.4</v>
      </c>
      <c r="E753">
        <v>15.1</v>
      </c>
      <c r="F753">
        <v>14.9</v>
      </c>
    </row>
    <row r="754" spans="1:8" x14ac:dyDescent="0.35">
      <c r="A754" t="s">
        <v>147</v>
      </c>
      <c r="B754" t="s">
        <v>32</v>
      </c>
      <c r="C754">
        <v>15.4</v>
      </c>
      <c r="D754">
        <v>15.4</v>
      </c>
      <c r="E754" s="3">
        <v>15</v>
      </c>
      <c r="F754">
        <v>15.1</v>
      </c>
    </row>
    <row r="755" spans="1:8" x14ac:dyDescent="0.35">
      <c r="A755" t="s">
        <v>147</v>
      </c>
      <c r="B755" t="s">
        <v>38</v>
      </c>
      <c r="C755">
        <v>15.4</v>
      </c>
      <c r="D755">
        <v>15.6</v>
      </c>
      <c r="E755">
        <v>15.4</v>
      </c>
      <c r="F755">
        <v>15.2</v>
      </c>
    </row>
    <row r="756" spans="1:8" x14ac:dyDescent="0.35">
      <c r="A756" t="s">
        <v>147</v>
      </c>
      <c r="B756" t="s">
        <v>44</v>
      </c>
      <c r="C756">
        <v>14.4</v>
      </c>
      <c r="D756">
        <v>15.4</v>
      </c>
      <c r="E756">
        <v>14.3</v>
      </c>
      <c r="F756">
        <v>14.4</v>
      </c>
    </row>
    <row r="757" spans="1:8" x14ac:dyDescent="0.35">
      <c r="A757" t="s">
        <v>147</v>
      </c>
      <c r="B757" t="s">
        <v>50</v>
      </c>
      <c r="C757">
        <v>14.2</v>
      </c>
      <c r="D757">
        <v>14.4</v>
      </c>
      <c r="E757" s="3">
        <v>14</v>
      </c>
      <c r="F757">
        <v>13.9</v>
      </c>
    </row>
    <row r="758" spans="1:8" x14ac:dyDescent="0.35">
      <c r="A758" t="s">
        <v>147</v>
      </c>
      <c r="B758" t="s">
        <v>56</v>
      </c>
      <c r="C758">
        <v>14.2</v>
      </c>
      <c r="D758">
        <v>14.6</v>
      </c>
      <c r="E758">
        <v>14.2</v>
      </c>
      <c r="F758">
        <v>13.9</v>
      </c>
    </row>
    <row r="759" spans="1:8" x14ac:dyDescent="0.35">
      <c r="A759" t="s">
        <v>147</v>
      </c>
      <c r="B759" t="s">
        <v>62</v>
      </c>
      <c r="C759">
        <v>13.1</v>
      </c>
      <c r="D759">
        <v>14.2</v>
      </c>
      <c r="E759">
        <v>12.9</v>
      </c>
      <c r="F759">
        <v>13.2</v>
      </c>
    </row>
    <row r="760" spans="1:8" x14ac:dyDescent="0.35">
      <c r="A760" t="s">
        <v>147</v>
      </c>
      <c r="B760" t="s">
        <v>68</v>
      </c>
      <c r="C760">
        <v>12.7</v>
      </c>
      <c r="D760">
        <v>13.6</v>
      </c>
      <c r="E760">
        <v>12.7</v>
      </c>
      <c r="F760">
        <v>12.4</v>
      </c>
    </row>
    <row r="761" spans="1:8" x14ac:dyDescent="0.35">
      <c r="A761" t="s">
        <v>147</v>
      </c>
      <c r="B761" t="s">
        <v>74</v>
      </c>
      <c r="C761">
        <v>12.8</v>
      </c>
      <c r="D761">
        <v>12.8</v>
      </c>
      <c r="E761">
        <v>12.6</v>
      </c>
      <c r="F761">
        <v>12.1</v>
      </c>
    </row>
    <row r="762" spans="1:8" x14ac:dyDescent="0.35">
      <c r="A762" s="13" t="s">
        <v>147</v>
      </c>
      <c r="B762" s="13" t="s">
        <v>80</v>
      </c>
      <c r="C762" s="13">
        <v>15.1</v>
      </c>
      <c r="D762" s="13">
        <v>15.1</v>
      </c>
      <c r="E762" s="13">
        <v>12.8</v>
      </c>
      <c r="F762" s="13">
        <v>14.6</v>
      </c>
      <c r="G762" s="13" t="s">
        <v>341</v>
      </c>
      <c r="H762" s="13"/>
    </row>
    <row r="763" spans="1:8" x14ac:dyDescent="0.35">
      <c r="A763" t="s">
        <v>147</v>
      </c>
      <c r="B763" t="s">
        <v>86</v>
      </c>
      <c r="C763">
        <v>18.2</v>
      </c>
      <c r="D763">
        <v>18.2</v>
      </c>
      <c r="E763">
        <v>15.2</v>
      </c>
      <c r="F763">
        <v>20.3</v>
      </c>
      <c r="G763" s="9">
        <f t="shared" ref="G750:G813" si="29">(C762+C763)*0.25</f>
        <v>8.3249999999999993</v>
      </c>
      <c r="H763" s="9">
        <f t="shared" ref="H750:H813" si="30">G763+H762</f>
        <v>8.3249999999999993</v>
      </c>
    </row>
    <row r="764" spans="1:8" x14ac:dyDescent="0.35">
      <c r="A764" t="s">
        <v>147</v>
      </c>
      <c r="B764" t="s">
        <v>92</v>
      </c>
      <c r="C764">
        <v>19.600000000000001</v>
      </c>
      <c r="D764">
        <v>19.600000000000001</v>
      </c>
      <c r="E764">
        <v>18.2</v>
      </c>
      <c r="F764">
        <v>24.9</v>
      </c>
      <c r="G764" s="9">
        <f t="shared" si="29"/>
        <v>9.4499999999999993</v>
      </c>
      <c r="H764" s="9">
        <f t="shared" si="30"/>
        <v>17.774999999999999</v>
      </c>
    </row>
    <row r="765" spans="1:8" x14ac:dyDescent="0.35">
      <c r="A765" t="s">
        <v>147</v>
      </c>
      <c r="B765" t="s">
        <v>98</v>
      </c>
      <c r="C765">
        <v>20.9</v>
      </c>
      <c r="D765">
        <v>20.9</v>
      </c>
      <c r="E765">
        <v>19.600000000000001</v>
      </c>
      <c r="F765">
        <v>28.5</v>
      </c>
      <c r="G765" s="9">
        <f t="shared" si="29"/>
        <v>10.125</v>
      </c>
      <c r="H765" s="9">
        <f t="shared" si="30"/>
        <v>27.9</v>
      </c>
    </row>
    <row r="766" spans="1:8" x14ac:dyDescent="0.35">
      <c r="A766" s="13" t="s">
        <v>147</v>
      </c>
      <c r="B766" s="13" t="s">
        <v>132</v>
      </c>
      <c r="C766" s="13">
        <v>21.4</v>
      </c>
      <c r="D766" s="13">
        <v>21.4</v>
      </c>
      <c r="E766" s="13">
        <v>20.9</v>
      </c>
      <c r="F766" s="13">
        <v>30.9</v>
      </c>
      <c r="G766" s="13">
        <f t="shared" si="29"/>
        <v>10.574999999999999</v>
      </c>
      <c r="H766" s="13">
        <f t="shared" si="30"/>
        <v>38.474999999999994</v>
      </c>
    </row>
    <row r="767" spans="1:8" x14ac:dyDescent="0.35">
      <c r="A767" t="s">
        <v>147</v>
      </c>
      <c r="B767" t="s">
        <v>133</v>
      </c>
      <c r="C767">
        <v>22.6</v>
      </c>
      <c r="D767">
        <v>22.6</v>
      </c>
      <c r="E767">
        <v>21.4</v>
      </c>
      <c r="F767">
        <v>33.200000000000003</v>
      </c>
      <c r="G767" s="9">
        <f t="shared" si="29"/>
        <v>11</v>
      </c>
      <c r="H767" s="9">
        <f t="shared" si="30"/>
        <v>49.474999999999994</v>
      </c>
    </row>
    <row r="768" spans="1:8" x14ac:dyDescent="0.35">
      <c r="A768" t="s">
        <v>147</v>
      </c>
      <c r="B768" t="s">
        <v>134</v>
      </c>
      <c r="C768">
        <v>23.3</v>
      </c>
      <c r="D768">
        <v>23.5</v>
      </c>
      <c r="E768">
        <v>22.6</v>
      </c>
      <c r="F768">
        <v>35.5</v>
      </c>
      <c r="G768" s="9">
        <f t="shared" si="29"/>
        <v>11.475000000000001</v>
      </c>
      <c r="H768" s="9">
        <f t="shared" si="30"/>
        <v>60.949999999999996</v>
      </c>
    </row>
    <row r="769" spans="1:8" x14ac:dyDescent="0.35">
      <c r="A769" t="s">
        <v>147</v>
      </c>
      <c r="B769" t="s">
        <v>102</v>
      </c>
      <c r="C769">
        <v>24.3</v>
      </c>
      <c r="D769">
        <v>24.3</v>
      </c>
      <c r="E769">
        <v>23.3</v>
      </c>
      <c r="F769">
        <v>36.4</v>
      </c>
      <c r="G769" s="9">
        <f t="shared" si="29"/>
        <v>11.9</v>
      </c>
      <c r="H769" s="9">
        <f t="shared" si="30"/>
        <v>72.849999999999994</v>
      </c>
    </row>
    <row r="770" spans="1:8" x14ac:dyDescent="0.35">
      <c r="A770" s="13" t="s">
        <v>147</v>
      </c>
      <c r="B770" s="13" t="s">
        <v>103</v>
      </c>
      <c r="C770" s="13">
        <v>25.2</v>
      </c>
      <c r="D770" s="13">
        <v>25.2</v>
      </c>
      <c r="E770" s="13">
        <v>24.3</v>
      </c>
      <c r="F770" s="13">
        <v>37.299999999999997</v>
      </c>
      <c r="G770" s="13">
        <f t="shared" si="29"/>
        <v>12.375</v>
      </c>
      <c r="H770" s="13">
        <f t="shared" si="30"/>
        <v>85.224999999999994</v>
      </c>
    </row>
    <row r="771" spans="1:8" x14ac:dyDescent="0.35">
      <c r="A771" t="s">
        <v>147</v>
      </c>
      <c r="B771" t="s">
        <v>104</v>
      </c>
      <c r="C771">
        <v>26.1</v>
      </c>
      <c r="D771">
        <v>26.2</v>
      </c>
      <c r="E771">
        <v>25.2</v>
      </c>
      <c r="F771">
        <v>36.9</v>
      </c>
      <c r="G771" s="9">
        <f t="shared" si="29"/>
        <v>12.824999999999999</v>
      </c>
      <c r="H771" s="9">
        <f t="shared" si="30"/>
        <v>98.05</v>
      </c>
    </row>
    <row r="772" spans="1:8" x14ac:dyDescent="0.35">
      <c r="A772" t="s">
        <v>147</v>
      </c>
      <c r="B772" t="s">
        <v>105</v>
      </c>
      <c r="C772">
        <v>26.5</v>
      </c>
      <c r="D772">
        <v>26.5</v>
      </c>
      <c r="E772" s="3">
        <v>26</v>
      </c>
      <c r="F772">
        <v>35.4</v>
      </c>
      <c r="G772" s="9">
        <f t="shared" si="29"/>
        <v>13.15</v>
      </c>
      <c r="H772" s="9">
        <f t="shared" si="30"/>
        <v>111.2</v>
      </c>
    </row>
    <row r="773" spans="1:8" x14ac:dyDescent="0.35">
      <c r="A773" t="s">
        <v>147</v>
      </c>
      <c r="B773" t="s">
        <v>106</v>
      </c>
      <c r="C773">
        <v>26.3</v>
      </c>
      <c r="D773">
        <v>26.6</v>
      </c>
      <c r="E773" s="3">
        <v>26</v>
      </c>
      <c r="F773">
        <v>33.6</v>
      </c>
      <c r="G773" s="9">
        <f t="shared" si="29"/>
        <v>13.2</v>
      </c>
      <c r="H773" s="9">
        <f t="shared" si="30"/>
        <v>124.4</v>
      </c>
    </row>
    <row r="774" spans="1:8" x14ac:dyDescent="0.35">
      <c r="A774" s="13" t="s">
        <v>147</v>
      </c>
      <c r="B774" s="13" t="s">
        <v>107</v>
      </c>
      <c r="C774" s="13">
        <v>25.7</v>
      </c>
      <c r="D774" s="13">
        <v>27.1</v>
      </c>
      <c r="E774" s="13">
        <v>25.7</v>
      </c>
      <c r="F774" s="13">
        <v>32.6</v>
      </c>
      <c r="G774" s="13">
        <f t="shared" si="29"/>
        <v>13</v>
      </c>
      <c r="H774" s="13">
        <f t="shared" si="30"/>
        <v>137.4</v>
      </c>
    </row>
    <row r="775" spans="1:8" x14ac:dyDescent="0.35">
      <c r="A775" t="s">
        <v>147</v>
      </c>
      <c r="B775" t="s">
        <v>108</v>
      </c>
      <c r="C775">
        <v>26.4</v>
      </c>
      <c r="D775">
        <v>26.4</v>
      </c>
      <c r="E775">
        <v>25.7</v>
      </c>
      <c r="F775">
        <v>31.3</v>
      </c>
      <c r="G775" s="9">
        <f t="shared" si="29"/>
        <v>13.024999999999999</v>
      </c>
      <c r="H775" s="9">
        <f t="shared" si="30"/>
        <v>150.42500000000001</v>
      </c>
    </row>
    <row r="776" spans="1:8" x14ac:dyDescent="0.35">
      <c r="A776" t="s">
        <v>147</v>
      </c>
      <c r="B776" t="s">
        <v>109</v>
      </c>
      <c r="C776">
        <v>26.1</v>
      </c>
      <c r="D776">
        <v>26.6</v>
      </c>
      <c r="E776">
        <v>26.1</v>
      </c>
      <c r="F776">
        <v>31.8</v>
      </c>
      <c r="G776" s="9">
        <f t="shared" si="29"/>
        <v>13.125</v>
      </c>
      <c r="H776" s="9">
        <f t="shared" si="30"/>
        <v>163.55000000000001</v>
      </c>
    </row>
    <row r="777" spans="1:8" x14ac:dyDescent="0.35">
      <c r="A777" t="s">
        <v>147</v>
      </c>
      <c r="B777" t="s">
        <v>110</v>
      </c>
      <c r="C777">
        <v>25.7</v>
      </c>
      <c r="D777">
        <v>26.2</v>
      </c>
      <c r="E777">
        <v>25.7</v>
      </c>
      <c r="F777">
        <v>32.700000000000003</v>
      </c>
      <c r="G777" s="9">
        <f t="shared" si="29"/>
        <v>12.95</v>
      </c>
      <c r="H777" s="9">
        <f t="shared" si="30"/>
        <v>176.5</v>
      </c>
    </row>
    <row r="778" spans="1:8" x14ac:dyDescent="0.35">
      <c r="A778" s="13" t="s">
        <v>147</v>
      </c>
      <c r="B778" s="13" t="s">
        <v>111</v>
      </c>
      <c r="C778" s="13">
        <v>24.7</v>
      </c>
      <c r="D778" s="13">
        <v>25.7</v>
      </c>
      <c r="E778" s="13">
        <v>24.7</v>
      </c>
      <c r="F778" s="13">
        <v>33.1</v>
      </c>
      <c r="G778" s="13">
        <f t="shared" si="29"/>
        <v>12.6</v>
      </c>
      <c r="H778" s="13">
        <f t="shared" si="30"/>
        <v>189.1</v>
      </c>
    </row>
    <row r="779" spans="1:8" x14ac:dyDescent="0.35">
      <c r="A779" t="s">
        <v>147</v>
      </c>
      <c r="B779" t="s">
        <v>112</v>
      </c>
      <c r="C779">
        <v>23.8</v>
      </c>
      <c r="D779">
        <v>24.7</v>
      </c>
      <c r="E779">
        <v>23.8</v>
      </c>
      <c r="F779">
        <v>32.4</v>
      </c>
      <c r="G779" s="9">
        <f t="shared" si="29"/>
        <v>12.125</v>
      </c>
      <c r="H779" s="9">
        <f t="shared" si="30"/>
        <v>201.22499999999999</v>
      </c>
    </row>
    <row r="780" spans="1:8" x14ac:dyDescent="0.35">
      <c r="A780" t="s">
        <v>147</v>
      </c>
      <c r="B780" t="s">
        <v>113</v>
      </c>
      <c r="C780">
        <v>22.7</v>
      </c>
      <c r="D780">
        <v>23.9</v>
      </c>
      <c r="E780">
        <v>22.7</v>
      </c>
      <c r="F780">
        <v>31.7</v>
      </c>
      <c r="G780" s="9">
        <f t="shared" si="29"/>
        <v>11.625</v>
      </c>
      <c r="H780" s="9">
        <f t="shared" si="30"/>
        <v>212.85</v>
      </c>
    </row>
    <row r="781" spans="1:8" x14ac:dyDescent="0.35">
      <c r="A781" t="s">
        <v>147</v>
      </c>
      <c r="B781" t="s">
        <v>114</v>
      </c>
      <c r="C781">
        <v>22.3</v>
      </c>
      <c r="D781">
        <v>22.7</v>
      </c>
      <c r="E781">
        <v>22.3</v>
      </c>
      <c r="F781">
        <v>30.8</v>
      </c>
      <c r="G781" s="9">
        <f t="shared" si="29"/>
        <v>11.25</v>
      </c>
      <c r="H781" s="9">
        <f t="shared" si="30"/>
        <v>224.1</v>
      </c>
    </row>
    <row r="782" spans="1:8" x14ac:dyDescent="0.35">
      <c r="A782" s="13" t="s">
        <v>147</v>
      </c>
      <c r="B782" s="13" t="s">
        <v>115</v>
      </c>
      <c r="C782" s="13">
        <v>22.2</v>
      </c>
      <c r="D782" s="13">
        <v>22.3</v>
      </c>
      <c r="E782" s="15">
        <v>22</v>
      </c>
      <c r="F782" s="13">
        <v>30.6</v>
      </c>
      <c r="G782" s="13">
        <f t="shared" si="29"/>
        <v>11.125</v>
      </c>
      <c r="H782" s="13">
        <f t="shared" si="30"/>
        <v>235.22499999999999</v>
      </c>
    </row>
    <row r="783" spans="1:8" x14ac:dyDescent="0.35">
      <c r="A783" t="s">
        <v>147</v>
      </c>
      <c r="B783" t="s">
        <v>116</v>
      </c>
      <c r="C783" s="3">
        <v>21</v>
      </c>
      <c r="D783">
        <v>22.2</v>
      </c>
      <c r="E783" s="3">
        <v>21</v>
      </c>
      <c r="F783" s="3">
        <v>30</v>
      </c>
      <c r="G783" s="9">
        <f t="shared" si="29"/>
        <v>10.8</v>
      </c>
      <c r="H783" s="9">
        <f t="shared" si="30"/>
        <v>246.02500000000001</v>
      </c>
    </row>
    <row r="784" spans="1:8" x14ac:dyDescent="0.35">
      <c r="A784" t="s">
        <v>147</v>
      </c>
      <c r="B784" t="s">
        <v>117</v>
      </c>
      <c r="C784">
        <v>20.6</v>
      </c>
      <c r="D784" s="3">
        <v>21</v>
      </c>
      <c r="E784">
        <v>20.6</v>
      </c>
      <c r="F784">
        <v>28.8</v>
      </c>
      <c r="G784" s="9">
        <f t="shared" si="29"/>
        <v>10.4</v>
      </c>
      <c r="H784" s="9">
        <f t="shared" si="30"/>
        <v>256.42500000000001</v>
      </c>
    </row>
    <row r="785" spans="1:8" x14ac:dyDescent="0.35">
      <c r="A785" t="s">
        <v>147</v>
      </c>
      <c r="B785" t="s">
        <v>118</v>
      </c>
      <c r="C785">
        <v>20.399999999999999</v>
      </c>
      <c r="D785">
        <v>20.6</v>
      </c>
      <c r="E785">
        <v>20.3</v>
      </c>
      <c r="F785">
        <v>27.8</v>
      </c>
      <c r="G785" s="9">
        <f t="shared" si="29"/>
        <v>10.25</v>
      </c>
      <c r="H785" s="9">
        <f t="shared" si="30"/>
        <v>266.67500000000001</v>
      </c>
    </row>
    <row r="786" spans="1:8" x14ac:dyDescent="0.35">
      <c r="A786" t="s">
        <v>147</v>
      </c>
      <c r="B786" t="s">
        <v>119</v>
      </c>
      <c r="C786">
        <v>19.899999999999999</v>
      </c>
      <c r="D786">
        <v>20.5</v>
      </c>
      <c r="E786">
        <v>19.899999999999999</v>
      </c>
      <c r="F786">
        <v>26.3</v>
      </c>
      <c r="G786" s="9">
        <f t="shared" si="29"/>
        <v>10.074999999999999</v>
      </c>
      <c r="H786" s="9">
        <f t="shared" si="30"/>
        <v>276.75</v>
      </c>
    </row>
    <row r="787" spans="1:8" x14ac:dyDescent="0.35">
      <c r="A787" t="s">
        <v>147</v>
      </c>
      <c r="B787" t="s">
        <v>120</v>
      </c>
      <c r="C787">
        <v>18.5</v>
      </c>
      <c r="D787">
        <v>19.899999999999999</v>
      </c>
      <c r="E787">
        <v>18.5</v>
      </c>
      <c r="F787">
        <v>23.3</v>
      </c>
      <c r="G787" s="9">
        <f t="shared" si="29"/>
        <v>9.6</v>
      </c>
      <c r="H787" s="9">
        <f t="shared" si="30"/>
        <v>286.35000000000002</v>
      </c>
    </row>
    <row r="788" spans="1:8" x14ac:dyDescent="0.35">
      <c r="A788" t="s">
        <v>147</v>
      </c>
      <c r="B788" t="s">
        <v>121</v>
      </c>
      <c r="C788">
        <v>17.2</v>
      </c>
      <c r="D788">
        <v>18.5</v>
      </c>
      <c r="E788">
        <v>17.2</v>
      </c>
      <c r="F788">
        <v>20.6</v>
      </c>
      <c r="G788" s="9">
        <f t="shared" si="29"/>
        <v>8.9250000000000007</v>
      </c>
      <c r="H788" s="9">
        <f t="shared" si="30"/>
        <v>295.27500000000003</v>
      </c>
    </row>
    <row r="789" spans="1:8" x14ac:dyDescent="0.35">
      <c r="A789" t="s">
        <v>147</v>
      </c>
      <c r="B789" t="s">
        <v>122</v>
      </c>
      <c r="C789">
        <v>16.399999999999999</v>
      </c>
      <c r="D789">
        <v>17.2</v>
      </c>
      <c r="E789">
        <v>16.399999999999999</v>
      </c>
      <c r="F789">
        <v>18.899999999999999</v>
      </c>
      <c r="G789" s="9">
        <f t="shared" si="29"/>
        <v>8.3999999999999986</v>
      </c>
      <c r="H789" s="9">
        <f t="shared" si="30"/>
        <v>303.67500000000001</v>
      </c>
    </row>
    <row r="790" spans="1:8" x14ac:dyDescent="0.35">
      <c r="A790" t="s">
        <v>147</v>
      </c>
      <c r="B790" t="s">
        <v>123</v>
      </c>
      <c r="C790">
        <v>15.9</v>
      </c>
      <c r="D790">
        <v>16.399999999999999</v>
      </c>
      <c r="E790">
        <v>15.9</v>
      </c>
      <c r="F790">
        <v>17.8</v>
      </c>
      <c r="G790" s="9">
        <f t="shared" si="29"/>
        <v>8.0749999999999993</v>
      </c>
      <c r="H790" s="9">
        <f t="shared" si="30"/>
        <v>311.75</v>
      </c>
    </row>
    <row r="791" spans="1:8" x14ac:dyDescent="0.35">
      <c r="A791" t="s">
        <v>147</v>
      </c>
      <c r="B791" t="s">
        <v>124</v>
      </c>
      <c r="C791">
        <v>15.4</v>
      </c>
      <c r="D791">
        <v>15.9</v>
      </c>
      <c r="E791">
        <v>15.4</v>
      </c>
      <c r="F791" s="3">
        <v>17</v>
      </c>
      <c r="G791" s="9">
        <f t="shared" si="29"/>
        <v>7.8250000000000002</v>
      </c>
      <c r="H791" s="9">
        <f t="shared" si="30"/>
        <v>319.57499999999999</v>
      </c>
    </row>
    <row r="792" spans="1:8" x14ac:dyDescent="0.35">
      <c r="A792" t="s">
        <v>147</v>
      </c>
      <c r="B792" t="s">
        <v>125</v>
      </c>
      <c r="C792" s="3">
        <v>15</v>
      </c>
      <c r="D792">
        <v>15.4</v>
      </c>
      <c r="E792">
        <v>14.9</v>
      </c>
      <c r="F792">
        <v>16.3</v>
      </c>
      <c r="G792" s="9">
        <f t="shared" si="29"/>
        <v>7.6</v>
      </c>
      <c r="H792" s="9">
        <f t="shared" si="30"/>
        <v>327.17500000000001</v>
      </c>
    </row>
    <row r="793" spans="1:8" x14ac:dyDescent="0.35">
      <c r="A793" t="s">
        <v>147</v>
      </c>
      <c r="B793" t="s">
        <v>126</v>
      </c>
      <c r="C793">
        <v>14.9</v>
      </c>
      <c r="D793" s="3">
        <v>15</v>
      </c>
      <c r="E793">
        <v>14.8</v>
      </c>
      <c r="F793">
        <v>15.8</v>
      </c>
      <c r="G793" s="9">
        <f t="shared" si="29"/>
        <v>7.4749999999999996</v>
      </c>
      <c r="H793" s="9">
        <f t="shared" si="30"/>
        <v>334.65000000000003</v>
      </c>
    </row>
    <row r="794" spans="1:8" x14ac:dyDescent="0.35">
      <c r="A794" t="s">
        <v>147</v>
      </c>
      <c r="B794" t="s">
        <v>127</v>
      </c>
      <c r="C794">
        <v>14.7</v>
      </c>
      <c r="D794">
        <v>14.9</v>
      </c>
      <c r="E794">
        <v>14.5</v>
      </c>
      <c r="F794">
        <v>15.4</v>
      </c>
      <c r="G794" s="9">
        <f t="shared" si="29"/>
        <v>7.4</v>
      </c>
      <c r="H794" s="9">
        <f t="shared" si="30"/>
        <v>342.05</v>
      </c>
    </row>
    <row r="795" spans="1:8" x14ac:dyDescent="0.35">
      <c r="A795" t="s">
        <v>147</v>
      </c>
      <c r="B795" t="s">
        <v>128</v>
      </c>
      <c r="C795">
        <v>14.7</v>
      </c>
      <c r="D795">
        <v>15.1</v>
      </c>
      <c r="E795">
        <v>14.7</v>
      </c>
      <c r="F795">
        <v>15.1</v>
      </c>
      <c r="G795" s="9">
        <f t="shared" si="29"/>
        <v>7.35</v>
      </c>
      <c r="H795" s="9">
        <f t="shared" si="30"/>
        <v>349.40000000000003</v>
      </c>
    </row>
    <row r="796" spans="1:8" x14ac:dyDescent="0.35">
      <c r="A796" t="s">
        <v>147</v>
      </c>
      <c r="B796" t="s">
        <v>129</v>
      </c>
      <c r="C796">
        <v>15.2</v>
      </c>
      <c r="D796">
        <v>15.3</v>
      </c>
      <c r="E796">
        <v>14.7</v>
      </c>
      <c r="F796">
        <v>14.9</v>
      </c>
      <c r="G796" s="9">
        <f t="shared" si="29"/>
        <v>7.4749999999999996</v>
      </c>
      <c r="H796" s="9">
        <f t="shared" si="30"/>
        <v>356.87500000000006</v>
      </c>
    </row>
    <row r="797" spans="1:8" x14ac:dyDescent="0.35">
      <c r="A797" t="s">
        <v>147</v>
      </c>
      <c r="B797" t="s">
        <v>130</v>
      </c>
      <c r="C797">
        <v>15.6</v>
      </c>
      <c r="D797">
        <v>15.6</v>
      </c>
      <c r="E797">
        <v>15.2</v>
      </c>
      <c r="F797">
        <v>15.2</v>
      </c>
      <c r="G797" s="9">
        <f t="shared" si="29"/>
        <v>7.6999999999999993</v>
      </c>
      <c r="H797" s="9">
        <f t="shared" si="30"/>
        <v>364.57500000000005</v>
      </c>
    </row>
    <row r="798" spans="1:8" x14ac:dyDescent="0.35">
      <c r="A798" t="s">
        <v>148</v>
      </c>
      <c r="B798" t="s">
        <v>8</v>
      </c>
      <c r="C798">
        <v>15.6</v>
      </c>
      <c r="D798">
        <v>15.8</v>
      </c>
      <c r="E798">
        <v>15.5</v>
      </c>
      <c r="F798" s="3">
        <v>15</v>
      </c>
      <c r="G798" s="9">
        <f t="shared" si="29"/>
        <v>7.8</v>
      </c>
      <c r="H798" s="9">
        <f t="shared" si="30"/>
        <v>372.37500000000006</v>
      </c>
    </row>
    <row r="799" spans="1:8" x14ac:dyDescent="0.35">
      <c r="A799" t="s">
        <v>148</v>
      </c>
      <c r="B799" t="s">
        <v>14</v>
      </c>
      <c r="C799">
        <v>14.9</v>
      </c>
      <c r="D799">
        <v>15.6</v>
      </c>
      <c r="E799">
        <v>14.9</v>
      </c>
      <c r="F799">
        <v>14.6</v>
      </c>
      <c r="G799" s="9">
        <f t="shared" si="29"/>
        <v>7.625</v>
      </c>
      <c r="H799" s="9">
        <f t="shared" si="30"/>
        <v>380.00000000000006</v>
      </c>
    </row>
    <row r="800" spans="1:8" x14ac:dyDescent="0.35">
      <c r="A800" t="s">
        <v>148</v>
      </c>
      <c r="B800" t="s">
        <v>20</v>
      </c>
      <c r="C800">
        <v>14.4</v>
      </c>
      <c r="D800">
        <v>14.9</v>
      </c>
      <c r="E800">
        <v>14.4</v>
      </c>
      <c r="F800">
        <v>14.4</v>
      </c>
      <c r="G800" s="9">
        <f t="shared" si="29"/>
        <v>7.3250000000000002</v>
      </c>
      <c r="H800" s="9">
        <f t="shared" si="30"/>
        <v>387.32500000000005</v>
      </c>
    </row>
    <row r="801" spans="1:8" x14ac:dyDescent="0.35">
      <c r="A801" t="s">
        <v>148</v>
      </c>
      <c r="B801" t="s">
        <v>26</v>
      </c>
      <c r="C801">
        <v>14.6</v>
      </c>
      <c r="D801">
        <v>15.1</v>
      </c>
      <c r="E801">
        <v>14.4</v>
      </c>
      <c r="F801">
        <v>14.3</v>
      </c>
      <c r="G801" s="9">
        <f t="shared" si="29"/>
        <v>7.25</v>
      </c>
      <c r="H801" s="9">
        <f t="shared" si="30"/>
        <v>394.57500000000005</v>
      </c>
    </row>
    <row r="802" spans="1:8" x14ac:dyDescent="0.35">
      <c r="A802" t="s">
        <v>148</v>
      </c>
      <c r="B802" t="s">
        <v>32</v>
      </c>
      <c r="C802">
        <v>14.9</v>
      </c>
      <c r="D802">
        <v>14.9</v>
      </c>
      <c r="E802">
        <v>14.6</v>
      </c>
      <c r="F802">
        <v>14.4</v>
      </c>
      <c r="G802" s="9">
        <f t="shared" si="29"/>
        <v>7.375</v>
      </c>
      <c r="H802" s="9">
        <f t="shared" si="30"/>
        <v>401.95000000000005</v>
      </c>
    </row>
    <row r="803" spans="1:8" x14ac:dyDescent="0.35">
      <c r="A803" t="s">
        <v>148</v>
      </c>
      <c r="B803" t="s">
        <v>38</v>
      </c>
      <c r="C803">
        <v>15.3</v>
      </c>
      <c r="D803">
        <v>15.3</v>
      </c>
      <c r="E803">
        <v>14.9</v>
      </c>
      <c r="F803">
        <v>14.6</v>
      </c>
      <c r="G803" s="9">
        <f t="shared" si="29"/>
        <v>7.5500000000000007</v>
      </c>
      <c r="H803" s="9">
        <f t="shared" si="30"/>
        <v>409.50000000000006</v>
      </c>
    </row>
    <row r="804" spans="1:8" x14ac:dyDescent="0.35">
      <c r="A804" t="s">
        <v>148</v>
      </c>
      <c r="B804" t="s">
        <v>44</v>
      </c>
      <c r="C804">
        <v>14.1</v>
      </c>
      <c r="D804">
        <v>15.3</v>
      </c>
      <c r="E804">
        <v>14.1</v>
      </c>
      <c r="F804">
        <v>14.2</v>
      </c>
      <c r="G804" s="9">
        <f t="shared" si="29"/>
        <v>7.35</v>
      </c>
      <c r="H804" s="9">
        <f t="shared" si="30"/>
        <v>416.85000000000008</v>
      </c>
    </row>
    <row r="805" spans="1:8" x14ac:dyDescent="0.35">
      <c r="A805" t="s">
        <v>148</v>
      </c>
      <c r="B805" t="s">
        <v>50</v>
      </c>
      <c r="C805">
        <v>14.2</v>
      </c>
      <c r="D805">
        <v>14.4</v>
      </c>
      <c r="E805">
        <v>14.1</v>
      </c>
      <c r="F805">
        <v>13.8</v>
      </c>
      <c r="G805" s="9">
        <f t="shared" si="29"/>
        <v>7.0749999999999993</v>
      </c>
      <c r="H805" s="9">
        <f t="shared" si="30"/>
        <v>423.92500000000007</v>
      </c>
    </row>
    <row r="806" spans="1:8" x14ac:dyDescent="0.35">
      <c r="A806" t="s">
        <v>148</v>
      </c>
      <c r="B806" t="s">
        <v>56</v>
      </c>
      <c r="C806">
        <v>13.9</v>
      </c>
      <c r="D806">
        <v>14.2</v>
      </c>
      <c r="E806">
        <v>13.8</v>
      </c>
      <c r="F806">
        <v>13.3</v>
      </c>
      <c r="G806" s="9">
        <f t="shared" si="29"/>
        <v>7.0250000000000004</v>
      </c>
      <c r="H806" s="9">
        <f t="shared" si="30"/>
        <v>430.95000000000005</v>
      </c>
    </row>
    <row r="807" spans="1:8" x14ac:dyDescent="0.35">
      <c r="A807" t="s">
        <v>148</v>
      </c>
      <c r="B807" t="s">
        <v>62</v>
      </c>
      <c r="C807">
        <v>12.7</v>
      </c>
      <c r="D807">
        <v>13.9</v>
      </c>
      <c r="E807">
        <v>12.7</v>
      </c>
      <c r="F807">
        <v>12.8</v>
      </c>
      <c r="G807" s="9">
        <f t="shared" si="29"/>
        <v>6.65</v>
      </c>
      <c r="H807" s="9">
        <f t="shared" si="30"/>
        <v>437.6</v>
      </c>
    </row>
    <row r="808" spans="1:8" x14ac:dyDescent="0.35">
      <c r="A808" t="s">
        <v>148</v>
      </c>
      <c r="B808" t="s">
        <v>68</v>
      </c>
      <c r="C808">
        <v>12.2</v>
      </c>
      <c r="D808">
        <v>12.7</v>
      </c>
      <c r="E808">
        <v>12.1</v>
      </c>
      <c r="F808">
        <v>11.9</v>
      </c>
      <c r="G808" s="9">
        <f t="shared" si="29"/>
        <v>6.2249999999999996</v>
      </c>
      <c r="H808" s="9">
        <f t="shared" si="30"/>
        <v>443.82500000000005</v>
      </c>
    </row>
    <row r="809" spans="1:8" x14ac:dyDescent="0.35">
      <c r="A809" t="s">
        <v>148</v>
      </c>
      <c r="B809" t="s">
        <v>74</v>
      </c>
      <c r="C809">
        <v>12.9</v>
      </c>
      <c r="D809">
        <v>12.9</v>
      </c>
      <c r="E809">
        <v>12.2</v>
      </c>
      <c r="F809">
        <v>11.4</v>
      </c>
      <c r="G809" s="9">
        <f t="shared" si="29"/>
        <v>6.2750000000000004</v>
      </c>
      <c r="H809" s="9">
        <f t="shared" si="30"/>
        <v>450.1</v>
      </c>
    </row>
    <row r="810" spans="1:8" x14ac:dyDescent="0.35">
      <c r="A810" s="13" t="s">
        <v>148</v>
      </c>
      <c r="B810" s="13" t="s">
        <v>80</v>
      </c>
      <c r="C810" s="13">
        <v>13.9</v>
      </c>
      <c r="D810" s="13">
        <v>13.9</v>
      </c>
      <c r="E810" s="13">
        <v>12.7</v>
      </c>
      <c r="F810" s="13">
        <v>13.7</v>
      </c>
      <c r="G810" s="13">
        <f t="shared" si="29"/>
        <v>6.7</v>
      </c>
      <c r="H810" s="13">
        <f t="shared" si="30"/>
        <v>456.8</v>
      </c>
    </row>
    <row r="811" spans="1:8" x14ac:dyDescent="0.35">
      <c r="A811" t="s">
        <v>148</v>
      </c>
      <c r="B811" t="s">
        <v>86</v>
      </c>
      <c r="C811">
        <v>15.8</v>
      </c>
      <c r="D811">
        <v>15.8</v>
      </c>
      <c r="E811">
        <v>13.9</v>
      </c>
      <c r="F811">
        <v>19.8</v>
      </c>
      <c r="G811" s="9">
        <f t="shared" si="29"/>
        <v>7.4250000000000007</v>
      </c>
      <c r="H811" s="9">
        <f t="shared" si="30"/>
        <v>464.22500000000002</v>
      </c>
    </row>
    <row r="812" spans="1:8" x14ac:dyDescent="0.35">
      <c r="A812" t="s">
        <v>148</v>
      </c>
      <c r="B812" t="s">
        <v>92</v>
      </c>
      <c r="C812">
        <v>16.5</v>
      </c>
      <c r="D812">
        <v>16.5</v>
      </c>
      <c r="E812">
        <v>15.8</v>
      </c>
      <c r="F812">
        <v>24.2</v>
      </c>
      <c r="G812" s="9">
        <f t="shared" si="29"/>
        <v>8.0749999999999993</v>
      </c>
      <c r="H812" s="9">
        <f t="shared" si="30"/>
        <v>472.3</v>
      </c>
    </row>
    <row r="813" spans="1:8" x14ac:dyDescent="0.35">
      <c r="A813" t="s">
        <v>148</v>
      </c>
      <c r="B813" t="s">
        <v>98</v>
      </c>
      <c r="C813">
        <v>17.3</v>
      </c>
      <c r="D813">
        <v>17.3</v>
      </c>
      <c r="E813">
        <v>16.5</v>
      </c>
      <c r="F813">
        <v>27.3</v>
      </c>
      <c r="G813" s="9">
        <f t="shared" si="29"/>
        <v>8.4499999999999993</v>
      </c>
      <c r="H813" s="9">
        <f t="shared" si="30"/>
        <v>480.75</v>
      </c>
    </row>
    <row r="814" spans="1:8" x14ac:dyDescent="0.35">
      <c r="A814" s="13" t="s">
        <v>148</v>
      </c>
      <c r="B814" s="13" t="s">
        <v>132</v>
      </c>
      <c r="C814" s="13">
        <v>17.600000000000001</v>
      </c>
      <c r="D814" s="13">
        <v>17.600000000000001</v>
      </c>
      <c r="E814" s="13">
        <v>17.3</v>
      </c>
      <c r="F814" s="13">
        <v>29.2</v>
      </c>
      <c r="G814" s="13">
        <f t="shared" ref="G814" si="31">(C813+C814)*0.25</f>
        <v>8.7250000000000014</v>
      </c>
      <c r="H814" s="13">
        <f t="shared" ref="H814" si="32">G814+H813</f>
        <v>489.47500000000002</v>
      </c>
    </row>
    <row r="815" spans="1:8" x14ac:dyDescent="0.35">
      <c r="A815" t="s">
        <v>148</v>
      </c>
      <c r="B815" t="s">
        <v>133</v>
      </c>
      <c r="C815">
        <v>17.7</v>
      </c>
      <c r="D815">
        <v>17.8</v>
      </c>
      <c r="E815">
        <v>17.399999999999999</v>
      </c>
      <c r="F815" s="3">
        <v>29</v>
      </c>
      <c r="G815" s="3"/>
      <c r="H815" s="3"/>
    </row>
    <row r="816" spans="1:8" x14ac:dyDescent="0.35">
      <c r="A816" t="s">
        <v>148</v>
      </c>
      <c r="B816" t="s">
        <v>134</v>
      </c>
      <c r="C816">
        <v>18.399999999999999</v>
      </c>
      <c r="D816">
        <v>18.399999999999999</v>
      </c>
      <c r="E816">
        <v>17.7</v>
      </c>
      <c r="F816">
        <v>29.1</v>
      </c>
    </row>
    <row r="817" spans="1:8" x14ac:dyDescent="0.35">
      <c r="A817" t="s">
        <v>148</v>
      </c>
      <c r="B817" t="s">
        <v>102</v>
      </c>
      <c r="C817">
        <v>20.399999999999999</v>
      </c>
      <c r="D817">
        <v>20.399999999999999</v>
      </c>
      <c r="E817">
        <v>18.399999999999999</v>
      </c>
      <c r="F817">
        <v>30.9</v>
      </c>
    </row>
    <row r="818" spans="1:8" x14ac:dyDescent="0.35">
      <c r="A818" t="s">
        <v>148</v>
      </c>
      <c r="B818" t="s">
        <v>103</v>
      </c>
      <c r="C818">
        <v>21.7</v>
      </c>
      <c r="D818">
        <v>21.7</v>
      </c>
      <c r="E818">
        <v>20.399999999999999</v>
      </c>
      <c r="F818">
        <v>32.200000000000003</v>
      </c>
    </row>
    <row r="819" spans="1:8" x14ac:dyDescent="0.35">
      <c r="A819" t="s">
        <v>148</v>
      </c>
      <c r="B819" t="s">
        <v>104</v>
      </c>
      <c r="C819">
        <v>22.8</v>
      </c>
      <c r="D819">
        <v>22.8</v>
      </c>
      <c r="E819">
        <v>21.7</v>
      </c>
      <c r="F819">
        <v>32.6</v>
      </c>
    </row>
    <row r="820" spans="1:8" x14ac:dyDescent="0.35">
      <c r="A820" t="s">
        <v>148</v>
      </c>
      <c r="B820" t="s">
        <v>105</v>
      </c>
      <c r="C820">
        <v>23.6</v>
      </c>
      <c r="D820">
        <v>23.6</v>
      </c>
      <c r="E820">
        <v>22.8</v>
      </c>
      <c r="F820">
        <v>31.7</v>
      </c>
    </row>
    <row r="821" spans="1:8" x14ac:dyDescent="0.35">
      <c r="A821" t="s">
        <v>148</v>
      </c>
      <c r="B821" t="s">
        <v>106</v>
      </c>
      <c r="C821">
        <v>23.6</v>
      </c>
      <c r="D821">
        <v>23.6</v>
      </c>
      <c r="E821">
        <v>23.3</v>
      </c>
      <c r="F821" s="3">
        <v>30</v>
      </c>
      <c r="G821" s="3"/>
      <c r="H821" s="3"/>
    </row>
    <row r="822" spans="1:8" x14ac:dyDescent="0.35">
      <c r="A822" t="s">
        <v>148</v>
      </c>
      <c r="B822" t="s">
        <v>107</v>
      </c>
      <c r="C822">
        <v>24.3</v>
      </c>
      <c r="D822">
        <v>24.3</v>
      </c>
      <c r="E822">
        <v>23.6</v>
      </c>
      <c r="F822">
        <v>29.4</v>
      </c>
    </row>
    <row r="823" spans="1:8" x14ac:dyDescent="0.35">
      <c r="A823" t="s">
        <v>148</v>
      </c>
      <c r="B823" t="s">
        <v>108</v>
      </c>
      <c r="C823">
        <v>24.6</v>
      </c>
      <c r="D823">
        <v>24.8</v>
      </c>
      <c r="E823">
        <v>24.3</v>
      </c>
      <c r="F823">
        <v>29.7</v>
      </c>
    </row>
    <row r="824" spans="1:8" x14ac:dyDescent="0.35">
      <c r="A824" t="s">
        <v>148</v>
      </c>
      <c r="B824" t="s">
        <v>109</v>
      </c>
      <c r="C824">
        <v>24.4</v>
      </c>
      <c r="D824">
        <v>24.5</v>
      </c>
      <c r="E824">
        <v>24.1</v>
      </c>
      <c r="F824">
        <v>29.8</v>
      </c>
    </row>
    <row r="825" spans="1:8" x14ac:dyDescent="0.35">
      <c r="A825" t="s">
        <v>148</v>
      </c>
      <c r="B825" t="s">
        <v>110</v>
      </c>
      <c r="C825">
        <v>24.3</v>
      </c>
      <c r="D825">
        <v>24.4</v>
      </c>
      <c r="E825">
        <v>24.2</v>
      </c>
      <c r="F825">
        <v>31.1</v>
      </c>
    </row>
    <row r="826" spans="1:8" x14ac:dyDescent="0.35">
      <c r="A826" t="s">
        <v>148</v>
      </c>
      <c r="B826" t="s">
        <v>111</v>
      </c>
      <c r="C826">
        <v>24.5</v>
      </c>
      <c r="D826">
        <v>24.5</v>
      </c>
      <c r="E826">
        <v>24.1</v>
      </c>
      <c r="F826">
        <v>32.9</v>
      </c>
    </row>
    <row r="827" spans="1:8" x14ac:dyDescent="0.35">
      <c r="A827" t="s">
        <v>148</v>
      </c>
      <c r="B827" t="s">
        <v>112</v>
      </c>
      <c r="C827">
        <v>24.7</v>
      </c>
      <c r="D827">
        <v>24.8</v>
      </c>
      <c r="E827">
        <v>24.4</v>
      </c>
      <c r="F827">
        <v>34.200000000000003</v>
      </c>
    </row>
    <row r="828" spans="1:8" x14ac:dyDescent="0.35">
      <c r="A828" t="s">
        <v>148</v>
      </c>
      <c r="B828" t="s">
        <v>113</v>
      </c>
      <c r="C828">
        <v>24.7</v>
      </c>
      <c r="D828">
        <v>24.7</v>
      </c>
      <c r="E828">
        <v>24.6</v>
      </c>
      <c r="F828">
        <v>34.299999999999997</v>
      </c>
    </row>
    <row r="829" spans="1:8" x14ac:dyDescent="0.35">
      <c r="A829" t="s">
        <v>148</v>
      </c>
      <c r="B829" t="s">
        <v>114</v>
      </c>
      <c r="C829">
        <v>23.3</v>
      </c>
      <c r="D829">
        <v>24.8</v>
      </c>
      <c r="E829">
        <v>23.3</v>
      </c>
      <c r="F829">
        <v>33.4</v>
      </c>
    </row>
    <row r="830" spans="1:8" x14ac:dyDescent="0.35">
      <c r="A830" t="s">
        <v>148</v>
      </c>
      <c r="B830" t="s">
        <v>115</v>
      </c>
      <c r="C830">
        <v>21.7</v>
      </c>
      <c r="D830">
        <v>23.2</v>
      </c>
      <c r="E830">
        <v>21.7</v>
      </c>
      <c r="F830">
        <v>31.3</v>
      </c>
    </row>
    <row r="831" spans="1:8" x14ac:dyDescent="0.35">
      <c r="A831" t="s">
        <v>148</v>
      </c>
      <c r="B831" t="s">
        <v>116</v>
      </c>
      <c r="C831">
        <v>20.100000000000001</v>
      </c>
      <c r="D831">
        <v>21.7</v>
      </c>
      <c r="E831">
        <v>20.100000000000001</v>
      </c>
      <c r="F831">
        <v>29.2</v>
      </c>
    </row>
    <row r="832" spans="1:8" x14ac:dyDescent="0.35">
      <c r="A832" t="s">
        <v>148</v>
      </c>
      <c r="B832" t="s">
        <v>117</v>
      </c>
      <c r="C832">
        <v>19.7</v>
      </c>
      <c r="D832" s="3">
        <v>20</v>
      </c>
      <c r="E832">
        <v>19.600000000000001</v>
      </c>
      <c r="F832">
        <v>27.8</v>
      </c>
    </row>
    <row r="833" spans="1:6" x14ac:dyDescent="0.35">
      <c r="A833" t="s">
        <v>148</v>
      </c>
      <c r="B833" t="s">
        <v>118</v>
      </c>
      <c r="C833">
        <v>19.3</v>
      </c>
      <c r="D833">
        <v>19.7</v>
      </c>
      <c r="E833">
        <v>19.3</v>
      </c>
      <c r="F833">
        <v>26.8</v>
      </c>
    </row>
    <row r="834" spans="1:6" x14ac:dyDescent="0.35">
      <c r="A834" t="s">
        <v>148</v>
      </c>
      <c r="B834" t="s">
        <v>119</v>
      </c>
      <c r="C834">
        <v>17.3</v>
      </c>
      <c r="D834">
        <v>19.3</v>
      </c>
      <c r="E834">
        <v>17.3</v>
      </c>
      <c r="F834">
        <v>24.1</v>
      </c>
    </row>
    <row r="835" spans="1:6" x14ac:dyDescent="0.35">
      <c r="A835" t="s">
        <v>148</v>
      </c>
      <c r="B835" t="s">
        <v>120</v>
      </c>
      <c r="C835">
        <v>15.4</v>
      </c>
      <c r="D835">
        <v>17.3</v>
      </c>
      <c r="E835">
        <v>15.4</v>
      </c>
      <c r="F835">
        <v>20.3</v>
      </c>
    </row>
    <row r="836" spans="1:6" x14ac:dyDescent="0.35">
      <c r="A836" t="s">
        <v>148</v>
      </c>
      <c r="B836" t="s">
        <v>121</v>
      </c>
      <c r="C836">
        <v>14.4</v>
      </c>
      <c r="D836">
        <v>15.4</v>
      </c>
      <c r="E836">
        <v>14.4</v>
      </c>
      <c r="F836">
        <v>17.8</v>
      </c>
    </row>
    <row r="837" spans="1:6" x14ac:dyDescent="0.35">
      <c r="A837" t="s">
        <v>148</v>
      </c>
      <c r="B837" t="s">
        <v>122</v>
      </c>
      <c r="C837">
        <v>13.8</v>
      </c>
      <c r="D837">
        <v>14.4</v>
      </c>
      <c r="E837">
        <v>13.8</v>
      </c>
      <c r="F837">
        <v>16.399999999999999</v>
      </c>
    </row>
    <row r="838" spans="1:6" x14ac:dyDescent="0.35">
      <c r="A838" t="s">
        <v>148</v>
      </c>
      <c r="B838" t="s">
        <v>123</v>
      </c>
      <c r="C838">
        <v>13.7</v>
      </c>
      <c r="D838">
        <v>13.8</v>
      </c>
      <c r="E838">
        <v>13.6</v>
      </c>
      <c r="F838">
        <v>15.6</v>
      </c>
    </row>
    <row r="839" spans="1:6" x14ac:dyDescent="0.35">
      <c r="A839" t="s">
        <v>148</v>
      </c>
      <c r="B839" t="s">
        <v>124</v>
      </c>
      <c r="C839">
        <v>13.7</v>
      </c>
      <c r="D839">
        <v>13.7</v>
      </c>
      <c r="E839">
        <v>13.6</v>
      </c>
      <c r="F839">
        <v>15.1</v>
      </c>
    </row>
    <row r="840" spans="1:6" x14ac:dyDescent="0.35">
      <c r="A840" t="s">
        <v>148</v>
      </c>
      <c r="B840" t="s">
        <v>125</v>
      </c>
      <c r="C840">
        <v>14.4</v>
      </c>
      <c r="D840">
        <v>14.5</v>
      </c>
      <c r="E840">
        <v>13.7</v>
      </c>
      <c r="F840">
        <v>15.1</v>
      </c>
    </row>
    <row r="841" spans="1:6" x14ac:dyDescent="0.35">
      <c r="A841" t="s">
        <v>148</v>
      </c>
      <c r="B841" t="s">
        <v>126</v>
      </c>
      <c r="C841">
        <v>15.1</v>
      </c>
      <c r="D841">
        <v>15.1</v>
      </c>
      <c r="E841">
        <v>14.4</v>
      </c>
      <c r="F841">
        <v>15.3</v>
      </c>
    </row>
    <row r="842" spans="1:6" x14ac:dyDescent="0.35">
      <c r="A842" t="s">
        <v>148</v>
      </c>
      <c r="B842" t="s">
        <v>127</v>
      </c>
      <c r="C842">
        <v>15.9</v>
      </c>
      <c r="D842">
        <v>15.9</v>
      </c>
      <c r="E842">
        <v>15.1</v>
      </c>
      <c r="F842">
        <v>15.6</v>
      </c>
    </row>
    <row r="843" spans="1:6" x14ac:dyDescent="0.35">
      <c r="A843" t="s">
        <v>148</v>
      </c>
      <c r="B843" t="s">
        <v>128</v>
      </c>
      <c r="C843" s="3">
        <v>16</v>
      </c>
      <c r="D843">
        <v>16.3</v>
      </c>
      <c r="E843">
        <v>15.9</v>
      </c>
      <c r="F843">
        <v>15.9</v>
      </c>
    </row>
    <row r="844" spans="1:6" x14ac:dyDescent="0.35">
      <c r="A844" t="s">
        <v>148</v>
      </c>
      <c r="B844" t="s">
        <v>129</v>
      </c>
      <c r="C844">
        <v>13.9</v>
      </c>
      <c r="D844">
        <v>16.100000000000001</v>
      </c>
      <c r="E844">
        <v>13.9</v>
      </c>
      <c r="F844">
        <v>15.2</v>
      </c>
    </row>
    <row r="845" spans="1:6" x14ac:dyDescent="0.35">
      <c r="A845" t="s">
        <v>148</v>
      </c>
      <c r="B845" t="s">
        <v>130</v>
      </c>
      <c r="C845">
        <v>12.6</v>
      </c>
      <c r="D845">
        <v>13.9</v>
      </c>
      <c r="E845">
        <v>12.6</v>
      </c>
      <c r="F845">
        <v>13.8</v>
      </c>
    </row>
    <row r="846" spans="1:6" x14ac:dyDescent="0.35">
      <c r="A846" t="s">
        <v>149</v>
      </c>
      <c r="B846" t="s">
        <v>8</v>
      </c>
      <c r="C846">
        <v>11.8</v>
      </c>
      <c r="D846">
        <v>12.6</v>
      </c>
      <c r="E846">
        <v>11.8</v>
      </c>
      <c r="F846">
        <v>12.6</v>
      </c>
    </row>
    <row r="847" spans="1:6" x14ac:dyDescent="0.35">
      <c r="A847" t="s">
        <v>149</v>
      </c>
      <c r="B847" t="s">
        <v>14</v>
      </c>
      <c r="C847">
        <v>12.2</v>
      </c>
      <c r="D847">
        <v>12.3</v>
      </c>
      <c r="E847">
        <v>11.6</v>
      </c>
      <c r="F847">
        <v>12.1</v>
      </c>
    </row>
    <row r="848" spans="1:6" x14ac:dyDescent="0.35">
      <c r="A848" t="s">
        <v>149</v>
      </c>
      <c r="B848" t="s">
        <v>20</v>
      </c>
      <c r="C848">
        <v>12.5</v>
      </c>
      <c r="D848">
        <v>12.5</v>
      </c>
      <c r="E848" s="3">
        <v>12</v>
      </c>
      <c r="F848">
        <v>12.1</v>
      </c>
    </row>
    <row r="849" spans="1:8" x14ac:dyDescent="0.35">
      <c r="A849" t="s">
        <v>149</v>
      </c>
      <c r="B849" t="s">
        <v>26</v>
      </c>
      <c r="C849">
        <v>12.8</v>
      </c>
      <c r="D849">
        <v>12.8</v>
      </c>
      <c r="E849">
        <v>12.5</v>
      </c>
      <c r="F849">
        <v>12.2</v>
      </c>
    </row>
    <row r="850" spans="1:8" x14ac:dyDescent="0.35">
      <c r="A850" t="s">
        <v>149</v>
      </c>
      <c r="B850" t="s">
        <v>32</v>
      </c>
      <c r="C850">
        <v>11.8</v>
      </c>
      <c r="D850">
        <v>12.9</v>
      </c>
      <c r="E850">
        <v>11.8</v>
      </c>
      <c r="F850">
        <v>11.6</v>
      </c>
    </row>
    <row r="851" spans="1:8" x14ac:dyDescent="0.35">
      <c r="A851" t="s">
        <v>149</v>
      </c>
      <c r="B851" t="s">
        <v>38</v>
      </c>
      <c r="C851">
        <v>11.2</v>
      </c>
      <c r="D851">
        <v>11.8</v>
      </c>
      <c r="E851">
        <v>11.1</v>
      </c>
      <c r="F851">
        <v>10.9</v>
      </c>
    </row>
    <row r="852" spans="1:8" x14ac:dyDescent="0.35">
      <c r="A852" t="s">
        <v>149</v>
      </c>
      <c r="B852" t="s">
        <v>44</v>
      </c>
      <c r="C852">
        <v>11.8</v>
      </c>
      <c r="D852">
        <v>11.8</v>
      </c>
      <c r="E852">
        <v>11.2</v>
      </c>
      <c r="F852">
        <v>10.9</v>
      </c>
    </row>
    <row r="853" spans="1:8" x14ac:dyDescent="0.35">
      <c r="A853" t="s">
        <v>149</v>
      </c>
      <c r="B853" t="s">
        <v>50</v>
      </c>
      <c r="C853">
        <v>11.8</v>
      </c>
      <c r="D853">
        <v>11.8</v>
      </c>
      <c r="E853">
        <v>11.1</v>
      </c>
      <c r="F853">
        <v>10.9</v>
      </c>
    </row>
    <row r="854" spans="1:8" x14ac:dyDescent="0.35">
      <c r="A854" t="s">
        <v>149</v>
      </c>
      <c r="B854" t="s">
        <v>56</v>
      </c>
      <c r="C854">
        <v>11.4</v>
      </c>
      <c r="D854">
        <v>11.8</v>
      </c>
      <c r="E854">
        <v>11.4</v>
      </c>
      <c r="F854">
        <v>11.1</v>
      </c>
    </row>
    <row r="855" spans="1:8" x14ac:dyDescent="0.35">
      <c r="A855" t="s">
        <v>149</v>
      </c>
      <c r="B855" t="s">
        <v>62</v>
      </c>
      <c r="C855">
        <v>10.9</v>
      </c>
      <c r="D855">
        <v>11.4</v>
      </c>
      <c r="E855">
        <v>10.8</v>
      </c>
      <c r="F855">
        <v>10.7</v>
      </c>
    </row>
    <row r="856" spans="1:8" x14ac:dyDescent="0.35">
      <c r="A856" t="s">
        <v>149</v>
      </c>
      <c r="B856" t="s">
        <v>68</v>
      </c>
      <c r="C856">
        <v>11.4</v>
      </c>
      <c r="D856">
        <v>11.4</v>
      </c>
      <c r="E856">
        <v>10.9</v>
      </c>
      <c r="F856">
        <v>10.8</v>
      </c>
    </row>
    <row r="857" spans="1:8" x14ac:dyDescent="0.35">
      <c r="A857" t="s">
        <v>149</v>
      </c>
      <c r="B857" t="s">
        <v>74</v>
      </c>
      <c r="C857">
        <v>11.7</v>
      </c>
      <c r="D857">
        <v>11.7</v>
      </c>
      <c r="E857">
        <v>11.2</v>
      </c>
      <c r="F857" s="3">
        <v>11</v>
      </c>
      <c r="G857" s="3"/>
      <c r="H857" s="3"/>
    </row>
    <row r="858" spans="1:8" x14ac:dyDescent="0.35">
      <c r="A858" t="s">
        <v>149</v>
      </c>
      <c r="B858" t="s">
        <v>80</v>
      </c>
      <c r="C858">
        <v>13.5</v>
      </c>
      <c r="D858">
        <v>13.5</v>
      </c>
      <c r="E858">
        <v>11.7</v>
      </c>
      <c r="F858">
        <v>12.8</v>
      </c>
    </row>
    <row r="859" spans="1:8" x14ac:dyDescent="0.35">
      <c r="A859" t="s">
        <v>149</v>
      </c>
      <c r="B859" t="s">
        <v>86</v>
      </c>
      <c r="C859">
        <v>15.8</v>
      </c>
      <c r="D859">
        <v>15.8</v>
      </c>
      <c r="E859">
        <v>13.5</v>
      </c>
      <c r="F859">
        <v>16.100000000000001</v>
      </c>
    </row>
    <row r="860" spans="1:8" x14ac:dyDescent="0.35">
      <c r="A860" t="s">
        <v>149</v>
      </c>
      <c r="B860" t="s">
        <v>92</v>
      </c>
      <c r="C860">
        <v>17.3</v>
      </c>
      <c r="D860">
        <v>18.100000000000001</v>
      </c>
      <c r="E860">
        <v>15.8</v>
      </c>
      <c r="F860">
        <v>22.4</v>
      </c>
    </row>
    <row r="861" spans="1:8" x14ac:dyDescent="0.35">
      <c r="A861" t="s">
        <v>149</v>
      </c>
      <c r="B861" t="s">
        <v>98</v>
      </c>
      <c r="C861">
        <v>17.899999999999999</v>
      </c>
      <c r="D861">
        <v>17.899999999999999</v>
      </c>
      <c r="E861">
        <v>17.3</v>
      </c>
      <c r="F861">
        <v>26.4</v>
      </c>
    </row>
    <row r="862" spans="1:8" x14ac:dyDescent="0.35">
      <c r="A862" t="s">
        <v>149</v>
      </c>
      <c r="B862" t="s">
        <v>132</v>
      </c>
      <c r="C862">
        <v>19.3</v>
      </c>
      <c r="D862">
        <v>19.3</v>
      </c>
      <c r="E862">
        <v>17.899999999999999</v>
      </c>
      <c r="F862">
        <v>28.9</v>
      </c>
    </row>
    <row r="863" spans="1:8" x14ac:dyDescent="0.35">
      <c r="A863" t="s">
        <v>149</v>
      </c>
      <c r="B863" t="s">
        <v>133</v>
      </c>
      <c r="C863">
        <v>21.1</v>
      </c>
      <c r="D863">
        <v>21.1</v>
      </c>
      <c r="E863">
        <v>19.3</v>
      </c>
      <c r="F863">
        <v>31.4</v>
      </c>
    </row>
    <row r="864" spans="1:8" x14ac:dyDescent="0.35">
      <c r="A864" t="s">
        <v>149</v>
      </c>
      <c r="B864" t="s">
        <v>134</v>
      </c>
      <c r="C864">
        <v>22.3</v>
      </c>
      <c r="D864">
        <v>22.4</v>
      </c>
      <c r="E864">
        <v>21.1</v>
      </c>
      <c r="F864">
        <v>33.6</v>
      </c>
    </row>
    <row r="865" spans="1:8" x14ac:dyDescent="0.35">
      <c r="A865" t="s">
        <v>149</v>
      </c>
      <c r="B865" t="s">
        <v>102</v>
      </c>
      <c r="C865">
        <v>21.8</v>
      </c>
      <c r="D865">
        <v>22.3</v>
      </c>
      <c r="E865">
        <v>21.6</v>
      </c>
      <c r="F865">
        <v>31.4</v>
      </c>
    </row>
    <row r="866" spans="1:8" x14ac:dyDescent="0.35">
      <c r="A866" t="s">
        <v>149</v>
      </c>
      <c r="B866" t="s">
        <v>103</v>
      </c>
      <c r="C866">
        <v>21.9</v>
      </c>
      <c r="D866">
        <v>22.1</v>
      </c>
      <c r="E866">
        <v>21.8</v>
      </c>
      <c r="F866">
        <v>31.2</v>
      </c>
    </row>
    <row r="867" spans="1:8" x14ac:dyDescent="0.35">
      <c r="A867" t="s">
        <v>149</v>
      </c>
      <c r="B867" t="s">
        <v>104</v>
      </c>
      <c r="C867">
        <v>22.5</v>
      </c>
      <c r="D867">
        <v>22.5</v>
      </c>
      <c r="E867">
        <v>21.9</v>
      </c>
      <c r="F867">
        <v>31.1</v>
      </c>
    </row>
    <row r="868" spans="1:8" x14ac:dyDescent="0.35">
      <c r="A868" t="s">
        <v>149</v>
      </c>
      <c r="B868" t="s">
        <v>105</v>
      </c>
      <c r="C868">
        <v>23.6</v>
      </c>
      <c r="D868">
        <v>23.6</v>
      </c>
      <c r="E868">
        <v>22.5</v>
      </c>
      <c r="F868">
        <v>31.4</v>
      </c>
    </row>
    <row r="869" spans="1:8" x14ac:dyDescent="0.35">
      <c r="A869" t="s">
        <v>149</v>
      </c>
      <c r="B869" t="s">
        <v>106</v>
      </c>
      <c r="C869">
        <v>24.2</v>
      </c>
      <c r="D869">
        <v>24.4</v>
      </c>
      <c r="E869">
        <v>23.6</v>
      </c>
      <c r="F869">
        <v>31.1</v>
      </c>
    </row>
    <row r="870" spans="1:8" x14ac:dyDescent="0.35">
      <c r="A870" t="s">
        <v>149</v>
      </c>
      <c r="B870" t="s">
        <v>107</v>
      </c>
      <c r="C870">
        <v>25.2</v>
      </c>
      <c r="D870">
        <v>25.2</v>
      </c>
      <c r="E870">
        <v>24.2</v>
      </c>
      <c r="F870">
        <v>30.8</v>
      </c>
    </row>
    <row r="871" spans="1:8" x14ac:dyDescent="0.35">
      <c r="A871" t="s">
        <v>149</v>
      </c>
      <c r="B871" t="s">
        <v>108</v>
      </c>
      <c r="C871">
        <v>25.5</v>
      </c>
      <c r="D871">
        <v>25.6</v>
      </c>
      <c r="E871">
        <v>25.1</v>
      </c>
      <c r="F871">
        <v>31.4</v>
      </c>
    </row>
    <row r="872" spans="1:8" x14ac:dyDescent="0.35">
      <c r="A872" t="s">
        <v>149</v>
      </c>
      <c r="B872" t="s">
        <v>109</v>
      </c>
      <c r="C872">
        <v>24.9</v>
      </c>
      <c r="D872" s="3">
        <v>26</v>
      </c>
      <c r="E872">
        <v>24.9</v>
      </c>
      <c r="F872">
        <v>31.4</v>
      </c>
    </row>
    <row r="873" spans="1:8" x14ac:dyDescent="0.35">
      <c r="A873" t="s">
        <v>149</v>
      </c>
      <c r="B873" t="s">
        <v>110</v>
      </c>
      <c r="C873">
        <v>25.3</v>
      </c>
      <c r="D873">
        <v>25.3</v>
      </c>
      <c r="E873">
        <v>24.9</v>
      </c>
      <c r="F873">
        <v>32.1</v>
      </c>
    </row>
    <row r="874" spans="1:8" x14ac:dyDescent="0.35">
      <c r="A874" t="s">
        <v>149</v>
      </c>
      <c r="B874" t="s">
        <v>111</v>
      </c>
      <c r="C874">
        <v>25.1</v>
      </c>
      <c r="D874">
        <v>25.3</v>
      </c>
      <c r="E874">
        <v>24.8</v>
      </c>
      <c r="F874" s="3">
        <v>33</v>
      </c>
      <c r="G874" s="3"/>
      <c r="H874" s="3"/>
    </row>
    <row r="875" spans="1:8" x14ac:dyDescent="0.35">
      <c r="A875" t="s">
        <v>149</v>
      </c>
      <c r="B875" t="s">
        <v>112</v>
      </c>
      <c r="C875">
        <v>24.2</v>
      </c>
      <c r="D875">
        <v>25.1</v>
      </c>
      <c r="E875">
        <v>24.2</v>
      </c>
      <c r="F875">
        <v>33.299999999999997</v>
      </c>
    </row>
    <row r="876" spans="1:8" x14ac:dyDescent="0.35">
      <c r="A876" t="s">
        <v>149</v>
      </c>
      <c r="B876" t="s">
        <v>113</v>
      </c>
      <c r="C876">
        <v>23.4</v>
      </c>
      <c r="D876">
        <v>24.1</v>
      </c>
      <c r="E876">
        <v>23.4</v>
      </c>
      <c r="F876">
        <v>32.700000000000003</v>
      </c>
    </row>
    <row r="877" spans="1:8" x14ac:dyDescent="0.35">
      <c r="A877" t="s">
        <v>149</v>
      </c>
      <c r="B877" t="s">
        <v>114</v>
      </c>
      <c r="C877">
        <v>22.6</v>
      </c>
      <c r="D877">
        <v>23.4</v>
      </c>
      <c r="E877">
        <v>22.6</v>
      </c>
      <c r="F877">
        <v>31.6</v>
      </c>
    </row>
    <row r="878" spans="1:8" x14ac:dyDescent="0.35">
      <c r="A878" t="s">
        <v>149</v>
      </c>
      <c r="B878" t="s">
        <v>115</v>
      </c>
      <c r="C878">
        <v>21.9</v>
      </c>
      <c r="D878">
        <v>22.6</v>
      </c>
      <c r="E878">
        <v>21.9</v>
      </c>
      <c r="F878">
        <v>30.8</v>
      </c>
    </row>
    <row r="879" spans="1:8" x14ac:dyDescent="0.35">
      <c r="A879" t="s">
        <v>149</v>
      </c>
      <c r="B879" t="s">
        <v>116</v>
      </c>
      <c r="C879">
        <v>21.1</v>
      </c>
      <c r="D879">
        <v>21.9</v>
      </c>
      <c r="E879">
        <v>21.1</v>
      </c>
      <c r="F879">
        <v>29.7</v>
      </c>
    </row>
    <row r="880" spans="1:8" x14ac:dyDescent="0.35">
      <c r="A880" t="s">
        <v>149</v>
      </c>
      <c r="B880" t="s">
        <v>117</v>
      </c>
      <c r="C880">
        <v>20.3</v>
      </c>
      <c r="D880">
        <v>21.2</v>
      </c>
      <c r="E880">
        <v>20.3</v>
      </c>
      <c r="F880">
        <v>28.3</v>
      </c>
    </row>
    <row r="881" spans="1:8" x14ac:dyDescent="0.35">
      <c r="A881" t="s">
        <v>149</v>
      </c>
      <c r="B881" t="s">
        <v>118</v>
      </c>
      <c r="C881">
        <v>19.600000000000001</v>
      </c>
      <c r="D881">
        <v>20.3</v>
      </c>
      <c r="E881">
        <v>19.600000000000001</v>
      </c>
      <c r="F881">
        <v>26.4</v>
      </c>
    </row>
    <row r="882" spans="1:8" x14ac:dyDescent="0.35">
      <c r="A882" t="s">
        <v>149</v>
      </c>
      <c r="B882" t="s">
        <v>119</v>
      </c>
      <c r="C882">
        <v>18.3</v>
      </c>
      <c r="D882">
        <v>19.600000000000001</v>
      </c>
      <c r="E882">
        <v>18.3</v>
      </c>
      <c r="F882">
        <v>23.9</v>
      </c>
    </row>
    <row r="883" spans="1:8" x14ac:dyDescent="0.35">
      <c r="A883" t="s">
        <v>149</v>
      </c>
      <c r="B883" t="s">
        <v>120</v>
      </c>
      <c r="C883">
        <v>17.100000000000001</v>
      </c>
      <c r="D883">
        <v>18.3</v>
      </c>
      <c r="E883">
        <v>17.100000000000001</v>
      </c>
      <c r="F883">
        <v>21.1</v>
      </c>
    </row>
    <row r="884" spans="1:8" x14ac:dyDescent="0.35">
      <c r="A884" t="s">
        <v>149</v>
      </c>
      <c r="B884" t="s">
        <v>121</v>
      </c>
      <c r="C884">
        <v>16.3</v>
      </c>
      <c r="D884">
        <v>17.100000000000001</v>
      </c>
      <c r="E884">
        <v>16.3</v>
      </c>
      <c r="F884">
        <v>18.8</v>
      </c>
    </row>
    <row r="885" spans="1:8" x14ac:dyDescent="0.35">
      <c r="A885" t="s">
        <v>149</v>
      </c>
      <c r="B885" t="s">
        <v>122</v>
      </c>
      <c r="C885">
        <v>16.100000000000001</v>
      </c>
      <c r="D885">
        <v>16.3</v>
      </c>
      <c r="E885">
        <v>16.100000000000001</v>
      </c>
      <c r="F885">
        <v>17.5</v>
      </c>
    </row>
    <row r="886" spans="1:8" x14ac:dyDescent="0.35">
      <c r="A886" t="s">
        <v>149</v>
      </c>
      <c r="B886" t="s">
        <v>123</v>
      </c>
      <c r="C886">
        <v>15.8</v>
      </c>
      <c r="D886">
        <v>16.100000000000001</v>
      </c>
      <c r="E886">
        <v>15.8</v>
      </c>
      <c r="F886">
        <v>16.7</v>
      </c>
    </row>
    <row r="887" spans="1:8" x14ac:dyDescent="0.35">
      <c r="A887" t="s">
        <v>149</v>
      </c>
      <c r="B887" t="s">
        <v>124</v>
      </c>
      <c r="C887">
        <v>15.7</v>
      </c>
      <c r="D887">
        <v>15.8</v>
      </c>
      <c r="E887">
        <v>15.7</v>
      </c>
      <c r="F887">
        <v>16.100000000000001</v>
      </c>
    </row>
    <row r="888" spans="1:8" x14ac:dyDescent="0.35">
      <c r="A888" t="s">
        <v>149</v>
      </c>
      <c r="B888" t="s">
        <v>125</v>
      </c>
      <c r="C888">
        <v>15.2</v>
      </c>
      <c r="D888">
        <v>15.7</v>
      </c>
      <c r="E888">
        <v>15.2</v>
      </c>
      <c r="F888">
        <v>15.4</v>
      </c>
    </row>
    <row r="889" spans="1:8" x14ac:dyDescent="0.35">
      <c r="A889" t="s">
        <v>149</v>
      </c>
      <c r="B889" t="s">
        <v>126</v>
      </c>
      <c r="C889">
        <v>15.9</v>
      </c>
      <c r="D889">
        <v>15.9</v>
      </c>
      <c r="E889">
        <v>15.2</v>
      </c>
      <c r="F889" s="3">
        <v>15</v>
      </c>
      <c r="G889" s="3"/>
      <c r="H889" s="3"/>
    </row>
    <row r="890" spans="1:8" x14ac:dyDescent="0.35">
      <c r="A890" t="s">
        <v>149</v>
      </c>
      <c r="B890" t="s">
        <v>127</v>
      </c>
      <c r="C890">
        <v>15.7</v>
      </c>
      <c r="D890">
        <v>15.9</v>
      </c>
      <c r="E890">
        <v>15.7</v>
      </c>
      <c r="F890">
        <v>14.6</v>
      </c>
    </row>
    <row r="891" spans="1:8" x14ac:dyDescent="0.35">
      <c r="A891" t="s">
        <v>149</v>
      </c>
      <c r="B891" t="s">
        <v>128</v>
      </c>
      <c r="C891">
        <v>15.3</v>
      </c>
      <c r="D891">
        <v>15.7</v>
      </c>
      <c r="E891">
        <v>15.3</v>
      </c>
      <c r="F891">
        <v>14.4</v>
      </c>
    </row>
    <row r="892" spans="1:8" x14ac:dyDescent="0.35">
      <c r="A892" t="s">
        <v>149</v>
      </c>
      <c r="B892" t="s">
        <v>129</v>
      </c>
      <c r="C892">
        <v>15.2</v>
      </c>
      <c r="D892">
        <v>15.4</v>
      </c>
      <c r="E892">
        <v>15.2</v>
      </c>
      <c r="F892">
        <v>14.3</v>
      </c>
    </row>
    <row r="893" spans="1:8" x14ac:dyDescent="0.35">
      <c r="A893" t="s">
        <v>149</v>
      </c>
      <c r="B893" t="s">
        <v>130</v>
      </c>
      <c r="C893">
        <v>14.7</v>
      </c>
      <c r="D893">
        <v>15.2</v>
      </c>
      <c r="E893">
        <v>14.4</v>
      </c>
      <c r="F893">
        <v>14.2</v>
      </c>
    </row>
    <row r="894" spans="1:8" x14ac:dyDescent="0.35">
      <c r="A894" t="s">
        <v>150</v>
      </c>
      <c r="B894" t="s">
        <v>8</v>
      </c>
      <c r="C894">
        <v>14.6</v>
      </c>
      <c r="D894">
        <v>14.8</v>
      </c>
      <c r="E894">
        <v>14.3</v>
      </c>
      <c r="F894">
        <v>13.9</v>
      </c>
    </row>
    <row r="895" spans="1:8" x14ac:dyDescent="0.35">
      <c r="A895" t="s">
        <v>150</v>
      </c>
      <c r="B895" t="s">
        <v>14</v>
      </c>
      <c r="C895">
        <v>14.1</v>
      </c>
      <c r="D895">
        <v>14.7</v>
      </c>
      <c r="E895">
        <v>14.1</v>
      </c>
      <c r="F895">
        <v>13.7</v>
      </c>
    </row>
    <row r="896" spans="1:8" x14ac:dyDescent="0.35">
      <c r="A896" t="s">
        <v>150</v>
      </c>
      <c r="B896" t="s">
        <v>20</v>
      </c>
      <c r="C896">
        <v>13.9</v>
      </c>
      <c r="D896">
        <v>14.2</v>
      </c>
      <c r="E896">
        <v>13.9</v>
      </c>
      <c r="F896">
        <v>13.7</v>
      </c>
    </row>
    <row r="897" spans="1:8" x14ac:dyDescent="0.35">
      <c r="A897" t="s">
        <v>150</v>
      </c>
      <c r="B897" t="s">
        <v>26</v>
      </c>
      <c r="C897">
        <v>13.8</v>
      </c>
      <c r="D897">
        <v>13.9</v>
      </c>
      <c r="E897">
        <v>13.7</v>
      </c>
      <c r="F897">
        <v>13.6</v>
      </c>
    </row>
    <row r="898" spans="1:8" x14ac:dyDescent="0.35">
      <c r="A898" t="s">
        <v>150</v>
      </c>
      <c r="B898" t="s">
        <v>32</v>
      </c>
      <c r="C898">
        <v>13.7</v>
      </c>
      <c r="D898">
        <v>13.8</v>
      </c>
      <c r="E898">
        <v>13.7</v>
      </c>
      <c r="F898">
        <v>13.5</v>
      </c>
    </row>
    <row r="899" spans="1:8" x14ac:dyDescent="0.35">
      <c r="A899" t="s">
        <v>150</v>
      </c>
      <c r="B899" t="s">
        <v>38</v>
      </c>
      <c r="C899">
        <v>13.2</v>
      </c>
      <c r="D899">
        <v>13.7</v>
      </c>
      <c r="E899">
        <v>13.1</v>
      </c>
      <c r="F899">
        <v>13.3</v>
      </c>
    </row>
    <row r="900" spans="1:8" x14ac:dyDescent="0.35">
      <c r="A900" t="s">
        <v>150</v>
      </c>
      <c r="B900" t="s">
        <v>44</v>
      </c>
      <c r="C900">
        <v>13.3</v>
      </c>
      <c r="D900">
        <v>13.4</v>
      </c>
      <c r="E900">
        <v>13.1</v>
      </c>
      <c r="F900" s="3">
        <v>13</v>
      </c>
      <c r="G900" s="3"/>
      <c r="H900" s="3"/>
    </row>
    <row r="901" spans="1:8" x14ac:dyDescent="0.35">
      <c r="A901" t="s">
        <v>150</v>
      </c>
      <c r="B901" t="s">
        <v>50</v>
      </c>
      <c r="C901">
        <v>12.9</v>
      </c>
      <c r="D901">
        <v>13.3</v>
      </c>
      <c r="E901">
        <v>12.9</v>
      </c>
      <c r="F901">
        <v>12.8</v>
      </c>
    </row>
    <row r="902" spans="1:8" x14ac:dyDescent="0.35">
      <c r="A902" t="s">
        <v>150</v>
      </c>
      <c r="B902" t="s">
        <v>56</v>
      </c>
      <c r="C902">
        <v>12.2</v>
      </c>
      <c r="D902">
        <v>13.2</v>
      </c>
      <c r="E902">
        <v>12.2</v>
      </c>
      <c r="F902">
        <v>12.5</v>
      </c>
    </row>
    <row r="903" spans="1:8" x14ac:dyDescent="0.35">
      <c r="A903" t="s">
        <v>150</v>
      </c>
      <c r="B903" t="s">
        <v>62</v>
      </c>
      <c r="C903">
        <v>12.3</v>
      </c>
      <c r="D903">
        <v>12.3</v>
      </c>
      <c r="E903">
        <v>11.9</v>
      </c>
      <c r="F903">
        <v>12.1</v>
      </c>
    </row>
    <row r="904" spans="1:8" x14ac:dyDescent="0.35">
      <c r="A904" t="s">
        <v>150</v>
      </c>
      <c r="B904" t="s">
        <v>68</v>
      </c>
      <c r="C904">
        <v>11.9</v>
      </c>
      <c r="D904">
        <v>12.3</v>
      </c>
      <c r="E904">
        <v>11.8</v>
      </c>
      <c r="F904">
        <v>11.8</v>
      </c>
    </row>
    <row r="905" spans="1:8" x14ac:dyDescent="0.35">
      <c r="A905" t="s">
        <v>150</v>
      </c>
      <c r="B905" t="s">
        <v>74</v>
      </c>
      <c r="C905">
        <v>12.3</v>
      </c>
      <c r="D905">
        <v>12.3</v>
      </c>
      <c r="E905">
        <v>11.6</v>
      </c>
      <c r="F905">
        <v>11.9</v>
      </c>
    </row>
    <row r="906" spans="1:8" x14ac:dyDescent="0.35">
      <c r="A906" t="s">
        <v>150</v>
      </c>
      <c r="B906" t="s">
        <v>80</v>
      </c>
      <c r="C906">
        <v>13.9</v>
      </c>
      <c r="D906">
        <v>13.9</v>
      </c>
      <c r="E906">
        <v>12.3</v>
      </c>
      <c r="F906">
        <v>13.4</v>
      </c>
    </row>
    <row r="907" spans="1:8" x14ac:dyDescent="0.35">
      <c r="A907" t="s">
        <v>150</v>
      </c>
      <c r="B907" t="s">
        <v>86</v>
      </c>
      <c r="C907">
        <v>17.399999999999999</v>
      </c>
      <c r="D907">
        <v>17.399999999999999</v>
      </c>
      <c r="E907">
        <v>13.9</v>
      </c>
      <c r="F907">
        <v>18.8</v>
      </c>
    </row>
    <row r="908" spans="1:8" x14ac:dyDescent="0.35">
      <c r="A908" t="s">
        <v>150</v>
      </c>
      <c r="B908" t="s">
        <v>92</v>
      </c>
      <c r="C908" s="3">
        <v>20</v>
      </c>
      <c r="D908" s="3">
        <v>20</v>
      </c>
      <c r="E908">
        <v>17.399999999999999</v>
      </c>
      <c r="F908">
        <v>24.2</v>
      </c>
    </row>
    <row r="909" spans="1:8" x14ac:dyDescent="0.35">
      <c r="A909" t="s">
        <v>150</v>
      </c>
      <c r="B909" t="s">
        <v>98</v>
      </c>
      <c r="C909">
        <v>21.6</v>
      </c>
      <c r="D909">
        <v>21.6</v>
      </c>
      <c r="E909">
        <v>20.100000000000001</v>
      </c>
      <c r="F909">
        <v>29.1</v>
      </c>
    </row>
    <row r="910" spans="1:8" x14ac:dyDescent="0.35">
      <c r="A910" t="s">
        <v>150</v>
      </c>
      <c r="B910" t="s">
        <v>132</v>
      </c>
      <c r="C910">
        <v>21.6</v>
      </c>
      <c r="D910">
        <v>21.8</v>
      </c>
      <c r="E910">
        <v>21.6</v>
      </c>
      <c r="F910">
        <v>32.299999999999997</v>
      </c>
    </row>
    <row r="911" spans="1:8" x14ac:dyDescent="0.35">
      <c r="A911" t="s">
        <v>150</v>
      </c>
      <c r="B911" t="s">
        <v>133</v>
      </c>
      <c r="C911">
        <v>21.9</v>
      </c>
      <c r="D911">
        <v>22.7</v>
      </c>
      <c r="E911">
        <v>21.7</v>
      </c>
      <c r="F911">
        <v>34.4</v>
      </c>
    </row>
    <row r="912" spans="1:8" x14ac:dyDescent="0.35">
      <c r="A912" t="s">
        <v>150</v>
      </c>
      <c r="B912" t="s">
        <v>134</v>
      </c>
      <c r="C912">
        <v>23.1</v>
      </c>
      <c r="D912">
        <v>23.1</v>
      </c>
      <c r="E912">
        <v>21.9</v>
      </c>
      <c r="F912">
        <v>34.4</v>
      </c>
    </row>
    <row r="913" spans="1:6" x14ac:dyDescent="0.35">
      <c r="A913" t="s">
        <v>150</v>
      </c>
      <c r="B913" t="s">
        <v>102</v>
      </c>
      <c r="C913">
        <v>23.7</v>
      </c>
      <c r="D913">
        <v>23.7</v>
      </c>
      <c r="E913">
        <v>23.1</v>
      </c>
      <c r="F913">
        <v>35.700000000000003</v>
      </c>
    </row>
    <row r="914" spans="1:6" x14ac:dyDescent="0.35">
      <c r="A914" t="s">
        <v>150</v>
      </c>
      <c r="B914" t="s">
        <v>103</v>
      </c>
      <c r="C914">
        <v>23.7</v>
      </c>
      <c r="D914">
        <v>23.8</v>
      </c>
      <c r="E914">
        <v>23.4</v>
      </c>
      <c r="F914">
        <v>34.200000000000003</v>
      </c>
    </row>
    <row r="915" spans="1:6" x14ac:dyDescent="0.35">
      <c r="A915" t="s">
        <v>150</v>
      </c>
      <c r="B915" t="s">
        <v>104</v>
      </c>
      <c r="C915">
        <v>24.1</v>
      </c>
      <c r="D915">
        <v>24.2</v>
      </c>
      <c r="E915">
        <v>23.7</v>
      </c>
      <c r="F915">
        <v>34.4</v>
      </c>
    </row>
    <row r="916" spans="1:6" x14ac:dyDescent="0.35">
      <c r="A916" t="s">
        <v>150</v>
      </c>
      <c r="B916" t="s">
        <v>105</v>
      </c>
      <c r="C916">
        <v>24.9</v>
      </c>
      <c r="D916" s="3">
        <v>25</v>
      </c>
      <c r="E916" s="3">
        <v>24</v>
      </c>
      <c r="F916">
        <v>34.6</v>
      </c>
    </row>
    <row r="917" spans="1:6" x14ac:dyDescent="0.35">
      <c r="A917" t="s">
        <v>150</v>
      </c>
      <c r="B917" t="s">
        <v>106</v>
      </c>
      <c r="C917">
        <v>24.7</v>
      </c>
      <c r="D917">
        <v>24.9</v>
      </c>
      <c r="E917">
        <v>24.6</v>
      </c>
      <c r="F917">
        <v>32.9</v>
      </c>
    </row>
    <row r="918" spans="1:6" x14ac:dyDescent="0.35">
      <c r="A918" t="s">
        <v>150</v>
      </c>
      <c r="B918" t="s">
        <v>107</v>
      </c>
      <c r="C918">
        <v>25.2</v>
      </c>
      <c r="D918">
        <v>25.2</v>
      </c>
      <c r="E918">
        <v>24.4</v>
      </c>
      <c r="F918">
        <v>31.6</v>
      </c>
    </row>
    <row r="919" spans="1:6" x14ac:dyDescent="0.35">
      <c r="A919" t="s">
        <v>150</v>
      </c>
      <c r="B919" t="s">
        <v>108</v>
      </c>
      <c r="C919">
        <v>25.4</v>
      </c>
      <c r="D919">
        <v>25.6</v>
      </c>
      <c r="E919">
        <v>25.2</v>
      </c>
      <c r="F919">
        <v>31.8</v>
      </c>
    </row>
    <row r="920" spans="1:6" x14ac:dyDescent="0.35">
      <c r="A920" t="s">
        <v>150</v>
      </c>
      <c r="B920" t="s">
        <v>109</v>
      </c>
      <c r="C920">
        <v>25.4</v>
      </c>
      <c r="D920">
        <v>25.7</v>
      </c>
      <c r="E920">
        <v>25.3</v>
      </c>
      <c r="F920">
        <v>32.1</v>
      </c>
    </row>
    <row r="921" spans="1:6" x14ac:dyDescent="0.35">
      <c r="A921" t="s">
        <v>150</v>
      </c>
      <c r="B921" t="s">
        <v>110</v>
      </c>
      <c r="C921">
        <v>24.8</v>
      </c>
      <c r="D921">
        <v>25.6</v>
      </c>
      <c r="E921">
        <v>24.8</v>
      </c>
      <c r="F921">
        <v>32.6</v>
      </c>
    </row>
    <row r="922" spans="1:6" x14ac:dyDescent="0.35">
      <c r="A922" t="s">
        <v>150</v>
      </c>
      <c r="B922" t="s">
        <v>111</v>
      </c>
      <c r="C922">
        <v>24.7</v>
      </c>
      <c r="D922">
        <v>25.2</v>
      </c>
      <c r="E922">
        <v>24.6</v>
      </c>
      <c r="F922">
        <v>32.6</v>
      </c>
    </row>
    <row r="923" spans="1:6" x14ac:dyDescent="0.35">
      <c r="A923" t="s">
        <v>150</v>
      </c>
      <c r="B923" t="s">
        <v>112</v>
      </c>
      <c r="C923">
        <v>24.4</v>
      </c>
      <c r="D923">
        <v>24.8</v>
      </c>
      <c r="E923">
        <v>24.3</v>
      </c>
      <c r="F923">
        <v>33.1</v>
      </c>
    </row>
    <row r="924" spans="1:6" x14ac:dyDescent="0.35">
      <c r="A924" t="s">
        <v>150</v>
      </c>
      <c r="B924" t="s">
        <v>113</v>
      </c>
      <c r="C924">
        <v>23.8</v>
      </c>
      <c r="D924">
        <v>24.4</v>
      </c>
      <c r="E924">
        <v>23.8</v>
      </c>
      <c r="F924">
        <v>32.799999999999997</v>
      </c>
    </row>
    <row r="925" spans="1:6" x14ac:dyDescent="0.35">
      <c r="A925" t="s">
        <v>150</v>
      </c>
      <c r="B925" t="s">
        <v>114</v>
      </c>
      <c r="C925">
        <v>23.2</v>
      </c>
      <c r="D925">
        <v>23.8</v>
      </c>
      <c r="E925">
        <v>23.2</v>
      </c>
      <c r="F925">
        <v>31.1</v>
      </c>
    </row>
    <row r="926" spans="1:6" x14ac:dyDescent="0.35">
      <c r="A926" t="s">
        <v>150</v>
      </c>
      <c r="B926" t="s">
        <v>115</v>
      </c>
      <c r="C926">
        <v>22.4</v>
      </c>
      <c r="D926">
        <v>23.3</v>
      </c>
      <c r="E926">
        <v>22.4</v>
      </c>
      <c r="F926">
        <v>30.2</v>
      </c>
    </row>
    <row r="927" spans="1:6" x14ac:dyDescent="0.35">
      <c r="A927" t="s">
        <v>150</v>
      </c>
      <c r="B927" t="s">
        <v>116</v>
      </c>
      <c r="C927">
        <v>21.7</v>
      </c>
      <c r="D927">
        <v>22.4</v>
      </c>
      <c r="E927">
        <v>21.7</v>
      </c>
      <c r="F927">
        <v>29.4</v>
      </c>
    </row>
    <row r="928" spans="1:6" x14ac:dyDescent="0.35">
      <c r="A928" t="s">
        <v>150</v>
      </c>
      <c r="B928" t="s">
        <v>117</v>
      </c>
      <c r="C928">
        <v>20.7</v>
      </c>
      <c r="D928">
        <v>21.7</v>
      </c>
      <c r="E928">
        <v>20.7</v>
      </c>
      <c r="F928">
        <v>27.3</v>
      </c>
    </row>
    <row r="929" spans="1:8" x14ac:dyDescent="0.35">
      <c r="A929" t="s">
        <v>150</v>
      </c>
      <c r="B929" t="s">
        <v>118</v>
      </c>
      <c r="C929">
        <v>20.100000000000001</v>
      </c>
      <c r="D929">
        <v>20.7</v>
      </c>
      <c r="E929">
        <v>20.100000000000001</v>
      </c>
      <c r="F929">
        <v>24.8</v>
      </c>
    </row>
    <row r="930" spans="1:8" x14ac:dyDescent="0.35">
      <c r="A930" t="s">
        <v>150</v>
      </c>
      <c r="B930" t="s">
        <v>119</v>
      </c>
      <c r="C930">
        <v>19.2</v>
      </c>
      <c r="D930" s="3">
        <v>20</v>
      </c>
      <c r="E930">
        <v>19.2</v>
      </c>
      <c r="F930">
        <v>23.3</v>
      </c>
    </row>
    <row r="931" spans="1:8" x14ac:dyDescent="0.35">
      <c r="A931" t="s">
        <v>150</v>
      </c>
      <c r="B931" t="s">
        <v>120</v>
      </c>
      <c r="C931">
        <v>18.2</v>
      </c>
      <c r="D931">
        <v>19.2</v>
      </c>
      <c r="E931">
        <v>18.2</v>
      </c>
      <c r="F931" s="3">
        <v>21</v>
      </c>
      <c r="G931" s="3"/>
      <c r="H931" s="3"/>
    </row>
    <row r="932" spans="1:8" x14ac:dyDescent="0.35">
      <c r="A932" t="s">
        <v>150</v>
      </c>
      <c r="B932" t="s">
        <v>121</v>
      </c>
      <c r="C932">
        <v>17.8</v>
      </c>
      <c r="D932">
        <v>18.2</v>
      </c>
      <c r="E932">
        <v>17.8</v>
      </c>
      <c r="F932">
        <v>19.3</v>
      </c>
    </row>
    <row r="933" spans="1:8" x14ac:dyDescent="0.35">
      <c r="A933" t="s">
        <v>150</v>
      </c>
      <c r="B933" t="s">
        <v>122</v>
      </c>
      <c r="C933">
        <v>17.8</v>
      </c>
      <c r="D933">
        <v>17.8</v>
      </c>
      <c r="E933">
        <v>17.600000000000001</v>
      </c>
      <c r="F933">
        <v>18.3</v>
      </c>
    </row>
    <row r="934" spans="1:8" x14ac:dyDescent="0.35">
      <c r="A934" t="s">
        <v>150</v>
      </c>
      <c r="B934" t="s">
        <v>123</v>
      </c>
      <c r="C934">
        <v>17.3</v>
      </c>
      <c r="D934">
        <v>17.8</v>
      </c>
      <c r="E934">
        <v>17.3</v>
      </c>
      <c r="F934">
        <v>17.5</v>
      </c>
    </row>
    <row r="935" spans="1:8" x14ac:dyDescent="0.35">
      <c r="A935" t="s">
        <v>150</v>
      </c>
      <c r="B935" t="s">
        <v>124</v>
      </c>
      <c r="C935">
        <v>17.399999999999999</v>
      </c>
      <c r="D935">
        <v>17.600000000000001</v>
      </c>
      <c r="E935">
        <v>17.100000000000001</v>
      </c>
      <c r="F935" s="3">
        <v>17</v>
      </c>
      <c r="G935" s="3"/>
      <c r="H935" s="3"/>
    </row>
    <row r="936" spans="1:8" x14ac:dyDescent="0.35">
      <c r="A936" t="s">
        <v>150</v>
      </c>
      <c r="B936" t="s">
        <v>125</v>
      </c>
      <c r="C936">
        <v>17.5</v>
      </c>
      <c r="D936">
        <v>17.600000000000001</v>
      </c>
      <c r="E936">
        <v>17.399999999999999</v>
      </c>
      <c r="F936">
        <v>16.600000000000001</v>
      </c>
    </row>
    <row r="937" spans="1:8" x14ac:dyDescent="0.35">
      <c r="A937" t="s">
        <v>150</v>
      </c>
      <c r="B937" t="s">
        <v>126</v>
      </c>
      <c r="C937">
        <v>17.100000000000001</v>
      </c>
      <c r="D937">
        <v>17.600000000000001</v>
      </c>
      <c r="E937" s="3">
        <v>17</v>
      </c>
      <c r="F937">
        <v>16.2</v>
      </c>
    </row>
    <row r="938" spans="1:8" x14ac:dyDescent="0.35">
      <c r="A938" t="s">
        <v>150</v>
      </c>
      <c r="B938" t="s">
        <v>127</v>
      </c>
      <c r="C938">
        <v>16.7</v>
      </c>
      <c r="D938">
        <v>17.2</v>
      </c>
      <c r="E938">
        <v>16.7</v>
      </c>
      <c r="F938">
        <v>15.8</v>
      </c>
    </row>
    <row r="939" spans="1:8" x14ac:dyDescent="0.35">
      <c r="A939" t="s">
        <v>150</v>
      </c>
      <c r="B939" t="s">
        <v>128</v>
      </c>
      <c r="C939">
        <v>16.2</v>
      </c>
      <c r="D939">
        <v>16.600000000000001</v>
      </c>
      <c r="E939">
        <v>15.9</v>
      </c>
      <c r="F939">
        <v>15.7</v>
      </c>
    </row>
    <row r="940" spans="1:8" x14ac:dyDescent="0.35">
      <c r="A940" t="s">
        <v>150</v>
      </c>
      <c r="B940" t="s">
        <v>129</v>
      </c>
      <c r="C940">
        <v>16.100000000000001</v>
      </c>
      <c r="D940">
        <v>16.2</v>
      </c>
      <c r="E940">
        <v>15.8</v>
      </c>
      <c r="F940">
        <v>15.8</v>
      </c>
    </row>
    <row r="941" spans="1:8" x14ac:dyDescent="0.35">
      <c r="A941" t="s">
        <v>150</v>
      </c>
      <c r="B941" t="s">
        <v>130</v>
      </c>
      <c r="C941">
        <v>15.1</v>
      </c>
      <c r="D941">
        <v>16.100000000000001</v>
      </c>
      <c r="E941">
        <v>15.1</v>
      </c>
      <c r="F941">
        <v>15.5</v>
      </c>
    </row>
    <row r="942" spans="1:8" x14ac:dyDescent="0.35">
      <c r="A942" t="s">
        <v>151</v>
      </c>
      <c r="B942" t="s">
        <v>8</v>
      </c>
      <c r="C942">
        <v>14.9</v>
      </c>
      <c r="D942">
        <v>15.4</v>
      </c>
      <c r="E942">
        <v>14.9</v>
      </c>
      <c r="F942">
        <v>15.1</v>
      </c>
    </row>
    <row r="943" spans="1:8" x14ac:dyDescent="0.35">
      <c r="A943" t="s">
        <v>151</v>
      </c>
      <c r="B943" t="s">
        <v>14</v>
      </c>
      <c r="C943">
        <v>14.8</v>
      </c>
      <c r="D943">
        <v>14.9</v>
      </c>
      <c r="E943">
        <v>14.7</v>
      </c>
      <c r="F943">
        <v>14.8</v>
      </c>
    </row>
    <row r="944" spans="1:8" x14ac:dyDescent="0.35">
      <c r="A944" t="s">
        <v>151</v>
      </c>
      <c r="B944" t="s">
        <v>20</v>
      </c>
      <c r="C944">
        <v>14.3</v>
      </c>
      <c r="D944">
        <v>14.8</v>
      </c>
      <c r="E944">
        <v>14.3</v>
      </c>
      <c r="F944">
        <v>14.6</v>
      </c>
    </row>
    <row r="945" spans="1:8" x14ac:dyDescent="0.35">
      <c r="A945" t="s">
        <v>151</v>
      </c>
      <c r="B945" t="s">
        <v>26</v>
      </c>
      <c r="C945">
        <v>13.9</v>
      </c>
      <c r="D945">
        <v>15.1</v>
      </c>
      <c r="E945">
        <v>13.9</v>
      </c>
      <c r="F945">
        <v>14.3</v>
      </c>
    </row>
    <row r="946" spans="1:8" x14ac:dyDescent="0.35">
      <c r="A946" t="s">
        <v>151</v>
      </c>
      <c r="B946" t="s">
        <v>32</v>
      </c>
      <c r="C946">
        <v>13.8</v>
      </c>
      <c r="D946">
        <v>13.9</v>
      </c>
      <c r="E946">
        <v>13.7</v>
      </c>
      <c r="F946">
        <v>13.9</v>
      </c>
    </row>
    <row r="947" spans="1:8" x14ac:dyDescent="0.35">
      <c r="A947" t="s">
        <v>151</v>
      </c>
      <c r="B947" t="s">
        <v>38</v>
      </c>
      <c r="C947">
        <v>14.2</v>
      </c>
      <c r="D947">
        <v>14.2</v>
      </c>
      <c r="E947">
        <v>13.8</v>
      </c>
      <c r="F947" s="3">
        <v>14</v>
      </c>
      <c r="G947" s="3"/>
      <c r="H947" s="3"/>
    </row>
    <row r="948" spans="1:8" x14ac:dyDescent="0.35">
      <c r="A948" t="s">
        <v>151</v>
      </c>
      <c r="B948" t="s">
        <v>44</v>
      </c>
      <c r="C948">
        <v>13.7</v>
      </c>
      <c r="D948">
        <v>14.2</v>
      </c>
      <c r="E948">
        <v>13.5</v>
      </c>
      <c r="F948">
        <v>13.7</v>
      </c>
    </row>
    <row r="949" spans="1:8" x14ac:dyDescent="0.35">
      <c r="A949" t="s">
        <v>151</v>
      </c>
      <c r="B949" t="s">
        <v>50</v>
      </c>
      <c r="C949">
        <v>13.3</v>
      </c>
      <c r="D949">
        <v>13.7</v>
      </c>
      <c r="E949">
        <v>13.2</v>
      </c>
      <c r="F949">
        <v>13.4</v>
      </c>
    </row>
    <row r="950" spans="1:8" x14ac:dyDescent="0.35">
      <c r="A950" t="s">
        <v>151</v>
      </c>
      <c r="B950" t="s">
        <v>56</v>
      </c>
      <c r="C950">
        <v>12.2</v>
      </c>
      <c r="D950">
        <v>13.3</v>
      </c>
      <c r="E950">
        <v>12.2</v>
      </c>
      <c r="F950">
        <v>12.8</v>
      </c>
    </row>
    <row r="951" spans="1:8" x14ac:dyDescent="0.35">
      <c r="A951" t="s">
        <v>151</v>
      </c>
      <c r="B951" t="s">
        <v>62</v>
      </c>
      <c r="C951">
        <v>13.3</v>
      </c>
      <c r="D951">
        <v>13.3</v>
      </c>
      <c r="E951">
        <v>12.2</v>
      </c>
      <c r="F951">
        <v>12.6</v>
      </c>
    </row>
    <row r="952" spans="1:8" x14ac:dyDescent="0.35">
      <c r="A952" t="s">
        <v>151</v>
      </c>
      <c r="B952" t="s">
        <v>68</v>
      </c>
      <c r="C952">
        <v>13.3</v>
      </c>
      <c r="D952">
        <v>13.4</v>
      </c>
      <c r="E952">
        <v>13.2</v>
      </c>
      <c r="F952">
        <v>12.8</v>
      </c>
    </row>
    <row r="953" spans="1:8" x14ac:dyDescent="0.35">
      <c r="A953" t="s">
        <v>151</v>
      </c>
      <c r="B953" t="s">
        <v>74</v>
      </c>
      <c r="C953">
        <v>12.9</v>
      </c>
      <c r="D953">
        <v>13.3</v>
      </c>
      <c r="E953">
        <v>12.9</v>
      </c>
      <c r="F953" s="3">
        <v>13</v>
      </c>
      <c r="G953" s="3"/>
      <c r="H953" s="3"/>
    </row>
    <row r="954" spans="1:8" x14ac:dyDescent="0.35">
      <c r="A954" t="s">
        <v>151</v>
      </c>
      <c r="B954" t="s">
        <v>80</v>
      </c>
      <c r="C954">
        <v>15.1</v>
      </c>
      <c r="D954">
        <v>15.1</v>
      </c>
      <c r="E954">
        <v>12.8</v>
      </c>
      <c r="F954">
        <v>14.9</v>
      </c>
    </row>
    <row r="955" spans="1:8" x14ac:dyDescent="0.35">
      <c r="A955" t="s">
        <v>151</v>
      </c>
      <c r="B955" t="s">
        <v>86</v>
      </c>
      <c r="C955">
        <v>17.899999999999999</v>
      </c>
      <c r="D955">
        <v>17.899999999999999</v>
      </c>
      <c r="E955">
        <v>15.1</v>
      </c>
      <c r="F955">
        <v>19.100000000000001</v>
      </c>
    </row>
    <row r="956" spans="1:8" x14ac:dyDescent="0.35">
      <c r="A956" t="s">
        <v>151</v>
      </c>
      <c r="B956" t="s">
        <v>92</v>
      </c>
      <c r="C956">
        <v>21.2</v>
      </c>
      <c r="D956">
        <v>21.2</v>
      </c>
      <c r="E956" s="3">
        <v>18</v>
      </c>
      <c r="F956">
        <v>26.2</v>
      </c>
    </row>
    <row r="957" spans="1:8" x14ac:dyDescent="0.35">
      <c r="A957" t="s">
        <v>151</v>
      </c>
      <c r="B957" t="s">
        <v>98</v>
      </c>
      <c r="C957">
        <v>22.1</v>
      </c>
      <c r="D957">
        <v>22.2</v>
      </c>
      <c r="E957">
        <v>21.2</v>
      </c>
      <c r="F957">
        <v>29.9</v>
      </c>
    </row>
    <row r="958" spans="1:8" x14ac:dyDescent="0.35">
      <c r="A958" t="s">
        <v>151</v>
      </c>
      <c r="B958" t="s">
        <v>132</v>
      </c>
      <c r="C958" s="3">
        <v>22</v>
      </c>
      <c r="D958">
        <v>22.1</v>
      </c>
      <c r="E958">
        <v>21.8</v>
      </c>
      <c r="F958">
        <v>29.1</v>
      </c>
    </row>
    <row r="959" spans="1:8" x14ac:dyDescent="0.35">
      <c r="A959" t="s">
        <v>151</v>
      </c>
      <c r="B959" t="s">
        <v>133</v>
      </c>
      <c r="C959">
        <v>23.2</v>
      </c>
      <c r="D959">
        <v>23.2</v>
      </c>
      <c r="E959" s="3">
        <v>22</v>
      </c>
      <c r="F959">
        <v>31.2</v>
      </c>
    </row>
    <row r="960" spans="1:8" x14ac:dyDescent="0.35">
      <c r="A960" t="s">
        <v>151</v>
      </c>
      <c r="B960" t="s">
        <v>134</v>
      </c>
      <c r="C960">
        <v>22.9</v>
      </c>
      <c r="D960">
        <v>23.2</v>
      </c>
      <c r="E960">
        <v>22.8</v>
      </c>
      <c r="F960">
        <v>31.7</v>
      </c>
    </row>
    <row r="961" spans="1:8" x14ac:dyDescent="0.35">
      <c r="A961" t="s">
        <v>151</v>
      </c>
      <c r="B961" t="s">
        <v>102</v>
      </c>
      <c r="C961">
        <v>23.7</v>
      </c>
      <c r="D961">
        <v>23.7</v>
      </c>
      <c r="E961">
        <v>22.9</v>
      </c>
      <c r="F961" s="3">
        <v>32</v>
      </c>
      <c r="G961" s="3"/>
      <c r="H961" s="3"/>
    </row>
    <row r="962" spans="1:8" x14ac:dyDescent="0.35">
      <c r="A962" t="s">
        <v>151</v>
      </c>
      <c r="B962" t="s">
        <v>103</v>
      </c>
      <c r="C962">
        <v>24.4</v>
      </c>
      <c r="D962">
        <v>24.4</v>
      </c>
      <c r="E962">
        <v>23.7</v>
      </c>
      <c r="F962">
        <v>33.4</v>
      </c>
    </row>
    <row r="963" spans="1:8" x14ac:dyDescent="0.35">
      <c r="A963" t="s">
        <v>151</v>
      </c>
      <c r="B963" t="s">
        <v>104</v>
      </c>
      <c r="C963">
        <v>25.7</v>
      </c>
      <c r="D963">
        <v>25.7</v>
      </c>
      <c r="E963">
        <v>24.4</v>
      </c>
      <c r="F963">
        <v>35.1</v>
      </c>
    </row>
    <row r="964" spans="1:8" x14ac:dyDescent="0.35">
      <c r="A964" t="s">
        <v>151</v>
      </c>
      <c r="B964" t="s">
        <v>105</v>
      </c>
      <c r="C964" s="3">
        <v>26</v>
      </c>
      <c r="D964">
        <v>26.6</v>
      </c>
      <c r="E964">
        <v>25.7</v>
      </c>
      <c r="F964">
        <v>35.799999999999997</v>
      </c>
    </row>
    <row r="965" spans="1:8" x14ac:dyDescent="0.35">
      <c r="A965" t="s">
        <v>151</v>
      </c>
      <c r="B965" t="s">
        <v>106</v>
      </c>
      <c r="C965">
        <v>25.3</v>
      </c>
      <c r="D965">
        <v>25.9</v>
      </c>
      <c r="E965">
        <v>25.3</v>
      </c>
      <c r="F965">
        <v>33.200000000000003</v>
      </c>
    </row>
    <row r="966" spans="1:8" x14ac:dyDescent="0.35">
      <c r="A966" t="s">
        <v>151</v>
      </c>
      <c r="B966" t="s">
        <v>107</v>
      </c>
      <c r="C966">
        <v>25.9</v>
      </c>
      <c r="D966">
        <v>25.9</v>
      </c>
      <c r="E966">
        <v>25.2</v>
      </c>
      <c r="F966">
        <v>32.200000000000003</v>
      </c>
    </row>
    <row r="967" spans="1:8" x14ac:dyDescent="0.35">
      <c r="A967" t="s">
        <v>151</v>
      </c>
      <c r="B967" t="s">
        <v>108</v>
      </c>
      <c r="C967">
        <v>26.2</v>
      </c>
      <c r="D967">
        <v>26.3</v>
      </c>
      <c r="E967">
        <v>25.9</v>
      </c>
      <c r="F967">
        <v>32.4</v>
      </c>
    </row>
    <row r="968" spans="1:8" x14ac:dyDescent="0.35">
      <c r="A968" t="s">
        <v>151</v>
      </c>
      <c r="B968" t="s">
        <v>109</v>
      </c>
      <c r="C968">
        <v>25.7</v>
      </c>
      <c r="D968">
        <v>26.3</v>
      </c>
      <c r="E968">
        <v>25.4</v>
      </c>
      <c r="F968">
        <v>32.4</v>
      </c>
    </row>
    <row r="969" spans="1:8" x14ac:dyDescent="0.35">
      <c r="A969" t="s">
        <v>151</v>
      </c>
      <c r="B969" t="s">
        <v>110</v>
      </c>
      <c r="C969">
        <v>25.8</v>
      </c>
      <c r="D969" s="3">
        <v>26</v>
      </c>
      <c r="E969">
        <v>25.6</v>
      </c>
      <c r="F969">
        <v>33.4</v>
      </c>
    </row>
    <row r="970" spans="1:8" x14ac:dyDescent="0.35">
      <c r="A970" t="s">
        <v>151</v>
      </c>
      <c r="B970" t="s">
        <v>111</v>
      </c>
      <c r="C970">
        <v>25.1</v>
      </c>
      <c r="D970">
        <v>25.8</v>
      </c>
      <c r="E970">
        <v>25.1</v>
      </c>
      <c r="F970">
        <v>33.4</v>
      </c>
    </row>
    <row r="971" spans="1:8" x14ac:dyDescent="0.35">
      <c r="A971" t="s">
        <v>151</v>
      </c>
      <c r="B971" t="s">
        <v>112</v>
      </c>
      <c r="C971">
        <v>24.7</v>
      </c>
      <c r="D971">
        <v>25.1</v>
      </c>
      <c r="E971">
        <v>24.4</v>
      </c>
      <c r="F971">
        <v>32.799999999999997</v>
      </c>
    </row>
    <row r="972" spans="1:8" x14ac:dyDescent="0.35">
      <c r="A972" t="s">
        <v>151</v>
      </c>
      <c r="B972" t="s">
        <v>113</v>
      </c>
      <c r="C972">
        <v>24.4</v>
      </c>
      <c r="D972">
        <v>24.7</v>
      </c>
      <c r="E972">
        <v>24.3</v>
      </c>
      <c r="F972">
        <v>32.700000000000003</v>
      </c>
    </row>
    <row r="973" spans="1:8" x14ac:dyDescent="0.35">
      <c r="A973" t="s">
        <v>151</v>
      </c>
      <c r="B973" t="s">
        <v>114</v>
      </c>
      <c r="C973">
        <v>23.8</v>
      </c>
      <c r="D973">
        <v>24.4</v>
      </c>
      <c r="E973">
        <v>23.7</v>
      </c>
      <c r="F973" s="3">
        <v>32</v>
      </c>
      <c r="G973" s="3"/>
      <c r="H973" s="3"/>
    </row>
    <row r="974" spans="1:8" x14ac:dyDescent="0.35">
      <c r="A974" t="s">
        <v>151</v>
      </c>
      <c r="B974" t="s">
        <v>115</v>
      </c>
      <c r="C974">
        <v>22.9</v>
      </c>
      <c r="D974">
        <v>23.8</v>
      </c>
      <c r="E974">
        <v>22.9</v>
      </c>
      <c r="F974" s="3">
        <v>31</v>
      </c>
      <c r="G974" s="3"/>
      <c r="H974" s="3"/>
    </row>
    <row r="975" spans="1:8" x14ac:dyDescent="0.35">
      <c r="A975" t="s">
        <v>151</v>
      </c>
      <c r="B975" t="s">
        <v>116</v>
      </c>
      <c r="C975">
        <v>22.2</v>
      </c>
      <c r="D975">
        <v>22.9</v>
      </c>
      <c r="E975">
        <v>22.2</v>
      </c>
      <c r="F975">
        <v>30.3</v>
      </c>
    </row>
    <row r="976" spans="1:8" x14ac:dyDescent="0.35">
      <c r="A976" t="s">
        <v>151</v>
      </c>
      <c r="B976" t="s">
        <v>117</v>
      </c>
      <c r="C976">
        <v>21.8</v>
      </c>
      <c r="D976">
        <v>22.3</v>
      </c>
      <c r="E976">
        <v>21.8</v>
      </c>
      <c r="F976">
        <v>29.7</v>
      </c>
    </row>
    <row r="977" spans="1:8" x14ac:dyDescent="0.35">
      <c r="A977" t="s">
        <v>151</v>
      </c>
      <c r="B977" t="s">
        <v>118</v>
      </c>
      <c r="C977">
        <v>21.1</v>
      </c>
      <c r="D977">
        <v>21.8</v>
      </c>
      <c r="E977">
        <v>21.1</v>
      </c>
      <c r="F977">
        <v>28.2</v>
      </c>
    </row>
    <row r="978" spans="1:8" x14ac:dyDescent="0.35">
      <c r="A978" t="s">
        <v>151</v>
      </c>
      <c r="B978" t="s">
        <v>119</v>
      </c>
      <c r="C978" s="3">
        <v>20</v>
      </c>
      <c r="D978">
        <v>21.1</v>
      </c>
      <c r="E978" s="3">
        <v>20</v>
      </c>
      <c r="F978">
        <v>25.8</v>
      </c>
    </row>
    <row r="979" spans="1:8" x14ac:dyDescent="0.35">
      <c r="A979" t="s">
        <v>151</v>
      </c>
      <c r="B979" t="s">
        <v>120</v>
      </c>
      <c r="C979">
        <v>18.7</v>
      </c>
      <c r="D979" s="3">
        <v>20</v>
      </c>
      <c r="E979">
        <v>18.7</v>
      </c>
      <c r="F979">
        <v>22.8</v>
      </c>
    </row>
    <row r="980" spans="1:8" x14ac:dyDescent="0.35">
      <c r="A980" t="s">
        <v>151</v>
      </c>
      <c r="B980" t="s">
        <v>121</v>
      </c>
      <c r="C980">
        <v>18.399999999999999</v>
      </c>
      <c r="D980">
        <v>18.7</v>
      </c>
      <c r="E980">
        <v>18.399999999999999</v>
      </c>
      <c r="F980">
        <v>20.5</v>
      </c>
    </row>
    <row r="981" spans="1:8" x14ac:dyDescent="0.35">
      <c r="A981" t="s">
        <v>151</v>
      </c>
      <c r="B981" t="s">
        <v>122</v>
      </c>
      <c r="C981">
        <v>17.8</v>
      </c>
      <c r="D981">
        <v>18.399999999999999</v>
      </c>
      <c r="E981">
        <v>17.8</v>
      </c>
      <c r="F981">
        <v>18.899999999999999</v>
      </c>
    </row>
    <row r="982" spans="1:8" x14ac:dyDescent="0.35">
      <c r="A982" t="s">
        <v>151</v>
      </c>
      <c r="B982" t="s">
        <v>123</v>
      </c>
      <c r="C982">
        <v>17.100000000000001</v>
      </c>
      <c r="D982">
        <v>17.8</v>
      </c>
      <c r="E982">
        <v>17.100000000000001</v>
      </c>
      <c r="F982">
        <v>17.7</v>
      </c>
    </row>
    <row r="983" spans="1:8" x14ac:dyDescent="0.35">
      <c r="A983" t="s">
        <v>151</v>
      </c>
      <c r="B983" t="s">
        <v>124</v>
      </c>
      <c r="C983">
        <v>16.8</v>
      </c>
      <c r="D983">
        <v>17.3</v>
      </c>
      <c r="E983">
        <v>16.600000000000001</v>
      </c>
      <c r="F983">
        <v>16.8</v>
      </c>
    </row>
    <row r="984" spans="1:8" x14ac:dyDescent="0.35">
      <c r="A984" t="s">
        <v>151</v>
      </c>
      <c r="B984" t="s">
        <v>125</v>
      </c>
      <c r="C984">
        <v>16.7</v>
      </c>
      <c r="D984">
        <v>16.8</v>
      </c>
      <c r="E984">
        <v>16.7</v>
      </c>
      <c r="F984">
        <v>16.2</v>
      </c>
    </row>
    <row r="985" spans="1:8" x14ac:dyDescent="0.35">
      <c r="A985" t="s">
        <v>151</v>
      </c>
      <c r="B985" t="s">
        <v>126</v>
      </c>
      <c r="C985">
        <v>16.899999999999999</v>
      </c>
      <c r="D985" s="3">
        <v>17</v>
      </c>
      <c r="E985">
        <v>16.7</v>
      </c>
      <c r="F985">
        <v>15.9</v>
      </c>
    </row>
    <row r="986" spans="1:8" x14ac:dyDescent="0.35">
      <c r="A986" t="s">
        <v>151</v>
      </c>
      <c r="B986" t="s">
        <v>127</v>
      </c>
      <c r="C986" s="3">
        <v>16</v>
      </c>
      <c r="D986">
        <v>16.899999999999999</v>
      </c>
      <c r="E986">
        <v>15.9</v>
      </c>
      <c r="F986">
        <v>15.6</v>
      </c>
    </row>
    <row r="987" spans="1:8" x14ac:dyDescent="0.35">
      <c r="A987" t="s">
        <v>151</v>
      </c>
      <c r="B987" t="s">
        <v>128</v>
      </c>
      <c r="C987">
        <v>16.100000000000001</v>
      </c>
      <c r="D987">
        <v>16.2</v>
      </c>
      <c r="E987" s="3">
        <v>16</v>
      </c>
      <c r="F987">
        <v>15.5</v>
      </c>
    </row>
    <row r="988" spans="1:8" x14ac:dyDescent="0.35">
      <c r="A988" t="s">
        <v>151</v>
      </c>
      <c r="B988" t="s">
        <v>129</v>
      </c>
      <c r="C988">
        <v>14.8</v>
      </c>
      <c r="D988">
        <v>16.100000000000001</v>
      </c>
      <c r="E988">
        <v>14.8</v>
      </c>
      <c r="F988" s="3">
        <v>15</v>
      </c>
      <c r="G988" s="3"/>
      <c r="H988" s="3"/>
    </row>
    <row r="989" spans="1:8" x14ac:dyDescent="0.35">
      <c r="A989" t="s">
        <v>151</v>
      </c>
      <c r="B989" t="s">
        <v>130</v>
      </c>
      <c r="C989">
        <v>14.9</v>
      </c>
      <c r="D989">
        <v>15.3</v>
      </c>
      <c r="E989">
        <v>14.7</v>
      </c>
      <c r="F989">
        <v>14.6</v>
      </c>
    </row>
    <row r="990" spans="1:8" x14ac:dyDescent="0.35">
      <c r="A990" t="s">
        <v>152</v>
      </c>
      <c r="B990" t="s">
        <v>8</v>
      </c>
      <c r="C990">
        <v>14.2</v>
      </c>
      <c r="D990">
        <v>14.9</v>
      </c>
      <c r="E990">
        <v>14.2</v>
      </c>
      <c r="F990">
        <v>14.1</v>
      </c>
    </row>
    <row r="991" spans="1:8" x14ac:dyDescent="0.35">
      <c r="A991" t="s">
        <v>152</v>
      </c>
      <c r="B991" t="s">
        <v>14</v>
      </c>
      <c r="C991">
        <v>14.4</v>
      </c>
      <c r="D991">
        <v>14.4</v>
      </c>
      <c r="E991">
        <v>14.1</v>
      </c>
      <c r="F991">
        <v>13.8</v>
      </c>
    </row>
    <row r="992" spans="1:8" x14ac:dyDescent="0.35">
      <c r="A992" t="s">
        <v>152</v>
      </c>
      <c r="B992" t="s">
        <v>20</v>
      </c>
      <c r="C992">
        <v>13.7</v>
      </c>
      <c r="D992">
        <v>14.6</v>
      </c>
      <c r="E992">
        <v>13.7</v>
      </c>
      <c r="F992">
        <v>13.6</v>
      </c>
    </row>
    <row r="993" spans="1:6" x14ac:dyDescent="0.35">
      <c r="A993" t="s">
        <v>152</v>
      </c>
      <c r="B993" t="s">
        <v>26</v>
      </c>
      <c r="C993">
        <v>13.1</v>
      </c>
      <c r="D993">
        <v>13.7</v>
      </c>
      <c r="E993">
        <v>13.1</v>
      </c>
      <c r="F993">
        <v>13.3</v>
      </c>
    </row>
    <row r="994" spans="1:6" x14ac:dyDescent="0.35">
      <c r="A994" t="s">
        <v>152</v>
      </c>
      <c r="B994" t="s">
        <v>32</v>
      </c>
      <c r="C994">
        <v>12.7</v>
      </c>
      <c r="D994">
        <v>13.1</v>
      </c>
      <c r="E994">
        <v>12.7</v>
      </c>
      <c r="F994">
        <v>13.1</v>
      </c>
    </row>
    <row r="995" spans="1:6" x14ac:dyDescent="0.35">
      <c r="A995" t="s">
        <v>152</v>
      </c>
      <c r="B995" t="s">
        <v>38</v>
      </c>
      <c r="C995">
        <v>12.5</v>
      </c>
      <c r="D995">
        <v>12.7</v>
      </c>
      <c r="E995">
        <v>12.3</v>
      </c>
      <c r="F995">
        <v>12.6</v>
      </c>
    </row>
    <row r="996" spans="1:6" x14ac:dyDescent="0.35">
      <c r="A996" t="s">
        <v>152</v>
      </c>
      <c r="B996" t="s">
        <v>44</v>
      </c>
      <c r="C996">
        <v>12.4</v>
      </c>
      <c r="D996">
        <v>12.7</v>
      </c>
      <c r="E996">
        <v>12.4</v>
      </c>
      <c r="F996">
        <v>12.6</v>
      </c>
    </row>
    <row r="997" spans="1:6" x14ac:dyDescent="0.35">
      <c r="A997" t="s">
        <v>152</v>
      </c>
      <c r="B997" t="s">
        <v>50</v>
      </c>
      <c r="C997">
        <v>12.2</v>
      </c>
      <c r="D997">
        <v>12.4</v>
      </c>
      <c r="E997" s="3">
        <v>12</v>
      </c>
      <c r="F997">
        <v>12.3</v>
      </c>
    </row>
    <row r="998" spans="1:6" x14ac:dyDescent="0.35">
      <c r="A998" t="s">
        <v>152</v>
      </c>
      <c r="B998" t="s">
        <v>56</v>
      </c>
      <c r="C998">
        <v>12.2</v>
      </c>
      <c r="D998">
        <v>12.3</v>
      </c>
      <c r="E998">
        <v>12.2</v>
      </c>
      <c r="F998">
        <v>12.3</v>
      </c>
    </row>
    <row r="999" spans="1:6" x14ac:dyDescent="0.35">
      <c r="A999" t="s">
        <v>152</v>
      </c>
      <c r="B999" t="s">
        <v>62</v>
      </c>
      <c r="C999">
        <v>12.7</v>
      </c>
      <c r="D999">
        <v>12.9</v>
      </c>
      <c r="E999">
        <v>12.1</v>
      </c>
      <c r="F999">
        <v>12.3</v>
      </c>
    </row>
    <row r="1000" spans="1:6" x14ac:dyDescent="0.35">
      <c r="A1000" t="s">
        <v>152</v>
      </c>
      <c r="B1000" t="s">
        <v>68</v>
      </c>
      <c r="C1000">
        <v>12.7</v>
      </c>
      <c r="D1000">
        <v>12.7</v>
      </c>
      <c r="E1000">
        <v>12.5</v>
      </c>
      <c r="F1000">
        <v>12.4</v>
      </c>
    </row>
    <row r="1001" spans="1:6" x14ac:dyDescent="0.35">
      <c r="A1001" t="s">
        <v>152</v>
      </c>
      <c r="B1001" t="s">
        <v>74</v>
      </c>
      <c r="C1001">
        <v>12.9</v>
      </c>
      <c r="D1001">
        <v>12.9</v>
      </c>
      <c r="E1001">
        <v>12.7</v>
      </c>
      <c r="F1001">
        <v>12.7</v>
      </c>
    </row>
    <row r="1002" spans="1:6" x14ac:dyDescent="0.35">
      <c r="A1002" t="s">
        <v>152</v>
      </c>
      <c r="B1002" t="s">
        <v>80</v>
      </c>
      <c r="C1002">
        <v>14.3</v>
      </c>
      <c r="D1002">
        <v>14.3</v>
      </c>
      <c r="E1002">
        <v>12.8</v>
      </c>
      <c r="F1002">
        <v>14.8</v>
      </c>
    </row>
    <row r="1003" spans="1:6" x14ac:dyDescent="0.35">
      <c r="A1003" t="s">
        <v>152</v>
      </c>
      <c r="B1003" t="s">
        <v>86</v>
      </c>
      <c r="C1003">
        <v>17.8</v>
      </c>
      <c r="D1003">
        <v>17.8</v>
      </c>
      <c r="E1003">
        <v>14.3</v>
      </c>
      <c r="F1003">
        <v>19.600000000000001</v>
      </c>
    </row>
    <row r="1004" spans="1:6" x14ac:dyDescent="0.35">
      <c r="A1004" t="s">
        <v>152</v>
      </c>
      <c r="B1004" t="s">
        <v>92</v>
      </c>
      <c r="C1004">
        <v>21.1</v>
      </c>
      <c r="D1004">
        <v>21.1</v>
      </c>
      <c r="E1004">
        <v>17.8</v>
      </c>
      <c r="F1004">
        <v>24.7</v>
      </c>
    </row>
    <row r="1005" spans="1:6" x14ac:dyDescent="0.35">
      <c r="A1005" t="s">
        <v>152</v>
      </c>
      <c r="B1005" t="s">
        <v>98</v>
      </c>
      <c r="C1005">
        <v>22.1</v>
      </c>
      <c r="D1005">
        <v>22.1</v>
      </c>
      <c r="E1005">
        <v>21.1</v>
      </c>
      <c r="F1005">
        <v>28.7</v>
      </c>
    </row>
    <row r="1006" spans="1:6" x14ac:dyDescent="0.35">
      <c r="A1006" t="s">
        <v>152</v>
      </c>
      <c r="B1006" t="s">
        <v>132</v>
      </c>
      <c r="C1006">
        <v>22.9</v>
      </c>
      <c r="D1006">
        <v>22.9</v>
      </c>
      <c r="E1006">
        <v>22.1</v>
      </c>
      <c r="F1006">
        <v>32.1</v>
      </c>
    </row>
    <row r="1007" spans="1:6" x14ac:dyDescent="0.35">
      <c r="A1007" t="s">
        <v>152</v>
      </c>
      <c r="B1007" t="s">
        <v>133</v>
      </c>
      <c r="C1007">
        <v>23.2</v>
      </c>
      <c r="D1007">
        <v>23.3</v>
      </c>
      <c r="E1007">
        <v>22.8</v>
      </c>
      <c r="F1007">
        <v>34.299999999999997</v>
      </c>
    </row>
    <row r="1008" spans="1:6" x14ac:dyDescent="0.35">
      <c r="A1008" t="s">
        <v>152</v>
      </c>
      <c r="B1008" t="s">
        <v>134</v>
      </c>
      <c r="C1008">
        <v>24.4</v>
      </c>
      <c r="D1008">
        <v>24.5</v>
      </c>
      <c r="E1008">
        <v>23.2</v>
      </c>
      <c r="F1008">
        <v>36.200000000000003</v>
      </c>
    </row>
    <row r="1009" spans="1:6" x14ac:dyDescent="0.35">
      <c r="A1009" t="s">
        <v>152</v>
      </c>
      <c r="B1009" t="s">
        <v>102</v>
      </c>
      <c r="C1009">
        <v>24.7</v>
      </c>
      <c r="D1009">
        <v>24.8</v>
      </c>
      <c r="E1009">
        <v>24.1</v>
      </c>
      <c r="F1009">
        <v>36.4</v>
      </c>
    </row>
    <row r="1010" spans="1:6" x14ac:dyDescent="0.35">
      <c r="A1010" t="s">
        <v>152</v>
      </c>
      <c r="B1010" t="s">
        <v>103</v>
      </c>
      <c r="C1010">
        <v>25.3</v>
      </c>
      <c r="D1010">
        <v>25.3</v>
      </c>
      <c r="E1010">
        <v>24.7</v>
      </c>
      <c r="F1010">
        <v>36.299999999999997</v>
      </c>
    </row>
    <row r="1011" spans="1:6" x14ac:dyDescent="0.35">
      <c r="A1011" t="s">
        <v>152</v>
      </c>
      <c r="B1011" t="s">
        <v>104</v>
      </c>
      <c r="C1011">
        <v>25.9</v>
      </c>
      <c r="D1011">
        <v>26.1</v>
      </c>
      <c r="E1011">
        <v>25.3</v>
      </c>
      <c r="F1011">
        <v>35.799999999999997</v>
      </c>
    </row>
    <row r="1012" spans="1:6" x14ac:dyDescent="0.35">
      <c r="A1012" t="s">
        <v>152</v>
      </c>
      <c r="B1012" t="s">
        <v>105</v>
      </c>
      <c r="C1012">
        <v>25.4</v>
      </c>
      <c r="D1012">
        <v>26.3</v>
      </c>
      <c r="E1012">
        <v>25.4</v>
      </c>
      <c r="F1012">
        <v>34.200000000000003</v>
      </c>
    </row>
    <row r="1013" spans="1:6" x14ac:dyDescent="0.35">
      <c r="A1013" t="s">
        <v>152</v>
      </c>
      <c r="B1013" t="s">
        <v>106</v>
      </c>
      <c r="C1013">
        <v>24.7</v>
      </c>
      <c r="D1013">
        <v>25.4</v>
      </c>
      <c r="E1013">
        <v>24.6</v>
      </c>
      <c r="F1013">
        <v>31.5</v>
      </c>
    </row>
    <row r="1014" spans="1:6" x14ac:dyDescent="0.35">
      <c r="A1014" t="s">
        <v>152</v>
      </c>
      <c r="B1014" t="s">
        <v>107</v>
      </c>
      <c r="C1014">
        <v>25.6</v>
      </c>
      <c r="D1014">
        <v>25.6</v>
      </c>
      <c r="E1014">
        <v>24.7</v>
      </c>
      <c r="F1014">
        <v>30.4</v>
      </c>
    </row>
    <row r="1015" spans="1:6" x14ac:dyDescent="0.35">
      <c r="A1015" t="s">
        <v>152</v>
      </c>
      <c r="B1015" t="s">
        <v>108</v>
      </c>
      <c r="C1015">
        <v>25.8</v>
      </c>
      <c r="D1015">
        <v>25.8</v>
      </c>
      <c r="E1015">
        <v>25.4</v>
      </c>
      <c r="F1015">
        <v>30.6</v>
      </c>
    </row>
    <row r="1016" spans="1:6" x14ac:dyDescent="0.35">
      <c r="A1016" t="s">
        <v>152</v>
      </c>
      <c r="B1016" t="s">
        <v>109</v>
      </c>
      <c r="C1016">
        <v>26.3</v>
      </c>
      <c r="D1016">
        <v>26.4</v>
      </c>
      <c r="E1016">
        <v>25.8</v>
      </c>
      <c r="F1016">
        <v>31.4</v>
      </c>
    </row>
    <row r="1017" spans="1:6" x14ac:dyDescent="0.35">
      <c r="A1017" t="s">
        <v>152</v>
      </c>
      <c r="B1017" t="s">
        <v>110</v>
      </c>
      <c r="C1017">
        <v>26.2</v>
      </c>
      <c r="D1017">
        <v>26.7</v>
      </c>
      <c r="E1017">
        <v>26.1</v>
      </c>
      <c r="F1017">
        <v>32.6</v>
      </c>
    </row>
    <row r="1018" spans="1:6" x14ac:dyDescent="0.35">
      <c r="A1018" t="s">
        <v>152</v>
      </c>
      <c r="B1018" t="s">
        <v>111</v>
      </c>
      <c r="C1018">
        <v>26.5</v>
      </c>
      <c r="D1018">
        <v>26.7</v>
      </c>
      <c r="E1018">
        <v>26.1</v>
      </c>
      <c r="F1018">
        <v>33.9</v>
      </c>
    </row>
    <row r="1019" spans="1:6" x14ac:dyDescent="0.35">
      <c r="A1019" t="s">
        <v>152</v>
      </c>
      <c r="B1019" t="s">
        <v>112</v>
      </c>
      <c r="C1019">
        <v>25.4</v>
      </c>
      <c r="D1019">
        <v>26.4</v>
      </c>
      <c r="E1019">
        <v>25.4</v>
      </c>
      <c r="F1019">
        <v>33.799999999999997</v>
      </c>
    </row>
    <row r="1020" spans="1:6" x14ac:dyDescent="0.35">
      <c r="A1020" t="s">
        <v>152</v>
      </c>
      <c r="B1020" t="s">
        <v>113</v>
      </c>
      <c r="C1020">
        <v>25.1</v>
      </c>
      <c r="D1020">
        <v>25.6</v>
      </c>
      <c r="E1020">
        <v>25.1</v>
      </c>
      <c r="F1020">
        <v>33.6</v>
      </c>
    </row>
    <row r="1021" spans="1:6" x14ac:dyDescent="0.35">
      <c r="A1021" t="s">
        <v>152</v>
      </c>
      <c r="B1021" t="s">
        <v>114</v>
      </c>
      <c r="C1021">
        <v>25.1</v>
      </c>
      <c r="D1021">
        <v>25.2</v>
      </c>
      <c r="E1021">
        <v>24.9</v>
      </c>
      <c r="F1021">
        <v>33.299999999999997</v>
      </c>
    </row>
    <row r="1022" spans="1:6" x14ac:dyDescent="0.35">
      <c r="A1022" t="s">
        <v>152</v>
      </c>
      <c r="B1022" t="s">
        <v>115</v>
      </c>
      <c r="C1022">
        <v>25.4</v>
      </c>
      <c r="D1022">
        <v>25.6</v>
      </c>
      <c r="E1022">
        <v>25.1</v>
      </c>
      <c r="F1022">
        <v>33.700000000000003</v>
      </c>
    </row>
    <row r="1023" spans="1:6" x14ac:dyDescent="0.35">
      <c r="A1023" t="s">
        <v>152</v>
      </c>
      <c r="B1023" t="s">
        <v>116</v>
      </c>
      <c r="C1023">
        <v>25.2</v>
      </c>
      <c r="D1023">
        <v>25.5</v>
      </c>
      <c r="E1023">
        <v>25.1</v>
      </c>
      <c r="F1023">
        <v>33.5</v>
      </c>
    </row>
    <row r="1024" spans="1:6" x14ac:dyDescent="0.35">
      <c r="A1024" t="s">
        <v>152</v>
      </c>
      <c r="B1024" t="s">
        <v>117</v>
      </c>
      <c r="C1024">
        <v>25.4</v>
      </c>
      <c r="D1024">
        <v>25.5</v>
      </c>
      <c r="E1024">
        <v>25.2</v>
      </c>
      <c r="F1024">
        <v>32.6</v>
      </c>
    </row>
    <row r="1025" spans="1:8" x14ac:dyDescent="0.35">
      <c r="A1025" t="s">
        <v>152</v>
      </c>
      <c r="B1025" t="s">
        <v>118</v>
      </c>
      <c r="C1025">
        <v>24.7</v>
      </c>
      <c r="D1025">
        <v>25.4</v>
      </c>
      <c r="E1025">
        <v>24.7</v>
      </c>
      <c r="F1025">
        <v>31.4</v>
      </c>
    </row>
    <row r="1026" spans="1:8" x14ac:dyDescent="0.35">
      <c r="A1026" t="s">
        <v>152</v>
      </c>
      <c r="B1026" t="s">
        <v>119</v>
      </c>
      <c r="C1026">
        <v>22.8</v>
      </c>
      <c r="D1026">
        <v>24.7</v>
      </c>
      <c r="E1026">
        <v>22.8</v>
      </c>
      <c r="F1026">
        <v>29.1</v>
      </c>
    </row>
    <row r="1027" spans="1:8" x14ac:dyDescent="0.35">
      <c r="A1027" t="s">
        <v>152</v>
      </c>
      <c r="B1027" t="s">
        <v>120</v>
      </c>
      <c r="C1027">
        <v>20.5</v>
      </c>
      <c r="D1027">
        <v>22.8</v>
      </c>
      <c r="E1027">
        <v>20.5</v>
      </c>
      <c r="F1027">
        <v>25.4</v>
      </c>
    </row>
    <row r="1028" spans="1:8" x14ac:dyDescent="0.35">
      <c r="A1028" t="s">
        <v>152</v>
      </c>
      <c r="B1028" t="s">
        <v>121</v>
      </c>
      <c r="C1028">
        <v>18.5</v>
      </c>
      <c r="D1028">
        <v>20.5</v>
      </c>
      <c r="E1028">
        <v>18.5</v>
      </c>
      <c r="F1028">
        <v>22.2</v>
      </c>
    </row>
    <row r="1029" spans="1:8" x14ac:dyDescent="0.35">
      <c r="A1029" t="s">
        <v>152</v>
      </c>
      <c r="B1029" t="s">
        <v>122</v>
      </c>
      <c r="C1029">
        <v>16.899999999999999</v>
      </c>
      <c r="D1029">
        <v>18.399999999999999</v>
      </c>
      <c r="E1029">
        <v>16.899999999999999</v>
      </c>
      <c r="F1029">
        <v>19.8</v>
      </c>
    </row>
    <row r="1030" spans="1:8" x14ac:dyDescent="0.35">
      <c r="A1030" t="s">
        <v>152</v>
      </c>
      <c r="B1030" t="s">
        <v>123</v>
      </c>
      <c r="C1030">
        <v>16.3</v>
      </c>
      <c r="D1030">
        <v>16.899999999999999</v>
      </c>
      <c r="E1030">
        <v>16.3</v>
      </c>
      <c r="F1030">
        <v>18.2</v>
      </c>
    </row>
    <row r="1031" spans="1:8" x14ac:dyDescent="0.35">
      <c r="A1031" t="s">
        <v>152</v>
      </c>
      <c r="B1031" t="s">
        <v>124</v>
      </c>
      <c r="C1031" s="3">
        <v>16</v>
      </c>
      <c r="D1031">
        <v>16.3</v>
      </c>
      <c r="E1031" s="3">
        <v>16</v>
      </c>
      <c r="F1031">
        <v>17.2</v>
      </c>
    </row>
    <row r="1032" spans="1:8" x14ac:dyDescent="0.35">
      <c r="A1032" t="s">
        <v>152</v>
      </c>
      <c r="B1032" t="s">
        <v>125</v>
      </c>
      <c r="C1032">
        <v>15.4</v>
      </c>
      <c r="D1032" s="3">
        <v>16</v>
      </c>
      <c r="E1032">
        <v>15.4</v>
      </c>
      <c r="F1032">
        <v>16.600000000000001</v>
      </c>
    </row>
    <row r="1033" spans="1:8" x14ac:dyDescent="0.35">
      <c r="A1033" t="s">
        <v>152</v>
      </c>
      <c r="B1033" t="s">
        <v>126</v>
      </c>
      <c r="C1033">
        <v>14.7</v>
      </c>
      <c r="D1033">
        <v>15.4</v>
      </c>
      <c r="E1033">
        <v>14.7</v>
      </c>
      <c r="F1033" s="3">
        <v>16</v>
      </c>
      <c r="G1033" s="3"/>
      <c r="H1033" s="3"/>
    </row>
    <row r="1034" spans="1:8" x14ac:dyDescent="0.35">
      <c r="A1034" t="s">
        <v>152</v>
      </c>
      <c r="B1034" t="s">
        <v>127</v>
      </c>
      <c r="C1034" s="3">
        <v>14</v>
      </c>
      <c r="D1034">
        <v>14.7</v>
      </c>
      <c r="E1034" s="3">
        <v>14</v>
      </c>
      <c r="F1034">
        <v>15.4</v>
      </c>
    </row>
    <row r="1035" spans="1:8" x14ac:dyDescent="0.35">
      <c r="A1035" t="s">
        <v>152</v>
      </c>
      <c r="B1035" t="s">
        <v>128</v>
      </c>
      <c r="C1035">
        <v>14.1</v>
      </c>
      <c r="D1035">
        <v>14.1</v>
      </c>
      <c r="E1035">
        <v>13.9</v>
      </c>
      <c r="F1035">
        <v>15.1</v>
      </c>
    </row>
    <row r="1036" spans="1:8" x14ac:dyDescent="0.35">
      <c r="A1036" t="s">
        <v>152</v>
      </c>
      <c r="B1036" t="s">
        <v>129</v>
      </c>
      <c r="C1036">
        <v>14.3</v>
      </c>
      <c r="D1036">
        <v>14.4</v>
      </c>
      <c r="E1036">
        <v>14.1</v>
      </c>
      <c r="F1036">
        <v>15.1</v>
      </c>
    </row>
    <row r="1037" spans="1:8" x14ac:dyDescent="0.35">
      <c r="A1037" t="s">
        <v>152</v>
      </c>
      <c r="B1037" t="s">
        <v>130</v>
      </c>
      <c r="C1037">
        <v>14.2</v>
      </c>
      <c r="D1037">
        <v>14.4</v>
      </c>
      <c r="E1037">
        <v>14.1</v>
      </c>
      <c r="F1037">
        <v>14.9</v>
      </c>
    </row>
    <row r="1038" spans="1:8" x14ac:dyDescent="0.35">
      <c r="A1038" t="s">
        <v>153</v>
      </c>
      <c r="B1038" t="s">
        <v>8</v>
      </c>
      <c r="C1038">
        <v>15.3</v>
      </c>
      <c r="D1038">
        <v>15.3</v>
      </c>
      <c r="E1038">
        <v>14.2</v>
      </c>
      <c r="F1038">
        <v>15.2</v>
      </c>
    </row>
    <row r="1039" spans="1:8" x14ac:dyDescent="0.35">
      <c r="A1039" t="s">
        <v>153</v>
      </c>
      <c r="B1039" t="s">
        <v>14</v>
      </c>
      <c r="C1039">
        <v>15.4</v>
      </c>
      <c r="D1039">
        <v>15.4</v>
      </c>
      <c r="E1039">
        <v>15.3</v>
      </c>
      <c r="F1039">
        <v>15.3</v>
      </c>
    </row>
    <row r="1040" spans="1:8" x14ac:dyDescent="0.35">
      <c r="A1040" t="s">
        <v>153</v>
      </c>
      <c r="B1040" t="s">
        <v>20</v>
      </c>
      <c r="C1040">
        <v>15.6</v>
      </c>
      <c r="D1040">
        <v>15.7</v>
      </c>
      <c r="E1040">
        <v>15.4</v>
      </c>
      <c r="F1040">
        <v>15.3</v>
      </c>
    </row>
    <row r="1041" spans="1:6" x14ac:dyDescent="0.35">
      <c r="A1041" t="s">
        <v>153</v>
      </c>
      <c r="B1041" t="s">
        <v>26</v>
      </c>
      <c r="C1041">
        <v>15.7</v>
      </c>
      <c r="D1041">
        <v>15.8</v>
      </c>
      <c r="E1041">
        <v>15.6</v>
      </c>
      <c r="F1041">
        <v>15.2</v>
      </c>
    </row>
    <row r="1042" spans="1:6" x14ac:dyDescent="0.35">
      <c r="A1042" t="s">
        <v>153</v>
      </c>
      <c r="B1042" t="s">
        <v>32</v>
      </c>
      <c r="C1042">
        <v>14.7</v>
      </c>
      <c r="D1042">
        <v>15.7</v>
      </c>
      <c r="E1042">
        <v>14.7</v>
      </c>
      <c r="F1042">
        <v>14.8</v>
      </c>
    </row>
    <row r="1043" spans="1:6" x14ac:dyDescent="0.35">
      <c r="A1043" t="s">
        <v>153</v>
      </c>
      <c r="B1043" t="s">
        <v>38</v>
      </c>
      <c r="C1043">
        <v>14.5</v>
      </c>
      <c r="D1043" s="3">
        <v>15</v>
      </c>
      <c r="E1043">
        <v>14.5</v>
      </c>
      <c r="F1043">
        <v>14.5</v>
      </c>
    </row>
    <row r="1044" spans="1:6" x14ac:dyDescent="0.35">
      <c r="A1044" t="s">
        <v>153</v>
      </c>
      <c r="B1044" t="s">
        <v>44</v>
      </c>
      <c r="C1044">
        <v>13.4</v>
      </c>
      <c r="D1044">
        <v>14.5</v>
      </c>
      <c r="E1044">
        <v>13.4</v>
      </c>
      <c r="F1044">
        <v>13.9</v>
      </c>
    </row>
    <row r="1045" spans="1:6" x14ac:dyDescent="0.35">
      <c r="A1045" t="s">
        <v>153</v>
      </c>
      <c r="B1045" t="s">
        <v>50</v>
      </c>
      <c r="C1045">
        <v>13.3</v>
      </c>
      <c r="D1045">
        <v>13.4</v>
      </c>
      <c r="E1045">
        <v>12.9</v>
      </c>
      <c r="F1045">
        <v>13.1</v>
      </c>
    </row>
    <row r="1046" spans="1:6" x14ac:dyDescent="0.35">
      <c r="A1046" t="s">
        <v>153</v>
      </c>
      <c r="B1046" t="s">
        <v>56</v>
      </c>
      <c r="C1046">
        <v>13.6</v>
      </c>
      <c r="D1046">
        <v>13.6</v>
      </c>
      <c r="E1046">
        <v>13.1</v>
      </c>
      <c r="F1046">
        <v>12.8</v>
      </c>
    </row>
    <row r="1047" spans="1:6" x14ac:dyDescent="0.35">
      <c r="A1047" t="s">
        <v>153</v>
      </c>
      <c r="B1047" t="s">
        <v>62</v>
      </c>
      <c r="C1047" s="3">
        <v>13</v>
      </c>
      <c r="D1047">
        <v>13.6</v>
      </c>
      <c r="E1047">
        <v>12.8</v>
      </c>
      <c r="F1047">
        <v>12.8</v>
      </c>
    </row>
    <row r="1048" spans="1:6" x14ac:dyDescent="0.35">
      <c r="A1048" t="s">
        <v>153</v>
      </c>
      <c r="B1048" t="s">
        <v>68</v>
      </c>
      <c r="C1048">
        <v>12.8</v>
      </c>
      <c r="D1048">
        <v>13.4</v>
      </c>
      <c r="E1048">
        <v>12.8</v>
      </c>
      <c r="F1048">
        <v>12.6</v>
      </c>
    </row>
    <row r="1049" spans="1:6" x14ac:dyDescent="0.35">
      <c r="A1049" t="s">
        <v>153</v>
      </c>
      <c r="B1049" t="s">
        <v>74</v>
      </c>
      <c r="C1049">
        <v>13.1</v>
      </c>
      <c r="D1049">
        <v>13.1</v>
      </c>
      <c r="E1049">
        <v>12.7</v>
      </c>
      <c r="F1049">
        <v>12.7</v>
      </c>
    </row>
    <row r="1050" spans="1:6" x14ac:dyDescent="0.35">
      <c r="A1050" t="s">
        <v>153</v>
      </c>
      <c r="B1050" t="s">
        <v>80</v>
      </c>
      <c r="C1050">
        <v>13.6</v>
      </c>
      <c r="D1050">
        <v>13.6</v>
      </c>
      <c r="E1050">
        <v>13.1</v>
      </c>
      <c r="F1050">
        <v>13.3</v>
      </c>
    </row>
    <row r="1051" spans="1:6" x14ac:dyDescent="0.35">
      <c r="A1051" t="s">
        <v>153</v>
      </c>
      <c r="B1051" t="s">
        <v>86</v>
      </c>
      <c r="C1051">
        <v>16.5</v>
      </c>
      <c r="D1051">
        <v>16.5</v>
      </c>
      <c r="E1051">
        <v>13.6</v>
      </c>
      <c r="F1051">
        <v>17.600000000000001</v>
      </c>
    </row>
    <row r="1052" spans="1:6" x14ac:dyDescent="0.35">
      <c r="A1052" t="s">
        <v>153</v>
      </c>
      <c r="B1052" t="s">
        <v>92</v>
      </c>
      <c r="C1052">
        <v>18.8</v>
      </c>
      <c r="D1052">
        <v>18.8</v>
      </c>
      <c r="E1052">
        <v>16.600000000000001</v>
      </c>
      <c r="F1052">
        <v>24.7</v>
      </c>
    </row>
    <row r="1053" spans="1:6" x14ac:dyDescent="0.35">
      <c r="A1053" t="s">
        <v>153</v>
      </c>
      <c r="B1053" t="s">
        <v>98</v>
      </c>
      <c r="C1053">
        <v>20.6</v>
      </c>
      <c r="D1053">
        <v>20.6</v>
      </c>
      <c r="E1053">
        <v>18.8</v>
      </c>
      <c r="F1053">
        <v>27.7</v>
      </c>
    </row>
    <row r="1054" spans="1:6" x14ac:dyDescent="0.35">
      <c r="A1054" t="s">
        <v>153</v>
      </c>
      <c r="B1054" t="s">
        <v>132</v>
      </c>
      <c r="C1054">
        <v>21.7</v>
      </c>
      <c r="D1054">
        <v>21.7</v>
      </c>
      <c r="E1054">
        <v>20.6</v>
      </c>
      <c r="F1054">
        <v>29.8</v>
      </c>
    </row>
    <row r="1055" spans="1:6" x14ac:dyDescent="0.35">
      <c r="A1055" t="s">
        <v>153</v>
      </c>
      <c r="B1055" t="s">
        <v>133</v>
      </c>
      <c r="C1055">
        <v>22.5</v>
      </c>
      <c r="D1055">
        <v>22.5</v>
      </c>
      <c r="E1055">
        <v>21.7</v>
      </c>
      <c r="F1055">
        <v>32.200000000000003</v>
      </c>
    </row>
    <row r="1056" spans="1:6" x14ac:dyDescent="0.35">
      <c r="A1056" t="s">
        <v>153</v>
      </c>
      <c r="B1056" t="s">
        <v>134</v>
      </c>
      <c r="C1056">
        <v>23.3</v>
      </c>
      <c r="D1056">
        <v>23.3</v>
      </c>
      <c r="E1056">
        <v>22.4</v>
      </c>
      <c r="F1056">
        <v>34.1</v>
      </c>
    </row>
    <row r="1057" spans="1:8" x14ac:dyDescent="0.35">
      <c r="A1057" t="s">
        <v>153</v>
      </c>
      <c r="B1057" t="s">
        <v>102</v>
      </c>
      <c r="C1057" s="3">
        <v>24</v>
      </c>
      <c r="D1057" s="3">
        <v>24</v>
      </c>
      <c r="E1057">
        <v>23.3</v>
      </c>
      <c r="F1057">
        <v>34.4</v>
      </c>
    </row>
    <row r="1058" spans="1:8" x14ac:dyDescent="0.35">
      <c r="A1058" t="s">
        <v>153</v>
      </c>
      <c r="B1058" t="s">
        <v>103</v>
      </c>
      <c r="C1058">
        <v>24.5</v>
      </c>
      <c r="D1058">
        <v>24.5</v>
      </c>
      <c r="E1058">
        <v>23.9</v>
      </c>
      <c r="F1058">
        <v>34.6</v>
      </c>
    </row>
    <row r="1059" spans="1:8" x14ac:dyDescent="0.35">
      <c r="A1059" t="s">
        <v>153</v>
      </c>
      <c r="B1059" t="s">
        <v>104</v>
      </c>
      <c r="C1059">
        <v>25.2</v>
      </c>
      <c r="D1059">
        <v>25.2</v>
      </c>
      <c r="E1059">
        <v>24.4</v>
      </c>
      <c r="F1059">
        <v>34.700000000000003</v>
      </c>
    </row>
    <row r="1060" spans="1:8" x14ac:dyDescent="0.35">
      <c r="A1060" t="s">
        <v>153</v>
      </c>
      <c r="B1060" t="s">
        <v>105</v>
      </c>
      <c r="C1060">
        <v>25.9</v>
      </c>
      <c r="D1060">
        <v>25.9</v>
      </c>
      <c r="E1060">
        <v>25.1</v>
      </c>
      <c r="F1060">
        <v>34.1</v>
      </c>
    </row>
    <row r="1061" spans="1:8" x14ac:dyDescent="0.35">
      <c r="A1061" t="s">
        <v>153</v>
      </c>
      <c r="B1061" t="s">
        <v>106</v>
      </c>
      <c r="C1061">
        <v>26.8</v>
      </c>
      <c r="D1061">
        <v>26.8</v>
      </c>
      <c r="E1061">
        <v>25.9</v>
      </c>
      <c r="F1061">
        <v>33.200000000000003</v>
      </c>
    </row>
    <row r="1062" spans="1:8" x14ac:dyDescent="0.35">
      <c r="A1062" t="s">
        <v>153</v>
      </c>
      <c r="B1062" t="s">
        <v>107</v>
      </c>
      <c r="C1062">
        <v>26.7</v>
      </c>
      <c r="D1062">
        <v>26.9</v>
      </c>
      <c r="E1062">
        <v>26.6</v>
      </c>
      <c r="F1062">
        <v>32.200000000000003</v>
      </c>
    </row>
    <row r="1063" spans="1:8" x14ac:dyDescent="0.35">
      <c r="A1063" t="s">
        <v>153</v>
      </c>
      <c r="B1063" t="s">
        <v>108</v>
      </c>
      <c r="C1063">
        <v>26.8</v>
      </c>
      <c r="D1063">
        <v>26.9</v>
      </c>
      <c r="E1063">
        <v>26.6</v>
      </c>
      <c r="F1063" s="3">
        <v>32</v>
      </c>
      <c r="G1063" s="3"/>
      <c r="H1063" s="3"/>
    </row>
    <row r="1064" spans="1:8" x14ac:dyDescent="0.35">
      <c r="A1064" t="s">
        <v>153</v>
      </c>
      <c r="B1064" t="s">
        <v>109</v>
      </c>
      <c r="C1064">
        <v>27.2</v>
      </c>
      <c r="D1064">
        <v>27.6</v>
      </c>
      <c r="E1064">
        <v>26.8</v>
      </c>
      <c r="F1064">
        <v>32.9</v>
      </c>
    </row>
    <row r="1065" spans="1:8" x14ac:dyDescent="0.35">
      <c r="A1065" t="s">
        <v>153</v>
      </c>
      <c r="B1065" t="s">
        <v>110</v>
      </c>
      <c r="C1065">
        <v>27.3</v>
      </c>
      <c r="D1065">
        <v>27.4</v>
      </c>
      <c r="E1065" s="3">
        <v>27</v>
      </c>
      <c r="F1065" s="3">
        <v>34</v>
      </c>
      <c r="G1065" s="3"/>
      <c r="H1065" s="3"/>
    </row>
    <row r="1066" spans="1:8" x14ac:dyDescent="0.35">
      <c r="A1066" t="s">
        <v>153</v>
      </c>
      <c r="B1066" t="s">
        <v>111</v>
      </c>
      <c r="C1066">
        <v>27.1</v>
      </c>
      <c r="D1066">
        <v>27.3</v>
      </c>
      <c r="E1066">
        <v>26.9</v>
      </c>
      <c r="F1066">
        <v>34.799999999999997</v>
      </c>
    </row>
    <row r="1067" spans="1:8" x14ac:dyDescent="0.35">
      <c r="A1067" t="s">
        <v>153</v>
      </c>
      <c r="B1067" t="s">
        <v>112</v>
      </c>
      <c r="C1067">
        <v>26.2</v>
      </c>
      <c r="D1067">
        <v>27.1</v>
      </c>
      <c r="E1067">
        <v>26.2</v>
      </c>
      <c r="F1067">
        <v>34.9</v>
      </c>
    </row>
    <row r="1068" spans="1:8" x14ac:dyDescent="0.35">
      <c r="A1068" t="s">
        <v>153</v>
      </c>
      <c r="B1068" t="s">
        <v>113</v>
      </c>
      <c r="C1068">
        <v>25.6</v>
      </c>
      <c r="D1068">
        <v>26.2</v>
      </c>
      <c r="E1068">
        <v>25.6</v>
      </c>
      <c r="F1068">
        <v>34.1</v>
      </c>
    </row>
    <row r="1069" spans="1:8" x14ac:dyDescent="0.35">
      <c r="A1069" t="s">
        <v>153</v>
      </c>
      <c r="B1069" t="s">
        <v>114</v>
      </c>
      <c r="C1069" s="3">
        <v>25</v>
      </c>
      <c r="D1069">
        <v>25.7</v>
      </c>
      <c r="E1069" s="3">
        <v>25</v>
      </c>
      <c r="F1069">
        <v>33.4</v>
      </c>
    </row>
    <row r="1070" spans="1:8" x14ac:dyDescent="0.35">
      <c r="A1070" t="s">
        <v>153</v>
      </c>
      <c r="B1070" t="s">
        <v>115</v>
      </c>
      <c r="C1070">
        <v>24.1</v>
      </c>
      <c r="D1070" s="3">
        <v>25</v>
      </c>
      <c r="E1070">
        <v>24.1</v>
      </c>
      <c r="F1070">
        <v>32.5</v>
      </c>
    </row>
    <row r="1071" spans="1:8" x14ac:dyDescent="0.35">
      <c r="A1071" t="s">
        <v>153</v>
      </c>
      <c r="B1071" t="s">
        <v>116</v>
      </c>
      <c r="C1071">
        <v>23.4</v>
      </c>
      <c r="D1071">
        <v>24.2</v>
      </c>
      <c r="E1071">
        <v>23.4</v>
      </c>
      <c r="F1071">
        <v>31.7</v>
      </c>
    </row>
    <row r="1072" spans="1:8" x14ac:dyDescent="0.35">
      <c r="A1072" t="s">
        <v>153</v>
      </c>
      <c r="B1072" t="s">
        <v>117</v>
      </c>
      <c r="C1072">
        <v>23.2</v>
      </c>
      <c r="D1072">
        <v>23.4</v>
      </c>
      <c r="E1072">
        <v>23.1</v>
      </c>
      <c r="F1072">
        <v>30.9</v>
      </c>
    </row>
    <row r="1073" spans="1:8" x14ac:dyDescent="0.35">
      <c r="A1073" t="s">
        <v>153</v>
      </c>
      <c r="B1073" t="s">
        <v>118</v>
      </c>
      <c r="C1073">
        <v>22.5</v>
      </c>
      <c r="D1073">
        <v>23.3</v>
      </c>
      <c r="E1073">
        <v>22.5</v>
      </c>
      <c r="F1073">
        <v>29.9</v>
      </c>
    </row>
    <row r="1074" spans="1:8" x14ac:dyDescent="0.35">
      <c r="A1074" t="s">
        <v>153</v>
      </c>
      <c r="B1074" t="s">
        <v>119</v>
      </c>
      <c r="C1074">
        <v>21.2</v>
      </c>
      <c r="D1074">
        <v>22.5</v>
      </c>
      <c r="E1074">
        <v>21.2</v>
      </c>
      <c r="F1074">
        <v>27.6</v>
      </c>
    </row>
    <row r="1075" spans="1:8" x14ac:dyDescent="0.35">
      <c r="A1075" t="s">
        <v>153</v>
      </c>
      <c r="B1075" t="s">
        <v>120</v>
      </c>
      <c r="C1075">
        <v>19.399999999999999</v>
      </c>
      <c r="D1075">
        <v>21.2</v>
      </c>
      <c r="E1075">
        <v>19.399999999999999</v>
      </c>
      <c r="F1075">
        <v>23.9</v>
      </c>
    </row>
    <row r="1076" spans="1:8" x14ac:dyDescent="0.35">
      <c r="A1076" t="s">
        <v>153</v>
      </c>
      <c r="B1076" t="s">
        <v>121</v>
      </c>
      <c r="C1076">
        <v>17.600000000000001</v>
      </c>
      <c r="D1076">
        <v>19.399999999999999</v>
      </c>
      <c r="E1076">
        <v>17.600000000000001</v>
      </c>
      <c r="F1076">
        <v>20.9</v>
      </c>
    </row>
    <row r="1077" spans="1:8" x14ac:dyDescent="0.35">
      <c r="A1077" t="s">
        <v>153</v>
      </c>
      <c r="B1077" t="s">
        <v>122</v>
      </c>
      <c r="C1077">
        <v>16.3</v>
      </c>
      <c r="D1077">
        <v>17.600000000000001</v>
      </c>
      <c r="E1077">
        <v>16.3</v>
      </c>
      <c r="F1077">
        <v>18.899999999999999</v>
      </c>
    </row>
    <row r="1078" spans="1:8" x14ac:dyDescent="0.35">
      <c r="A1078" t="s">
        <v>153</v>
      </c>
      <c r="B1078" t="s">
        <v>123</v>
      </c>
      <c r="C1078">
        <v>15.6</v>
      </c>
      <c r="D1078">
        <v>16.3</v>
      </c>
      <c r="E1078">
        <v>15.6</v>
      </c>
      <c r="F1078">
        <v>17.600000000000001</v>
      </c>
    </row>
    <row r="1079" spans="1:8" x14ac:dyDescent="0.35">
      <c r="A1079" t="s">
        <v>153</v>
      </c>
      <c r="B1079" t="s">
        <v>124</v>
      </c>
      <c r="C1079">
        <v>15.2</v>
      </c>
      <c r="D1079">
        <v>15.6</v>
      </c>
      <c r="E1079">
        <v>15.2</v>
      </c>
      <c r="F1079">
        <v>16.8</v>
      </c>
    </row>
    <row r="1080" spans="1:8" x14ac:dyDescent="0.35">
      <c r="A1080" t="s">
        <v>153</v>
      </c>
      <c r="B1080" t="s">
        <v>125</v>
      </c>
      <c r="C1080" s="3">
        <v>15</v>
      </c>
      <c r="D1080">
        <v>15.2</v>
      </c>
      <c r="E1080" s="3">
        <v>15</v>
      </c>
      <c r="F1080">
        <v>16.100000000000001</v>
      </c>
    </row>
    <row r="1081" spans="1:8" x14ac:dyDescent="0.35">
      <c r="A1081" t="s">
        <v>153</v>
      </c>
      <c r="B1081" t="s">
        <v>126</v>
      </c>
      <c r="C1081">
        <v>14.2</v>
      </c>
      <c r="D1081" s="3">
        <v>15</v>
      </c>
      <c r="E1081">
        <v>14.2</v>
      </c>
      <c r="F1081">
        <v>15.4</v>
      </c>
    </row>
    <row r="1082" spans="1:8" x14ac:dyDescent="0.35">
      <c r="A1082" t="s">
        <v>153</v>
      </c>
      <c r="B1082" t="s">
        <v>127</v>
      </c>
      <c r="C1082">
        <v>14.2</v>
      </c>
      <c r="D1082">
        <v>14.2</v>
      </c>
      <c r="E1082">
        <v>14.1</v>
      </c>
      <c r="F1082">
        <v>14.6</v>
      </c>
    </row>
    <row r="1083" spans="1:8" x14ac:dyDescent="0.35">
      <c r="A1083" t="s">
        <v>153</v>
      </c>
      <c r="B1083" t="s">
        <v>128</v>
      </c>
      <c r="C1083">
        <v>14.1</v>
      </c>
      <c r="D1083">
        <v>14.2</v>
      </c>
      <c r="E1083" s="3">
        <v>14</v>
      </c>
      <c r="F1083">
        <v>14.1</v>
      </c>
    </row>
    <row r="1084" spans="1:8" x14ac:dyDescent="0.35">
      <c r="A1084" t="s">
        <v>153</v>
      </c>
      <c r="B1084" t="s">
        <v>129</v>
      </c>
      <c r="C1084">
        <v>13.7</v>
      </c>
      <c r="D1084">
        <v>14.1</v>
      </c>
      <c r="E1084">
        <v>13.7</v>
      </c>
      <c r="F1084">
        <v>13.7</v>
      </c>
    </row>
    <row r="1085" spans="1:8" x14ac:dyDescent="0.35">
      <c r="A1085" t="s">
        <v>153</v>
      </c>
      <c r="B1085" t="s">
        <v>130</v>
      </c>
      <c r="C1085">
        <v>13.7</v>
      </c>
      <c r="D1085">
        <v>14.2</v>
      </c>
      <c r="E1085">
        <v>13.7</v>
      </c>
      <c r="F1085">
        <v>13.4</v>
      </c>
    </row>
    <row r="1086" spans="1:8" x14ac:dyDescent="0.35">
      <c r="A1086" t="s">
        <v>154</v>
      </c>
      <c r="B1086" t="s">
        <v>8</v>
      </c>
      <c r="C1086" s="3">
        <v>13</v>
      </c>
      <c r="D1086">
        <v>13.7</v>
      </c>
      <c r="E1086">
        <v>12.8</v>
      </c>
      <c r="F1086" s="3">
        <v>13</v>
      </c>
      <c r="G1086" s="3"/>
      <c r="H1086" s="3"/>
    </row>
    <row r="1087" spans="1:8" x14ac:dyDescent="0.35">
      <c r="A1087" t="s">
        <v>154</v>
      </c>
      <c r="B1087" t="s">
        <v>14</v>
      </c>
      <c r="C1087">
        <v>13.9</v>
      </c>
      <c r="D1087">
        <v>13.9</v>
      </c>
      <c r="E1087" s="3">
        <v>13</v>
      </c>
      <c r="F1087">
        <v>12.9</v>
      </c>
    </row>
    <row r="1088" spans="1:8" x14ac:dyDescent="0.35">
      <c r="A1088" t="s">
        <v>154</v>
      </c>
      <c r="B1088" t="s">
        <v>20</v>
      </c>
      <c r="C1088">
        <v>14.2</v>
      </c>
      <c r="D1088">
        <v>14.2</v>
      </c>
      <c r="E1088">
        <v>13.8</v>
      </c>
      <c r="F1088">
        <v>12.9</v>
      </c>
    </row>
    <row r="1089" spans="1:8" x14ac:dyDescent="0.35">
      <c r="A1089" t="s">
        <v>154</v>
      </c>
      <c r="B1089" t="s">
        <v>26</v>
      </c>
      <c r="C1089">
        <v>13.4</v>
      </c>
      <c r="D1089">
        <v>14.4</v>
      </c>
      <c r="E1089">
        <v>13.3</v>
      </c>
      <c r="F1089">
        <v>12.7</v>
      </c>
    </row>
    <row r="1090" spans="1:8" x14ac:dyDescent="0.35">
      <c r="A1090" t="s">
        <v>154</v>
      </c>
      <c r="B1090" t="s">
        <v>32</v>
      </c>
      <c r="C1090">
        <v>12.8</v>
      </c>
      <c r="D1090">
        <v>13.4</v>
      </c>
      <c r="E1090">
        <v>12.6</v>
      </c>
      <c r="F1090">
        <v>12.1</v>
      </c>
    </row>
    <row r="1091" spans="1:8" x14ac:dyDescent="0.35">
      <c r="A1091" t="s">
        <v>154</v>
      </c>
      <c r="B1091" t="s">
        <v>38</v>
      </c>
      <c r="C1091">
        <v>13.3</v>
      </c>
      <c r="D1091">
        <v>13.5</v>
      </c>
      <c r="E1091">
        <v>12.8</v>
      </c>
      <c r="F1091">
        <v>11.6</v>
      </c>
    </row>
    <row r="1092" spans="1:8" x14ac:dyDescent="0.35">
      <c r="A1092" t="s">
        <v>154</v>
      </c>
      <c r="B1092" t="s">
        <v>44</v>
      </c>
      <c r="C1092">
        <v>12.4</v>
      </c>
      <c r="D1092">
        <v>13.3</v>
      </c>
      <c r="E1092">
        <v>11.9</v>
      </c>
      <c r="F1092">
        <v>11.1</v>
      </c>
    </row>
    <row r="1093" spans="1:8" x14ac:dyDescent="0.35">
      <c r="A1093" t="s">
        <v>154</v>
      </c>
      <c r="B1093" t="s">
        <v>50</v>
      </c>
      <c r="C1093">
        <v>12.6</v>
      </c>
      <c r="D1093">
        <v>12.9</v>
      </c>
      <c r="E1093">
        <v>12.4</v>
      </c>
      <c r="F1093">
        <v>10.8</v>
      </c>
    </row>
    <row r="1094" spans="1:8" x14ac:dyDescent="0.35">
      <c r="A1094" t="s">
        <v>154</v>
      </c>
      <c r="B1094" t="s">
        <v>56</v>
      </c>
      <c r="C1094">
        <v>12.3</v>
      </c>
      <c r="D1094">
        <v>12.7</v>
      </c>
      <c r="E1094">
        <v>12.3</v>
      </c>
      <c r="F1094">
        <v>10.8</v>
      </c>
    </row>
    <row r="1095" spans="1:8" x14ac:dyDescent="0.35">
      <c r="A1095" t="s">
        <v>154</v>
      </c>
      <c r="B1095" t="s">
        <v>62</v>
      </c>
      <c r="C1095">
        <v>12.1</v>
      </c>
      <c r="D1095">
        <v>12.3</v>
      </c>
      <c r="E1095">
        <v>11.5</v>
      </c>
      <c r="F1095">
        <v>10.9</v>
      </c>
    </row>
    <row r="1096" spans="1:8" x14ac:dyDescent="0.35">
      <c r="A1096" t="s">
        <v>154</v>
      </c>
      <c r="B1096" t="s">
        <v>68</v>
      </c>
      <c r="C1096">
        <v>11.7</v>
      </c>
      <c r="D1096">
        <v>12.1</v>
      </c>
      <c r="E1096">
        <v>11.7</v>
      </c>
      <c r="F1096" s="3">
        <v>11</v>
      </c>
      <c r="G1096" s="3"/>
      <c r="H1096" s="3"/>
    </row>
    <row r="1097" spans="1:8" x14ac:dyDescent="0.35">
      <c r="A1097" t="s">
        <v>154</v>
      </c>
      <c r="B1097" t="s">
        <v>74</v>
      </c>
      <c r="C1097">
        <v>11.3</v>
      </c>
      <c r="D1097">
        <v>11.7</v>
      </c>
      <c r="E1097">
        <v>11.2</v>
      </c>
      <c r="F1097">
        <v>11.1</v>
      </c>
    </row>
    <row r="1098" spans="1:8" x14ac:dyDescent="0.35">
      <c r="A1098" t="s">
        <v>154</v>
      </c>
      <c r="B1098" t="s">
        <v>80</v>
      </c>
      <c r="C1098">
        <v>12.9</v>
      </c>
      <c r="D1098">
        <v>12.9</v>
      </c>
      <c r="E1098">
        <v>11.3</v>
      </c>
      <c r="F1098">
        <v>12.9</v>
      </c>
    </row>
    <row r="1099" spans="1:8" x14ac:dyDescent="0.35">
      <c r="A1099" t="s">
        <v>154</v>
      </c>
      <c r="B1099" t="s">
        <v>86</v>
      </c>
      <c r="C1099">
        <v>16.399999999999999</v>
      </c>
      <c r="D1099">
        <v>16.399999999999999</v>
      </c>
      <c r="E1099">
        <v>12.9</v>
      </c>
      <c r="F1099">
        <v>18.100000000000001</v>
      </c>
    </row>
    <row r="1100" spans="1:8" x14ac:dyDescent="0.35">
      <c r="A1100" t="s">
        <v>154</v>
      </c>
      <c r="B1100" t="s">
        <v>92</v>
      </c>
      <c r="C1100">
        <v>19.2</v>
      </c>
      <c r="D1100">
        <v>19.2</v>
      </c>
      <c r="E1100">
        <v>16.399999999999999</v>
      </c>
      <c r="F1100">
        <v>23.9</v>
      </c>
    </row>
    <row r="1101" spans="1:8" x14ac:dyDescent="0.35">
      <c r="A1101" t="s">
        <v>154</v>
      </c>
      <c r="B1101" t="s">
        <v>98</v>
      </c>
      <c r="C1101">
        <v>20.7</v>
      </c>
      <c r="D1101">
        <v>20.7</v>
      </c>
      <c r="E1101">
        <v>19.2</v>
      </c>
      <c r="F1101">
        <v>28.8</v>
      </c>
    </row>
    <row r="1102" spans="1:8" x14ac:dyDescent="0.35">
      <c r="A1102" t="s">
        <v>154</v>
      </c>
      <c r="B1102" t="s">
        <v>132</v>
      </c>
      <c r="C1102" s="3">
        <v>22</v>
      </c>
      <c r="D1102" s="3">
        <v>22</v>
      </c>
      <c r="E1102">
        <v>20.7</v>
      </c>
      <c r="F1102">
        <v>32.299999999999997</v>
      </c>
    </row>
    <row r="1103" spans="1:8" x14ac:dyDescent="0.35">
      <c r="A1103" t="s">
        <v>154</v>
      </c>
      <c r="B1103" t="s">
        <v>133</v>
      </c>
      <c r="C1103">
        <v>22.8</v>
      </c>
      <c r="D1103">
        <v>22.8</v>
      </c>
      <c r="E1103" s="3">
        <v>22</v>
      </c>
      <c r="F1103">
        <v>33.9</v>
      </c>
    </row>
    <row r="1104" spans="1:8" x14ac:dyDescent="0.35">
      <c r="A1104" t="s">
        <v>154</v>
      </c>
      <c r="B1104" t="s">
        <v>134</v>
      </c>
      <c r="C1104">
        <v>23.5</v>
      </c>
      <c r="D1104">
        <v>23.5</v>
      </c>
      <c r="E1104">
        <v>22.8</v>
      </c>
      <c r="F1104">
        <v>34.200000000000003</v>
      </c>
    </row>
    <row r="1105" spans="1:6" x14ac:dyDescent="0.35">
      <c r="A1105" t="s">
        <v>154</v>
      </c>
      <c r="B1105" t="s">
        <v>102</v>
      </c>
      <c r="C1105">
        <v>23.9</v>
      </c>
      <c r="D1105">
        <v>23.9</v>
      </c>
      <c r="E1105">
        <v>23.5</v>
      </c>
      <c r="F1105">
        <v>34.4</v>
      </c>
    </row>
    <row r="1106" spans="1:6" x14ac:dyDescent="0.35">
      <c r="A1106" t="s">
        <v>154</v>
      </c>
      <c r="B1106" t="s">
        <v>103</v>
      </c>
      <c r="C1106">
        <v>24.2</v>
      </c>
      <c r="D1106">
        <v>24.2</v>
      </c>
      <c r="E1106">
        <v>23.7</v>
      </c>
      <c r="F1106">
        <v>34.5</v>
      </c>
    </row>
    <row r="1107" spans="1:6" x14ac:dyDescent="0.35">
      <c r="A1107" t="s">
        <v>154</v>
      </c>
      <c r="B1107" t="s">
        <v>104</v>
      </c>
      <c r="C1107" s="3">
        <v>25</v>
      </c>
      <c r="D1107" s="3">
        <v>25</v>
      </c>
      <c r="E1107">
        <v>24.2</v>
      </c>
      <c r="F1107">
        <v>34.700000000000003</v>
      </c>
    </row>
    <row r="1108" spans="1:6" x14ac:dyDescent="0.35">
      <c r="A1108" t="s">
        <v>154</v>
      </c>
      <c r="B1108" t="s">
        <v>105</v>
      </c>
      <c r="C1108">
        <v>25.2</v>
      </c>
      <c r="D1108">
        <v>25.3</v>
      </c>
      <c r="E1108" s="3">
        <v>25</v>
      </c>
      <c r="F1108">
        <v>33.9</v>
      </c>
    </row>
    <row r="1109" spans="1:6" x14ac:dyDescent="0.35">
      <c r="A1109" t="s">
        <v>154</v>
      </c>
      <c r="B1109" t="s">
        <v>106</v>
      </c>
      <c r="C1109">
        <v>25.5</v>
      </c>
      <c r="D1109">
        <v>25.5</v>
      </c>
      <c r="E1109">
        <v>25.1</v>
      </c>
      <c r="F1109">
        <v>32.200000000000003</v>
      </c>
    </row>
    <row r="1110" spans="1:6" x14ac:dyDescent="0.35">
      <c r="A1110" t="s">
        <v>154</v>
      </c>
      <c r="B1110" t="s">
        <v>107</v>
      </c>
      <c r="C1110">
        <v>25.6</v>
      </c>
      <c r="D1110">
        <v>25.6</v>
      </c>
      <c r="E1110">
        <v>24.9</v>
      </c>
      <c r="F1110">
        <v>31.2</v>
      </c>
    </row>
    <row r="1111" spans="1:6" x14ac:dyDescent="0.35">
      <c r="A1111" t="s">
        <v>154</v>
      </c>
      <c r="B1111" t="s">
        <v>108</v>
      </c>
      <c r="C1111">
        <v>25.1</v>
      </c>
      <c r="D1111">
        <v>25.5</v>
      </c>
      <c r="E1111">
        <v>25.1</v>
      </c>
      <c r="F1111">
        <v>31.1</v>
      </c>
    </row>
    <row r="1112" spans="1:6" x14ac:dyDescent="0.35">
      <c r="A1112" t="s">
        <v>154</v>
      </c>
      <c r="B1112" t="s">
        <v>109</v>
      </c>
      <c r="C1112">
        <v>24.9</v>
      </c>
      <c r="D1112">
        <v>25.2</v>
      </c>
      <c r="E1112">
        <v>24.9</v>
      </c>
      <c r="F1112">
        <v>30.9</v>
      </c>
    </row>
    <row r="1113" spans="1:6" x14ac:dyDescent="0.35">
      <c r="A1113" t="s">
        <v>154</v>
      </c>
      <c r="B1113" t="s">
        <v>110</v>
      </c>
      <c r="C1113">
        <v>24.4</v>
      </c>
      <c r="D1113">
        <v>24.9</v>
      </c>
      <c r="E1113">
        <v>24.3</v>
      </c>
      <c r="F1113">
        <v>31.2</v>
      </c>
    </row>
    <row r="1114" spans="1:6" x14ac:dyDescent="0.35">
      <c r="A1114" t="s">
        <v>154</v>
      </c>
      <c r="B1114" t="s">
        <v>111</v>
      </c>
      <c r="C1114">
        <v>24.7</v>
      </c>
      <c r="D1114">
        <v>24.8</v>
      </c>
      <c r="E1114">
        <v>24.2</v>
      </c>
      <c r="F1114">
        <v>32.200000000000003</v>
      </c>
    </row>
    <row r="1115" spans="1:6" x14ac:dyDescent="0.35">
      <c r="A1115" t="s">
        <v>154</v>
      </c>
      <c r="B1115" t="s">
        <v>112</v>
      </c>
      <c r="C1115">
        <v>23.6</v>
      </c>
      <c r="D1115">
        <v>24.7</v>
      </c>
      <c r="E1115">
        <v>23.5</v>
      </c>
      <c r="F1115">
        <v>31.4</v>
      </c>
    </row>
    <row r="1116" spans="1:6" x14ac:dyDescent="0.35">
      <c r="A1116" t="s">
        <v>154</v>
      </c>
      <c r="B1116" t="s">
        <v>113</v>
      </c>
      <c r="C1116">
        <v>22.4</v>
      </c>
      <c r="D1116">
        <v>23.7</v>
      </c>
      <c r="E1116">
        <v>22.4</v>
      </c>
      <c r="F1116">
        <v>30.9</v>
      </c>
    </row>
    <row r="1117" spans="1:6" x14ac:dyDescent="0.35">
      <c r="A1117" t="s">
        <v>154</v>
      </c>
      <c r="B1117" t="s">
        <v>114</v>
      </c>
      <c r="C1117">
        <v>21.7</v>
      </c>
      <c r="D1117">
        <v>22.4</v>
      </c>
      <c r="E1117">
        <v>21.7</v>
      </c>
      <c r="F1117">
        <v>28.8</v>
      </c>
    </row>
    <row r="1118" spans="1:6" x14ac:dyDescent="0.35">
      <c r="A1118" t="s">
        <v>154</v>
      </c>
      <c r="B1118" t="s">
        <v>115</v>
      </c>
      <c r="C1118">
        <v>21.3</v>
      </c>
      <c r="D1118">
        <v>21.9</v>
      </c>
      <c r="E1118">
        <v>21.3</v>
      </c>
      <c r="F1118">
        <v>28.9</v>
      </c>
    </row>
    <row r="1119" spans="1:6" x14ac:dyDescent="0.35">
      <c r="A1119" t="s">
        <v>154</v>
      </c>
      <c r="B1119" t="s">
        <v>116</v>
      </c>
      <c r="C1119">
        <v>20.3</v>
      </c>
      <c r="D1119">
        <v>21.3</v>
      </c>
      <c r="E1119">
        <v>20.3</v>
      </c>
      <c r="F1119">
        <v>28.5</v>
      </c>
    </row>
    <row r="1120" spans="1:6" x14ac:dyDescent="0.35">
      <c r="A1120" t="s">
        <v>154</v>
      </c>
      <c r="B1120" t="s">
        <v>117</v>
      </c>
      <c r="C1120">
        <v>19.8</v>
      </c>
      <c r="D1120">
        <v>20.3</v>
      </c>
      <c r="E1120">
        <v>19.7</v>
      </c>
      <c r="F1120">
        <v>27.1</v>
      </c>
    </row>
    <row r="1121" spans="1:6" x14ac:dyDescent="0.35">
      <c r="A1121" t="s">
        <v>154</v>
      </c>
      <c r="B1121" t="s">
        <v>118</v>
      </c>
      <c r="C1121">
        <v>18.7</v>
      </c>
      <c r="D1121">
        <v>19.7</v>
      </c>
      <c r="E1121">
        <v>18.7</v>
      </c>
      <c r="F1121">
        <v>25.8</v>
      </c>
    </row>
    <row r="1122" spans="1:6" x14ac:dyDescent="0.35">
      <c r="A1122" t="s">
        <v>154</v>
      </c>
      <c r="B1122" t="s">
        <v>119</v>
      </c>
      <c r="C1122">
        <v>17.5</v>
      </c>
      <c r="D1122">
        <v>18.7</v>
      </c>
      <c r="E1122">
        <v>17.5</v>
      </c>
      <c r="F1122">
        <v>22.7</v>
      </c>
    </row>
    <row r="1123" spans="1:6" x14ac:dyDescent="0.35">
      <c r="A1123" t="s">
        <v>154</v>
      </c>
      <c r="B1123" t="s">
        <v>120</v>
      </c>
      <c r="C1123">
        <v>16.399999999999999</v>
      </c>
      <c r="D1123">
        <v>17.5</v>
      </c>
      <c r="E1123">
        <v>16.399999999999999</v>
      </c>
      <c r="F1123">
        <v>20.6</v>
      </c>
    </row>
    <row r="1124" spans="1:6" x14ac:dyDescent="0.35">
      <c r="A1124" t="s">
        <v>154</v>
      </c>
      <c r="B1124" t="s">
        <v>121</v>
      </c>
      <c r="C1124">
        <v>15.4</v>
      </c>
      <c r="D1124">
        <v>16.399999999999999</v>
      </c>
      <c r="E1124">
        <v>15.4</v>
      </c>
      <c r="F1124">
        <v>18.399999999999999</v>
      </c>
    </row>
    <row r="1125" spans="1:6" x14ac:dyDescent="0.35">
      <c r="A1125" t="s">
        <v>154</v>
      </c>
      <c r="B1125" t="s">
        <v>122</v>
      </c>
      <c r="C1125" s="3">
        <v>15</v>
      </c>
      <c r="D1125">
        <v>15.4</v>
      </c>
      <c r="E1125" s="3">
        <v>15</v>
      </c>
      <c r="F1125">
        <v>17.100000000000001</v>
      </c>
    </row>
    <row r="1126" spans="1:6" x14ac:dyDescent="0.35">
      <c r="A1126" t="s">
        <v>154</v>
      </c>
      <c r="B1126" t="s">
        <v>123</v>
      </c>
      <c r="C1126">
        <v>14.8</v>
      </c>
      <c r="D1126" s="3">
        <v>15</v>
      </c>
      <c r="E1126">
        <v>14.8</v>
      </c>
      <c r="F1126">
        <v>16.399999999999999</v>
      </c>
    </row>
    <row r="1127" spans="1:6" x14ac:dyDescent="0.35">
      <c r="A1127" t="s">
        <v>154</v>
      </c>
      <c r="B1127" t="s">
        <v>124</v>
      </c>
      <c r="C1127">
        <v>14.4</v>
      </c>
      <c r="D1127">
        <v>14.8</v>
      </c>
      <c r="E1127">
        <v>14.4</v>
      </c>
      <c r="F1127">
        <v>15.8</v>
      </c>
    </row>
    <row r="1128" spans="1:6" x14ac:dyDescent="0.35">
      <c r="A1128" t="s">
        <v>154</v>
      </c>
      <c r="B1128" t="s">
        <v>125</v>
      </c>
      <c r="C1128">
        <v>14.1</v>
      </c>
      <c r="D1128">
        <v>14.4</v>
      </c>
      <c r="E1128">
        <v>14.1</v>
      </c>
      <c r="F1128">
        <v>15.3</v>
      </c>
    </row>
    <row r="1129" spans="1:6" x14ac:dyDescent="0.35">
      <c r="A1129" t="s">
        <v>154</v>
      </c>
      <c r="B1129" t="s">
        <v>126</v>
      </c>
      <c r="C1129">
        <v>13.7</v>
      </c>
      <c r="D1129">
        <v>14.1</v>
      </c>
      <c r="E1129">
        <v>13.7</v>
      </c>
      <c r="F1129">
        <v>14.7</v>
      </c>
    </row>
    <row r="1130" spans="1:6" x14ac:dyDescent="0.35">
      <c r="A1130" t="s">
        <v>154</v>
      </c>
      <c r="B1130" t="s">
        <v>127</v>
      </c>
      <c r="C1130">
        <v>13.9</v>
      </c>
      <c r="D1130">
        <v>13.9</v>
      </c>
      <c r="E1130">
        <v>13.6</v>
      </c>
      <c r="F1130">
        <v>14.3</v>
      </c>
    </row>
    <row r="1131" spans="1:6" x14ac:dyDescent="0.35">
      <c r="A1131" t="s">
        <v>154</v>
      </c>
      <c r="B1131" t="s">
        <v>128</v>
      </c>
      <c r="C1131">
        <v>14.1</v>
      </c>
      <c r="D1131">
        <v>14.1</v>
      </c>
      <c r="E1131">
        <v>13.8</v>
      </c>
      <c r="F1131">
        <v>14.2</v>
      </c>
    </row>
    <row r="1132" spans="1:6" x14ac:dyDescent="0.35">
      <c r="A1132" t="s">
        <v>154</v>
      </c>
      <c r="B1132" t="s">
        <v>129</v>
      </c>
      <c r="C1132">
        <v>13.8</v>
      </c>
      <c r="D1132">
        <v>14.1</v>
      </c>
      <c r="E1132">
        <v>13.7</v>
      </c>
      <c r="F1132">
        <v>14.2</v>
      </c>
    </row>
    <row r="1133" spans="1:6" x14ac:dyDescent="0.35">
      <c r="A1133" t="s">
        <v>154</v>
      </c>
      <c r="B1133" t="s">
        <v>130</v>
      </c>
      <c r="C1133">
        <v>14.6</v>
      </c>
      <c r="D1133">
        <v>14.6</v>
      </c>
      <c r="E1133">
        <v>13.8</v>
      </c>
      <c r="F1133">
        <v>14.2</v>
      </c>
    </row>
    <row r="1134" spans="1:6" x14ac:dyDescent="0.35">
      <c r="A1134" t="s">
        <v>155</v>
      </c>
      <c r="B1134" t="s">
        <v>8</v>
      </c>
      <c r="C1134">
        <v>14.8</v>
      </c>
      <c r="D1134">
        <v>14.9</v>
      </c>
      <c r="E1134">
        <v>14.6</v>
      </c>
      <c r="F1134">
        <v>14.1</v>
      </c>
    </row>
    <row r="1135" spans="1:6" x14ac:dyDescent="0.35">
      <c r="A1135" t="s">
        <v>155</v>
      </c>
      <c r="B1135" t="s">
        <v>14</v>
      </c>
      <c r="C1135">
        <v>14.6</v>
      </c>
      <c r="D1135">
        <v>14.8</v>
      </c>
      <c r="E1135">
        <v>14.6</v>
      </c>
      <c r="F1135">
        <v>13.6</v>
      </c>
    </row>
    <row r="1136" spans="1:6" x14ac:dyDescent="0.35">
      <c r="A1136" t="s">
        <v>155</v>
      </c>
      <c r="B1136" t="s">
        <v>20</v>
      </c>
      <c r="C1136" s="3">
        <v>14</v>
      </c>
      <c r="D1136">
        <v>14.6</v>
      </c>
      <c r="E1136" s="3">
        <v>14</v>
      </c>
      <c r="F1136">
        <v>13.4</v>
      </c>
    </row>
    <row r="1137" spans="1:8" x14ac:dyDescent="0.35">
      <c r="A1137" t="s">
        <v>155</v>
      </c>
      <c r="B1137" t="s">
        <v>26</v>
      </c>
      <c r="C1137">
        <v>13.7</v>
      </c>
      <c r="D1137">
        <v>14.2</v>
      </c>
      <c r="E1137">
        <v>13.6</v>
      </c>
      <c r="F1137" s="3">
        <v>13</v>
      </c>
      <c r="G1137" s="3"/>
      <c r="H1137" s="3"/>
    </row>
    <row r="1138" spans="1:8" x14ac:dyDescent="0.35">
      <c r="A1138" t="s">
        <v>155</v>
      </c>
      <c r="B1138" t="s">
        <v>32</v>
      </c>
      <c r="C1138">
        <v>13.2</v>
      </c>
      <c r="D1138">
        <v>13.8</v>
      </c>
      <c r="E1138">
        <v>13.1</v>
      </c>
      <c r="F1138">
        <v>12.6</v>
      </c>
    </row>
    <row r="1139" spans="1:8" x14ac:dyDescent="0.35">
      <c r="A1139" t="s">
        <v>155</v>
      </c>
      <c r="B1139" t="s">
        <v>38</v>
      </c>
      <c r="C1139">
        <v>13.7</v>
      </c>
      <c r="D1139">
        <v>13.7</v>
      </c>
      <c r="E1139">
        <v>13.2</v>
      </c>
      <c r="F1139">
        <v>12.7</v>
      </c>
    </row>
    <row r="1140" spans="1:8" x14ac:dyDescent="0.35">
      <c r="A1140" t="s">
        <v>155</v>
      </c>
      <c r="B1140" t="s">
        <v>44</v>
      </c>
      <c r="C1140">
        <v>13.5</v>
      </c>
      <c r="D1140">
        <v>13.7</v>
      </c>
      <c r="E1140">
        <v>13.2</v>
      </c>
      <c r="F1140">
        <v>12.6</v>
      </c>
    </row>
    <row r="1141" spans="1:8" x14ac:dyDescent="0.35">
      <c r="A1141" t="s">
        <v>155</v>
      </c>
      <c r="B1141" t="s">
        <v>50</v>
      </c>
      <c r="C1141">
        <v>12.8</v>
      </c>
      <c r="D1141">
        <v>13.4</v>
      </c>
      <c r="E1141">
        <v>12.8</v>
      </c>
      <c r="F1141">
        <v>12.3</v>
      </c>
    </row>
    <row r="1142" spans="1:8" x14ac:dyDescent="0.35">
      <c r="A1142" t="s">
        <v>155</v>
      </c>
      <c r="B1142" t="s">
        <v>56</v>
      </c>
      <c r="C1142">
        <v>13.4</v>
      </c>
      <c r="D1142">
        <v>13.4</v>
      </c>
      <c r="E1142">
        <v>12.8</v>
      </c>
      <c r="F1142">
        <v>12.2</v>
      </c>
    </row>
    <row r="1143" spans="1:8" x14ac:dyDescent="0.35">
      <c r="A1143" t="s">
        <v>155</v>
      </c>
      <c r="B1143" t="s">
        <v>62</v>
      </c>
      <c r="C1143">
        <v>13.4</v>
      </c>
      <c r="D1143">
        <v>13.4</v>
      </c>
      <c r="E1143">
        <v>12.9</v>
      </c>
      <c r="F1143">
        <v>12.1</v>
      </c>
    </row>
    <row r="1144" spans="1:8" x14ac:dyDescent="0.35">
      <c r="A1144" t="s">
        <v>155</v>
      </c>
      <c r="B1144" t="s">
        <v>68</v>
      </c>
      <c r="C1144" s="3">
        <v>13</v>
      </c>
      <c r="D1144">
        <v>13.6</v>
      </c>
      <c r="E1144">
        <v>12.9</v>
      </c>
      <c r="F1144">
        <v>12.2</v>
      </c>
    </row>
    <row r="1145" spans="1:8" x14ac:dyDescent="0.35">
      <c r="A1145" t="s">
        <v>155</v>
      </c>
      <c r="B1145" t="s">
        <v>74</v>
      </c>
      <c r="C1145">
        <v>13.1</v>
      </c>
      <c r="D1145">
        <v>13.3</v>
      </c>
      <c r="E1145" s="3">
        <v>13</v>
      </c>
      <c r="F1145">
        <v>12.2</v>
      </c>
    </row>
    <row r="1146" spans="1:8" x14ac:dyDescent="0.35">
      <c r="A1146" t="s">
        <v>155</v>
      </c>
      <c r="B1146" t="s">
        <v>80</v>
      </c>
      <c r="C1146">
        <v>13.7</v>
      </c>
      <c r="D1146">
        <v>13.7</v>
      </c>
      <c r="E1146">
        <v>13.1</v>
      </c>
      <c r="F1146">
        <v>13.2</v>
      </c>
    </row>
    <row r="1147" spans="1:8" x14ac:dyDescent="0.35">
      <c r="A1147" t="s">
        <v>155</v>
      </c>
      <c r="B1147" t="s">
        <v>86</v>
      </c>
      <c r="C1147">
        <v>15.8</v>
      </c>
      <c r="D1147">
        <v>15.8</v>
      </c>
      <c r="E1147">
        <v>13.7</v>
      </c>
      <c r="F1147">
        <v>15.8</v>
      </c>
    </row>
    <row r="1148" spans="1:8" x14ac:dyDescent="0.35">
      <c r="A1148" t="s">
        <v>155</v>
      </c>
      <c r="B1148" t="s">
        <v>92</v>
      </c>
      <c r="C1148">
        <v>19.100000000000001</v>
      </c>
      <c r="D1148">
        <v>19.100000000000001</v>
      </c>
      <c r="E1148">
        <v>15.8</v>
      </c>
      <c r="F1148">
        <v>23.3</v>
      </c>
    </row>
    <row r="1149" spans="1:8" x14ac:dyDescent="0.35">
      <c r="A1149" t="s">
        <v>155</v>
      </c>
      <c r="B1149" t="s">
        <v>98</v>
      </c>
      <c r="C1149">
        <v>20.6</v>
      </c>
      <c r="D1149">
        <v>20.6</v>
      </c>
      <c r="E1149">
        <v>19.100000000000001</v>
      </c>
      <c r="F1149">
        <v>28.9</v>
      </c>
    </row>
    <row r="1150" spans="1:8" x14ac:dyDescent="0.35">
      <c r="A1150" t="s">
        <v>155</v>
      </c>
      <c r="B1150" t="s">
        <v>132</v>
      </c>
      <c r="C1150">
        <v>21.7</v>
      </c>
      <c r="D1150">
        <v>21.7</v>
      </c>
      <c r="E1150">
        <v>20.6</v>
      </c>
      <c r="F1150">
        <v>32.299999999999997</v>
      </c>
    </row>
    <row r="1151" spans="1:8" x14ac:dyDescent="0.35">
      <c r="A1151" t="s">
        <v>155</v>
      </c>
      <c r="B1151" t="s">
        <v>133</v>
      </c>
      <c r="C1151">
        <v>22.4</v>
      </c>
      <c r="D1151">
        <v>22.4</v>
      </c>
      <c r="E1151">
        <v>21.7</v>
      </c>
      <c r="F1151">
        <v>33.9</v>
      </c>
    </row>
    <row r="1152" spans="1:8" x14ac:dyDescent="0.35">
      <c r="A1152" t="s">
        <v>155</v>
      </c>
      <c r="B1152" t="s">
        <v>134</v>
      </c>
      <c r="C1152">
        <v>23.3</v>
      </c>
      <c r="D1152">
        <v>23.3</v>
      </c>
      <c r="E1152">
        <v>22.4</v>
      </c>
      <c r="F1152">
        <v>35.1</v>
      </c>
    </row>
    <row r="1153" spans="1:8" x14ac:dyDescent="0.35">
      <c r="A1153" t="s">
        <v>155</v>
      </c>
      <c r="B1153" t="s">
        <v>102</v>
      </c>
      <c r="C1153">
        <v>24.2</v>
      </c>
      <c r="D1153">
        <v>24.2</v>
      </c>
      <c r="E1153">
        <v>23.3</v>
      </c>
      <c r="F1153">
        <v>36.1</v>
      </c>
    </row>
    <row r="1154" spans="1:8" x14ac:dyDescent="0.35">
      <c r="A1154" t="s">
        <v>155</v>
      </c>
      <c r="B1154" t="s">
        <v>103</v>
      </c>
      <c r="C1154">
        <v>24.6</v>
      </c>
      <c r="D1154">
        <v>24.9</v>
      </c>
      <c r="E1154">
        <v>24.1</v>
      </c>
      <c r="F1154">
        <v>36.700000000000003</v>
      </c>
    </row>
    <row r="1155" spans="1:8" x14ac:dyDescent="0.35">
      <c r="A1155" t="s">
        <v>155</v>
      </c>
      <c r="B1155" t="s">
        <v>104</v>
      </c>
      <c r="C1155">
        <v>25.8</v>
      </c>
      <c r="D1155">
        <v>25.8</v>
      </c>
      <c r="E1155">
        <v>24.6</v>
      </c>
      <c r="F1155">
        <v>36.6</v>
      </c>
    </row>
    <row r="1156" spans="1:8" x14ac:dyDescent="0.35">
      <c r="A1156" t="s">
        <v>155</v>
      </c>
      <c r="B1156" t="s">
        <v>105</v>
      </c>
      <c r="C1156">
        <v>26.7</v>
      </c>
      <c r="D1156">
        <v>26.8</v>
      </c>
      <c r="E1156">
        <v>25.8</v>
      </c>
      <c r="F1156">
        <v>35.700000000000003</v>
      </c>
    </row>
    <row r="1157" spans="1:8" x14ac:dyDescent="0.35">
      <c r="A1157" t="s">
        <v>155</v>
      </c>
      <c r="B1157" t="s">
        <v>106</v>
      </c>
      <c r="C1157">
        <v>26.3</v>
      </c>
      <c r="D1157">
        <v>26.7</v>
      </c>
      <c r="E1157">
        <v>26.2</v>
      </c>
      <c r="F1157">
        <v>33.299999999999997</v>
      </c>
    </row>
    <row r="1158" spans="1:8" x14ac:dyDescent="0.35">
      <c r="A1158" t="s">
        <v>155</v>
      </c>
      <c r="B1158" t="s">
        <v>107</v>
      </c>
      <c r="C1158">
        <v>26.3</v>
      </c>
      <c r="D1158">
        <v>26.6</v>
      </c>
      <c r="E1158">
        <v>26.2</v>
      </c>
      <c r="F1158">
        <v>31.9</v>
      </c>
    </row>
    <row r="1159" spans="1:8" x14ac:dyDescent="0.35">
      <c r="A1159" t="s">
        <v>155</v>
      </c>
      <c r="B1159" t="s">
        <v>108</v>
      </c>
      <c r="C1159">
        <v>25.6</v>
      </c>
      <c r="D1159">
        <v>26.4</v>
      </c>
      <c r="E1159">
        <v>25.6</v>
      </c>
      <c r="F1159">
        <v>31.1</v>
      </c>
    </row>
    <row r="1160" spans="1:8" x14ac:dyDescent="0.35">
      <c r="A1160" t="s">
        <v>155</v>
      </c>
      <c r="B1160" t="s">
        <v>109</v>
      </c>
      <c r="C1160">
        <v>25.1</v>
      </c>
      <c r="D1160">
        <v>25.6</v>
      </c>
      <c r="E1160">
        <v>24.9</v>
      </c>
      <c r="F1160">
        <v>30.8</v>
      </c>
    </row>
    <row r="1161" spans="1:8" x14ac:dyDescent="0.35">
      <c r="A1161" t="s">
        <v>155</v>
      </c>
      <c r="B1161" t="s">
        <v>110</v>
      </c>
      <c r="C1161">
        <v>24.6</v>
      </c>
      <c r="D1161">
        <v>25.1</v>
      </c>
      <c r="E1161">
        <v>24.5</v>
      </c>
      <c r="F1161">
        <v>31.3</v>
      </c>
    </row>
    <row r="1162" spans="1:8" x14ac:dyDescent="0.35">
      <c r="A1162" t="s">
        <v>155</v>
      </c>
      <c r="B1162" t="s">
        <v>111</v>
      </c>
      <c r="C1162">
        <v>24.8</v>
      </c>
      <c r="D1162">
        <v>24.9</v>
      </c>
      <c r="E1162">
        <v>24.6</v>
      </c>
      <c r="F1162">
        <v>32.6</v>
      </c>
    </row>
    <row r="1163" spans="1:8" x14ac:dyDescent="0.35">
      <c r="A1163" t="s">
        <v>155</v>
      </c>
      <c r="B1163" t="s">
        <v>112</v>
      </c>
      <c r="C1163">
        <v>24.2</v>
      </c>
      <c r="D1163">
        <v>25.1</v>
      </c>
      <c r="E1163">
        <v>24.1</v>
      </c>
      <c r="F1163" s="3">
        <v>33</v>
      </c>
      <c r="G1163" s="3"/>
      <c r="H1163" s="3"/>
    </row>
    <row r="1164" spans="1:8" x14ac:dyDescent="0.35">
      <c r="A1164" t="s">
        <v>155</v>
      </c>
      <c r="B1164" t="s">
        <v>113</v>
      </c>
      <c r="C1164">
        <v>23.2</v>
      </c>
      <c r="D1164">
        <v>24.2</v>
      </c>
      <c r="E1164">
        <v>23.2</v>
      </c>
      <c r="F1164">
        <v>32.4</v>
      </c>
    </row>
    <row r="1165" spans="1:8" x14ac:dyDescent="0.35">
      <c r="A1165" t="s">
        <v>155</v>
      </c>
      <c r="B1165" t="s">
        <v>114</v>
      </c>
      <c r="C1165">
        <v>22.1</v>
      </c>
      <c r="D1165">
        <v>23.2</v>
      </c>
      <c r="E1165">
        <v>22.1</v>
      </c>
      <c r="F1165">
        <v>31.1</v>
      </c>
    </row>
    <row r="1166" spans="1:8" x14ac:dyDescent="0.35">
      <c r="A1166" t="s">
        <v>155</v>
      </c>
      <c r="B1166" t="s">
        <v>115</v>
      </c>
      <c r="C1166">
        <v>20.7</v>
      </c>
      <c r="D1166">
        <v>22.1</v>
      </c>
      <c r="E1166">
        <v>20.7</v>
      </c>
      <c r="F1166">
        <v>29.4</v>
      </c>
    </row>
    <row r="1167" spans="1:8" x14ac:dyDescent="0.35">
      <c r="A1167" t="s">
        <v>155</v>
      </c>
      <c r="B1167" t="s">
        <v>116</v>
      </c>
      <c r="C1167">
        <v>20.3</v>
      </c>
      <c r="D1167">
        <v>20.7</v>
      </c>
      <c r="E1167">
        <v>20.100000000000001</v>
      </c>
      <c r="F1167">
        <v>27.6</v>
      </c>
    </row>
    <row r="1168" spans="1:8" x14ac:dyDescent="0.35">
      <c r="A1168" t="s">
        <v>155</v>
      </c>
      <c r="B1168" t="s">
        <v>117</v>
      </c>
      <c r="C1168">
        <v>19.7</v>
      </c>
      <c r="D1168">
        <v>20.399999999999999</v>
      </c>
      <c r="E1168">
        <v>19.7</v>
      </c>
      <c r="F1168">
        <v>27.3</v>
      </c>
    </row>
    <row r="1169" spans="1:8" x14ac:dyDescent="0.35">
      <c r="A1169" t="s">
        <v>155</v>
      </c>
      <c r="B1169" t="s">
        <v>118</v>
      </c>
      <c r="C1169">
        <v>18.8</v>
      </c>
      <c r="D1169">
        <v>19.7</v>
      </c>
      <c r="E1169">
        <v>18.8</v>
      </c>
      <c r="F1169">
        <v>24.8</v>
      </c>
    </row>
    <row r="1170" spans="1:8" x14ac:dyDescent="0.35">
      <c r="A1170" t="s">
        <v>155</v>
      </c>
      <c r="B1170" t="s">
        <v>119</v>
      </c>
      <c r="C1170">
        <v>17.7</v>
      </c>
      <c r="D1170">
        <v>18.8</v>
      </c>
      <c r="E1170">
        <v>17.7</v>
      </c>
      <c r="F1170">
        <v>22.4</v>
      </c>
    </row>
    <row r="1171" spans="1:8" x14ac:dyDescent="0.35">
      <c r="A1171" t="s">
        <v>155</v>
      </c>
      <c r="B1171" t="s">
        <v>120</v>
      </c>
      <c r="C1171">
        <v>16.600000000000001</v>
      </c>
      <c r="D1171">
        <v>17.7</v>
      </c>
      <c r="E1171">
        <v>16.600000000000001</v>
      </c>
      <c r="F1171">
        <v>20.6</v>
      </c>
    </row>
    <row r="1172" spans="1:8" x14ac:dyDescent="0.35">
      <c r="A1172" t="s">
        <v>155</v>
      </c>
      <c r="B1172" t="s">
        <v>121</v>
      </c>
      <c r="C1172">
        <v>15.9</v>
      </c>
      <c r="D1172">
        <v>16.600000000000001</v>
      </c>
      <c r="E1172">
        <v>15.9</v>
      </c>
      <c r="F1172">
        <v>18.899999999999999</v>
      </c>
    </row>
    <row r="1173" spans="1:8" x14ac:dyDescent="0.35">
      <c r="A1173" t="s">
        <v>155</v>
      </c>
      <c r="B1173" t="s">
        <v>122</v>
      </c>
      <c r="C1173">
        <v>15.6</v>
      </c>
      <c r="D1173">
        <v>15.9</v>
      </c>
      <c r="E1173">
        <v>15.6</v>
      </c>
      <c r="F1173">
        <v>17.8</v>
      </c>
    </row>
    <row r="1174" spans="1:8" x14ac:dyDescent="0.35">
      <c r="A1174" t="s">
        <v>155</v>
      </c>
      <c r="B1174" t="s">
        <v>123</v>
      </c>
      <c r="C1174">
        <v>15.4</v>
      </c>
      <c r="D1174">
        <v>15.6</v>
      </c>
      <c r="E1174">
        <v>15.4</v>
      </c>
      <c r="F1174">
        <v>17.100000000000001</v>
      </c>
    </row>
    <row r="1175" spans="1:8" x14ac:dyDescent="0.35">
      <c r="A1175" t="s">
        <v>155</v>
      </c>
      <c r="B1175" t="s">
        <v>124</v>
      </c>
      <c r="C1175">
        <v>15.5</v>
      </c>
      <c r="D1175">
        <v>15.5</v>
      </c>
      <c r="E1175">
        <v>15.3</v>
      </c>
      <c r="F1175">
        <v>16.5</v>
      </c>
    </row>
    <row r="1176" spans="1:8" x14ac:dyDescent="0.35">
      <c r="A1176" t="s">
        <v>155</v>
      </c>
      <c r="B1176" t="s">
        <v>125</v>
      </c>
      <c r="C1176">
        <v>15.9</v>
      </c>
      <c r="D1176">
        <v>16.100000000000001</v>
      </c>
      <c r="E1176">
        <v>15.5</v>
      </c>
      <c r="F1176">
        <v>16.3</v>
      </c>
    </row>
    <row r="1177" spans="1:8" x14ac:dyDescent="0.35">
      <c r="A1177" t="s">
        <v>155</v>
      </c>
      <c r="B1177" t="s">
        <v>126</v>
      </c>
      <c r="C1177">
        <v>15.6</v>
      </c>
      <c r="D1177">
        <v>15.9</v>
      </c>
      <c r="E1177">
        <v>15.6</v>
      </c>
      <c r="F1177">
        <v>15.8</v>
      </c>
    </row>
    <row r="1178" spans="1:8" x14ac:dyDescent="0.35">
      <c r="A1178" t="s">
        <v>155</v>
      </c>
      <c r="B1178" t="s">
        <v>127</v>
      </c>
      <c r="C1178" s="3">
        <v>15</v>
      </c>
      <c r="D1178">
        <v>15.6</v>
      </c>
      <c r="E1178" s="3">
        <v>15</v>
      </c>
      <c r="F1178">
        <v>15.4</v>
      </c>
    </row>
    <row r="1179" spans="1:8" x14ac:dyDescent="0.35">
      <c r="A1179" t="s">
        <v>155</v>
      </c>
      <c r="B1179" t="s">
        <v>128</v>
      </c>
      <c r="C1179">
        <v>15.6</v>
      </c>
      <c r="D1179">
        <v>15.8</v>
      </c>
      <c r="E1179">
        <v>14.8</v>
      </c>
      <c r="F1179">
        <v>15.2</v>
      </c>
    </row>
    <row r="1180" spans="1:8" x14ac:dyDescent="0.35">
      <c r="A1180" t="s">
        <v>155</v>
      </c>
      <c r="B1180" t="s">
        <v>129</v>
      </c>
      <c r="C1180">
        <v>16.2</v>
      </c>
      <c r="D1180">
        <v>16.5</v>
      </c>
      <c r="E1180">
        <v>15.6</v>
      </c>
      <c r="F1180">
        <v>15.4</v>
      </c>
    </row>
    <row r="1181" spans="1:8" x14ac:dyDescent="0.35">
      <c r="A1181" t="s">
        <v>155</v>
      </c>
      <c r="B1181" t="s">
        <v>130</v>
      </c>
      <c r="C1181">
        <v>16.100000000000001</v>
      </c>
      <c r="D1181">
        <v>16.2</v>
      </c>
      <c r="E1181">
        <v>15.8</v>
      </c>
      <c r="F1181">
        <v>15.4</v>
      </c>
    </row>
    <row r="1182" spans="1:8" x14ac:dyDescent="0.35">
      <c r="A1182" t="s">
        <v>156</v>
      </c>
      <c r="B1182" t="s">
        <v>8</v>
      </c>
      <c r="C1182">
        <v>15.7</v>
      </c>
      <c r="D1182">
        <v>16.100000000000001</v>
      </c>
      <c r="E1182">
        <v>15.6</v>
      </c>
      <c r="F1182" s="3">
        <v>15</v>
      </c>
      <c r="G1182" s="3"/>
      <c r="H1182" s="3"/>
    </row>
    <row r="1183" spans="1:8" x14ac:dyDescent="0.35">
      <c r="A1183" t="s">
        <v>156</v>
      </c>
      <c r="B1183" t="s">
        <v>14</v>
      </c>
      <c r="C1183">
        <v>14.6</v>
      </c>
      <c r="D1183">
        <v>15.9</v>
      </c>
      <c r="E1183">
        <v>14.6</v>
      </c>
      <c r="F1183">
        <v>14.7</v>
      </c>
    </row>
    <row r="1184" spans="1:8" x14ac:dyDescent="0.35">
      <c r="A1184" t="s">
        <v>156</v>
      </c>
      <c r="B1184" t="s">
        <v>20</v>
      </c>
      <c r="C1184">
        <v>14.2</v>
      </c>
      <c r="D1184">
        <v>14.7</v>
      </c>
      <c r="E1184">
        <v>14.2</v>
      </c>
      <c r="F1184">
        <v>14.4</v>
      </c>
    </row>
    <row r="1185" spans="1:8" x14ac:dyDescent="0.35">
      <c r="A1185" t="s">
        <v>156</v>
      </c>
      <c r="B1185" t="s">
        <v>26</v>
      </c>
      <c r="C1185">
        <v>14.2</v>
      </c>
      <c r="D1185">
        <v>14.2</v>
      </c>
      <c r="E1185" s="3">
        <v>14</v>
      </c>
      <c r="F1185">
        <v>14.1</v>
      </c>
    </row>
    <row r="1186" spans="1:8" x14ac:dyDescent="0.35">
      <c r="A1186" t="s">
        <v>156</v>
      </c>
      <c r="B1186" t="s">
        <v>32</v>
      </c>
      <c r="C1186">
        <v>14.6</v>
      </c>
      <c r="D1186">
        <v>14.8</v>
      </c>
      <c r="E1186">
        <v>14.2</v>
      </c>
      <c r="F1186" s="3">
        <v>14</v>
      </c>
      <c r="G1186" s="3"/>
      <c r="H1186" s="3"/>
    </row>
    <row r="1187" spans="1:8" x14ac:dyDescent="0.35">
      <c r="A1187" t="s">
        <v>156</v>
      </c>
      <c r="B1187" t="s">
        <v>38</v>
      </c>
      <c r="C1187">
        <v>14.8</v>
      </c>
      <c r="D1187">
        <v>14.8</v>
      </c>
      <c r="E1187">
        <v>14.4</v>
      </c>
      <c r="F1187">
        <v>14.1</v>
      </c>
    </row>
    <row r="1188" spans="1:8" x14ac:dyDescent="0.35">
      <c r="A1188" t="s">
        <v>156</v>
      </c>
      <c r="B1188" t="s">
        <v>44</v>
      </c>
      <c r="C1188">
        <v>15.1</v>
      </c>
      <c r="D1188">
        <v>15.1</v>
      </c>
      <c r="E1188">
        <v>14.8</v>
      </c>
      <c r="F1188">
        <v>14.1</v>
      </c>
    </row>
    <row r="1189" spans="1:8" x14ac:dyDescent="0.35">
      <c r="A1189" t="s">
        <v>156</v>
      </c>
      <c r="B1189" t="s">
        <v>50</v>
      </c>
      <c r="C1189">
        <v>14.9</v>
      </c>
      <c r="D1189">
        <v>15.2</v>
      </c>
      <c r="E1189">
        <v>14.9</v>
      </c>
      <c r="F1189">
        <v>13.8</v>
      </c>
    </row>
    <row r="1190" spans="1:8" x14ac:dyDescent="0.35">
      <c r="A1190" t="s">
        <v>156</v>
      </c>
      <c r="B1190" t="s">
        <v>56</v>
      </c>
      <c r="C1190">
        <v>14.8</v>
      </c>
      <c r="D1190">
        <v>14.9</v>
      </c>
      <c r="E1190">
        <v>14.4</v>
      </c>
      <c r="F1190">
        <v>13.8</v>
      </c>
    </row>
    <row r="1191" spans="1:8" x14ac:dyDescent="0.35">
      <c r="A1191" t="s">
        <v>156</v>
      </c>
      <c r="B1191" t="s">
        <v>62</v>
      </c>
      <c r="C1191">
        <v>14.2</v>
      </c>
      <c r="D1191" s="3">
        <v>15</v>
      </c>
      <c r="E1191">
        <v>14.2</v>
      </c>
      <c r="F1191">
        <v>13.9</v>
      </c>
    </row>
    <row r="1192" spans="1:8" x14ac:dyDescent="0.35">
      <c r="A1192" t="s">
        <v>156</v>
      </c>
      <c r="B1192" t="s">
        <v>68</v>
      </c>
      <c r="C1192">
        <v>13.7</v>
      </c>
      <c r="D1192">
        <v>14.2</v>
      </c>
      <c r="E1192">
        <v>13.3</v>
      </c>
      <c r="F1192">
        <v>13.4</v>
      </c>
    </row>
    <row r="1193" spans="1:8" x14ac:dyDescent="0.35">
      <c r="A1193" t="s">
        <v>156</v>
      </c>
      <c r="B1193" t="s">
        <v>74</v>
      </c>
      <c r="C1193">
        <v>13.7</v>
      </c>
      <c r="D1193">
        <v>14.1</v>
      </c>
      <c r="E1193">
        <v>13.6</v>
      </c>
      <c r="F1193">
        <v>13.5</v>
      </c>
    </row>
    <row r="1194" spans="1:8" x14ac:dyDescent="0.35">
      <c r="A1194" t="s">
        <v>156</v>
      </c>
      <c r="B1194" t="s">
        <v>80</v>
      </c>
      <c r="C1194">
        <v>16.2</v>
      </c>
      <c r="D1194">
        <v>16.2</v>
      </c>
      <c r="E1194">
        <v>13.8</v>
      </c>
      <c r="F1194" s="3">
        <v>16</v>
      </c>
      <c r="G1194" s="3"/>
      <c r="H1194" s="3"/>
    </row>
    <row r="1195" spans="1:8" x14ac:dyDescent="0.35">
      <c r="A1195" t="s">
        <v>156</v>
      </c>
      <c r="B1195" t="s">
        <v>86</v>
      </c>
      <c r="C1195">
        <v>19.2</v>
      </c>
      <c r="D1195">
        <v>19.2</v>
      </c>
      <c r="E1195">
        <v>16.2</v>
      </c>
      <c r="F1195">
        <v>20.7</v>
      </c>
    </row>
    <row r="1196" spans="1:8" x14ac:dyDescent="0.35">
      <c r="A1196" t="s">
        <v>156</v>
      </c>
      <c r="B1196" t="s">
        <v>92</v>
      </c>
      <c r="C1196">
        <v>21.8</v>
      </c>
      <c r="D1196">
        <v>21.8</v>
      </c>
      <c r="E1196">
        <v>19.3</v>
      </c>
      <c r="F1196">
        <v>26.8</v>
      </c>
    </row>
    <row r="1197" spans="1:8" x14ac:dyDescent="0.35">
      <c r="A1197" t="s">
        <v>156</v>
      </c>
      <c r="B1197" t="s">
        <v>98</v>
      </c>
      <c r="C1197">
        <v>22.6</v>
      </c>
      <c r="D1197">
        <v>23.1</v>
      </c>
      <c r="E1197">
        <v>21.8</v>
      </c>
      <c r="F1197">
        <v>31.2</v>
      </c>
    </row>
    <row r="1198" spans="1:8" x14ac:dyDescent="0.35">
      <c r="A1198" t="s">
        <v>156</v>
      </c>
      <c r="B1198" t="s">
        <v>132</v>
      </c>
      <c r="C1198">
        <v>23.3</v>
      </c>
      <c r="D1198">
        <v>23.3</v>
      </c>
      <c r="E1198">
        <v>22.4</v>
      </c>
      <c r="F1198">
        <v>33.4</v>
      </c>
    </row>
    <row r="1199" spans="1:8" x14ac:dyDescent="0.35">
      <c r="A1199" t="s">
        <v>156</v>
      </c>
      <c r="B1199" t="s">
        <v>133</v>
      </c>
      <c r="C1199">
        <v>23.4</v>
      </c>
      <c r="D1199">
        <v>23.4</v>
      </c>
      <c r="E1199">
        <v>22.9</v>
      </c>
      <c r="F1199">
        <v>33.4</v>
      </c>
    </row>
    <row r="1200" spans="1:8" x14ac:dyDescent="0.35">
      <c r="A1200" t="s">
        <v>156</v>
      </c>
      <c r="B1200" t="s">
        <v>134</v>
      </c>
      <c r="C1200">
        <v>24.6</v>
      </c>
      <c r="D1200">
        <v>24.6</v>
      </c>
      <c r="E1200">
        <v>23.5</v>
      </c>
      <c r="F1200">
        <v>34.6</v>
      </c>
    </row>
    <row r="1201" spans="1:8" x14ac:dyDescent="0.35">
      <c r="A1201" t="s">
        <v>156</v>
      </c>
      <c r="B1201" t="s">
        <v>102</v>
      </c>
      <c r="C1201">
        <v>24.6</v>
      </c>
      <c r="D1201" s="3">
        <v>25</v>
      </c>
      <c r="E1201">
        <v>24.6</v>
      </c>
      <c r="F1201">
        <v>35.9</v>
      </c>
    </row>
    <row r="1202" spans="1:8" x14ac:dyDescent="0.35">
      <c r="A1202" t="s">
        <v>156</v>
      </c>
      <c r="B1202" t="s">
        <v>103</v>
      </c>
      <c r="C1202">
        <v>23.6</v>
      </c>
      <c r="D1202">
        <v>24.6</v>
      </c>
      <c r="E1202">
        <v>23.6</v>
      </c>
      <c r="F1202">
        <v>33.299999999999997</v>
      </c>
    </row>
    <row r="1203" spans="1:8" x14ac:dyDescent="0.35">
      <c r="A1203" t="s">
        <v>156</v>
      </c>
      <c r="B1203" t="s">
        <v>104</v>
      </c>
      <c r="C1203">
        <v>23.2</v>
      </c>
      <c r="D1203">
        <v>23.8</v>
      </c>
      <c r="E1203">
        <v>23.2</v>
      </c>
      <c r="F1203">
        <v>32.4</v>
      </c>
    </row>
    <row r="1204" spans="1:8" x14ac:dyDescent="0.35">
      <c r="A1204" t="s">
        <v>156</v>
      </c>
      <c r="B1204" t="s">
        <v>105</v>
      </c>
      <c r="C1204">
        <v>22.8</v>
      </c>
      <c r="D1204">
        <v>23.2</v>
      </c>
      <c r="E1204">
        <v>22.7</v>
      </c>
      <c r="F1204">
        <v>30.2</v>
      </c>
    </row>
    <row r="1205" spans="1:8" x14ac:dyDescent="0.35">
      <c r="A1205" t="s">
        <v>156</v>
      </c>
      <c r="B1205" t="s">
        <v>106</v>
      </c>
      <c r="C1205">
        <v>23.2</v>
      </c>
      <c r="D1205">
        <v>23.3</v>
      </c>
      <c r="E1205">
        <v>22.7</v>
      </c>
      <c r="F1205">
        <v>29.7</v>
      </c>
    </row>
    <row r="1206" spans="1:8" x14ac:dyDescent="0.35">
      <c r="A1206" t="s">
        <v>156</v>
      </c>
      <c r="B1206" t="s">
        <v>107</v>
      </c>
      <c r="C1206">
        <v>22.9</v>
      </c>
      <c r="D1206">
        <v>23.3</v>
      </c>
      <c r="E1206">
        <v>22.7</v>
      </c>
      <c r="F1206">
        <v>29.1</v>
      </c>
    </row>
    <row r="1207" spans="1:8" x14ac:dyDescent="0.35">
      <c r="A1207" t="s">
        <v>156</v>
      </c>
      <c r="B1207" t="s">
        <v>108</v>
      </c>
      <c r="C1207">
        <v>23.1</v>
      </c>
      <c r="D1207">
        <v>23.1</v>
      </c>
      <c r="E1207">
        <v>22.7</v>
      </c>
      <c r="F1207">
        <v>28.9</v>
      </c>
    </row>
    <row r="1208" spans="1:8" x14ac:dyDescent="0.35">
      <c r="A1208" t="s">
        <v>156</v>
      </c>
      <c r="B1208" t="s">
        <v>109</v>
      </c>
      <c r="C1208">
        <v>23.6</v>
      </c>
      <c r="D1208">
        <v>23.6</v>
      </c>
      <c r="E1208">
        <v>22.9</v>
      </c>
      <c r="F1208">
        <v>30.1</v>
      </c>
    </row>
    <row r="1209" spans="1:8" x14ac:dyDescent="0.35">
      <c r="A1209" t="s">
        <v>156</v>
      </c>
      <c r="B1209" t="s">
        <v>110</v>
      </c>
      <c r="C1209">
        <v>24.2</v>
      </c>
      <c r="D1209">
        <v>24.2</v>
      </c>
      <c r="E1209">
        <v>23.6</v>
      </c>
      <c r="F1209">
        <v>31.9</v>
      </c>
    </row>
    <row r="1210" spans="1:8" x14ac:dyDescent="0.35">
      <c r="A1210" t="s">
        <v>156</v>
      </c>
      <c r="B1210" t="s">
        <v>111</v>
      </c>
      <c r="C1210">
        <v>24.3</v>
      </c>
      <c r="D1210">
        <v>24.8</v>
      </c>
      <c r="E1210">
        <v>24.2</v>
      </c>
      <c r="F1210" s="3">
        <v>34</v>
      </c>
      <c r="G1210" s="3"/>
      <c r="H1210" s="3"/>
    </row>
    <row r="1211" spans="1:8" x14ac:dyDescent="0.35">
      <c r="A1211" t="s">
        <v>156</v>
      </c>
      <c r="B1211" t="s">
        <v>112</v>
      </c>
      <c r="C1211">
        <v>23.7</v>
      </c>
      <c r="D1211">
        <v>24.3</v>
      </c>
      <c r="E1211">
        <v>23.7</v>
      </c>
      <c r="F1211">
        <v>34.5</v>
      </c>
    </row>
    <row r="1212" spans="1:8" x14ac:dyDescent="0.35">
      <c r="A1212" t="s">
        <v>156</v>
      </c>
      <c r="B1212" t="s">
        <v>113</v>
      </c>
      <c r="C1212">
        <v>23.6</v>
      </c>
      <c r="D1212" s="3">
        <v>24</v>
      </c>
      <c r="E1212">
        <v>23.5</v>
      </c>
      <c r="F1212">
        <v>33.4</v>
      </c>
    </row>
    <row r="1213" spans="1:8" x14ac:dyDescent="0.35">
      <c r="A1213" t="s">
        <v>156</v>
      </c>
      <c r="B1213" t="s">
        <v>114</v>
      </c>
      <c r="C1213">
        <v>23.1</v>
      </c>
      <c r="D1213">
        <v>23.6</v>
      </c>
      <c r="E1213">
        <v>23.1</v>
      </c>
      <c r="F1213">
        <v>33.1</v>
      </c>
    </row>
    <row r="1214" spans="1:8" x14ac:dyDescent="0.35">
      <c r="A1214" t="s">
        <v>156</v>
      </c>
      <c r="B1214" t="s">
        <v>115</v>
      </c>
      <c r="C1214">
        <v>22.4</v>
      </c>
      <c r="D1214" s="3">
        <v>23</v>
      </c>
      <c r="E1214">
        <v>22.4</v>
      </c>
      <c r="F1214" s="3">
        <v>31</v>
      </c>
      <c r="G1214" s="3"/>
      <c r="H1214" s="3"/>
    </row>
    <row r="1215" spans="1:8" x14ac:dyDescent="0.35">
      <c r="A1215" t="s">
        <v>156</v>
      </c>
      <c r="B1215" t="s">
        <v>116</v>
      </c>
      <c r="C1215">
        <v>21.3</v>
      </c>
      <c r="D1215">
        <v>22.4</v>
      </c>
      <c r="E1215">
        <v>21.3</v>
      </c>
      <c r="F1215">
        <v>28.9</v>
      </c>
    </row>
    <row r="1216" spans="1:8" x14ac:dyDescent="0.35">
      <c r="A1216" t="s">
        <v>156</v>
      </c>
      <c r="B1216" t="s">
        <v>117</v>
      </c>
      <c r="C1216">
        <v>20.7</v>
      </c>
      <c r="D1216">
        <v>21.3</v>
      </c>
      <c r="E1216">
        <v>20.7</v>
      </c>
      <c r="F1216">
        <v>27.6</v>
      </c>
    </row>
    <row r="1217" spans="1:6" x14ac:dyDescent="0.35">
      <c r="A1217" t="s">
        <v>156</v>
      </c>
      <c r="B1217" t="s">
        <v>118</v>
      </c>
      <c r="C1217">
        <v>20.7</v>
      </c>
      <c r="D1217">
        <v>20.9</v>
      </c>
      <c r="E1217">
        <v>20.7</v>
      </c>
      <c r="F1217">
        <v>26.8</v>
      </c>
    </row>
    <row r="1218" spans="1:6" x14ac:dyDescent="0.35">
      <c r="A1218" t="s">
        <v>156</v>
      </c>
      <c r="B1218" t="s">
        <v>119</v>
      </c>
      <c r="C1218">
        <v>19.2</v>
      </c>
      <c r="D1218">
        <v>20.7</v>
      </c>
      <c r="E1218">
        <v>19.2</v>
      </c>
      <c r="F1218">
        <v>24.1</v>
      </c>
    </row>
    <row r="1219" spans="1:6" x14ac:dyDescent="0.35">
      <c r="A1219" t="s">
        <v>156</v>
      </c>
      <c r="B1219" t="s">
        <v>120</v>
      </c>
      <c r="C1219">
        <v>18.5</v>
      </c>
      <c r="D1219">
        <v>19.2</v>
      </c>
      <c r="E1219">
        <v>18.399999999999999</v>
      </c>
      <c r="F1219">
        <v>21.7</v>
      </c>
    </row>
    <row r="1220" spans="1:6" x14ac:dyDescent="0.35">
      <c r="A1220" t="s">
        <v>156</v>
      </c>
      <c r="B1220" t="s">
        <v>121</v>
      </c>
      <c r="C1220">
        <v>18.2</v>
      </c>
      <c r="D1220">
        <v>18.399999999999999</v>
      </c>
      <c r="E1220">
        <v>18.2</v>
      </c>
      <c r="F1220">
        <v>20.2</v>
      </c>
    </row>
    <row r="1221" spans="1:6" x14ac:dyDescent="0.35">
      <c r="A1221" t="s">
        <v>156</v>
      </c>
      <c r="B1221" t="s">
        <v>122</v>
      </c>
      <c r="C1221">
        <v>18.2</v>
      </c>
      <c r="D1221">
        <v>18.2</v>
      </c>
      <c r="E1221">
        <v>18.100000000000001</v>
      </c>
      <c r="F1221">
        <v>19.600000000000001</v>
      </c>
    </row>
    <row r="1222" spans="1:6" x14ac:dyDescent="0.35">
      <c r="A1222" t="s">
        <v>156</v>
      </c>
      <c r="B1222" t="s">
        <v>123</v>
      </c>
      <c r="C1222">
        <v>18.2</v>
      </c>
      <c r="D1222">
        <v>18.399999999999999</v>
      </c>
      <c r="E1222">
        <v>18.2</v>
      </c>
      <c r="F1222">
        <v>19.100000000000001</v>
      </c>
    </row>
    <row r="1223" spans="1:6" x14ac:dyDescent="0.35">
      <c r="A1223" t="s">
        <v>156</v>
      </c>
      <c r="B1223" t="s">
        <v>124</v>
      </c>
      <c r="C1223" s="3">
        <v>18</v>
      </c>
      <c r="D1223">
        <v>18.2</v>
      </c>
      <c r="E1223" s="3">
        <v>18</v>
      </c>
      <c r="F1223">
        <v>18.600000000000001</v>
      </c>
    </row>
    <row r="1224" spans="1:6" x14ac:dyDescent="0.35">
      <c r="A1224" t="s">
        <v>156</v>
      </c>
      <c r="B1224" t="s">
        <v>125</v>
      </c>
      <c r="C1224">
        <v>18.100000000000001</v>
      </c>
      <c r="D1224">
        <v>18.2</v>
      </c>
      <c r="E1224">
        <v>17.7</v>
      </c>
      <c r="F1224">
        <v>18.100000000000001</v>
      </c>
    </row>
    <row r="1225" spans="1:6" x14ac:dyDescent="0.35">
      <c r="A1225" t="s">
        <v>156</v>
      </c>
      <c r="B1225" t="s">
        <v>126</v>
      </c>
      <c r="C1225">
        <v>17.8</v>
      </c>
      <c r="D1225">
        <v>18.100000000000001</v>
      </c>
      <c r="E1225">
        <v>17.7</v>
      </c>
      <c r="F1225">
        <v>17.399999999999999</v>
      </c>
    </row>
    <row r="1226" spans="1:6" x14ac:dyDescent="0.35">
      <c r="A1226" t="s">
        <v>156</v>
      </c>
      <c r="B1226" t="s">
        <v>127</v>
      </c>
      <c r="C1226">
        <v>17.899999999999999</v>
      </c>
      <c r="D1226">
        <v>17.899999999999999</v>
      </c>
      <c r="E1226">
        <v>17.8</v>
      </c>
      <c r="F1226">
        <v>16.8</v>
      </c>
    </row>
    <row r="1227" spans="1:6" x14ac:dyDescent="0.35">
      <c r="A1227" t="s">
        <v>156</v>
      </c>
      <c r="B1227" t="s">
        <v>128</v>
      </c>
      <c r="C1227">
        <v>17.399999999999999</v>
      </c>
      <c r="D1227">
        <v>17.899999999999999</v>
      </c>
      <c r="E1227">
        <v>17.3</v>
      </c>
      <c r="F1227">
        <v>16.7</v>
      </c>
    </row>
    <row r="1228" spans="1:6" x14ac:dyDescent="0.35">
      <c r="A1228" t="s">
        <v>156</v>
      </c>
      <c r="B1228" t="s">
        <v>129</v>
      </c>
      <c r="C1228">
        <v>16.7</v>
      </c>
      <c r="D1228">
        <v>17.399999999999999</v>
      </c>
      <c r="E1228">
        <v>16.7</v>
      </c>
      <c r="F1228">
        <v>16.600000000000001</v>
      </c>
    </row>
    <row r="1229" spans="1:6" x14ac:dyDescent="0.35">
      <c r="A1229" t="s">
        <v>156</v>
      </c>
      <c r="B1229" t="s">
        <v>130</v>
      </c>
      <c r="C1229">
        <v>16.5</v>
      </c>
      <c r="D1229">
        <v>16.7</v>
      </c>
      <c r="E1229">
        <v>16.5</v>
      </c>
      <c r="F1229">
        <v>16.3</v>
      </c>
    </row>
    <row r="1230" spans="1:6" x14ac:dyDescent="0.35">
      <c r="A1230" t="s">
        <v>157</v>
      </c>
      <c r="B1230" t="s">
        <v>8</v>
      </c>
      <c r="C1230">
        <v>15.8</v>
      </c>
      <c r="D1230">
        <v>16.5</v>
      </c>
      <c r="E1230">
        <v>15.8</v>
      </c>
      <c r="F1230">
        <v>15.7</v>
      </c>
    </row>
    <row r="1231" spans="1:6" x14ac:dyDescent="0.35">
      <c r="A1231" t="s">
        <v>157</v>
      </c>
      <c r="B1231" t="s">
        <v>14</v>
      </c>
      <c r="C1231">
        <v>15.5</v>
      </c>
      <c r="D1231">
        <v>15.8</v>
      </c>
      <c r="E1231">
        <v>15.4</v>
      </c>
      <c r="F1231">
        <v>15.2</v>
      </c>
    </row>
    <row r="1232" spans="1:6" x14ac:dyDescent="0.35">
      <c r="A1232" t="s">
        <v>157</v>
      </c>
      <c r="B1232" t="s">
        <v>20</v>
      </c>
      <c r="C1232">
        <v>15.9</v>
      </c>
      <c r="D1232">
        <v>16.3</v>
      </c>
      <c r="E1232">
        <v>15.5</v>
      </c>
      <c r="F1232">
        <v>15.6</v>
      </c>
    </row>
    <row r="1233" spans="1:8" x14ac:dyDescent="0.35">
      <c r="A1233" t="s">
        <v>157</v>
      </c>
      <c r="B1233" t="s">
        <v>26</v>
      </c>
      <c r="C1233" s="3">
        <v>16</v>
      </c>
      <c r="D1233" s="3">
        <v>16</v>
      </c>
      <c r="E1233">
        <v>15.5</v>
      </c>
      <c r="F1233">
        <v>15.5</v>
      </c>
    </row>
    <row r="1234" spans="1:8" x14ac:dyDescent="0.35">
      <c r="A1234" t="s">
        <v>157</v>
      </c>
      <c r="B1234" t="s">
        <v>32</v>
      </c>
      <c r="C1234">
        <v>15.8</v>
      </c>
      <c r="D1234">
        <v>16.399999999999999</v>
      </c>
      <c r="E1234">
        <v>15.8</v>
      </c>
      <c r="F1234">
        <v>15.2</v>
      </c>
    </row>
    <row r="1235" spans="1:8" x14ac:dyDescent="0.35">
      <c r="A1235" t="s">
        <v>157</v>
      </c>
      <c r="B1235" t="s">
        <v>38</v>
      </c>
      <c r="C1235">
        <v>15.7</v>
      </c>
      <c r="D1235">
        <v>15.8</v>
      </c>
      <c r="E1235">
        <v>15.5</v>
      </c>
      <c r="F1235" s="3">
        <v>15</v>
      </c>
      <c r="G1235" s="3"/>
      <c r="H1235" s="3"/>
    </row>
    <row r="1236" spans="1:8" x14ac:dyDescent="0.35">
      <c r="A1236" t="s">
        <v>157</v>
      </c>
      <c r="B1236" t="s">
        <v>44</v>
      </c>
      <c r="C1236">
        <v>14.9</v>
      </c>
      <c r="D1236">
        <v>15.8</v>
      </c>
      <c r="E1236">
        <v>14.9</v>
      </c>
      <c r="F1236">
        <v>14.9</v>
      </c>
    </row>
    <row r="1237" spans="1:8" x14ac:dyDescent="0.35">
      <c r="A1237" t="s">
        <v>157</v>
      </c>
      <c r="B1237" t="s">
        <v>50</v>
      </c>
      <c r="C1237">
        <v>15.5</v>
      </c>
      <c r="D1237">
        <v>15.5</v>
      </c>
      <c r="E1237">
        <v>14.9</v>
      </c>
      <c r="F1237">
        <v>14.9</v>
      </c>
    </row>
    <row r="1238" spans="1:8" x14ac:dyDescent="0.35">
      <c r="A1238" t="s">
        <v>157</v>
      </c>
      <c r="B1238" t="s">
        <v>56</v>
      </c>
      <c r="C1238">
        <v>15.1</v>
      </c>
      <c r="D1238">
        <v>15.6</v>
      </c>
      <c r="E1238">
        <v>15.1</v>
      </c>
      <c r="F1238">
        <v>14.7</v>
      </c>
    </row>
    <row r="1239" spans="1:8" x14ac:dyDescent="0.35">
      <c r="A1239" t="s">
        <v>157</v>
      </c>
      <c r="B1239" t="s">
        <v>62</v>
      </c>
      <c r="C1239">
        <v>13.8</v>
      </c>
      <c r="D1239">
        <v>15.2</v>
      </c>
      <c r="E1239">
        <v>13.8</v>
      </c>
      <c r="F1239">
        <v>14.2</v>
      </c>
    </row>
    <row r="1240" spans="1:8" x14ac:dyDescent="0.35">
      <c r="A1240" t="s">
        <v>157</v>
      </c>
      <c r="B1240" t="s">
        <v>68</v>
      </c>
      <c r="C1240">
        <v>13.9</v>
      </c>
      <c r="D1240">
        <v>14.2</v>
      </c>
      <c r="E1240">
        <v>13.8</v>
      </c>
      <c r="F1240">
        <v>14.1</v>
      </c>
    </row>
    <row r="1241" spans="1:8" x14ac:dyDescent="0.35">
      <c r="A1241" t="s">
        <v>157</v>
      </c>
      <c r="B1241" t="s">
        <v>74</v>
      </c>
      <c r="C1241" s="3">
        <v>15</v>
      </c>
      <c r="D1241" s="3">
        <v>15</v>
      </c>
      <c r="E1241">
        <v>13.9</v>
      </c>
      <c r="F1241">
        <v>14.8</v>
      </c>
    </row>
    <row r="1242" spans="1:8" x14ac:dyDescent="0.35">
      <c r="A1242" t="s">
        <v>157</v>
      </c>
      <c r="B1242" t="s">
        <v>80</v>
      </c>
      <c r="C1242">
        <v>15.6</v>
      </c>
      <c r="D1242">
        <v>15.7</v>
      </c>
      <c r="E1242" s="3">
        <v>15</v>
      </c>
      <c r="F1242">
        <v>16.399999999999999</v>
      </c>
    </row>
    <row r="1243" spans="1:8" x14ac:dyDescent="0.35">
      <c r="A1243" t="s">
        <v>157</v>
      </c>
      <c r="B1243" t="s">
        <v>86</v>
      </c>
      <c r="C1243">
        <v>16.8</v>
      </c>
      <c r="D1243">
        <v>16.8</v>
      </c>
      <c r="E1243">
        <v>15.6</v>
      </c>
      <c r="F1243">
        <v>18.100000000000001</v>
      </c>
    </row>
    <row r="1244" spans="1:8" x14ac:dyDescent="0.35">
      <c r="A1244" t="s">
        <v>157</v>
      </c>
      <c r="B1244" t="s">
        <v>92</v>
      </c>
      <c r="C1244">
        <v>18.600000000000001</v>
      </c>
      <c r="D1244">
        <v>18.600000000000001</v>
      </c>
      <c r="E1244">
        <v>16.8</v>
      </c>
      <c r="F1244">
        <v>21.8</v>
      </c>
    </row>
    <row r="1245" spans="1:8" x14ac:dyDescent="0.35">
      <c r="A1245" t="s">
        <v>157</v>
      </c>
      <c r="B1245" t="s">
        <v>98</v>
      </c>
      <c r="C1245">
        <v>19.7</v>
      </c>
      <c r="D1245">
        <v>19.7</v>
      </c>
      <c r="E1245">
        <v>18.600000000000001</v>
      </c>
      <c r="F1245" s="3">
        <v>25</v>
      </c>
      <c r="G1245" s="3"/>
      <c r="H1245" s="3"/>
    </row>
    <row r="1246" spans="1:8" x14ac:dyDescent="0.35">
      <c r="A1246" t="s">
        <v>157</v>
      </c>
      <c r="B1246" t="s">
        <v>132</v>
      </c>
      <c r="C1246">
        <v>21.4</v>
      </c>
      <c r="D1246">
        <v>21.4</v>
      </c>
      <c r="E1246">
        <v>19.7</v>
      </c>
      <c r="F1246">
        <v>28.4</v>
      </c>
    </row>
    <row r="1247" spans="1:8" x14ac:dyDescent="0.35">
      <c r="A1247" t="s">
        <v>157</v>
      </c>
      <c r="B1247" t="s">
        <v>133</v>
      </c>
      <c r="C1247">
        <v>22.9</v>
      </c>
      <c r="D1247">
        <v>22.9</v>
      </c>
      <c r="E1247">
        <v>21.4</v>
      </c>
      <c r="F1247">
        <v>32.6</v>
      </c>
    </row>
    <row r="1248" spans="1:8" x14ac:dyDescent="0.35">
      <c r="A1248" t="s">
        <v>157</v>
      </c>
      <c r="B1248" t="s">
        <v>134</v>
      </c>
      <c r="C1248">
        <v>23.4</v>
      </c>
      <c r="D1248">
        <v>23.4</v>
      </c>
      <c r="E1248">
        <v>22.9</v>
      </c>
      <c r="F1248">
        <v>36.700000000000003</v>
      </c>
    </row>
    <row r="1249" spans="1:6" x14ac:dyDescent="0.35">
      <c r="A1249" t="s">
        <v>157</v>
      </c>
      <c r="B1249" t="s">
        <v>102</v>
      </c>
      <c r="C1249">
        <v>24.4</v>
      </c>
      <c r="D1249">
        <v>24.4</v>
      </c>
      <c r="E1249">
        <v>23.4</v>
      </c>
      <c r="F1249">
        <v>37.299999999999997</v>
      </c>
    </row>
    <row r="1250" spans="1:6" x14ac:dyDescent="0.35">
      <c r="A1250" t="s">
        <v>157</v>
      </c>
      <c r="B1250" t="s">
        <v>103</v>
      </c>
      <c r="C1250">
        <v>25.1</v>
      </c>
      <c r="D1250">
        <v>25.2</v>
      </c>
      <c r="E1250">
        <v>24.4</v>
      </c>
      <c r="F1250">
        <v>36.9</v>
      </c>
    </row>
    <row r="1251" spans="1:6" x14ac:dyDescent="0.35">
      <c r="A1251" t="s">
        <v>157</v>
      </c>
      <c r="B1251" t="s">
        <v>104</v>
      </c>
      <c r="C1251">
        <v>24.8</v>
      </c>
      <c r="D1251">
        <v>25.1</v>
      </c>
      <c r="E1251">
        <v>24.1</v>
      </c>
      <c r="F1251">
        <v>35.1</v>
      </c>
    </row>
    <row r="1252" spans="1:6" x14ac:dyDescent="0.35">
      <c r="A1252" t="s">
        <v>157</v>
      </c>
      <c r="B1252" t="s">
        <v>105</v>
      </c>
      <c r="C1252">
        <v>24.4</v>
      </c>
      <c r="D1252">
        <v>24.8</v>
      </c>
      <c r="E1252">
        <v>24.3</v>
      </c>
      <c r="F1252">
        <v>33.299999999999997</v>
      </c>
    </row>
    <row r="1253" spans="1:6" x14ac:dyDescent="0.35">
      <c r="A1253" t="s">
        <v>157</v>
      </c>
      <c r="B1253" t="s">
        <v>106</v>
      </c>
      <c r="C1253">
        <v>24.3</v>
      </c>
      <c r="D1253">
        <v>24.5</v>
      </c>
      <c r="E1253">
        <v>24.2</v>
      </c>
      <c r="F1253">
        <v>31.7</v>
      </c>
    </row>
    <row r="1254" spans="1:6" x14ac:dyDescent="0.35">
      <c r="A1254" t="s">
        <v>157</v>
      </c>
      <c r="B1254" t="s">
        <v>107</v>
      </c>
      <c r="C1254">
        <v>24.8</v>
      </c>
      <c r="D1254">
        <v>25.1</v>
      </c>
      <c r="E1254">
        <v>24.2</v>
      </c>
      <c r="F1254">
        <v>31.6</v>
      </c>
    </row>
    <row r="1255" spans="1:6" x14ac:dyDescent="0.35">
      <c r="A1255" t="s">
        <v>157</v>
      </c>
      <c r="B1255" t="s">
        <v>108</v>
      </c>
      <c r="C1255">
        <v>23.7</v>
      </c>
      <c r="D1255">
        <v>24.8</v>
      </c>
      <c r="E1255">
        <v>23.7</v>
      </c>
      <c r="F1255">
        <v>30.4</v>
      </c>
    </row>
    <row r="1256" spans="1:6" x14ac:dyDescent="0.35">
      <c r="A1256" t="s">
        <v>157</v>
      </c>
      <c r="B1256" t="s">
        <v>109</v>
      </c>
      <c r="C1256">
        <v>23.5</v>
      </c>
      <c r="D1256">
        <v>23.8</v>
      </c>
      <c r="E1256">
        <v>23.4</v>
      </c>
      <c r="F1256">
        <v>29.9</v>
      </c>
    </row>
    <row r="1257" spans="1:6" x14ac:dyDescent="0.35">
      <c r="A1257" t="s">
        <v>157</v>
      </c>
      <c r="B1257" t="s">
        <v>110</v>
      </c>
      <c r="C1257">
        <v>23.1</v>
      </c>
      <c r="D1257">
        <v>23.5</v>
      </c>
      <c r="E1257" s="3">
        <v>23</v>
      </c>
      <c r="F1257">
        <v>29.7</v>
      </c>
    </row>
    <row r="1258" spans="1:6" x14ac:dyDescent="0.35">
      <c r="A1258" t="s">
        <v>157</v>
      </c>
      <c r="B1258" t="s">
        <v>111</v>
      </c>
      <c r="C1258">
        <v>22.7</v>
      </c>
      <c r="D1258">
        <v>23.3</v>
      </c>
      <c r="E1258">
        <v>22.4</v>
      </c>
      <c r="F1258">
        <v>30.6</v>
      </c>
    </row>
    <row r="1259" spans="1:6" x14ac:dyDescent="0.35">
      <c r="A1259" t="s">
        <v>157</v>
      </c>
      <c r="B1259" t="s">
        <v>112</v>
      </c>
      <c r="C1259">
        <v>23.2</v>
      </c>
      <c r="D1259">
        <v>23.4</v>
      </c>
      <c r="E1259">
        <v>22.5</v>
      </c>
      <c r="F1259">
        <v>31.7</v>
      </c>
    </row>
    <row r="1260" spans="1:6" x14ac:dyDescent="0.35">
      <c r="A1260" t="s">
        <v>157</v>
      </c>
      <c r="B1260" t="s">
        <v>113</v>
      </c>
      <c r="C1260" s="3">
        <v>23</v>
      </c>
      <c r="D1260">
        <v>23.2</v>
      </c>
      <c r="E1260">
        <v>22.7</v>
      </c>
      <c r="F1260">
        <v>32.1</v>
      </c>
    </row>
    <row r="1261" spans="1:6" x14ac:dyDescent="0.35">
      <c r="A1261" t="s">
        <v>157</v>
      </c>
      <c r="B1261" t="s">
        <v>114</v>
      </c>
      <c r="C1261">
        <v>22.4</v>
      </c>
      <c r="D1261">
        <v>23.3</v>
      </c>
      <c r="E1261">
        <v>22.4</v>
      </c>
      <c r="F1261">
        <v>32.1</v>
      </c>
    </row>
    <row r="1262" spans="1:6" x14ac:dyDescent="0.35">
      <c r="A1262" t="s">
        <v>157</v>
      </c>
      <c r="B1262" t="s">
        <v>115</v>
      </c>
      <c r="C1262">
        <v>21.5</v>
      </c>
      <c r="D1262">
        <v>22.4</v>
      </c>
      <c r="E1262">
        <v>21.5</v>
      </c>
      <c r="F1262">
        <v>28.6</v>
      </c>
    </row>
    <row r="1263" spans="1:6" x14ac:dyDescent="0.35">
      <c r="A1263" t="s">
        <v>157</v>
      </c>
      <c r="B1263" t="s">
        <v>116</v>
      </c>
      <c r="C1263">
        <v>21.3</v>
      </c>
      <c r="D1263">
        <v>21.5</v>
      </c>
      <c r="E1263">
        <v>21.3</v>
      </c>
      <c r="F1263">
        <v>26.5</v>
      </c>
    </row>
    <row r="1264" spans="1:6" x14ac:dyDescent="0.35">
      <c r="A1264" t="s">
        <v>157</v>
      </c>
      <c r="B1264" t="s">
        <v>117</v>
      </c>
      <c r="C1264" s="3">
        <v>21</v>
      </c>
      <c r="D1264">
        <v>21.3</v>
      </c>
      <c r="E1264" s="3">
        <v>21</v>
      </c>
      <c r="F1264">
        <v>25.5</v>
      </c>
    </row>
    <row r="1265" spans="1:6" x14ac:dyDescent="0.35">
      <c r="A1265" t="s">
        <v>157</v>
      </c>
      <c r="B1265" t="s">
        <v>118</v>
      </c>
      <c r="C1265">
        <v>20.7</v>
      </c>
      <c r="D1265" s="3">
        <v>21</v>
      </c>
      <c r="E1265">
        <v>20.7</v>
      </c>
      <c r="F1265">
        <v>24.6</v>
      </c>
    </row>
    <row r="1266" spans="1:6" x14ac:dyDescent="0.35">
      <c r="A1266" t="s">
        <v>157</v>
      </c>
      <c r="B1266" t="s">
        <v>119</v>
      </c>
      <c r="C1266">
        <v>19.899999999999999</v>
      </c>
      <c r="D1266">
        <v>20.7</v>
      </c>
      <c r="E1266">
        <v>19.899999999999999</v>
      </c>
      <c r="F1266">
        <v>23.3</v>
      </c>
    </row>
    <row r="1267" spans="1:6" x14ac:dyDescent="0.35">
      <c r="A1267" t="s">
        <v>157</v>
      </c>
      <c r="B1267" t="s">
        <v>120</v>
      </c>
      <c r="C1267">
        <v>19.2</v>
      </c>
      <c r="D1267">
        <v>19.899999999999999</v>
      </c>
      <c r="E1267">
        <v>19.2</v>
      </c>
      <c r="F1267">
        <v>22.2</v>
      </c>
    </row>
    <row r="1268" spans="1:6" x14ac:dyDescent="0.35">
      <c r="A1268" t="s">
        <v>157</v>
      </c>
      <c r="B1268" t="s">
        <v>121</v>
      </c>
      <c r="C1268">
        <v>18.7</v>
      </c>
      <c r="D1268">
        <v>19.2</v>
      </c>
      <c r="E1268">
        <v>18.7</v>
      </c>
      <c r="F1268">
        <v>21.1</v>
      </c>
    </row>
    <row r="1269" spans="1:6" x14ac:dyDescent="0.35">
      <c r="A1269" t="s">
        <v>157</v>
      </c>
      <c r="B1269" t="s">
        <v>122</v>
      </c>
      <c r="C1269">
        <v>18.600000000000001</v>
      </c>
      <c r="D1269">
        <v>18.7</v>
      </c>
      <c r="E1269">
        <v>18.600000000000001</v>
      </c>
      <c r="F1269">
        <v>20.6</v>
      </c>
    </row>
    <row r="1270" spans="1:6" x14ac:dyDescent="0.35">
      <c r="A1270" t="s">
        <v>157</v>
      </c>
      <c r="B1270" t="s">
        <v>123</v>
      </c>
      <c r="C1270">
        <v>18.7</v>
      </c>
      <c r="D1270">
        <v>18.7</v>
      </c>
      <c r="E1270">
        <v>18.600000000000001</v>
      </c>
      <c r="F1270">
        <v>20.399999999999999</v>
      </c>
    </row>
    <row r="1271" spans="1:6" x14ac:dyDescent="0.35">
      <c r="A1271" t="s">
        <v>157</v>
      </c>
      <c r="B1271" t="s">
        <v>124</v>
      </c>
      <c r="C1271">
        <v>18.8</v>
      </c>
      <c r="D1271">
        <v>18.8</v>
      </c>
      <c r="E1271">
        <v>18.7</v>
      </c>
      <c r="F1271">
        <v>20.2</v>
      </c>
    </row>
    <row r="1272" spans="1:6" x14ac:dyDescent="0.35">
      <c r="A1272" t="s">
        <v>157</v>
      </c>
      <c r="B1272" t="s">
        <v>125</v>
      </c>
      <c r="C1272">
        <v>19.100000000000001</v>
      </c>
      <c r="D1272">
        <v>19.100000000000001</v>
      </c>
      <c r="E1272">
        <v>18.8</v>
      </c>
      <c r="F1272">
        <v>20.3</v>
      </c>
    </row>
    <row r="1273" spans="1:6" x14ac:dyDescent="0.35">
      <c r="A1273" t="s">
        <v>157</v>
      </c>
      <c r="B1273" t="s">
        <v>126</v>
      </c>
      <c r="C1273">
        <v>19.8</v>
      </c>
      <c r="D1273">
        <v>19.8</v>
      </c>
      <c r="E1273">
        <v>19.100000000000001</v>
      </c>
      <c r="F1273">
        <v>20.6</v>
      </c>
    </row>
    <row r="1274" spans="1:6" x14ac:dyDescent="0.35">
      <c r="A1274" t="s">
        <v>157</v>
      </c>
      <c r="B1274" t="s">
        <v>127</v>
      </c>
      <c r="C1274">
        <v>19.899999999999999</v>
      </c>
      <c r="D1274">
        <v>19.899999999999999</v>
      </c>
      <c r="E1274">
        <v>19.8</v>
      </c>
      <c r="F1274">
        <v>20.9</v>
      </c>
    </row>
    <row r="1275" spans="1:6" x14ac:dyDescent="0.35">
      <c r="A1275" t="s">
        <v>157</v>
      </c>
      <c r="B1275" t="s">
        <v>128</v>
      </c>
      <c r="C1275">
        <v>19.600000000000001</v>
      </c>
      <c r="D1275">
        <v>19.899999999999999</v>
      </c>
      <c r="E1275">
        <v>19.600000000000001</v>
      </c>
      <c r="F1275">
        <v>20.9</v>
      </c>
    </row>
    <row r="1276" spans="1:6" x14ac:dyDescent="0.35">
      <c r="A1276" t="s">
        <v>157</v>
      </c>
      <c r="B1276" t="s">
        <v>129</v>
      </c>
      <c r="C1276">
        <v>19.600000000000001</v>
      </c>
      <c r="D1276">
        <v>19.600000000000001</v>
      </c>
      <c r="E1276">
        <v>19.399999999999999</v>
      </c>
      <c r="F1276">
        <v>20.7</v>
      </c>
    </row>
    <row r="1277" spans="1:6" x14ac:dyDescent="0.35">
      <c r="A1277" t="s">
        <v>157</v>
      </c>
      <c r="B1277" t="s">
        <v>130</v>
      </c>
      <c r="C1277">
        <v>19.3</v>
      </c>
      <c r="D1277">
        <v>19.600000000000001</v>
      </c>
      <c r="E1277">
        <v>19.3</v>
      </c>
      <c r="F1277">
        <v>20.6</v>
      </c>
    </row>
    <row r="1278" spans="1:6" x14ac:dyDescent="0.35">
      <c r="A1278" t="s">
        <v>158</v>
      </c>
      <c r="B1278" t="s">
        <v>8</v>
      </c>
      <c r="C1278">
        <v>19.100000000000001</v>
      </c>
      <c r="D1278">
        <v>19.3</v>
      </c>
      <c r="E1278">
        <v>19.100000000000001</v>
      </c>
      <c r="F1278">
        <v>20.6</v>
      </c>
    </row>
    <row r="1279" spans="1:6" x14ac:dyDescent="0.35">
      <c r="A1279" t="s">
        <v>158</v>
      </c>
      <c r="B1279" t="s">
        <v>14</v>
      </c>
      <c r="C1279">
        <v>18.7</v>
      </c>
      <c r="D1279">
        <v>19.100000000000001</v>
      </c>
      <c r="E1279">
        <v>18.7</v>
      </c>
      <c r="F1279">
        <v>20.399999999999999</v>
      </c>
    </row>
    <row r="1280" spans="1:6" x14ac:dyDescent="0.35">
      <c r="A1280" t="s">
        <v>158</v>
      </c>
      <c r="B1280" t="s">
        <v>20</v>
      </c>
      <c r="C1280">
        <v>18.600000000000001</v>
      </c>
      <c r="D1280">
        <v>18.8</v>
      </c>
      <c r="E1280">
        <v>18.5</v>
      </c>
      <c r="F1280">
        <v>20.2</v>
      </c>
    </row>
    <row r="1281" spans="1:8" x14ac:dyDescent="0.35">
      <c r="A1281" t="s">
        <v>158</v>
      </c>
      <c r="B1281" t="s">
        <v>26</v>
      </c>
      <c r="C1281">
        <v>18.3</v>
      </c>
      <c r="D1281">
        <v>18.600000000000001</v>
      </c>
      <c r="E1281">
        <v>18.3</v>
      </c>
      <c r="F1281">
        <v>19.8</v>
      </c>
    </row>
    <row r="1282" spans="1:8" x14ac:dyDescent="0.35">
      <c r="A1282" t="s">
        <v>158</v>
      </c>
      <c r="B1282" t="s">
        <v>32</v>
      </c>
      <c r="C1282">
        <v>18.2</v>
      </c>
      <c r="D1282">
        <v>18.3</v>
      </c>
      <c r="E1282">
        <v>18.2</v>
      </c>
      <c r="F1282">
        <v>19.600000000000001</v>
      </c>
    </row>
    <row r="1283" spans="1:8" x14ac:dyDescent="0.35">
      <c r="A1283" t="s">
        <v>158</v>
      </c>
      <c r="B1283" t="s">
        <v>38</v>
      </c>
      <c r="C1283">
        <v>17.7</v>
      </c>
      <c r="D1283">
        <v>18.2</v>
      </c>
      <c r="E1283">
        <v>17.7</v>
      </c>
      <c r="F1283" s="3">
        <v>19</v>
      </c>
      <c r="G1283" s="3"/>
      <c r="H1283" s="3"/>
    </row>
    <row r="1284" spans="1:8" x14ac:dyDescent="0.35">
      <c r="A1284" t="s">
        <v>158</v>
      </c>
      <c r="B1284" t="s">
        <v>44</v>
      </c>
      <c r="C1284">
        <v>17.899999999999999</v>
      </c>
      <c r="D1284">
        <v>17.899999999999999</v>
      </c>
      <c r="E1284">
        <v>17.7</v>
      </c>
      <c r="F1284">
        <v>18.8</v>
      </c>
    </row>
    <row r="1285" spans="1:8" x14ac:dyDescent="0.35">
      <c r="A1285" t="s">
        <v>158</v>
      </c>
      <c r="B1285" t="s">
        <v>50</v>
      </c>
      <c r="C1285">
        <v>18.2</v>
      </c>
      <c r="D1285">
        <v>18.3</v>
      </c>
      <c r="E1285">
        <v>17.899999999999999</v>
      </c>
      <c r="F1285">
        <v>18.8</v>
      </c>
    </row>
    <row r="1286" spans="1:8" x14ac:dyDescent="0.35">
      <c r="A1286" t="s">
        <v>158</v>
      </c>
      <c r="B1286" t="s">
        <v>56</v>
      </c>
      <c r="C1286">
        <v>17.399999999999999</v>
      </c>
      <c r="D1286">
        <v>18.3</v>
      </c>
      <c r="E1286">
        <v>17.399999999999999</v>
      </c>
      <c r="F1286">
        <v>18.600000000000001</v>
      </c>
    </row>
    <row r="1287" spans="1:8" x14ac:dyDescent="0.35">
      <c r="A1287" t="s">
        <v>158</v>
      </c>
      <c r="B1287" t="s">
        <v>62</v>
      </c>
      <c r="C1287">
        <v>17.399999999999999</v>
      </c>
      <c r="D1287">
        <v>17.399999999999999</v>
      </c>
      <c r="E1287">
        <v>17.100000000000001</v>
      </c>
      <c r="F1287">
        <v>18.2</v>
      </c>
    </row>
    <row r="1288" spans="1:8" x14ac:dyDescent="0.35">
      <c r="A1288" t="s">
        <v>158</v>
      </c>
      <c r="B1288" t="s">
        <v>68</v>
      </c>
      <c r="C1288">
        <v>17.399999999999999</v>
      </c>
      <c r="D1288">
        <v>17.600000000000001</v>
      </c>
      <c r="E1288">
        <v>17.399999999999999</v>
      </c>
      <c r="F1288">
        <v>18.2</v>
      </c>
    </row>
    <row r="1289" spans="1:8" x14ac:dyDescent="0.35">
      <c r="A1289" t="s">
        <v>158</v>
      </c>
      <c r="B1289" t="s">
        <v>74</v>
      </c>
      <c r="C1289">
        <v>17.2</v>
      </c>
      <c r="D1289">
        <v>17.399999999999999</v>
      </c>
      <c r="E1289">
        <v>16.899999999999999</v>
      </c>
      <c r="F1289" s="3">
        <v>18</v>
      </c>
      <c r="G1289" s="3"/>
      <c r="H1289" s="3"/>
    </row>
    <row r="1290" spans="1:8" x14ac:dyDescent="0.35">
      <c r="A1290" t="s">
        <v>158</v>
      </c>
      <c r="B1290" t="s">
        <v>80</v>
      </c>
      <c r="C1290">
        <v>17.399999999999999</v>
      </c>
      <c r="D1290">
        <v>17.7</v>
      </c>
      <c r="E1290">
        <v>17.2</v>
      </c>
      <c r="F1290">
        <v>18.2</v>
      </c>
    </row>
    <row r="1291" spans="1:8" x14ac:dyDescent="0.35">
      <c r="A1291" t="s">
        <v>158</v>
      </c>
      <c r="B1291" t="s">
        <v>86</v>
      </c>
      <c r="C1291">
        <v>18.3</v>
      </c>
      <c r="D1291">
        <v>18.3</v>
      </c>
      <c r="E1291">
        <v>17.399999999999999</v>
      </c>
      <c r="F1291">
        <v>19.3</v>
      </c>
    </row>
    <row r="1292" spans="1:8" x14ac:dyDescent="0.35">
      <c r="A1292" t="s">
        <v>158</v>
      </c>
      <c r="B1292" t="s">
        <v>92</v>
      </c>
      <c r="C1292">
        <v>19.8</v>
      </c>
      <c r="D1292">
        <v>19.8</v>
      </c>
      <c r="E1292">
        <v>18.3</v>
      </c>
      <c r="F1292">
        <v>21.4</v>
      </c>
    </row>
    <row r="1293" spans="1:8" x14ac:dyDescent="0.35">
      <c r="A1293" t="s">
        <v>158</v>
      </c>
      <c r="B1293" t="s">
        <v>98</v>
      </c>
      <c r="C1293">
        <v>20.8</v>
      </c>
      <c r="D1293">
        <v>20.9</v>
      </c>
      <c r="E1293">
        <v>19.8</v>
      </c>
      <c r="F1293">
        <v>23.9</v>
      </c>
    </row>
    <row r="1294" spans="1:8" x14ac:dyDescent="0.35">
      <c r="A1294" t="s">
        <v>158</v>
      </c>
      <c r="B1294" t="s">
        <v>132</v>
      </c>
      <c r="C1294">
        <v>21.3</v>
      </c>
      <c r="D1294">
        <v>21.3</v>
      </c>
      <c r="E1294">
        <v>20.8</v>
      </c>
      <c r="F1294">
        <v>25.3</v>
      </c>
    </row>
    <row r="1295" spans="1:8" x14ac:dyDescent="0.35">
      <c r="A1295" t="s">
        <v>158</v>
      </c>
      <c r="B1295" t="s">
        <v>133</v>
      </c>
      <c r="C1295">
        <v>22.1</v>
      </c>
      <c r="D1295">
        <v>22.1</v>
      </c>
      <c r="E1295">
        <v>21.3</v>
      </c>
      <c r="F1295">
        <v>27.2</v>
      </c>
    </row>
    <row r="1296" spans="1:8" x14ac:dyDescent="0.35">
      <c r="A1296" t="s">
        <v>158</v>
      </c>
      <c r="B1296" t="s">
        <v>134</v>
      </c>
      <c r="C1296">
        <v>22.9</v>
      </c>
      <c r="D1296">
        <v>22.9</v>
      </c>
      <c r="E1296">
        <v>22.1</v>
      </c>
      <c r="F1296">
        <v>29.8</v>
      </c>
    </row>
    <row r="1297" spans="1:8" x14ac:dyDescent="0.35">
      <c r="A1297" t="s">
        <v>158</v>
      </c>
      <c r="B1297" t="s">
        <v>102</v>
      </c>
      <c r="C1297">
        <v>23.6</v>
      </c>
      <c r="D1297">
        <v>23.7</v>
      </c>
      <c r="E1297">
        <v>22.9</v>
      </c>
      <c r="F1297">
        <v>31.9</v>
      </c>
    </row>
    <row r="1298" spans="1:8" x14ac:dyDescent="0.35">
      <c r="A1298" t="s">
        <v>158</v>
      </c>
      <c r="B1298" t="s">
        <v>103</v>
      </c>
      <c r="C1298">
        <v>25.1</v>
      </c>
      <c r="D1298">
        <v>25.1</v>
      </c>
      <c r="E1298">
        <v>23.7</v>
      </c>
      <c r="F1298">
        <v>34.9</v>
      </c>
    </row>
    <row r="1299" spans="1:8" x14ac:dyDescent="0.35">
      <c r="A1299" t="s">
        <v>158</v>
      </c>
      <c r="B1299" t="s">
        <v>104</v>
      </c>
      <c r="C1299">
        <v>25.3</v>
      </c>
      <c r="D1299">
        <v>25.6</v>
      </c>
      <c r="E1299">
        <v>24.9</v>
      </c>
      <c r="F1299">
        <v>36.4</v>
      </c>
    </row>
    <row r="1300" spans="1:8" x14ac:dyDescent="0.35">
      <c r="A1300" t="s">
        <v>158</v>
      </c>
      <c r="B1300" t="s">
        <v>105</v>
      </c>
      <c r="C1300">
        <v>24.5</v>
      </c>
      <c r="D1300">
        <v>25.4</v>
      </c>
      <c r="E1300">
        <v>24.4</v>
      </c>
      <c r="F1300">
        <v>33.700000000000003</v>
      </c>
    </row>
    <row r="1301" spans="1:8" x14ac:dyDescent="0.35">
      <c r="A1301" t="s">
        <v>158</v>
      </c>
      <c r="B1301" t="s">
        <v>106</v>
      </c>
      <c r="C1301">
        <v>25.1</v>
      </c>
      <c r="D1301">
        <v>25.4</v>
      </c>
      <c r="E1301">
        <v>24.4</v>
      </c>
      <c r="F1301">
        <v>32.700000000000003</v>
      </c>
    </row>
    <row r="1302" spans="1:8" x14ac:dyDescent="0.35">
      <c r="A1302" t="s">
        <v>158</v>
      </c>
      <c r="B1302" t="s">
        <v>107</v>
      </c>
      <c r="C1302" s="3">
        <v>25</v>
      </c>
      <c r="D1302">
        <v>25.4</v>
      </c>
      <c r="E1302">
        <v>24.7</v>
      </c>
      <c r="F1302">
        <v>31.7</v>
      </c>
    </row>
    <row r="1303" spans="1:8" x14ac:dyDescent="0.35">
      <c r="A1303" t="s">
        <v>158</v>
      </c>
      <c r="B1303" t="s">
        <v>108</v>
      </c>
      <c r="C1303">
        <v>24.5</v>
      </c>
      <c r="D1303">
        <v>25.1</v>
      </c>
      <c r="E1303">
        <v>24.4</v>
      </c>
      <c r="F1303" s="3">
        <v>31</v>
      </c>
      <c r="G1303" s="3"/>
      <c r="H1303" s="3"/>
    </row>
    <row r="1304" spans="1:8" x14ac:dyDescent="0.35">
      <c r="A1304" t="s">
        <v>158</v>
      </c>
      <c r="B1304" t="s">
        <v>109</v>
      </c>
      <c r="C1304">
        <v>23.9</v>
      </c>
      <c r="D1304">
        <v>24.8</v>
      </c>
      <c r="E1304">
        <v>23.9</v>
      </c>
      <c r="F1304">
        <v>31.8</v>
      </c>
    </row>
    <row r="1305" spans="1:8" x14ac:dyDescent="0.35">
      <c r="A1305" t="s">
        <v>158</v>
      </c>
      <c r="B1305" t="s">
        <v>110</v>
      </c>
      <c r="C1305">
        <v>22.9</v>
      </c>
      <c r="D1305">
        <v>24.1</v>
      </c>
      <c r="E1305">
        <v>22.9</v>
      </c>
      <c r="F1305">
        <v>31.5</v>
      </c>
    </row>
    <row r="1306" spans="1:8" x14ac:dyDescent="0.35">
      <c r="A1306" t="s">
        <v>158</v>
      </c>
      <c r="B1306" t="s">
        <v>111</v>
      </c>
      <c r="C1306">
        <v>21.8</v>
      </c>
      <c r="D1306">
        <v>22.8</v>
      </c>
      <c r="E1306">
        <v>21.8</v>
      </c>
      <c r="F1306">
        <v>30.1</v>
      </c>
    </row>
    <row r="1307" spans="1:8" x14ac:dyDescent="0.35">
      <c r="A1307" t="s">
        <v>158</v>
      </c>
      <c r="B1307" t="s">
        <v>112</v>
      </c>
      <c r="C1307">
        <v>21.3</v>
      </c>
      <c r="D1307">
        <v>21.8</v>
      </c>
      <c r="E1307">
        <v>21.2</v>
      </c>
      <c r="F1307">
        <v>28.9</v>
      </c>
    </row>
    <row r="1308" spans="1:8" x14ac:dyDescent="0.35">
      <c r="A1308" t="s">
        <v>158</v>
      </c>
      <c r="B1308" t="s">
        <v>113</v>
      </c>
      <c r="C1308">
        <v>21.4</v>
      </c>
      <c r="D1308">
        <v>21.7</v>
      </c>
      <c r="E1308">
        <v>21.3</v>
      </c>
      <c r="F1308">
        <v>29.1</v>
      </c>
    </row>
    <row r="1309" spans="1:8" x14ac:dyDescent="0.35">
      <c r="A1309" t="s">
        <v>158</v>
      </c>
      <c r="B1309" t="s">
        <v>114</v>
      </c>
      <c r="C1309">
        <v>21.6</v>
      </c>
      <c r="D1309">
        <v>21.6</v>
      </c>
      <c r="E1309">
        <v>21.4</v>
      </c>
      <c r="F1309">
        <v>28.4</v>
      </c>
    </row>
    <row r="1310" spans="1:8" x14ac:dyDescent="0.35">
      <c r="A1310" t="s">
        <v>158</v>
      </c>
      <c r="B1310" t="s">
        <v>115</v>
      </c>
      <c r="C1310">
        <v>21.3</v>
      </c>
      <c r="D1310">
        <v>21.7</v>
      </c>
      <c r="E1310">
        <v>21.3</v>
      </c>
      <c r="F1310">
        <v>27.2</v>
      </c>
    </row>
    <row r="1311" spans="1:8" x14ac:dyDescent="0.35">
      <c r="A1311" t="s">
        <v>158</v>
      </c>
      <c r="B1311" t="s">
        <v>116</v>
      </c>
      <c r="C1311">
        <v>20.5</v>
      </c>
      <c r="D1311">
        <v>21.3</v>
      </c>
      <c r="E1311">
        <v>20.5</v>
      </c>
      <c r="F1311">
        <v>25.8</v>
      </c>
    </row>
    <row r="1312" spans="1:8" x14ac:dyDescent="0.35">
      <c r="A1312" t="s">
        <v>158</v>
      </c>
      <c r="B1312" t="s">
        <v>117</v>
      </c>
      <c r="C1312">
        <v>19.3</v>
      </c>
      <c r="D1312">
        <v>20.399999999999999</v>
      </c>
      <c r="E1312">
        <v>19.3</v>
      </c>
      <c r="F1312">
        <v>24.3</v>
      </c>
    </row>
    <row r="1313" spans="1:8" x14ac:dyDescent="0.35">
      <c r="A1313" t="s">
        <v>158</v>
      </c>
      <c r="B1313" t="s">
        <v>118</v>
      </c>
      <c r="C1313">
        <v>18.100000000000001</v>
      </c>
      <c r="D1313">
        <v>19.399999999999999</v>
      </c>
      <c r="E1313">
        <v>18.100000000000001</v>
      </c>
      <c r="F1313">
        <v>22.7</v>
      </c>
    </row>
    <row r="1314" spans="1:8" x14ac:dyDescent="0.35">
      <c r="A1314" t="s">
        <v>158</v>
      </c>
      <c r="B1314" t="s">
        <v>119</v>
      </c>
      <c r="C1314">
        <v>16.8</v>
      </c>
      <c r="D1314">
        <v>18.100000000000001</v>
      </c>
      <c r="E1314">
        <v>16.8</v>
      </c>
      <c r="F1314">
        <v>20.9</v>
      </c>
    </row>
    <row r="1315" spans="1:8" x14ac:dyDescent="0.35">
      <c r="A1315" t="s">
        <v>158</v>
      </c>
      <c r="B1315" t="s">
        <v>120</v>
      </c>
      <c r="C1315">
        <v>15.9</v>
      </c>
      <c r="D1315">
        <v>16.8</v>
      </c>
      <c r="E1315">
        <v>15.9</v>
      </c>
      <c r="F1315">
        <v>19.2</v>
      </c>
    </row>
    <row r="1316" spans="1:8" x14ac:dyDescent="0.35">
      <c r="A1316" t="s">
        <v>158</v>
      </c>
      <c r="B1316" t="s">
        <v>121</v>
      </c>
      <c r="C1316">
        <v>15.7</v>
      </c>
      <c r="D1316" s="3">
        <v>16</v>
      </c>
      <c r="E1316">
        <v>15.7</v>
      </c>
      <c r="F1316">
        <v>18.2</v>
      </c>
    </row>
    <row r="1317" spans="1:8" x14ac:dyDescent="0.35">
      <c r="A1317" t="s">
        <v>158</v>
      </c>
      <c r="B1317" t="s">
        <v>122</v>
      </c>
      <c r="C1317">
        <v>15.7</v>
      </c>
      <c r="D1317">
        <v>15.7</v>
      </c>
      <c r="E1317">
        <v>15.6</v>
      </c>
      <c r="F1317">
        <v>17.7</v>
      </c>
    </row>
    <row r="1318" spans="1:8" x14ac:dyDescent="0.35">
      <c r="A1318" t="s">
        <v>158</v>
      </c>
      <c r="B1318" t="s">
        <v>123</v>
      </c>
      <c r="C1318">
        <v>15.9</v>
      </c>
      <c r="D1318">
        <v>15.9</v>
      </c>
      <c r="E1318">
        <v>15.7</v>
      </c>
      <c r="F1318">
        <v>17.600000000000001</v>
      </c>
    </row>
    <row r="1319" spans="1:8" x14ac:dyDescent="0.35">
      <c r="A1319" t="s">
        <v>158</v>
      </c>
      <c r="B1319" t="s">
        <v>124</v>
      </c>
      <c r="C1319">
        <v>16.2</v>
      </c>
      <c r="D1319">
        <v>16.2</v>
      </c>
      <c r="E1319">
        <v>15.9</v>
      </c>
      <c r="F1319">
        <v>17.5</v>
      </c>
    </row>
    <row r="1320" spans="1:8" x14ac:dyDescent="0.35">
      <c r="A1320" t="s">
        <v>158</v>
      </c>
      <c r="B1320" t="s">
        <v>125</v>
      </c>
      <c r="C1320">
        <v>16.600000000000001</v>
      </c>
      <c r="D1320">
        <v>16.600000000000001</v>
      </c>
      <c r="E1320">
        <v>16.2</v>
      </c>
      <c r="F1320">
        <v>17.5</v>
      </c>
    </row>
    <row r="1321" spans="1:8" x14ac:dyDescent="0.35">
      <c r="A1321" t="s">
        <v>158</v>
      </c>
      <c r="B1321" t="s">
        <v>126</v>
      </c>
      <c r="C1321">
        <v>16.600000000000001</v>
      </c>
      <c r="D1321">
        <v>16.8</v>
      </c>
      <c r="E1321">
        <v>16.600000000000001</v>
      </c>
      <c r="F1321">
        <v>17.3</v>
      </c>
    </row>
    <row r="1322" spans="1:8" x14ac:dyDescent="0.35">
      <c r="A1322" t="s">
        <v>158</v>
      </c>
      <c r="B1322" t="s">
        <v>127</v>
      </c>
      <c r="C1322">
        <v>16.3</v>
      </c>
      <c r="D1322">
        <v>16.600000000000001</v>
      </c>
      <c r="E1322">
        <v>16.3</v>
      </c>
      <c r="F1322" s="3">
        <v>17</v>
      </c>
      <c r="G1322" s="3"/>
      <c r="H1322" s="3"/>
    </row>
    <row r="1323" spans="1:8" x14ac:dyDescent="0.35">
      <c r="A1323" t="s">
        <v>158</v>
      </c>
      <c r="B1323" t="s">
        <v>128</v>
      </c>
      <c r="C1323">
        <v>16.600000000000001</v>
      </c>
      <c r="D1323">
        <v>16.600000000000001</v>
      </c>
      <c r="E1323">
        <v>16.2</v>
      </c>
      <c r="F1323">
        <v>17.2</v>
      </c>
    </row>
    <row r="1324" spans="1:8" x14ac:dyDescent="0.35">
      <c r="A1324" t="s">
        <v>158</v>
      </c>
      <c r="B1324" t="s">
        <v>129</v>
      </c>
      <c r="C1324">
        <v>16.399999999999999</v>
      </c>
      <c r="D1324">
        <v>16.600000000000001</v>
      </c>
      <c r="E1324">
        <v>16.399999999999999</v>
      </c>
      <c r="F1324">
        <v>17.399999999999999</v>
      </c>
    </row>
    <row r="1325" spans="1:8" x14ac:dyDescent="0.35">
      <c r="A1325" t="s">
        <v>158</v>
      </c>
      <c r="B1325" t="s">
        <v>130</v>
      </c>
      <c r="C1325">
        <v>15.9</v>
      </c>
      <c r="D1325">
        <v>16.399999999999999</v>
      </c>
      <c r="E1325">
        <v>15.9</v>
      </c>
      <c r="F1325">
        <v>16.7</v>
      </c>
    </row>
    <row r="1326" spans="1:8" x14ac:dyDescent="0.35">
      <c r="A1326" t="s">
        <v>159</v>
      </c>
      <c r="B1326" t="s">
        <v>8</v>
      </c>
      <c r="C1326">
        <v>15.6</v>
      </c>
      <c r="D1326">
        <v>15.9</v>
      </c>
      <c r="E1326">
        <v>15.6</v>
      </c>
      <c r="F1326">
        <v>15.9</v>
      </c>
    </row>
    <row r="1327" spans="1:8" x14ac:dyDescent="0.35">
      <c r="A1327" t="s">
        <v>159</v>
      </c>
      <c r="B1327" t="s">
        <v>14</v>
      </c>
      <c r="C1327">
        <v>15.5</v>
      </c>
      <c r="D1327">
        <v>15.5</v>
      </c>
      <c r="E1327">
        <v>15.1</v>
      </c>
      <c r="F1327">
        <v>15.6</v>
      </c>
    </row>
    <row r="1328" spans="1:8" x14ac:dyDescent="0.35">
      <c r="A1328" t="s">
        <v>159</v>
      </c>
      <c r="B1328" t="s">
        <v>20</v>
      </c>
      <c r="C1328">
        <v>15.5</v>
      </c>
      <c r="D1328">
        <v>15.5</v>
      </c>
      <c r="E1328">
        <v>15.2</v>
      </c>
      <c r="F1328">
        <v>15.5</v>
      </c>
    </row>
    <row r="1329" spans="1:6" x14ac:dyDescent="0.35">
      <c r="A1329" t="s">
        <v>159</v>
      </c>
      <c r="B1329" t="s">
        <v>26</v>
      </c>
      <c r="C1329">
        <v>15.5</v>
      </c>
      <c r="D1329">
        <v>15.8</v>
      </c>
      <c r="E1329">
        <v>15.4</v>
      </c>
      <c r="F1329">
        <v>15.5</v>
      </c>
    </row>
    <row r="1330" spans="1:6" x14ac:dyDescent="0.35">
      <c r="A1330" t="s">
        <v>159</v>
      </c>
      <c r="B1330" t="s">
        <v>32</v>
      </c>
      <c r="C1330">
        <v>15.7</v>
      </c>
      <c r="D1330">
        <v>15.9</v>
      </c>
      <c r="E1330">
        <v>15.5</v>
      </c>
      <c r="F1330">
        <v>15.7</v>
      </c>
    </row>
    <row r="1331" spans="1:6" x14ac:dyDescent="0.35">
      <c r="A1331" t="s">
        <v>159</v>
      </c>
      <c r="B1331" t="s">
        <v>38</v>
      </c>
      <c r="C1331">
        <v>15.2</v>
      </c>
      <c r="D1331">
        <v>15.7</v>
      </c>
      <c r="E1331">
        <v>15.2</v>
      </c>
      <c r="F1331">
        <v>15.4</v>
      </c>
    </row>
    <row r="1332" spans="1:6" x14ac:dyDescent="0.35">
      <c r="A1332" t="s">
        <v>159</v>
      </c>
      <c r="B1332" t="s">
        <v>44</v>
      </c>
      <c r="C1332">
        <v>15.1</v>
      </c>
      <c r="D1332">
        <v>15.3</v>
      </c>
      <c r="E1332">
        <v>15.1</v>
      </c>
      <c r="F1332">
        <v>15.3</v>
      </c>
    </row>
    <row r="1333" spans="1:6" x14ac:dyDescent="0.35">
      <c r="A1333" t="s">
        <v>159</v>
      </c>
      <c r="B1333" t="s">
        <v>50</v>
      </c>
      <c r="C1333">
        <v>15.2</v>
      </c>
      <c r="D1333">
        <v>15.2</v>
      </c>
      <c r="E1333" s="3">
        <v>15</v>
      </c>
      <c r="F1333">
        <v>15.3</v>
      </c>
    </row>
    <row r="1334" spans="1:6" x14ac:dyDescent="0.35">
      <c r="A1334" t="s">
        <v>159</v>
      </c>
      <c r="B1334" t="s">
        <v>56</v>
      </c>
      <c r="C1334">
        <v>15.2</v>
      </c>
      <c r="D1334">
        <v>15.3</v>
      </c>
      <c r="E1334">
        <v>15.1</v>
      </c>
      <c r="F1334">
        <v>15.2</v>
      </c>
    </row>
    <row r="1335" spans="1:6" x14ac:dyDescent="0.35">
      <c r="A1335" t="s">
        <v>159</v>
      </c>
      <c r="B1335" t="s">
        <v>62</v>
      </c>
      <c r="C1335">
        <v>14.9</v>
      </c>
      <c r="D1335">
        <v>15.2</v>
      </c>
      <c r="E1335">
        <v>14.9</v>
      </c>
      <c r="F1335">
        <v>15.1</v>
      </c>
    </row>
    <row r="1336" spans="1:6" x14ac:dyDescent="0.35">
      <c r="A1336" t="s">
        <v>159</v>
      </c>
      <c r="B1336" t="s">
        <v>68</v>
      </c>
      <c r="C1336">
        <v>15.1</v>
      </c>
      <c r="D1336">
        <v>15.2</v>
      </c>
      <c r="E1336">
        <v>14.9</v>
      </c>
      <c r="F1336">
        <v>14.8</v>
      </c>
    </row>
    <row r="1337" spans="1:6" x14ac:dyDescent="0.35">
      <c r="A1337" t="s">
        <v>159</v>
      </c>
      <c r="B1337" t="s">
        <v>74</v>
      </c>
      <c r="C1337">
        <v>14.6</v>
      </c>
      <c r="D1337">
        <v>15.1</v>
      </c>
      <c r="E1337">
        <v>14.6</v>
      </c>
      <c r="F1337">
        <v>14.7</v>
      </c>
    </row>
    <row r="1338" spans="1:6" x14ac:dyDescent="0.35">
      <c r="A1338" t="s">
        <v>159</v>
      </c>
      <c r="B1338" t="s">
        <v>80</v>
      </c>
      <c r="C1338">
        <v>14.9</v>
      </c>
      <c r="D1338">
        <v>14.9</v>
      </c>
      <c r="E1338">
        <v>14.5</v>
      </c>
      <c r="F1338">
        <v>15.3</v>
      </c>
    </row>
    <row r="1339" spans="1:6" x14ac:dyDescent="0.35">
      <c r="A1339" t="s">
        <v>159</v>
      </c>
      <c r="B1339" t="s">
        <v>86</v>
      </c>
      <c r="C1339">
        <v>17.3</v>
      </c>
      <c r="D1339">
        <v>17.3</v>
      </c>
      <c r="E1339">
        <v>14.9</v>
      </c>
      <c r="F1339">
        <v>19.7</v>
      </c>
    </row>
    <row r="1340" spans="1:6" x14ac:dyDescent="0.35">
      <c r="A1340" t="s">
        <v>159</v>
      </c>
      <c r="B1340" t="s">
        <v>92</v>
      </c>
      <c r="C1340">
        <v>19.399999999999999</v>
      </c>
      <c r="D1340">
        <v>19.399999999999999</v>
      </c>
      <c r="E1340">
        <v>17.3</v>
      </c>
      <c r="F1340">
        <v>25.8</v>
      </c>
    </row>
    <row r="1341" spans="1:6" x14ac:dyDescent="0.35">
      <c r="A1341" t="s">
        <v>159</v>
      </c>
      <c r="B1341" t="s">
        <v>98</v>
      </c>
      <c r="C1341">
        <v>20.3</v>
      </c>
      <c r="D1341">
        <v>20.3</v>
      </c>
      <c r="E1341">
        <v>19.399999999999999</v>
      </c>
      <c r="F1341">
        <v>28.5</v>
      </c>
    </row>
    <row r="1342" spans="1:6" x14ac:dyDescent="0.35">
      <c r="A1342" t="s">
        <v>159</v>
      </c>
      <c r="B1342" t="s">
        <v>132</v>
      </c>
      <c r="C1342">
        <v>21.7</v>
      </c>
      <c r="D1342">
        <v>21.7</v>
      </c>
      <c r="E1342">
        <v>20.3</v>
      </c>
      <c r="F1342">
        <v>32.4</v>
      </c>
    </row>
    <row r="1343" spans="1:6" x14ac:dyDescent="0.35">
      <c r="A1343" t="s">
        <v>159</v>
      </c>
      <c r="B1343" t="s">
        <v>133</v>
      </c>
      <c r="C1343">
        <v>22.5</v>
      </c>
      <c r="D1343">
        <v>23.3</v>
      </c>
      <c r="E1343">
        <v>21.7</v>
      </c>
      <c r="F1343">
        <v>35.700000000000003</v>
      </c>
    </row>
    <row r="1344" spans="1:6" x14ac:dyDescent="0.35">
      <c r="A1344" t="s">
        <v>159</v>
      </c>
      <c r="B1344" t="s">
        <v>134</v>
      </c>
      <c r="C1344">
        <v>23.4</v>
      </c>
      <c r="D1344">
        <v>23.4</v>
      </c>
      <c r="E1344">
        <v>22.5</v>
      </c>
      <c r="F1344">
        <v>36.1</v>
      </c>
    </row>
    <row r="1345" spans="1:8" x14ac:dyDescent="0.35">
      <c r="A1345" t="s">
        <v>159</v>
      </c>
      <c r="B1345" t="s">
        <v>102</v>
      </c>
      <c r="C1345">
        <v>23.8</v>
      </c>
      <c r="D1345">
        <v>24.1</v>
      </c>
      <c r="E1345">
        <v>23.4</v>
      </c>
      <c r="F1345">
        <v>35.9</v>
      </c>
    </row>
    <row r="1346" spans="1:8" x14ac:dyDescent="0.35">
      <c r="A1346" t="s">
        <v>159</v>
      </c>
      <c r="B1346" t="s">
        <v>103</v>
      </c>
      <c r="C1346">
        <v>24.9</v>
      </c>
      <c r="D1346">
        <v>24.9</v>
      </c>
      <c r="E1346">
        <v>23.7</v>
      </c>
      <c r="F1346" s="3">
        <v>37</v>
      </c>
      <c r="G1346" s="3"/>
      <c r="H1346" s="3"/>
    </row>
    <row r="1347" spans="1:8" x14ac:dyDescent="0.35">
      <c r="A1347" t="s">
        <v>159</v>
      </c>
      <c r="B1347" t="s">
        <v>104</v>
      </c>
      <c r="C1347">
        <v>26.2</v>
      </c>
      <c r="D1347">
        <v>26.2</v>
      </c>
      <c r="E1347">
        <v>24.9</v>
      </c>
      <c r="F1347">
        <v>37.200000000000003</v>
      </c>
    </row>
    <row r="1348" spans="1:8" x14ac:dyDescent="0.35">
      <c r="A1348" t="s">
        <v>159</v>
      </c>
      <c r="B1348" t="s">
        <v>105</v>
      </c>
      <c r="C1348">
        <v>26.7</v>
      </c>
      <c r="D1348">
        <v>26.7</v>
      </c>
      <c r="E1348" s="3">
        <v>26</v>
      </c>
      <c r="F1348">
        <v>36.1</v>
      </c>
    </row>
    <row r="1349" spans="1:8" x14ac:dyDescent="0.35">
      <c r="A1349" t="s">
        <v>159</v>
      </c>
      <c r="B1349" t="s">
        <v>106</v>
      </c>
      <c r="C1349">
        <v>28.2</v>
      </c>
      <c r="D1349">
        <v>28.2</v>
      </c>
      <c r="E1349">
        <v>26.7</v>
      </c>
      <c r="F1349">
        <v>35.6</v>
      </c>
    </row>
    <row r="1350" spans="1:8" x14ac:dyDescent="0.35">
      <c r="A1350" t="s">
        <v>159</v>
      </c>
      <c r="B1350" t="s">
        <v>107</v>
      </c>
      <c r="C1350">
        <v>27.9</v>
      </c>
      <c r="D1350">
        <v>28.6</v>
      </c>
      <c r="E1350">
        <v>27.9</v>
      </c>
      <c r="F1350">
        <v>35.5</v>
      </c>
    </row>
    <row r="1351" spans="1:8" x14ac:dyDescent="0.35">
      <c r="A1351" t="s">
        <v>159</v>
      </c>
      <c r="B1351" t="s">
        <v>108</v>
      </c>
      <c r="C1351" s="3">
        <v>26</v>
      </c>
      <c r="D1351">
        <v>27.8</v>
      </c>
      <c r="E1351">
        <v>25.9</v>
      </c>
      <c r="F1351">
        <v>32.700000000000003</v>
      </c>
    </row>
    <row r="1352" spans="1:8" x14ac:dyDescent="0.35">
      <c r="A1352" t="s">
        <v>159</v>
      </c>
      <c r="B1352" t="s">
        <v>109</v>
      </c>
      <c r="C1352" s="3">
        <v>25</v>
      </c>
      <c r="D1352" s="3">
        <v>26</v>
      </c>
      <c r="E1352">
        <v>24.9</v>
      </c>
      <c r="F1352">
        <v>30.8</v>
      </c>
    </row>
    <row r="1353" spans="1:8" x14ac:dyDescent="0.35">
      <c r="A1353" t="s">
        <v>159</v>
      </c>
      <c r="B1353" t="s">
        <v>110</v>
      </c>
      <c r="C1353">
        <v>25.4</v>
      </c>
      <c r="D1353">
        <v>25.7</v>
      </c>
      <c r="E1353" s="3">
        <v>25</v>
      </c>
      <c r="F1353">
        <v>32.200000000000003</v>
      </c>
    </row>
    <row r="1354" spans="1:8" x14ac:dyDescent="0.35">
      <c r="A1354" t="s">
        <v>159</v>
      </c>
      <c r="B1354" t="s">
        <v>111</v>
      </c>
      <c r="C1354">
        <v>25.2</v>
      </c>
      <c r="D1354">
        <v>25.5</v>
      </c>
      <c r="E1354" s="3">
        <v>25</v>
      </c>
      <c r="F1354">
        <v>33.6</v>
      </c>
    </row>
    <row r="1355" spans="1:8" x14ac:dyDescent="0.35">
      <c r="A1355" t="s">
        <v>159</v>
      </c>
      <c r="B1355" t="s">
        <v>112</v>
      </c>
      <c r="C1355">
        <v>23.7</v>
      </c>
      <c r="D1355">
        <v>25.2</v>
      </c>
      <c r="E1355">
        <v>23.3</v>
      </c>
      <c r="F1355">
        <v>31.8</v>
      </c>
    </row>
    <row r="1356" spans="1:8" x14ac:dyDescent="0.35">
      <c r="A1356" t="s">
        <v>159</v>
      </c>
      <c r="B1356" t="s">
        <v>113</v>
      </c>
      <c r="C1356">
        <v>24.2</v>
      </c>
      <c r="D1356">
        <v>24.4</v>
      </c>
      <c r="E1356">
        <v>23.7</v>
      </c>
      <c r="F1356">
        <v>33.200000000000003</v>
      </c>
    </row>
    <row r="1357" spans="1:8" x14ac:dyDescent="0.35">
      <c r="A1357" t="s">
        <v>159</v>
      </c>
      <c r="B1357" t="s">
        <v>114</v>
      </c>
      <c r="C1357">
        <v>23.8</v>
      </c>
      <c r="D1357">
        <v>24.2</v>
      </c>
      <c r="E1357">
        <v>23.6</v>
      </c>
      <c r="F1357">
        <v>32.6</v>
      </c>
    </row>
    <row r="1358" spans="1:8" x14ac:dyDescent="0.35">
      <c r="A1358" t="s">
        <v>159</v>
      </c>
      <c r="B1358" t="s">
        <v>115</v>
      </c>
      <c r="C1358">
        <v>22.8</v>
      </c>
      <c r="D1358">
        <v>23.8</v>
      </c>
      <c r="E1358">
        <v>22.8</v>
      </c>
      <c r="F1358">
        <v>32.299999999999997</v>
      </c>
    </row>
    <row r="1359" spans="1:8" x14ac:dyDescent="0.35">
      <c r="A1359" t="s">
        <v>159</v>
      </c>
      <c r="B1359" t="s">
        <v>116</v>
      </c>
      <c r="C1359">
        <v>22.1</v>
      </c>
      <c r="D1359">
        <v>22.8</v>
      </c>
      <c r="E1359">
        <v>22.1</v>
      </c>
      <c r="F1359">
        <v>31.2</v>
      </c>
    </row>
    <row r="1360" spans="1:8" x14ac:dyDescent="0.35">
      <c r="A1360" t="s">
        <v>159</v>
      </c>
      <c r="B1360" t="s">
        <v>117</v>
      </c>
      <c r="C1360">
        <v>21.3</v>
      </c>
      <c r="D1360">
        <v>22.2</v>
      </c>
      <c r="E1360">
        <v>21.3</v>
      </c>
      <c r="F1360">
        <v>29.8</v>
      </c>
    </row>
    <row r="1361" spans="1:6" x14ac:dyDescent="0.35">
      <c r="A1361" t="s">
        <v>159</v>
      </c>
      <c r="B1361" t="s">
        <v>118</v>
      </c>
      <c r="C1361">
        <v>19.399999999999999</v>
      </c>
      <c r="D1361">
        <v>21.3</v>
      </c>
      <c r="E1361">
        <v>19.399999999999999</v>
      </c>
      <c r="F1361">
        <v>27.4</v>
      </c>
    </row>
    <row r="1362" spans="1:6" x14ac:dyDescent="0.35">
      <c r="A1362" t="s">
        <v>159</v>
      </c>
      <c r="B1362" t="s">
        <v>119</v>
      </c>
      <c r="C1362">
        <v>18.8</v>
      </c>
      <c r="D1362">
        <v>19.399999999999999</v>
      </c>
      <c r="E1362">
        <v>18.8</v>
      </c>
      <c r="F1362">
        <v>25.1</v>
      </c>
    </row>
    <row r="1363" spans="1:6" x14ac:dyDescent="0.35">
      <c r="A1363" t="s">
        <v>159</v>
      </c>
      <c r="B1363" t="s">
        <v>120</v>
      </c>
      <c r="C1363">
        <v>17.899999999999999</v>
      </c>
      <c r="D1363">
        <v>18.8</v>
      </c>
      <c r="E1363">
        <v>17.899999999999999</v>
      </c>
      <c r="F1363">
        <v>22.6</v>
      </c>
    </row>
    <row r="1364" spans="1:6" x14ac:dyDescent="0.35">
      <c r="A1364" t="s">
        <v>159</v>
      </c>
      <c r="B1364" t="s">
        <v>121</v>
      </c>
      <c r="C1364">
        <v>17.399999999999999</v>
      </c>
      <c r="D1364">
        <v>17.899999999999999</v>
      </c>
      <c r="E1364">
        <v>17.399999999999999</v>
      </c>
      <c r="F1364">
        <v>20.7</v>
      </c>
    </row>
    <row r="1365" spans="1:6" x14ac:dyDescent="0.35">
      <c r="A1365" t="s">
        <v>159</v>
      </c>
      <c r="B1365" t="s">
        <v>122</v>
      </c>
      <c r="C1365">
        <v>17.2</v>
      </c>
      <c r="D1365">
        <v>17.399999999999999</v>
      </c>
      <c r="E1365">
        <v>17.2</v>
      </c>
      <c r="F1365">
        <v>19.8</v>
      </c>
    </row>
    <row r="1366" spans="1:6" x14ac:dyDescent="0.35">
      <c r="A1366" t="s">
        <v>159</v>
      </c>
      <c r="B1366" t="s">
        <v>123</v>
      </c>
      <c r="C1366">
        <v>17.2</v>
      </c>
      <c r="D1366">
        <v>17.3</v>
      </c>
      <c r="E1366">
        <v>17.2</v>
      </c>
      <c r="F1366">
        <v>19.7</v>
      </c>
    </row>
    <row r="1367" spans="1:6" x14ac:dyDescent="0.35">
      <c r="A1367" t="s">
        <v>159</v>
      </c>
      <c r="B1367" t="s">
        <v>124</v>
      </c>
      <c r="C1367">
        <v>17.100000000000001</v>
      </c>
      <c r="D1367">
        <v>17.2</v>
      </c>
      <c r="E1367">
        <v>17.100000000000001</v>
      </c>
      <c r="F1367">
        <v>19.7</v>
      </c>
    </row>
    <row r="1368" spans="1:6" x14ac:dyDescent="0.35">
      <c r="A1368" t="s">
        <v>159</v>
      </c>
      <c r="B1368" t="s">
        <v>125</v>
      </c>
      <c r="C1368">
        <v>17.2</v>
      </c>
      <c r="D1368">
        <v>17.2</v>
      </c>
      <c r="E1368">
        <v>17.100000000000001</v>
      </c>
      <c r="F1368">
        <v>19.5</v>
      </c>
    </row>
    <row r="1369" spans="1:6" x14ac:dyDescent="0.35">
      <c r="A1369" t="s">
        <v>159</v>
      </c>
      <c r="B1369" t="s">
        <v>126</v>
      </c>
      <c r="C1369" s="3">
        <v>17</v>
      </c>
      <c r="D1369">
        <v>17.2</v>
      </c>
      <c r="E1369" s="3">
        <v>17</v>
      </c>
      <c r="F1369">
        <v>19.2</v>
      </c>
    </row>
    <row r="1370" spans="1:6" x14ac:dyDescent="0.35">
      <c r="A1370" t="s">
        <v>159</v>
      </c>
      <c r="B1370" t="s">
        <v>127</v>
      </c>
      <c r="C1370">
        <v>16.8</v>
      </c>
      <c r="D1370" s="3">
        <v>17</v>
      </c>
      <c r="E1370">
        <v>16.8</v>
      </c>
      <c r="F1370">
        <v>18.899999999999999</v>
      </c>
    </row>
    <row r="1371" spans="1:6" x14ac:dyDescent="0.35">
      <c r="A1371" t="s">
        <v>159</v>
      </c>
      <c r="B1371" t="s">
        <v>128</v>
      </c>
      <c r="C1371">
        <v>16.8</v>
      </c>
      <c r="D1371">
        <v>16.8</v>
      </c>
      <c r="E1371">
        <v>16.7</v>
      </c>
      <c r="F1371">
        <v>18.3</v>
      </c>
    </row>
    <row r="1372" spans="1:6" x14ac:dyDescent="0.35">
      <c r="A1372" t="s">
        <v>159</v>
      </c>
      <c r="B1372" t="s">
        <v>129</v>
      </c>
      <c r="C1372">
        <v>16.399999999999999</v>
      </c>
      <c r="D1372">
        <v>16.8</v>
      </c>
      <c r="E1372">
        <v>16.399999999999999</v>
      </c>
      <c r="F1372">
        <v>17.7</v>
      </c>
    </row>
    <row r="1373" spans="1:6" x14ac:dyDescent="0.35">
      <c r="A1373" t="s">
        <v>159</v>
      </c>
      <c r="B1373" t="s">
        <v>130</v>
      </c>
      <c r="C1373">
        <v>16.3</v>
      </c>
      <c r="D1373">
        <v>16.399999999999999</v>
      </c>
      <c r="E1373">
        <v>16.3</v>
      </c>
      <c r="F1373">
        <v>17.3</v>
      </c>
    </row>
    <row r="1374" spans="1:6" x14ac:dyDescent="0.35">
      <c r="A1374" t="s">
        <v>160</v>
      </c>
      <c r="B1374" t="s">
        <v>8</v>
      </c>
      <c r="C1374">
        <v>15.9</v>
      </c>
      <c r="D1374">
        <v>16.3</v>
      </c>
      <c r="E1374">
        <v>15.9</v>
      </c>
      <c r="F1374">
        <v>16.899999999999999</v>
      </c>
    </row>
    <row r="1375" spans="1:6" x14ac:dyDescent="0.35">
      <c r="A1375" t="s">
        <v>160</v>
      </c>
      <c r="B1375" t="s">
        <v>14</v>
      </c>
      <c r="C1375" s="3">
        <v>16</v>
      </c>
      <c r="D1375" s="3">
        <v>16</v>
      </c>
      <c r="E1375">
        <v>15.8</v>
      </c>
      <c r="F1375">
        <v>16.399999999999999</v>
      </c>
    </row>
    <row r="1376" spans="1:6" x14ac:dyDescent="0.35">
      <c r="A1376" t="s">
        <v>160</v>
      </c>
      <c r="B1376" t="s">
        <v>20</v>
      </c>
      <c r="C1376">
        <v>16.100000000000001</v>
      </c>
      <c r="D1376">
        <v>16.100000000000001</v>
      </c>
      <c r="E1376" s="3">
        <v>16</v>
      </c>
      <c r="F1376">
        <v>16.3</v>
      </c>
    </row>
    <row r="1377" spans="1:8" x14ac:dyDescent="0.35">
      <c r="A1377" t="s">
        <v>160</v>
      </c>
      <c r="B1377" t="s">
        <v>26</v>
      </c>
      <c r="C1377">
        <v>16.2</v>
      </c>
      <c r="D1377">
        <v>16.3</v>
      </c>
      <c r="E1377">
        <v>16.100000000000001</v>
      </c>
      <c r="F1377">
        <v>16.5</v>
      </c>
    </row>
    <row r="1378" spans="1:8" x14ac:dyDescent="0.35">
      <c r="A1378" t="s">
        <v>160</v>
      </c>
      <c r="B1378" t="s">
        <v>32</v>
      </c>
      <c r="C1378">
        <v>16.399999999999999</v>
      </c>
      <c r="D1378">
        <v>16.399999999999999</v>
      </c>
      <c r="E1378">
        <v>16.2</v>
      </c>
      <c r="F1378">
        <v>16.399999999999999</v>
      </c>
    </row>
    <row r="1379" spans="1:8" x14ac:dyDescent="0.35">
      <c r="A1379" t="s">
        <v>160</v>
      </c>
      <c r="B1379" t="s">
        <v>38</v>
      </c>
      <c r="C1379">
        <v>16.3</v>
      </c>
      <c r="D1379">
        <v>16.5</v>
      </c>
      <c r="E1379">
        <v>16.3</v>
      </c>
      <c r="F1379">
        <v>16.3</v>
      </c>
    </row>
    <row r="1380" spans="1:8" x14ac:dyDescent="0.35">
      <c r="A1380" t="s">
        <v>160</v>
      </c>
      <c r="B1380" t="s">
        <v>44</v>
      </c>
      <c r="C1380">
        <v>16.2</v>
      </c>
      <c r="D1380">
        <v>16.3</v>
      </c>
      <c r="E1380">
        <v>16.100000000000001</v>
      </c>
      <c r="F1380">
        <v>16.100000000000001</v>
      </c>
    </row>
    <row r="1381" spans="1:8" x14ac:dyDescent="0.35">
      <c r="A1381" t="s">
        <v>160</v>
      </c>
      <c r="B1381" t="s">
        <v>50</v>
      </c>
      <c r="C1381">
        <v>15.8</v>
      </c>
      <c r="D1381">
        <v>16.2</v>
      </c>
      <c r="E1381">
        <v>15.8</v>
      </c>
      <c r="F1381">
        <v>15.8</v>
      </c>
    </row>
    <row r="1382" spans="1:8" x14ac:dyDescent="0.35">
      <c r="A1382" t="s">
        <v>160</v>
      </c>
      <c r="B1382" t="s">
        <v>56</v>
      </c>
      <c r="C1382">
        <v>15.5</v>
      </c>
      <c r="D1382">
        <v>15.8</v>
      </c>
      <c r="E1382">
        <v>15.5</v>
      </c>
      <c r="F1382">
        <v>15.3</v>
      </c>
    </row>
    <row r="1383" spans="1:8" x14ac:dyDescent="0.35">
      <c r="A1383" t="s">
        <v>160</v>
      </c>
      <c r="B1383" t="s">
        <v>62</v>
      </c>
      <c r="C1383">
        <v>15.9</v>
      </c>
      <c r="D1383">
        <v>16.100000000000001</v>
      </c>
      <c r="E1383">
        <v>15.4</v>
      </c>
      <c r="F1383">
        <v>15.2</v>
      </c>
    </row>
    <row r="1384" spans="1:8" x14ac:dyDescent="0.35">
      <c r="A1384" t="s">
        <v>160</v>
      </c>
      <c r="B1384" t="s">
        <v>68</v>
      </c>
      <c r="C1384">
        <v>15.7</v>
      </c>
      <c r="D1384">
        <v>15.9</v>
      </c>
      <c r="E1384">
        <v>15.7</v>
      </c>
      <c r="F1384" s="3">
        <v>15</v>
      </c>
      <c r="G1384" s="3"/>
      <c r="H1384" s="3"/>
    </row>
    <row r="1385" spans="1:8" x14ac:dyDescent="0.35">
      <c r="A1385" t="s">
        <v>160</v>
      </c>
      <c r="B1385" t="s">
        <v>74</v>
      </c>
      <c r="C1385">
        <v>15.4</v>
      </c>
      <c r="D1385">
        <v>15.8</v>
      </c>
      <c r="E1385">
        <v>15.4</v>
      </c>
      <c r="F1385">
        <v>14.8</v>
      </c>
    </row>
    <row r="1386" spans="1:8" x14ac:dyDescent="0.35">
      <c r="A1386" t="s">
        <v>160</v>
      </c>
      <c r="B1386" t="s">
        <v>80</v>
      </c>
      <c r="C1386" s="3">
        <v>16</v>
      </c>
      <c r="D1386" s="3">
        <v>16</v>
      </c>
      <c r="E1386">
        <v>15.4</v>
      </c>
      <c r="F1386">
        <v>16.399999999999999</v>
      </c>
    </row>
    <row r="1387" spans="1:8" x14ac:dyDescent="0.35">
      <c r="A1387" t="s">
        <v>160</v>
      </c>
      <c r="B1387" t="s">
        <v>86</v>
      </c>
      <c r="C1387">
        <v>18.2</v>
      </c>
      <c r="D1387">
        <v>18.2</v>
      </c>
      <c r="E1387">
        <v>16.100000000000001</v>
      </c>
      <c r="F1387" s="3">
        <v>21</v>
      </c>
      <c r="G1387" s="3"/>
      <c r="H1387" s="3"/>
    </row>
    <row r="1388" spans="1:8" x14ac:dyDescent="0.35">
      <c r="A1388" t="s">
        <v>160</v>
      </c>
      <c r="B1388" t="s">
        <v>92</v>
      </c>
      <c r="C1388">
        <v>19.7</v>
      </c>
      <c r="D1388">
        <v>19.7</v>
      </c>
      <c r="E1388">
        <v>18.3</v>
      </c>
      <c r="F1388" s="3">
        <v>26</v>
      </c>
      <c r="G1388" s="3"/>
      <c r="H1388" s="3"/>
    </row>
    <row r="1389" spans="1:8" x14ac:dyDescent="0.35">
      <c r="A1389" t="s">
        <v>160</v>
      </c>
      <c r="B1389" t="s">
        <v>98</v>
      </c>
      <c r="C1389">
        <v>20.8</v>
      </c>
      <c r="D1389">
        <v>20.8</v>
      </c>
      <c r="E1389">
        <v>19.7</v>
      </c>
      <c r="F1389" s="3">
        <v>29</v>
      </c>
      <c r="G1389" s="3"/>
      <c r="H1389" s="3"/>
    </row>
    <row r="1390" spans="1:8" x14ac:dyDescent="0.35">
      <c r="A1390" t="s">
        <v>160</v>
      </c>
      <c r="B1390" t="s">
        <v>132</v>
      </c>
      <c r="C1390">
        <v>21.3</v>
      </c>
      <c r="D1390">
        <v>21.3</v>
      </c>
      <c r="E1390">
        <v>20.8</v>
      </c>
      <c r="F1390">
        <v>30.8</v>
      </c>
    </row>
    <row r="1391" spans="1:8" x14ac:dyDescent="0.35">
      <c r="A1391" t="s">
        <v>160</v>
      </c>
      <c r="B1391" t="s">
        <v>133</v>
      </c>
      <c r="C1391">
        <v>21.6</v>
      </c>
      <c r="D1391">
        <v>21.6</v>
      </c>
      <c r="E1391">
        <v>21.2</v>
      </c>
      <c r="F1391">
        <v>31.8</v>
      </c>
    </row>
    <row r="1392" spans="1:8" x14ac:dyDescent="0.35">
      <c r="A1392" t="s">
        <v>160</v>
      </c>
      <c r="B1392" t="s">
        <v>134</v>
      </c>
      <c r="C1392">
        <v>21.6</v>
      </c>
      <c r="D1392">
        <v>21.9</v>
      </c>
      <c r="E1392">
        <v>21.6</v>
      </c>
      <c r="F1392">
        <v>32.299999999999997</v>
      </c>
    </row>
    <row r="1393" spans="1:8" x14ac:dyDescent="0.35">
      <c r="A1393" t="s">
        <v>160</v>
      </c>
      <c r="B1393" t="s">
        <v>102</v>
      </c>
      <c r="C1393">
        <v>22.6</v>
      </c>
      <c r="D1393">
        <v>22.6</v>
      </c>
      <c r="E1393">
        <v>21.6</v>
      </c>
      <c r="F1393">
        <v>33.1</v>
      </c>
    </row>
    <row r="1394" spans="1:8" x14ac:dyDescent="0.35">
      <c r="A1394" t="s">
        <v>160</v>
      </c>
      <c r="B1394" t="s">
        <v>103</v>
      </c>
      <c r="C1394">
        <v>23.3</v>
      </c>
      <c r="D1394">
        <v>23.3</v>
      </c>
      <c r="E1394">
        <v>22.5</v>
      </c>
      <c r="F1394">
        <v>33.700000000000003</v>
      </c>
    </row>
    <row r="1395" spans="1:8" x14ac:dyDescent="0.35">
      <c r="A1395" t="s">
        <v>160</v>
      </c>
      <c r="B1395" t="s">
        <v>104</v>
      </c>
      <c r="C1395">
        <v>23.9</v>
      </c>
      <c r="D1395">
        <v>23.9</v>
      </c>
      <c r="E1395">
        <v>23.2</v>
      </c>
      <c r="F1395">
        <v>33.9</v>
      </c>
    </row>
    <row r="1396" spans="1:8" x14ac:dyDescent="0.35">
      <c r="A1396" t="s">
        <v>160</v>
      </c>
      <c r="B1396" t="s">
        <v>105</v>
      </c>
      <c r="C1396" s="3">
        <v>25</v>
      </c>
      <c r="D1396" s="3">
        <v>25</v>
      </c>
      <c r="E1396">
        <v>23.9</v>
      </c>
      <c r="F1396" s="3">
        <v>34</v>
      </c>
      <c r="G1396" s="3"/>
      <c r="H1396" s="3"/>
    </row>
    <row r="1397" spans="1:8" x14ac:dyDescent="0.35">
      <c r="A1397" t="s">
        <v>160</v>
      </c>
      <c r="B1397" t="s">
        <v>106</v>
      </c>
      <c r="C1397">
        <v>24.9</v>
      </c>
      <c r="D1397" s="3">
        <v>25</v>
      </c>
      <c r="E1397">
        <v>24.8</v>
      </c>
      <c r="F1397">
        <v>32.5</v>
      </c>
    </row>
    <row r="1398" spans="1:8" x14ac:dyDescent="0.35">
      <c r="A1398" t="s">
        <v>160</v>
      </c>
      <c r="B1398" t="s">
        <v>107</v>
      </c>
      <c r="C1398" s="3">
        <v>25</v>
      </c>
      <c r="D1398">
        <v>25.2</v>
      </c>
      <c r="E1398">
        <v>24.9</v>
      </c>
      <c r="F1398">
        <v>31.4</v>
      </c>
    </row>
    <row r="1399" spans="1:8" x14ac:dyDescent="0.35">
      <c r="A1399" t="s">
        <v>160</v>
      </c>
      <c r="B1399" t="s">
        <v>108</v>
      </c>
      <c r="C1399">
        <v>25.3</v>
      </c>
      <c r="D1399">
        <v>25.3</v>
      </c>
      <c r="E1399">
        <v>24.9</v>
      </c>
      <c r="F1399">
        <v>31.2</v>
      </c>
    </row>
    <row r="1400" spans="1:8" x14ac:dyDescent="0.35">
      <c r="A1400" t="s">
        <v>160</v>
      </c>
      <c r="B1400" t="s">
        <v>109</v>
      </c>
      <c r="C1400">
        <v>24.8</v>
      </c>
      <c r="D1400">
        <v>25.3</v>
      </c>
      <c r="E1400">
        <v>24.7</v>
      </c>
      <c r="F1400">
        <v>31.4</v>
      </c>
    </row>
    <row r="1401" spans="1:8" x14ac:dyDescent="0.35">
      <c r="A1401" t="s">
        <v>160</v>
      </c>
      <c r="B1401" t="s">
        <v>110</v>
      </c>
      <c r="C1401">
        <v>24.4</v>
      </c>
      <c r="D1401">
        <v>24.8</v>
      </c>
      <c r="E1401">
        <v>24.2</v>
      </c>
      <c r="F1401">
        <v>31.7</v>
      </c>
    </row>
    <row r="1402" spans="1:8" x14ac:dyDescent="0.35">
      <c r="A1402" t="s">
        <v>160</v>
      </c>
      <c r="B1402" t="s">
        <v>111</v>
      </c>
      <c r="C1402">
        <v>24.3</v>
      </c>
      <c r="D1402">
        <v>24.6</v>
      </c>
      <c r="E1402">
        <v>24.1</v>
      </c>
      <c r="F1402">
        <v>32.4</v>
      </c>
    </row>
    <row r="1403" spans="1:8" x14ac:dyDescent="0.35">
      <c r="A1403" t="s">
        <v>160</v>
      </c>
      <c r="B1403" t="s">
        <v>112</v>
      </c>
      <c r="C1403">
        <v>24.4</v>
      </c>
      <c r="D1403">
        <v>24.4</v>
      </c>
      <c r="E1403">
        <v>24.2</v>
      </c>
      <c r="F1403">
        <v>33.299999999999997</v>
      </c>
    </row>
    <row r="1404" spans="1:8" x14ac:dyDescent="0.35">
      <c r="A1404" t="s">
        <v>160</v>
      </c>
      <c r="B1404" t="s">
        <v>113</v>
      </c>
      <c r="C1404">
        <v>24.2</v>
      </c>
      <c r="D1404">
        <v>24.6</v>
      </c>
      <c r="E1404">
        <v>24.2</v>
      </c>
      <c r="F1404">
        <v>33.799999999999997</v>
      </c>
    </row>
    <row r="1405" spans="1:8" x14ac:dyDescent="0.35">
      <c r="A1405" t="s">
        <v>160</v>
      </c>
      <c r="B1405" t="s">
        <v>114</v>
      </c>
      <c r="C1405">
        <v>23.9</v>
      </c>
      <c r="D1405">
        <v>24.3</v>
      </c>
      <c r="E1405">
        <v>23.9</v>
      </c>
      <c r="F1405">
        <v>33.5</v>
      </c>
    </row>
    <row r="1406" spans="1:8" x14ac:dyDescent="0.35">
      <c r="A1406" t="s">
        <v>160</v>
      </c>
      <c r="B1406" t="s">
        <v>115</v>
      </c>
      <c r="C1406">
        <v>22.6</v>
      </c>
      <c r="D1406">
        <v>23.9</v>
      </c>
      <c r="E1406">
        <v>22.6</v>
      </c>
      <c r="F1406">
        <v>32.5</v>
      </c>
    </row>
    <row r="1407" spans="1:8" x14ac:dyDescent="0.35">
      <c r="A1407" t="s">
        <v>160</v>
      </c>
      <c r="B1407" t="s">
        <v>116</v>
      </c>
      <c r="C1407">
        <v>21.6</v>
      </c>
      <c r="D1407">
        <v>22.6</v>
      </c>
      <c r="E1407">
        <v>21.6</v>
      </c>
      <c r="F1407">
        <v>31.1</v>
      </c>
    </row>
    <row r="1408" spans="1:8" x14ac:dyDescent="0.35">
      <c r="A1408" t="s">
        <v>160</v>
      </c>
      <c r="B1408" t="s">
        <v>117</v>
      </c>
      <c r="C1408">
        <v>20.8</v>
      </c>
      <c r="D1408">
        <v>21.6</v>
      </c>
      <c r="E1408">
        <v>20.8</v>
      </c>
      <c r="F1408">
        <v>29.7</v>
      </c>
    </row>
    <row r="1409" spans="1:6" x14ac:dyDescent="0.35">
      <c r="A1409" t="s">
        <v>160</v>
      </c>
      <c r="B1409" t="s">
        <v>118</v>
      </c>
      <c r="C1409">
        <v>20.7</v>
      </c>
      <c r="D1409" s="3">
        <v>21</v>
      </c>
      <c r="E1409">
        <v>20.7</v>
      </c>
      <c r="F1409">
        <v>28.8</v>
      </c>
    </row>
    <row r="1410" spans="1:6" x14ac:dyDescent="0.35">
      <c r="A1410" t="s">
        <v>160</v>
      </c>
      <c r="B1410" t="s">
        <v>119</v>
      </c>
      <c r="C1410">
        <v>19.600000000000001</v>
      </c>
      <c r="D1410">
        <v>20.7</v>
      </c>
      <c r="E1410">
        <v>19.600000000000001</v>
      </c>
      <c r="F1410">
        <v>26.4</v>
      </c>
    </row>
    <row r="1411" spans="1:6" x14ac:dyDescent="0.35">
      <c r="A1411" t="s">
        <v>160</v>
      </c>
      <c r="B1411" t="s">
        <v>120</v>
      </c>
      <c r="C1411">
        <v>17.600000000000001</v>
      </c>
      <c r="D1411">
        <v>19.600000000000001</v>
      </c>
      <c r="E1411">
        <v>17.600000000000001</v>
      </c>
      <c r="F1411">
        <v>22.9</v>
      </c>
    </row>
    <row r="1412" spans="1:6" x14ac:dyDescent="0.35">
      <c r="A1412" t="s">
        <v>160</v>
      </c>
      <c r="B1412" t="s">
        <v>121</v>
      </c>
      <c r="C1412">
        <v>16.5</v>
      </c>
      <c r="D1412">
        <v>17.600000000000001</v>
      </c>
      <c r="E1412">
        <v>16.5</v>
      </c>
      <c r="F1412">
        <v>20.2</v>
      </c>
    </row>
    <row r="1413" spans="1:6" x14ac:dyDescent="0.35">
      <c r="A1413" t="s">
        <v>160</v>
      </c>
      <c r="B1413" t="s">
        <v>122</v>
      </c>
      <c r="C1413">
        <v>15.9</v>
      </c>
      <c r="D1413">
        <v>16.5</v>
      </c>
      <c r="E1413">
        <v>15.9</v>
      </c>
      <c r="F1413">
        <v>18.7</v>
      </c>
    </row>
    <row r="1414" spans="1:6" x14ac:dyDescent="0.35">
      <c r="A1414" t="s">
        <v>160</v>
      </c>
      <c r="B1414" t="s">
        <v>123</v>
      </c>
      <c r="C1414">
        <v>15.8</v>
      </c>
      <c r="D1414">
        <v>15.9</v>
      </c>
      <c r="E1414">
        <v>15.8</v>
      </c>
      <c r="F1414">
        <v>17.899999999999999</v>
      </c>
    </row>
    <row r="1415" spans="1:6" x14ac:dyDescent="0.35">
      <c r="A1415" t="s">
        <v>160</v>
      </c>
      <c r="B1415" t="s">
        <v>124</v>
      </c>
      <c r="C1415">
        <v>15.7</v>
      </c>
      <c r="D1415">
        <v>15.8</v>
      </c>
      <c r="E1415">
        <v>15.7</v>
      </c>
      <c r="F1415">
        <v>17.3</v>
      </c>
    </row>
    <row r="1416" spans="1:6" x14ac:dyDescent="0.35">
      <c r="A1416" t="s">
        <v>160</v>
      </c>
      <c r="B1416" t="s">
        <v>125</v>
      </c>
      <c r="C1416">
        <v>15.3</v>
      </c>
      <c r="D1416">
        <v>15.7</v>
      </c>
      <c r="E1416">
        <v>15.3</v>
      </c>
      <c r="F1416">
        <v>16.899999999999999</v>
      </c>
    </row>
    <row r="1417" spans="1:6" x14ac:dyDescent="0.35">
      <c r="A1417" t="s">
        <v>160</v>
      </c>
      <c r="B1417" t="s">
        <v>126</v>
      </c>
      <c r="C1417">
        <v>14.9</v>
      </c>
      <c r="D1417">
        <v>15.3</v>
      </c>
      <c r="E1417">
        <v>14.9</v>
      </c>
      <c r="F1417">
        <v>16.399999999999999</v>
      </c>
    </row>
    <row r="1418" spans="1:6" x14ac:dyDescent="0.35">
      <c r="A1418" t="s">
        <v>160</v>
      </c>
      <c r="B1418" t="s">
        <v>127</v>
      </c>
      <c r="C1418">
        <v>14.7</v>
      </c>
      <c r="D1418">
        <v>14.9</v>
      </c>
      <c r="E1418">
        <v>14.7</v>
      </c>
      <c r="F1418">
        <v>15.9</v>
      </c>
    </row>
    <row r="1419" spans="1:6" x14ac:dyDescent="0.35">
      <c r="A1419" t="s">
        <v>160</v>
      </c>
      <c r="B1419" t="s">
        <v>128</v>
      </c>
      <c r="C1419">
        <v>14.4</v>
      </c>
      <c r="D1419">
        <v>14.7</v>
      </c>
      <c r="E1419">
        <v>14.4</v>
      </c>
      <c r="F1419">
        <v>15.5</v>
      </c>
    </row>
    <row r="1420" spans="1:6" x14ac:dyDescent="0.35">
      <c r="A1420" t="s">
        <v>160</v>
      </c>
      <c r="B1420" t="s">
        <v>129</v>
      </c>
      <c r="C1420">
        <v>14.3</v>
      </c>
      <c r="D1420">
        <v>14.4</v>
      </c>
      <c r="E1420">
        <v>14.3</v>
      </c>
      <c r="F1420">
        <v>15.2</v>
      </c>
    </row>
    <row r="1421" spans="1:6" x14ac:dyDescent="0.35">
      <c r="A1421" t="s">
        <v>160</v>
      </c>
      <c r="B1421" t="s">
        <v>130</v>
      </c>
      <c r="C1421">
        <v>14.5</v>
      </c>
      <c r="D1421">
        <v>14.6</v>
      </c>
      <c r="E1421">
        <v>14.3</v>
      </c>
      <c r="F1421">
        <v>15.1</v>
      </c>
    </row>
    <row r="1422" spans="1:6" x14ac:dyDescent="0.35">
      <c r="A1422" t="s">
        <v>161</v>
      </c>
      <c r="B1422" t="s">
        <v>8</v>
      </c>
      <c r="C1422">
        <v>14.3</v>
      </c>
      <c r="D1422">
        <v>14.7</v>
      </c>
      <c r="E1422">
        <v>14.3</v>
      </c>
      <c r="F1422">
        <v>14.7</v>
      </c>
    </row>
    <row r="1423" spans="1:6" x14ac:dyDescent="0.35">
      <c r="A1423" t="s">
        <v>161</v>
      </c>
      <c r="B1423" t="s">
        <v>14</v>
      </c>
      <c r="C1423">
        <v>14.4</v>
      </c>
      <c r="D1423">
        <v>14.4</v>
      </c>
      <c r="E1423">
        <v>14.2</v>
      </c>
      <c r="F1423">
        <v>14.5</v>
      </c>
    </row>
    <row r="1424" spans="1:6" x14ac:dyDescent="0.35">
      <c r="A1424" t="s">
        <v>161</v>
      </c>
      <c r="B1424" t="s">
        <v>20</v>
      </c>
      <c r="C1424">
        <v>14.9</v>
      </c>
      <c r="D1424">
        <v>14.9</v>
      </c>
      <c r="E1424">
        <v>14.2</v>
      </c>
      <c r="F1424">
        <v>14.4</v>
      </c>
    </row>
    <row r="1425" spans="1:6" x14ac:dyDescent="0.35">
      <c r="A1425" t="s">
        <v>161</v>
      </c>
      <c r="B1425" t="s">
        <v>26</v>
      </c>
      <c r="C1425">
        <v>15.2</v>
      </c>
      <c r="D1425">
        <v>15.2</v>
      </c>
      <c r="E1425">
        <v>14.9</v>
      </c>
      <c r="F1425">
        <v>14.8</v>
      </c>
    </row>
    <row r="1426" spans="1:6" x14ac:dyDescent="0.35">
      <c r="A1426" t="s">
        <v>161</v>
      </c>
      <c r="B1426" t="s">
        <v>32</v>
      </c>
      <c r="C1426">
        <v>15.1</v>
      </c>
      <c r="D1426">
        <v>15.4</v>
      </c>
      <c r="E1426">
        <v>15.1</v>
      </c>
      <c r="F1426">
        <v>14.4</v>
      </c>
    </row>
    <row r="1427" spans="1:6" x14ac:dyDescent="0.35">
      <c r="A1427" t="s">
        <v>161</v>
      </c>
      <c r="B1427" t="s">
        <v>38</v>
      </c>
      <c r="C1427">
        <v>15.3</v>
      </c>
      <c r="D1427">
        <v>15.3</v>
      </c>
      <c r="E1427">
        <v>14.8</v>
      </c>
      <c r="F1427">
        <v>14.2</v>
      </c>
    </row>
    <row r="1428" spans="1:6" x14ac:dyDescent="0.35">
      <c r="A1428" t="s">
        <v>161</v>
      </c>
      <c r="B1428" t="s">
        <v>44</v>
      </c>
      <c r="C1428">
        <v>15.3</v>
      </c>
      <c r="D1428">
        <v>15.3</v>
      </c>
      <c r="E1428">
        <v>15.1</v>
      </c>
      <c r="F1428">
        <v>14.3</v>
      </c>
    </row>
    <row r="1429" spans="1:6" x14ac:dyDescent="0.35">
      <c r="A1429" t="s">
        <v>161</v>
      </c>
      <c r="B1429" t="s">
        <v>50</v>
      </c>
      <c r="C1429">
        <v>15.5</v>
      </c>
      <c r="D1429">
        <v>15.7</v>
      </c>
      <c r="E1429">
        <v>15.2</v>
      </c>
      <c r="F1429">
        <v>14.2</v>
      </c>
    </row>
    <row r="1430" spans="1:6" x14ac:dyDescent="0.35">
      <c r="A1430" t="s">
        <v>161</v>
      </c>
      <c r="B1430" t="s">
        <v>56</v>
      </c>
      <c r="C1430">
        <v>14.3</v>
      </c>
      <c r="D1430">
        <v>15.5</v>
      </c>
      <c r="E1430">
        <v>14.2</v>
      </c>
      <c r="F1430">
        <v>14.1</v>
      </c>
    </row>
    <row r="1431" spans="1:6" x14ac:dyDescent="0.35">
      <c r="A1431" t="s">
        <v>161</v>
      </c>
      <c r="B1431" t="s">
        <v>62</v>
      </c>
      <c r="C1431">
        <v>15.2</v>
      </c>
      <c r="D1431">
        <v>15.2</v>
      </c>
      <c r="E1431">
        <v>14.3</v>
      </c>
      <c r="F1431">
        <v>14.2</v>
      </c>
    </row>
    <row r="1432" spans="1:6" x14ac:dyDescent="0.35">
      <c r="A1432" t="s">
        <v>161</v>
      </c>
      <c r="B1432" t="s">
        <v>68</v>
      </c>
      <c r="C1432">
        <v>14.4</v>
      </c>
      <c r="D1432">
        <v>15.3</v>
      </c>
      <c r="E1432">
        <v>14.4</v>
      </c>
      <c r="F1432">
        <v>14.1</v>
      </c>
    </row>
    <row r="1433" spans="1:6" x14ac:dyDescent="0.35">
      <c r="A1433" t="s">
        <v>161</v>
      </c>
      <c r="B1433" t="s">
        <v>74</v>
      </c>
      <c r="C1433" s="3">
        <v>14</v>
      </c>
      <c r="D1433">
        <v>14.4</v>
      </c>
      <c r="E1433">
        <v>13.9</v>
      </c>
      <c r="F1433">
        <v>13.8</v>
      </c>
    </row>
    <row r="1434" spans="1:6" x14ac:dyDescent="0.35">
      <c r="A1434" t="s">
        <v>161</v>
      </c>
      <c r="B1434" t="s">
        <v>80</v>
      </c>
      <c r="C1434">
        <v>14.9</v>
      </c>
      <c r="D1434">
        <v>14.9</v>
      </c>
      <c r="E1434">
        <v>13.9</v>
      </c>
      <c r="F1434">
        <v>15.3</v>
      </c>
    </row>
    <row r="1435" spans="1:6" x14ac:dyDescent="0.35">
      <c r="A1435" t="s">
        <v>161</v>
      </c>
      <c r="B1435" t="s">
        <v>86</v>
      </c>
      <c r="C1435">
        <v>16.600000000000001</v>
      </c>
      <c r="D1435">
        <v>16.600000000000001</v>
      </c>
      <c r="E1435">
        <v>14.9</v>
      </c>
      <c r="F1435">
        <v>19.2</v>
      </c>
    </row>
    <row r="1436" spans="1:6" x14ac:dyDescent="0.35">
      <c r="A1436" t="s">
        <v>161</v>
      </c>
      <c r="B1436" t="s">
        <v>92</v>
      </c>
      <c r="C1436">
        <v>18.3</v>
      </c>
      <c r="D1436">
        <v>18.3</v>
      </c>
      <c r="E1436">
        <v>16.7</v>
      </c>
      <c r="F1436">
        <v>24.2</v>
      </c>
    </row>
    <row r="1437" spans="1:6" x14ac:dyDescent="0.35">
      <c r="A1437" t="s">
        <v>161</v>
      </c>
      <c r="B1437" t="s">
        <v>98</v>
      </c>
      <c r="C1437">
        <v>19.7</v>
      </c>
      <c r="D1437">
        <v>19.7</v>
      </c>
      <c r="E1437">
        <v>18.3</v>
      </c>
      <c r="F1437">
        <v>27.5</v>
      </c>
    </row>
    <row r="1438" spans="1:6" x14ac:dyDescent="0.35">
      <c r="A1438" t="s">
        <v>161</v>
      </c>
      <c r="B1438" t="s">
        <v>132</v>
      </c>
      <c r="C1438">
        <v>20.8</v>
      </c>
      <c r="D1438">
        <v>20.8</v>
      </c>
      <c r="E1438">
        <v>19.7</v>
      </c>
      <c r="F1438">
        <v>29.8</v>
      </c>
    </row>
    <row r="1439" spans="1:6" x14ac:dyDescent="0.35">
      <c r="A1439" t="s">
        <v>161</v>
      </c>
      <c r="B1439" t="s">
        <v>133</v>
      </c>
      <c r="C1439" s="3">
        <v>22</v>
      </c>
      <c r="D1439" s="3">
        <v>22</v>
      </c>
      <c r="E1439">
        <v>20.8</v>
      </c>
      <c r="F1439">
        <v>32.200000000000003</v>
      </c>
    </row>
    <row r="1440" spans="1:6" x14ac:dyDescent="0.35">
      <c r="A1440" t="s">
        <v>161</v>
      </c>
      <c r="B1440" t="s">
        <v>134</v>
      </c>
      <c r="C1440">
        <v>22.4</v>
      </c>
      <c r="D1440">
        <v>22.4</v>
      </c>
      <c r="E1440" s="3">
        <v>22</v>
      </c>
      <c r="F1440">
        <v>33.4</v>
      </c>
    </row>
    <row r="1441" spans="1:8" x14ac:dyDescent="0.35">
      <c r="A1441" t="s">
        <v>161</v>
      </c>
      <c r="B1441" t="s">
        <v>102</v>
      </c>
      <c r="C1441">
        <v>22.8</v>
      </c>
      <c r="D1441">
        <v>22.8</v>
      </c>
      <c r="E1441">
        <v>22.3</v>
      </c>
      <c r="F1441">
        <v>33.700000000000003</v>
      </c>
    </row>
    <row r="1442" spans="1:8" x14ac:dyDescent="0.35">
      <c r="A1442" t="s">
        <v>161</v>
      </c>
      <c r="B1442" t="s">
        <v>103</v>
      </c>
      <c r="C1442">
        <v>23.1</v>
      </c>
      <c r="D1442">
        <v>23.1</v>
      </c>
      <c r="E1442">
        <v>22.8</v>
      </c>
      <c r="F1442">
        <v>33.5</v>
      </c>
    </row>
    <row r="1443" spans="1:8" x14ac:dyDescent="0.35">
      <c r="A1443" t="s">
        <v>161</v>
      </c>
      <c r="B1443" t="s">
        <v>104</v>
      </c>
      <c r="C1443">
        <v>23.2</v>
      </c>
      <c r="D1443">
        <v>23.4</v>
      </c>
      <c r="E1443">
        <v>23.1</v>
      </c>
      <c r="F1443">
        <v>32.799999999999997</v>
      </c>
    </row>
    <row r="1444" spans="1:8" x14ac:dyDescent="0.35">
      <c r="A1444" t="s">
        <v>161</v>
      </c>
      <c r="B1444" t="s">
        <v>105</v>
      </c>
      <c r="C1444">
        <v>23.8</v>
      </c>
      <c r="D1444">
        <v>23.9</v>
      </c>
      <c r="E1444">
        <v>23.2</v>
      </c>
      <c r="F1444">
        <v>31.9</v>
      </c>
    </row>
    <row r="1445" spans="1:8" x14ac:dyDescent="0.35">
      <c r="A1445" t="s">
        <v>161</v>
      </c>
      <c r="B1445" t="s">
        <v>106</v>
      </c>
      <c r="C1445">
        <v>23.8</v>
      </c>
      <c r="D1445">
        <v>24.2</v>
      </c>
      <c r="E1445">
        <v>23.8</v>
      </c>
      <c r="F1445">
        <v>30.8</v>
      </c>
    </row>
    <row r="1446" spans="1:8" x14ac:dyDescent="0.35">
      <c r="A1446" t="s">
        <v>161</v>
      </c>
      <c r="B1446" t="s">
        <v>107</v>
      </c>
      <c r="C1446">
        <v>23.7</v>
      </c>
      <c r="D1446" s="3">
        <v>24</v>
      </c>
      <c r="E1446">
        <v>23.7</v>
      </c>
      <c r="F1446">
        <v>29.8</v>
      </c>
    </row>
    <row r="1447" spans="1:8" x14ac:dyDescent="0.35">
      <c r="A1447" t="s">
        <v>161</v>
      </c>
      <c r="B1447" t="s">
        <v>108</v>
      </c>
      <c r="C1447">
        <v>23.7</v>
      </c>
      <c r="D1447">
        <v>24.2</v>
      </c>
      <c r="E1447">
        <v>23.7</v>
      </c>
      <c r="F1447">
        <v>29.6</v>
      </c>
    </row>
    <row r="1448" spans="1:8" x14ac:dyDescent="0.35">
      <c r="A1448" t="s">
        <v>161</v>
      </c>
      <c r="B1448" t="s">
        <v>109</v>
      </c>
      <c r="C1448">
        <v>23.7</v>
      </c>
      <c r="D1448">
        <v>24.1</v>
      </c>
      <c r="E1448">
        <v>23.7</v>
      </c>
      <c r="F1448" s="3">
        <v>30</v>
      </c>
      <c r="G1448" s="3"/>
      <c r="H1448" s="3"/>
    </row>
    <row r="1449" spans="1:8" x14ac:dyDescent="0.35">
      <c r="A1449" t="s">
        <v>161</v>
      </c>
      <c r="B1449" t="s">
        <v>110</v>
      </c>
      <c r="C1449">
        <v>23.9</v>
      </c>
      <c r="D1449">
        <v>24.1</v>
      </c>
      <c r="E1449">
        <v>23.7</v>
      </c>
      <c r="F1449" s="3">
        <v>31</v>
      </c>
      <c r="G1449" s="3"/>
      <c r="H1449" s="3"/>
    </row>
    <row r="1450" spans="1:8" x14ac:dyDescent="0.35">
      <c r="A1450" t="s">
        <v>161</v>
      </c>
      <c r="B1450" t="s">
        <v>111</v>
      </c>
      <c r="C1450">
        <v>24.2</v>
      </c>
      <c r="D1450">
        <v>24.2</v>
      </c>
      <c r="E1450">
        <v>23.8</v>
      </c>
      <c r="F1450">
        <v>32.299999999999997</v>
      </c>
    </row>
    <row r="1451" spans="1:8" x14ac:dyDescent="0.35">
      <c r="A1451" t="s">
        <v>161</v>
      </c>
      <c r="B1451" t="s">
        <v>112</v>
      </c>
      <c r="C1451">
        <v>23.8</v>
      </c>
      <c r="D1451">
        <v>24.2</v>
      </c>
      <c r="E1451">
        <v>23.7</v>
      </c>
      <c r="F1451">
        <v>32.700000000000003</v>
      </c>
    </row>
    <row r="1452" spans="1:8" x14ac:dyDescent="0.35">
      <c r="A1452" t="s">
        <v>161</v>
      </c>
      <c r="B1452" t="s">
        <v>113</v>
      </c>
      <c r="C1452">
        <v>23.3</v>
      </c>
      <c r="D1452">
        <v>23.9</v>
      </c>
      <c r="E1452">
        <v>23.3</v>
      </c>
      <c r="F1452">
        <v>32.200000000000003</v>
      </c>
    </row>
    <row r="1453" spans="1:8" x14ac:dyDescent="0.35">
      <c r="A1453" t="s">
        <v>161</v>
      </c>
      <c r="B1453" t="s">
        <v>114</v>
      </c>
      <c r="C1453">
        <v>21.9</v>
      </c>
      <c r="D1453">
        <v>23.2</v>
      </c>
      <c r="E1453">
        <v>21.9</v>
      </c>
      <c r="F1453">
        <v>31.2</v>
      </c>
    </row>
    <row r="1454" spans="1:8" x14ac:dyDescent="0.35">
      <c r="A1454" t="s">
        <v>161</v>
      </c>
      <c r="B1454" t="s">
        <v>115</v>
      </c>
      <c r="C1454">
        <v>21.6</v>
      </c>
      <c r="D1454" s="3">
        <v>22</v>
      </c>
      <c r="E1454">
        <v>21.5</v>
      </c>
      <c r="F1454">
        <v>30.3</v>
      </c>
    </row>
    <row r="1455" spans="1:8" x14ac:dyDescent="0.35">
      <c r="A1455" t="s">
        <v>161</v>
      </c>
      <c r="B1455" t="s">
        <v>116</v>
      </c>
      <c r="C1455">
        <v>20.8</v>
      </c>
      <c r="D1455">
        <v>21.7</v>
      </c>
      <c r="E1455">
        <v>20.8</v>
      </c>
      <c r="F1455">
        <v>29.6</v>
      </c>
    </row>
    <row r="1456" spans="1:8" x14ac:dyDescent="0.35">
      <c r="A1456" t="s">
        <v>161</v>
      </c>
      <c r="B1456" t="s">
        <v>117</v>
      </c>
      <c r="C1456">
        <v>20.399999999999999</v>
      </c>
      <c r="D1456">
        <v>20.8</v>
      </c>
      <c r="E1456">
        <v>20.399999999999999</v>
      </c>
      <c r="F1456">
        <v>28.2</v>
      </c>
    </row>
    <row r="1457" spans="1:8" x14ac:dyDescent="0.35">
      <c r="A1457" t="s">
        <v>161</v>
      </c>
      <c r="B1457" t="s">
        <v>118</v>
      </c>
      <c r="C1457">
        <v>19.399999999999999</v>
      </c>
      <c r="D1457">
        <v>20.399999999999999</v>
      </c>
      <c r="E1457">
        <v>19.399999999999999</v>
      </c>
      <c r="F1457">
        <v>26.3</v>
      </c>
    </row>
    <row r="1458" spans="1:8" x14ac:dyDescent="0.35">
      <c r="A1458" t="s">
        <v>161</v>
      </c>
      <c r="B1458" t="s">
        <v>119</v>
      </c>
      <c r="C1458">
        <v>18.3</v>
      </c>
      <c r="D1458">
        <v>19.399999999999999</v>
      </c>
      <c r="E1458">
        <v>18.3</v>
      </c>
      <c r="F1458">
        <v>24.1</v>
      </c>
    </row>
    <row r="1459" spans="1:8" x14ac:dyDescent="0.35">
      <c r="A1459" t="s">
        <v>161</v>
      </c>
      <c r="B1459" t="s">
        <v>120</v>
      </c>
      <c r="C1459">
        <v>17.399999999999999</v>
      </c>
      <c r="D1459">
        <v>18.3</v>
      </c>
      <c r="E1459">
        <v>17.399999999999999</v>
      </c>
      <c r="F1459">
        <v>21.6</v>
      </c>
    </row>
    <row r="1460" spans="1:8" x14ac:dyDescent="0.35">
      <c r="A1460" t="s">
        <v>161</v>
      </c>
      <c r="B1460" t="s">
        <v>121</v>
      </c>
      <c r="C1460">
        <v>16.8</v>
      </c>
      <c r="D1460">
        <v>17.399999999999999</v>
      </c>
      <c r="E1460">
        <v>16.8</v>
      </c>
      <c r="F1460">
        <v>19.7</v>
      </c>
    </row>
    <row r="1461" spans="1:8" x14ac:dyDescent="0.35">
      <c r="A1461" t="s">
        <v>161</v>
      </c>
      <c r="B1461" t="s">
        <v>122</v>
      </c>
      <c r="C1461">
        <v>16.7</v>
      </c>
      <c r="D1461">
        <v>16.8</v>
      </c>
      <c r="E1461">
        <v>16.7</v>
      </c>
      <c r="F1461">
        <v>18.7</v>
      </c>
    </row>
    <row r="1462" spans="1:8" x14ac:dyDescent="0.35">
      <c r="A1462" t="s">
        <v>161</v>
      </c>
      <c r="B1462" t="s">
        <v>123</v>
      </c>
      <c r="C1462">
        <v>16.5</v>
      </c>
      <c r="D1462">
        <v>16.7</v>
      </c>
      <c r="E1462">
        <v>16.399999999999999</v>
      </c>
      <c r="F1462">
        <v>17.899999999999999</v>
      </c>
    </row>
    <row r="1463" spans="1:8" x14ac:dyDescent="0.35">
      <c r="A1463" t="s">
        <v>161</v>
      </c>
      <c r="B1463" t="s">
        <v>124</v>
      </c>
      <c r="C1463">
        <v>16.5</v>
      </c>
      <c r="D1463">
        <v>16.600000000000001</v>
      </c>
      <c r="E1463">
        <v>16.399999999999999</v>
      </c>
      <c r="F1463">
        <v>17.5</v>
      </c>
    </row>
    <row r="1464" spans="1:8" x14ac:dyDescent="0.35">
      <c r="A1464" t="s">
        <v>161</v>
      </c>
      <c r="B1464" t="s">
        <v>125</v>
      </c>
      <c r="C1464">
        <v>16.2</v>
      </c>
      <c r="D1464">
        <v>16.399999999999999</v>
      </c>
      <c r="E1464">
        <v>16.2</v>
      </c>
      <c r="F1464">
        <v>16.899999999999999</v>
      </c>
    </row>
    <row r="1465" spans="1:8" x14ac:dyDescent="0.35">
      <c r="A1465" t="s">
        <v>161</v>
      </c>
      <c r="B1465" t="s">
        <v>126</v>
      </c>
      <c r="C1465">
        <v>15.9</v>
      </c>
      <c r="D1465">
        <v>16.2</v>
      </c>
      <c r="E1465">
        <v>15.9</v>
      </c>
      <c r="F1465">
        <v>16.5</v>
      </c>
    </row>
    <row r="1466" spans="1:8" x14ac:dyDescent="0.35">
      <c r="A1466" t="s">
        <v>161</v>
      </c>
      <c r="B1466" t="s">
        <v>127</v>
      </c>
      <c r="C1466">
        <v>16.2</v>
      </c>
      <c r="D1466">
        <v>16.2</v>
      </c>
      <c r="E1466">
        <v>15.8</v>
      </c>
      <c r="F1466">
        <v>16.3</v>
      </c>
    </row>
    <row r="1467" spans="1:8" x14ac:dyDescent="0.35">
      <c r="A1467" t="s">
        <v>161</v>
      </c>
      <c r="B1467" t="s">
        <v>128</v>
      </c>
      <c r="C1467">
        <v>16.2</v>
      </c>
      <c r="D1467">
        <v>16.2</v>
      </c>
      <c r="E1467" s="3">
        <v>16</v>
      </c>
      <c r="F1467">
        <v>15.9</v>
      </c>
    </row>
    <row r="1468" spans="1:8" x14ac:dyDescent="0.35">
      <c r="A1468" t="s">
        <v>161</v>
      </c>
      <c r="B1468" t="s">
        <v>129</v>
      </c>
      <c r="C1468">
        <v>16.399999999999999</v>
      </c>
      <c r="D1468">
        <v>16.600000000000001</v>
      </c>
      <c r="E1468">
        <v>16.2</v>
      </c>
      <c r="F1468">
        <v>15.9</v>
      </c>
    </row>
    <row r="1469" spans="1:8" x14ac:dyDescent="0.35">
      <c r="A1469" t="s">
        <v>161</v>
      </c>
      <c r="B1469" t="s">
        <v>130</v>
      </c>
      <c r="C1469">
        <v>16.3</v>
      </c>
      <c r="D1469">
        <v>16.5</v>
      </c>
      <c r="E1469">
        <v>16.3</v>
      </c>
      <c r="F1469" s="3">
        <v>16</v>
      </c>
      <c r="G1469" s="3"/>
      <c r="H1469" s="3"/>
    </row>
    <row r="1470" spans="1:8" x14ac:dyDescent="0.35">
      <c r="A1470" t="s">
        <v>162</v>
      </c>
      <c r="B1470" t="s">
        <v>8</v>
      </c>
      <c r="C1470">
        <v>15.9</v>
      </c>
      <c r="D1470">
        <v>16.3</v>
      </c>
      <c r="E1470">
        <v>15.9</v>
      </c>
      <c r="F1470">
        <v>15.9</v>
      </c>
    </row>
    <row r="1471" spans="1:8" x14ac:dyDescent="0.35">
      <c r="A1471" t="s">
        <v>162</v>
      </c>
      <c r="B1471" t="s">
        <v>14</v>
      </c>
      <c r="C1471">
        <v>15.3</v>
      </c>
      <c r="D1471">
        <v>15.9</v>
      </c>
      <c r="E1471">
        <v>15.3</v>
      </c>
      <c r="F1471">
        <v>15.7</v>
      </c>
    </row>
    <row r="1472" spans="1:8" x14ac:dyDescent="0.35">
      <c r="A1472" t="s">
        <v>162</v>
      </c>
      <c r="B1472" t="s">
        <v>20</v>
      </c>
      <c r="C1472">
        <v>14.9</v>
      </c>
      <c r="D1472">
        <v>15.4</v>
      </c>
      <c r="E1472">
        <v>14.9</v>
      </c>
      <c r="F1472">
        <v>15.4</v>
      </c>
    </row>
    <row r="1473" spans="1:6" x14ac:dyDescent="0.35">
      <c r="A1473" t="s">
        <v>162</v>
      </c>
      <c r="B1473" t="s">
        <v>26</v>
      </c>
      <c r="C1473">
        <v>15.4</v>
      </c>
      <c r="D1473">
        <v>15.4</v>
      </c>
      <c r="E1473">
        <v>14.9</v>
      </c>
      <c r="F1473">
        <v>15.2</v>
      </c>
    </row>
    <row r="1474" spans="1:6" x14ac:dyDescent="0.35">
      <c r="A1474" t="s">
        <v>162</v>
      </c>
      <c r="B1474" t="s">
        <v>32</v>
      </c>
      <c r="C1474" s="3">
        <v>15</v>
      </c>
      <c r="D1474">
        <v>15.4</v>
      </c>
      <c r="E1474" s="3">
        <v>15</v>
      </c>
      <c r="F1474">
        <v>15.1</v>
      </c>
    </row>
    <row r="1475" spans="1:6" x14ac:dyDescent="0.35">
      <c r="A1475" t="s">
        <v>162</v>
      </c>
      <c r="B1475" t="s">
        <v>38</v>
      </c>
      <c r="C1475">
        <v>14.9</v>
      </c>
      <c r="D1475" s="3">
        <v>15</v>
      </c>
      <c r="E1475">
        <v>14.8</v>
      </c>
      <c r="F1475">
        <v>14.9</v>
      </c>
    </row>
    <row r="1476" spans="1:6" x14ac:dyDescent="0.35">
      <c r="A1476" t="s">
        <v>162</v>
      </c>
      <c r="B1476" t="s">
        <v>44</v>
      </c>
      <c r="C1476">
        <v>15.1</v>
      </c>
      <c r="D1476">
        <v>15.1</v>
      </c>
      <c r="E1476">
        <v>14.7</v>
      </c>
      <c r="F1476">
        <v>14.7</v>
      </c>
    </row>
    <row r="1477" spans="1:6" x14ac:dyDescent="0.35">
      <c r="A1477" t="s">
        <v>162</v>
      </c>
      <c r="B1477" t="s">
        <v>50</v>
      </c>
      <c r="C1477">
        <v>14.3</v>
      </c>
      <c r="D1477">
        <v>15.1</v>
      </c>
      <c r="E1477">
        <v>14.3</v>
      </c>
      <c r="F1477">
        <v>14.4</v>
      </c>
    </row>
    <row r="1478" spans="1:6" x14ac:dyDescent="0.35">
      <c r="A1478" t="s">
        <v>162</v>
      </c>
      <c r="B1478" t="s">
        <v>56</v>
      </c>
      <c r="C1478">
        <v>14.4</v>
      </c>
      <c r="D1478">
        <v>14.5</v>
      </c>
      <c r="E1478">
        <v>14.2</v>
      </c>
      <c r="F1478">
        <v>14.3</v>
      </c>
    </row>
    <row r="1479" spans="1:6" x14ac:dyDescent="0.35">
      <c r="A1479" t="s">
        <v>162</v>
      </c>
      <c r="B1479" t="s">
        <v>62</v>
      </c>
      <c r="C1479">
        <v>14.2</v>
      </c>
      <c r="D1479">
        <v>14.4</v>
      </c>
      <c r="E1479">
        <v>13.9</v>
      </c>
      <c r="F1479">
        <v>14.1</v>
      </c>
    </row>
    <row r="1480" spans="1:6" x14ac:dyDescent="0.35">
      <c r="A1480" t="s">
        <v>162</v>
      </c>
      <c r="B1480" t="s">
        <v>68</v>
      </c>
      <c r="C1480">
        <v>14.6</v>
      </c>
      <c r="D1480">
        <v>14.6</v>
      </c>
      <c r="E1480">
        <v>14.2</v>
      </c>
      <c r="F1480">
        <v>14.2</v>
      </c>
    </row>
    <row r="1481" spans="1:6" x14ac:dyDescent="0.35">
      <c r="A1481" t="s">
        <v>162</v>
      </c>
      <c r="B1481" t="s">
        <v>74</v>
      </c>
      <c r="C1481">
        <v>14.7</v>
      </c>
      <c r="D1481">
        <v>14.7</v>
      </c>
      <c r="E1481">
        <v>14.4</v>
      </c>
      <c r="F1481">
        <v>14.4</v>
      </c>
    </row>
    <row r="1482" spans="1:6" x14ac:dyDescent="0.35">
      <c r="A1482" t="s">
        <v>162</v>
      </c>
      <c r="B1482" t="s">
        <v>80</v>
      </c>
      <c r="C1482">
        <v>15.8</v>
      </c>
      <c r="D1482">
        <v>15.8</v>
      </c>
      <c r="E1482">
        <v>14.7</v>
      </c>
      <c r="F1482">
        <v>16.2</v>
      </c>
    </row>
    <row r="1483" spans="1:6" x14ac:dyDescent="0.35">
      <c r="A1483" t="s">
        <v>162</v>
      </c>
      <c r="B1483" t="s">
        <v>86</v>
      </c>
      <c r="C1483">
        <v>18.399999999999999</v>
      </c>
      <c r="D1483">
        <v>18.399999999999999</v>
      </c>
      <c r="E1483">
        <v>15.8</v>
      </c>
      <c r="F1483">
        <v>20.9</v>
      </c>
    </row>
    <row r="1484" spans="1:6" x14ac:dyDescent="0.35">
      <c r="A1484" t="s">
        <v>162</v>
      </c>
      <c r="B1484" t="s">
        <v>92</v>
      </c>
      <c r="C1484">
        <v>21.1</v>
      </c>
      <c r="D1484">
        <v>21.1</v>
      </c>
      <c r="E1484">
        <v>18.399999999999999</v>
      </c>
      <c r="F1484">
        <v>25.8</v>
      </c>
    </row>
    <row r="1485" spans="1:6" x14ac:dyDescent="0.35">
      <c r="A1485" t="s">
        <v>162</v>
      </c>
      <c r="B1485" t="s">
        <v>98</v>
      </c>
      <c r="C1485">
        <v>21.9</v>
      </c>
      <c r="D1485">
        <v>21.9</v>
      </c>
      <c r="E1485">
        <v>21.1</v>
      </c>
      <c r="F1485">
        <v>30.8</v>
      </c>
    </row>
    <row r="1486" spans="1:6" x14ac:dyDescent="0.35">
      <c r="A1486" t="s">
        <v>162</v>
      </c>
      <c r="B1486" t="s">
        <v>132</v>
      </c>
      <c r="C1486">
        <v>22.4</v>
      </c>
      <c r="D1486">
        <v>22.6</v>
      </c>
      <c r="E1486">
        <v>21.9</v>
      </c>
      <c r="F1486">
        <v>33.9</v>
      </c>
    </row>
    <row r="1487" spans="1:6" x14ac:dyDescent="0.35">
      <c r="A1487" t="s">
        <v>162</v>
      </c>
      <c r="B1487" t="s">
        <v>133</v>
      </c>
      <c r="C1487">
        <v>23.3</v>
      </c>
      <c r="D1487">
        <v>23.3</v>
      </c>
      <c r="E1487">
        <v>22.3</v>
      </c>
      <c r="F1487">
        <v>35.4</v>
      </c>
    </row>
    <row r="1488" spans="1:6" x14ac:dyDescent="0.35">
      <c r="A1488" t="s">
        <v>162</v>
      </c>
      <c r="B1488" t="s">
        <v>134</v>
      </c>
      <c r="C1488">
        <v>23.9</v>
      </c>
      <c r="D1488">
        <v>23.9</v>
      </c>
      <c r="E1488">
        <v>23.2</v>
      </c>
      <c r="F1488">
        <v>36.1</v>
      </c>
    </row>
    <row r="1489" spans="1:8" x14ac:dyDescent="0.35">
      <c r="A1489" t="s">
        <v>162</v>
      </c>
      <c r="B1489" t="s">
        <v>102</v>
      </c>
      <c r="C1489">
        <v>24.7</v>
      </c>
      <c r="D1489">
        <v>24.8</v>
      </c>
      <c r="E1489">
        <v>23.9</v>
      </c>
      <c r="F1489">
        <v>36.700000000000003</v>
      </c>
    </row>
    <row r="1490" spans="1:8" x14ac:dyDescent="0.35">
      <c r="A1490" t="s">
        <v>162</v>
      </c>
      <c r="B1490" t="s">
        <v>103</v>
      </c>
      <c r="C1490">
        <v>25.3</v>
      </c>
      <c r="D1490">
        <v>25.3</v>
      </c>
      <c r="E1490">
        <v>24.7</v>
      </c>
      <c r="F1490">
        <v>36.6</v>
      </c>
    </row>
    <row r="1491" spans="1:8" x14ac:dyDescent="0.35">
      <c r="A1491" t="s">
        <v>162</v>
      </c>
      <c r="B1491" t="s">
        <v>104</v>
      </c>
      <c r="C1491">
        <v>25.4</v>
      </c>
      <c r="D1491">
        <v>26.1</v>
      </c>
      <c r="E1491">
        <v>25.2</v>
      </c>
      <c r="F1491" s="3">
        <v>36</v>
      </c>
      <c r="G1491" s="3"/>
      <c r="H1491" s="3"/>
    </row>
    <row r="1492" spans="1:8" x14ac:dyDescent="0.35">
      <c r="A1492" t="s">
        <v>162</v>
      </c>
      <c r="B1492" t="s">
        <v>105</v>
      </c>
      <c r="C1492">
        <v>25.4</v>
      </c>
      <c r="D1492">
        <v>25.4</v>
      </c>
      <c r="E1492">
        <v>24.9</v>
      </c>
      <c r="F1492">
        <v>34.1</v>
      </c>
    </row>
    <row r="1493" spans="1:8" x14ac:dyDescent="0.35">
      <c r="A1493" t="s">
        <v>162</v>
      </c>
      <c r="B1493" t="s">
        <v>106</v>
      </c>
      <c r="C1493" s="3">
        <v>25</v>
      </c>
      <c r="D1493">
        <v>25.4</v>
      </c>
      <c r="E1493">
        <v>24.7</v>
      </c>
      <c r="F1493">
        <v>31.7</v>
      </c>
    </row>
    <row r="1494" spans="1:8" x14ac:dyDescent="0.35">
      <c r="A1494" t="s">
        <v>162</v>
      </c>
      <c r="B1494" t="s">
        <v>107</v>
      </c>
      <c r="C1494">
        <v>25.2</v>
      </c>
      <c r="D1494">
        <v>25.3</v>
      </c>
      <c r="E1494">
        <v>24.9</v>
      </c>
      <c r="F1494">
        <v>30.6</v>
      </c>
    </row>
    <row r="1495" spans="1:8" x14ac:dyDescent="0.35">
      <c r="A1495" t="s">
        <v>162</v>
      </c>
      <c r="B1495" t="s">
        <v>108</v>
      </c>
      <c r="C1495">
        <v>25.3</v>
      </c>
      <c r="D1495">
        <v>25.4</v>
      </c>
      <c r="E1495">
        <v>24.9</v>
      </c>
      <c r="F1495">
        <v>30.4</v>
      </c>
    </row>
    <row r="1496" spans="1:8" x14ac:dyDescent="0.35">
      <c r="A1496" t="s">
        <v>162</v>
      </c>
      <c r="B1496" t="s">
        <v>109</v>
      </c>
      <c r="C1496">
        <v>25.1</v>
      </c>
      <c r="D1496">
        <v>25.5</v>
      </c>
      <c r="E1496">
        <v>25.1</v>
      </c>
      <c r="F1496">
        <v>30.8</v>
      </c>
    </row>
    <row r="1497" spans="1:8" x14ac:dyDescent="0.35">
      <c r="A1497" t="s">
        <v>162</v>
      </c>
      <c r="B1497" t="s">
        <v>110</v>
      </c>
      <c r="C1497">
        <v>24.6</v>
      </c>
      <c r="D1497">
        <v>25.2</v>
      </c>
      <c r="E1497">
        <v>24.6</v>
      </c>
      <c r="F1497">
        <v>31.4</v>
      </c>
    </row>
    <row r="1498" spans="1:8" x14ac:dyDescent="0.35">
      <c r="A1498" t="s">
        <v>162</v>
      </c>
      <c r="B1498" t="s">
        <v>111</v>
      </c>
      <c r="C1498">
        <v>24.7</v>
      </c>
      <c r="D1498" s="3">
        <v>25</v>
      </c>
      <c r="E1498">
        <v>24.6</v>
      </c>
      <c r="F1498">
        <v>32.700000000000003</v>
      </c>
    </row>
    <row r="1499" spans="1:8" x14ac:dyDescent="0.35">
      <c r="A1499" t="s">
        <v>162</v>
      </c>
      <c r="B1499" t="s">
        <v>112</v>
      </c>
      <c r="C1499">
        <v>24.4</v>
      </c>
      <c r="D1499">
        <v>24.8</v>
      </c>
      <c r="E1499">
        <v>24.3</v>
      </c>
      <c r="F1499">
        <v>33.1</v>
      </c>
    </row>
    <row r="1500" spans="1:8" x14ac:dyDescent="0.35">
      <c r="A1500" t="s">
        <v>162</v>
      </c>
      <c r="B1500" t="s">
        <v>113</v>
      </c>
      <c r="C1500">
        <v>23.8</v>
      </c>
      <c r="D1500">
        <v>24.4</v>
      </c>
      <c r="E1500">
        <v>23.7</v>
      </c>
      <c r="F1500">
        <v>32.6</v>
      </c>
    </row>
    <row r="1501" spans="1:8" x14ac:dyDescent="0.35">
      <c r="A1501" t="s">
        <v>162</v>
      </c>
      <c r="B1501" t="s">
        <v>114</v>
      </c>
      <c r="C1501">
        <v>22.9</v>
      </c>
      <c r="D1501">
        <v>23.7</v>
      </c>
      <c r="E1501">
        <v>22.9</v>
      </c>
      <c r="F1501">
        <v>31.9</v>
      </c>
    </row>
    <row r="1502" spans="1:8" x14ac:dyDescent="0.35">
      <c r="A1502" t="s">
        <v>162</v>
      </c>
      <c r="B1502" t="s">
        <v>115</v>
      </c>
      <c r="C1502">
        <v>22.1</v>
      </c>
      <c r="D1502">
        <v>22.9</v>
      </c>
      <c r="E1502">
        <v>22.1</v>
      </c>
      <c r="F1502" s="3">
        <v>31</v>
      </c>
      <c r="G1502" s="3"/>
      <c r="H1502" s="3"/>
    </row>
    <row r="1503" spans="1:8" x14ac:dyDescent="0.35">
      <c r="A1503" t="s">
        <v>162</v>
      </c>
      <c r="B1503" t="s">
        <v>116</v>
      </c>
      <c r="C1503">
        <v>21.7</v>
      </c>
      <c r="D1503">
        <v>22.1</v>
      </c>
      <c r="E1503">
        <v>21.7</v>
      </c>
      <c r="F1503" s="3">
        <v>30</v>
      </c>
      <c r="G1503" s="3"/>
      <c r="H1503" s="3"/>
    </row>
    <row r="1504" spans="1:8" x14ac:dyDescent="0.35">
      <c r="A1504" t="s">
        <v>162</v>
      </c>
      <c r="B1504" t="s">
        <v>117</v>
      </c>
      <c r="C1504">
        <v>20.9</v>
      </c>
      <c r="D1504">
        <v>21.7</v>
      </c>
      <c r="E1504">
        <v>20.9</v>
      </c>
      <c r="F1504">
        <v>28.7</v>
      </c>
    </row>
    <row r="1505" spans="1:8" x14ac:dyDescent="0.35">
      <c r="A1505" t="s">
        <v>162</v>
      </c>
      <c r="B1505" t="s">
        <v>118</v>
      </c>
      <c r="C1505">
        <v>20.100000000000001</v>
      </c>
      <c r="D1505">
        <v>20.9</v>
      </c>
      <c r="E1505">
        <v>20.100000000000001</v>
      </c>
      <c r="F1505">
        <v>27.3</v>
      </c>
    </row>
    <row r="1506" spans="1:8" x14ac:dyDescent="0.35">
      <c r="A1506" t="s">
        <v>162</v>
      </c>
      <c r="B1506" t="s">
        <v>119</v>
      </c>
      <c r="C1506">
        <v>19.100000000000001</v>
      </c>
      <c r="D1506">
        <v>20.100000000000001</v>
      </c>
      <c r="E1506">
        <v>19.100000000000001</v>
      </c>
      <c r="F1506">
        <v>25.3</v>
      </c>
    </row>
    <row r="1507" spans="1:8" x14ac:dyDescent="0.35">
      <c r="A1507" t="s">
        <v>162</v>
      </c>
      <c r="B1507" t="s">
        <v>120</v>
      </c>
      <c r="C1507">
        <v>18.2</v>
      </c>
      <c r="D1507">
        <v>19.100000000000001</v>
      </c>
      <c r="E1507">
        <v>18.2</v>
      </c>
      <c r="F1507">
        <v>22.7</v>
      </c>
    </row>
    <row r="1508" spans="1:8" x14ac:dyDescent="0.35">
      <c r="A1508" t="s">
        <v>162</v>
      </c>
      <c r="B1508" t="s">
        <v>121</v>
      </c>
      <c r="C1508">
        <v>17.600000000000001</v>
      </c>
      <c r="D1508">
        <v>18.2</v>
      </c>
      <c r="E1508">
        <v>17.600000000000001</v>
      </c>
      <c r="F1508">
        <v>20.399999999999999</v>
      </c>
    </row>
    <row r="1509" spans="1:8" x14ac:dyDescent="0.35">
      <c r="A1509" t="s">
        <v>162</v>
      </c>
      <c r="B1509" t="s">
        <v>122</v>
      </c>
      <c r="C1509">
        <v>17.100000000000001</v>
      </c>
      <c r="D1509">
        <v>17.600000000000001</v>
      </c>
      <c r="E1509">
        <v>17.100000000000001</v>
      </c>
      <c r="F1509">
        <v>19.100000000000001</v>
      </c>
    </row>
    <row r="1510" spans="1:8" x14ac:dyDescent="0.35">
      <c r="A1510" t="s">
        <v>162</v>
      </c>
      <c r="B1510" t="s">
        <v>123</v>
      </c>
      <c r="C1510">
        <v>16.8</v>
      </c>
      <c r="D1510">
        <v>17.100000000000001</v>
      </c>
      <c r="E1510">
        <v>16.8</v>
      </c>
      <c r="F1510">
        <v>18.2</v>
      </c>
    </row>
    <row r="1511" spans="1:8" x14ac:dyDescent="0.35">
      <c r="A1511" t="s">
        <v>162</v>
      </c>
      <c r="B1511" t="s">
        <v>124</v>
      </c>
      <c r="C1511">
        <v>16.399999999999999</v>
      </c>
      <c r="D1511">
        <v>16.8</v>
      </c>
      <c r="E1511">
        <v>16.399999999999999</v>
      </c>
      <c r="F1511">
        <v>17.399999999999999</v>
      </c>
    </row>
    <row r="1512" spans="1:8" x14ac:dyDescent="0.35">
      <c r="A1512" t="s">
        <v>162</v>
      </c>
      <c r="B1512" t="s">
        <v>125</v>
      </c>
      <c r="C1512">
        <v>16.100000000000001</v>
      </c>
      <c r="D1512">
        <v>16.399999999999999</v>
      </c>
      <c r="E1512">
        <v>16.100000000000001</v>
      </c>
      <c r="F1512">
        <v>16.8</v>
      </c>
    </row>
    <row r="1513" spans="1:8" x14ac:dyDescent="0.35">
      <c r="A1513" t="s">
        <v>162</v>
      </c>
      <c r="B1513" t="s">
        <v>126</v>
      </c>
      <c r="C1513" s="3">
        <v>16</v>
      </c>
      <c r="D1513">
        <v>16.100000000000001</v>
      </c>
      <c r="E1513">
        <v>15.9</v>
      </c>
      <c r="F1513">
        <v>16.3</v>
      </c>
    </row>
    <row r="1514" spans="1:8" x14ac:dyDescent="0.35">
      <c r="A1514" t="s">
        <v>162</v>
      </c>
      <c r="B1514" t="s">
        <v>127</v>
      </c>
      <c r="C1514">
        <v>16.2</v>
      </c>
      <c r="D1514">
        <v>16.2</v>
      </c>
      <c r="E1514">
        <v>15.7</v>
      </c>
      <c r="F1514">
        <v>16.2</v>
      </c>
    </row>
    <row r="1515" spans="1:8" x14ac:dyDescent="0.35">
      <c r="A1515" t="s">
        <v>162</v>
      </c>
      <c r="B1515" t="s">
        <v>128</v>
      </c>
      <c r="C1515">
        <v>16.600000000000001</v>
      </c>
      <c r="D1515">
        <v>16.7</v>
      </c>
      <c r="E1515">
        <v>16.2</v>
      </c>
      <c r="F1515" s="3">
        <v>16</v>
      </c>
      <c r="G1515" s="3"/>
      <c r="H1515" s="3"/>
    </row>
    <row r="1516" spans="1:8" x14ac:dyDescent="0.35">
      <c r="A1516" t="s">
        <v>162</v>
      </c>
      <c r="B1516" t="s">
        <v>129</v>
      </c>
      <c r="C1516">
        <v>16.3</v>
      </c>
      <c r="D1516">
        <v>16.600000000000001</v>
      </c>
      <c r="E1516">
        <v>16.2</v>
      </c>
      <c r="F1516">
        <v>15.6</v>
      </c>
    </row>
    <row r="1517" spans="1:8" x14ac:dyDescent="0.35">
      <c r="A1517" t="s">
        <v>162</v>
      </c>
      <c r="B1517" t="s">
        <v>130</v>
      </c>
      <c r="C1517">
        <v>16.3</v>
      </c>
      <c r="D1517">
        <v>16.3</v>
      </c>
      <c r="E1517">
        <v>16.2</v>
      </c>
      <c r="F1517">
        <v>15.1</v>
      </c>
    </row>
    <row r="1518" spans="1:8" x14ac:dyDescent="0.35">
      <c r="A1518" t="s">
        <v>163</v>
      </c>
      <c r="B1518" t="s">
        <v>8</v>
      </c>
      <c r="C1518">
        <v>14.3</v>
      </c>
      <c r="D1518">
        <v>16.3</v>
      </c>
      <c r="E1518">
        <v>14.3</v>
      </c>
      <c r="F1518">
        <v>14.6</v>
      </c>
    </row>
    <row r="1519" spans="1:8" x14ac:dyDescent="0.35">
      <c r="A1519" t="s">
        <v>163</v>
      </c>
      <c r="B1519" t="s">
        <v>14</v>
      </c>
      <c r="C1519">
        <v>15.1</v>
      </c>
      <c r="D1519">
        <v>15.1</v>
      </c>
      <c r="E1519">
        <v>14.3</v>
      </c>
      <c r="F1519">
        <v>14.4</v>
      </c>
    </row>
    <row r="1520" spans="1:8" x14ac:dyDescent="0.35">
      <c r="A1520" t="s">
        <v>163</v>
      </c>
      <c r="B1520" t="s">
        <v>20</v>
      </c>
      <c r="C1520">
        <v>14.9</v>
      </c>
      <c r="D1520">
        <v>15.3</v>
      </c>
      <c r="E1520">
        <v>14.9</v>
      </c>
      <c r="F1520">
        <v>14.6</v>
      </c>
    </row>
    <row r="1521" spans="1:6" x14ac:dyDescent="0.35">
      <c r="A1521" t="s">
        <v>163</v>
      </c>
      <c r="B1521" t="s">
        <v>26</v>
      </c>
      <c r="C1521">
        <v>14.7</v>
      </c>
      <c r="D1521">
        <v>14.9</v>
      </c>
      <c r="E1521">
        <v>14.7</v>
      </c>
      <c r="F1521">
        <v>14.3</v>
      </c>
    </row>
    <row r="1522" spans="1:6" x14ac:dyDescent="0.35">
      <c r="A1522" t="s">
        <v>163</v>
      </c>
      <c r="B1522" t="s">
        <v>32</v>
      </c>
      <c r="C1522">
        <v>14.1</v>
      </c>
      <c r="D1522">
        <v>14.7</v>
      </c>
      <c r="E1522">
        <v>14.1</v>
      </c>
      <c r="F1522">
        <v>14.1</v>
      </c>
    </row>
    <row r="1523" spans="1:6" x14ac:dyDescent="0.35">
      <c r="A1523" t="s">
        <v>163</v>
      </c>
      <c r="B1523" t="s">
        <v>38</v>
      </c>
      <c r="C1523">
        <v>13.8</v>
      </c>
      <c r="D1523">
        <v>14.1</v>
      </c>
      <c r="E1523">
        <v>13.8</v>
      </c>
      <c r="F1523">
        <v>13.9</v>
      </c>
    </row>
    <row r="1524" spans="1:6" x14ac:dyDescent="0.35">
      <c r="A1524" t="s">
        <v>163</v>
      </c>
      <c r="B1524" t="s">
        <v>44</v>
      </c>
      <c r="C1524">
        <v>13.6</v>
      </c>
      <c r="D1524">
        <v>13.9</v>
      </c>
      <c r="E1524">
        <v>13.6</v>
      </c>
      <c r="F1524">
        <v>13.4</v>
      </c>
    </row>
    <row r="1525" spans="1:6" x14ac:dyDescent="0.35">
      <c r="A1525" t="s">
        <v>163</v>
      </c>
      <c r="B1525" t="s">
        <v>50</v>
      </c>
      <c r="C1525">
        <v>13.6</v>
      </c>
      <c r="D1525">
        <v>13.9</v>
      </c>
      <c r="E1525">
        <v>13.5</v>
      </c>
      <c r="F1525">
        <v>13.4</v>
      </c>
    </row>
    <row r="1526" spans="1:6" x14ac:dyDescent="0.35">
      <c r="A1526" t="s">
        <v>163</v>
      </c>
      <c r="B1526" t="s">
        <v>56</v>
      </c>
      <c r="C1526">
        <v>13.6</v>
      </c>
      <c r="D1526">
        <v>13.8</v>
      </c>
      <c r="E1526">
        <v>13.6</v>
      </c>
      <c r="F1526">
        <v>13.3</v>
      </c>
    </row>
    <row r="1527" spans="1:6" x14ac:dyDescent="0.35">
      <c r="A1527" t="s">
        <v>163</v>
      </c>
      <c r="B1527" t="s">
        <v>62</v>
      </c>
      <c r="C1527">
        <v>13.2</v>
      </c>
      <c r="D1527">
        <v>13.6</v>
      </c>
      <c r="E1527">
        <v>13.2</v>
      </c>
      <c r="F1527">
        <v>13.2</v>
      </c>
    </row>
    <row r="1528" spans="1:6" x14ac:dyDescent="0.35">
      <c r="A1528" t="s">
        <v>163</v>
      </c>
      <c r="B1528" t="s">
        <v>68</v>
      </c>
      <c r="C1528">
        <v>13.6</v>
      </c>
      <c r="D1528">
        <v>13.8</v>
      </c>
      <c r="E1528">
        <v>13.2</v>
      </c>
      <c r="F1528">
        <v>13.1</v>
      </c>
    </row>
    <row r="1529" spans="1:6" x14ac:dyDescent="0.35">
      <c r="A1529" t="s">
        <v>163</v>
      </c>
      <c r="B1529" t="s">
        <v>74</v>
      </c>
      <c r="C1529">
        <v>13.3</v>
      </c>
      <c r="D1529">
        <v>13.6</v>
      </c>
      <c r="E1529">
        <v>13.3</v>
      </c>
      <c r="F1529">
        <v>13.2</v>
      </c>
    </row>
    <row r="1530" spans="1:6" x14ac:dyDescent="0.35">
      <c r="A1530" t="s">
        <v>163</v>
      </c>
      <c r="B1530" t="s">
        <v>80</v>
      </c>
      <c r="C1530">
        <v>14.4</v>
      </c>
      <c r="D1530">
        <v>14.4</v>
      </c>
      <c r="E1530">
        <v>13.3</v>
      </c>
      <c r="F1530">
        <v>14.5</v>
      </c>
    </row>
    <row r="1531" spans="1:6" x14ac:dyDescent="0.35">
      <c r="A1531" t="s">
        <v>163</v>
      </c>
      <c r="B1531" t="s">
        <v>86</v>
      </c>
      <c r="C1531">
        <v>17.7</v>
      </c>
      <c r="D1531">
        <v>17.7</v>
      </c>
      <c r="E1531">
        <v>14.4</v>
      </c>
      <c r="F1531">
        <v>19.3</v>
      </c>
    </row>
    <row r="1532" spans="1:6" x14ac:dyDescent="0.35">
      <c r="A1532" t="s">
        <v>163</v>
      </c>
      <c r="B1532" t="s">
        <v>92</v>
      </c>
      <c r="C1532">
        <v>20.3</v>
      </c>
      <c r="D1532">
        <v>20.3</v>
      </c>
      <c r="E1532">
        <v>17.7</v>
      </c>
      <c r="F1532">
        <v>24.6</v>
      </c>
    </row>
    <row r="1533" spans="1:6" x14ac:dyDescent="0.35">
      <c r="A1533" t="s">
        <v>163</v>
      </c>
      <c r="B1533" t="s">
        <v>98</v>
      </c>
      <c r="C1533" s="3">
        <v>22</v>
      </c>
      <c r="D1533" s="3">
        <v>22</v>
      </c>
      <c r="E1533">
        <v>20.3</v>
      </c>
      <c r="F1533">
        <v>29.8</v>
      </c>
    </row>
    <row r="1534" spans="1:6" x14ac:dyDescent="0.35">
      <c r="A1534" t="s">
        <v>163</v>
      </c>
      <c r="B1534" t="s">
        <v>132</v>
      </c>
      <c r="C1534">
        <v>22.6</v>
      </c>
      <c r="D1534">
        <v>22.6</v>
      </c>
      <c r="E1534">
        <v>22.1</v>
      </c>
      <c r="F1534">
        <v>33.200000000000003</v>
      </c>
    </row>
    <row r="1535" spans="1:6" x14ac:dyDescent="0.35">
      <c r="A1535" t="s">
        <v>163</v>
      </c>
      <c r="B1535" t="s">
        <v>133</v>
      </c>
      <c r="C1535" s="3">
        <v>23</v>
      </c>
      <c r="D1535" s="3">
        <v>23</v>
      </c>
      <c r="E1535">
        <v>22.6</v>
      </c>
      <c r="F1535">
        <v>34.6</v>
      </c>
    </row>
    <row r="1536" spans="1:6" x14ac:dyDescent="0.35">
      <c r="A1536" t="s">
        <v>163</v>
      </c>
      <c r="B1536" t="s">
        <v>134</v>
      </c>
      <c r="C1536">
        <v>23.6</v>
      </c>
      <c r="D1536">
        <v>23.6</v>
      </c>
      <c r="E1536">
        <v>23.1</v>
      </c>
      <c r="F1536">
        <v>34.9</v>
      </c>
    </row>
    <row r="1537" spans="1:8" x14ac:dyDescent="0.35">
      <c r="A1537" t="s">
        <v>163</v>
      </c>
      <c r="B1537" t="s">
        <v>102</v>
      </c>
      <c r="C1537">
        <v>24.8</v>
      </c>
      <c r="D1537">
        <v>24.8</v>
      </c>
      <c r="E1537">
        <v>23.6</v>
      </c>
      <c r="F1537">
        <v>35.700000000000003</v>
      </c>
    </row>
    <row r="1538" spans="1:8" x14ac:dyDescent="0.35">
      <c r="A1538" t="s">
        <v>163</v>
      </c>
      <c r="B1538" t="s">
        <v>103</v>
      </c>
      <c r="C1538">
        <v>24.6</v>
      </c>
      <c r="D1538">
        <v>24.9</v>
      </c>
      <c r="E1538">
        <v>24.5</v>
      </c>
      <c r="F1538">
        <v>35.6</v>
      </c>
    </row>
    <row r="1539" spans="1:8" x14ac:dyDescent="0.35">
      <c r="A1539" t="s">
        <v>163</v>
      </c>
      <c r="B1539" t="s">
        <v>104</v>
      </c>
      <c r="C1539">
        <v>24.6</v>
      </c>
      <c r="D1539">
        <v>24.8</v>
      </c>
      <c r="E1539">
        <v>24.3</v>
      </c>
      <c r="F1539">
        <v>34.799999999999997</v>
      </c>
    </row>
    <row r="1540" spans="1:8" x14ac:dyDescent="0.35">
      <c r="A1540" t="s">
        <v>163</v>
      </c>
      <c r="B1540" t="s">
        <v>105</v>
      </c>
      <c r="C1540">
        <v>24.6</v>
      </c>
      <c r="D1540">
        <v>24.7</v>
      </c>
      <c r="E1540">
        <v>24.5</v>
      </c>
      <c r="F1540">
        <v>33.4</v>
      </c>
    </row>
    <row r="1541" spans="1:8" x14ac:dyDescent="0.35">
      <c r="A1541" t="s">
        <v>163</v>
      </c>
      <c r="B1541" t="s">
        <v>106</v>
      </c>
      <c r="C1541">
        <v>24.1</v>
      </c>
      <c r="D1541">
        <v>24.6</v>
      </c>
      <c r="E1541">
        <v>24.1</v>
      </c>
      <c r="F1541">
        <v>31.3</v>
      </c>
    </row>
    <row r="1542" spans="1:8" x14ac:dyDescent="0.35">
      <c r="A1542" t="s">
        <v>163</v>
      </c>
      <c r="B1542" t="s">
        <v>107</v>
      </c>
      <c r="C1542">
        <v>24.4</v>
      </c>
      <c r="D1542">
        <v>24.6</v>
      </c>
      <c r="E1542">
        <v>24.1</v>
      </c>
      <c r="F1542">
        <v>30.2</v>
      </c>
    </row>
    <row r="1543" spans="1:8" x14ac:dyDescent="0.35">
      <c r="A1543" t="s">
        <v>163</v>
      </c>
      <c r="B1543" t="s">
        <v>108</v>
      </c>
      <c r="C1543">
        <v>23.9</v>
      </c>
      <c r="D1543">
        <v>24.8</v>
      </c>
      <c r="E1543">
        <v>23.9</v>
      </c>
      <c r="F1543">
        <v>29.7</v>
      </c>
    </row>
    <row r="1544" spans="1:8" x14ac:dyDescent="0.35">
      <c r="A1544" t="s">
        <v>163</v>
      </c>
      <c r="B1544" t="s">
        <v>109</v>
      </c>
      <c r="C1544">
        <v>23.7</v>
      </c>
      <c r="D1544">
        <v>24.2</v>
      </c>
      <c r="E1544">
        <v>23.7</v>
      </c>
      <c r="F1544">
        <v>29.7</v>
      </c>
    </row>
    <row r="1545" spans="1:8" x14ac:dyDescent="0.35">
      <c r="A1545" t="s">
        <v>163</v>
      </c>
      <c r="B1545" t="s">
        <v>110</v>
      </c>
      <c r="C1545">
        <v>23.9</v>
      </c>
      <c r="D1545">
        <v>23.9</v>
      </c>
      <c r="E1545">
        <v>23.6</v>
      </c>
      <c r="F1545">
        <v>30.2</v>
      </c>
    </row>
    <row r="1546" spans="1:8" x14ac:dyDescent="0.35">
      <c r="A1546" t="s">
        <v>163</v>
      </c>
      <c r="B1546" t="s">
        <v>111</v>
      </c>
      <c r="C1546">
        <v>23.4</v>
      </c>
      <c r="D1546">
        <v>23.9</v>
      </c>
      <c r="E1546">
        <v>23.3</v>
      </c>
      <c r="F1546">
        <v>31.2</v>
      </c>
    </row>
    <row r="1547" spans="1:8" x14ac:dyDescent="0.35">
      <c r="A1547" t="s">
        <v>163</v>
      </c>
      <c r="B1547" t="s">
        <v>112</v>
      </c>
      <c r="C1547">
        <v>22.9</v>
      </c>
      <c r="D1547">
        <v>23.4</v>
      </c>
      <c r="E1547">
        <v>22.9</v>
      </c>
      <c r="F1547">
        <v>31.7</v>
      </c>
    </row>
    <row r="1548" spans="1:8" x14ac:dyDescent="0.35">
      <c r="A1548" t="s">
        <v>163</v>
      </c>
      <c r="B1548" t="s">
        <v>113</v>
      </c>
      <c r="C1548">
        <v>22.8</v>
      </c>
      <c r="D1548">
        <v>23.1</v>
      </c>
      <c r="E1548">
        <v>22.6</v>
      </c>
      <c r="F1548">
        <v>31.7</v>
      </c>
    </row>
    <row r="1549" spans="1:8" x14ac:dyDescent="0.35">
      <c r="A1549" t="s">
        <v>163</v>
      </c>
      <c r="B1549" t="s">
        <v>114</v>
      </c>
      <c r="C1549">
        <v>22.5</v>
      </c>
      <c r="D1549">
        <v>22.8</v>
      </c>
      <c r="E1549">
        <v>22.4</v>
      </c>
      <c r="F1549">
        <v>31.3</v>
      </c>
    </row>
    <row r="1550" spans="1:8" x14ac:dyDescent="0.35">
      <c r="A1550" t="s">
        <v>163</v>
      </c>
      <c r="B1550" t="s">
        <v>115</v>
      </c>
      <c r="C1550">
        <v>22.1</v>
      </c>
      <c r="D1550">
        <v>22.5</v>
      </c>
      <c r="E1550" s="3">
        <v>22</v>
      </c>
      <c r="F1550">
        <v>30.8</v>
      </c>
    </row>
    <row r="1551" spans="1:8" x14ac:dyDescent="0.35">
      <c r="A1551" t="s">
        <v>163</v>
      </c>
      <c r="B1551" t="s">
        <v>116</v>
      </c>
      <c r="C1551">
        <v>21.1</v>
      </c>
      <c r="D1551">
        <v>22.1</v>
      </c>
      <c r="E1551">
        <v>21.1</v>
      </c>
      <c r="F1551">
        <v>29.8</v>
      </c>
    </row>
    <row r="1552" spans="1:8" x14ac:dyDescent="0.35">
      <c r="A1552" t="s">
        <v>163</v>
      </c>
      <c r="B1552" t="s">
        <v>117</v>
      </c>
      <c r="C1552">
        <v>19.2</v>
      </c>
      <c r="D1552">
        <v>21.1</v>
      </c>
      <c r="E1552">
        <v>19.2</v>
      </c>
      <c r="F1552" s="3">
        <v>27</v>
      </c>
      <c r="G1552" s="3"/>
      <c r="H1552" s="3"/>
    </row>
    <row r="1553" spans="1:8" x14ac:dyDescent="0.35">
      <c r="A1553" t="s">
        <v>163</v>
      </c>
      <c r="B1553" t="s">
        <v>118</v>
      </c>
      <c r="C1553">
        <v>18.5</v>
      </c>
      <c r="D1553">
        <v>19.2</v>
      </c>
      <c r="E1553">
        <v>18.5</v>
      </c>
      <c r="F1553">
        <v>24.8</v>
      </c>
    </row>
    <row r="1554" spans="1:8" x14ac:dyDescent="0.35">
      <c r="A1554" t="s">
        <v>163</v>
      </c>
      <c r="B1554" t="s">
        <v>119</v>
      </c>
      <c r="C1554">
        <v>17.600000000000001</v>
      </c>
      <c r="D1554">
        <v>18.5</v>
      </c>
      <c r="E1554">
        <v>17.600000000000001</v>
      </c>
      <c r="F1554">
        <v>23.1</v>
      </c>
    </row>
    <row r="1555" spans="1:8" x14ac:dyDescent="0.35">
      <c r="A1555" t="s">
        <v>163</v>
      </c>
      <c r="B1555" t="s">
        <v>120</v>
      </c>
      <c r="C1555">
        <v>16.600000000000001</v>
      </c>
      <c r="D1555">
        <v>17.600000000000001</v>
      </c>
      <c r="E1555">
        <v>16.600000000000001</v>
      </c>
      <c r="F1555">
        <v>20.7</v>
      </c>
    </row>
    <row r="1556" spans="1:8" x14ac:dyDescent="0.35">
      <c r="A1556" t="s">
        <v>163</v>
      </c>
      <c r="B1556" t="s">
        <v>121</v>
      </c>
      <c r="C1556">
        <v>15.8</v>
      </c>
      <c r="D1556">
        <v>16.600000000000001</v>
      </c>
      <c r="E1556">
        <v>15.8</v>
      </c>
      <c r="F1556">
        <v>18.899999999999999</v>
      </c>
    </row>
    <row r="1557" spans="1:8" x14ac:dyDescent="0.35">
      <c r="A1557" t="s">
        <v>163</v>
      </c>
      <c r="B1557" t="s">
        <v>122</v>
      </c>
      <c r="C1557">
        <v>15.4</v>
      </c>
      <c r="D1557">
        <v>15.8</v>
      </c>
      <c r="E1557">
        <v>15.4</v>
      </c>
      <c r="F1557">
        <v>17.8</v>
      </c>
    </row>
    <row r="1558" spans="1:8" x14ac:dyDescent="0.35">
      <c r="A1558" t="s">
        <v>163</v>
      </c>
      <c r="B1558" t="s">
        <v>123</v>
      </c>
      <c r="C1558">
        <v>15.3</v>
      </c>
      <c r="D1558">
        <v>15.5</v>
      </c>
      <c r="E1558">
        <v>15.3</v>
      </c>
      <c r="F1558">
        <v>17.399999999999999</v>
      </c>
    </row>
    <row r="1559" spans="1:8" x14ac:dyDescent="0.35">
      <c r="A1559" t="s">
        <v>163</v>
      </c>
      <c r="B1559" t="s">
        <v>124</v>
      </c>
      <c r="C1559">
        <v>15.3</v>
      </c>
      <c r="D1559">
        <v>15.3</v>
      </c>
      <c r="E1559">
        <v>15.3</v>
      </c>
      <c r="F1559">
        <v>17.2</v>
      </c>
    </row>
    <row r="1560" spans="1:8" x14ac:dyDescent="0.35">
      <c r="A1560" t="s">
        <v>163</v>
      </c>
      <c r="B1560" t="s">
        <v>125</v>
      </c>
      <c r="C1560">
        <v>15.2</v>
      </c>
      <c r="D1560">
        <v>15.3</v>
      </c>
      <c r="E1560">
        <v>15.2</v>
      </c>
      <c r="F1560" s="3">
        <v>17</v>
      </c>
      <c r="G1560" s="3"/>
      <c r="H1560" s="3"/>
    </row>
    <row r="1561" spans="1:8" x14ac:dyDescent="0.35">
      <c r="A1561" t="s">
        <v>163</v>
      </c>
      <c r="B1561" t="s">
        <v>126</v>
      </c>
      <c r="C1561">
        <v>15.2</v>
      </c>
      <c r="D1561">
        <v>15.3</v>
      </c>
      <c r="E1561">
        <v>15.2</v>
      </c>
      <c r="F1561">
        <v>16.8</v>
      </c>
    </row>
    <row r="1562" spans="1:8" x14ac:dyDescent="0.35">
      <c r="A1562" t="s">
        <v>163</v>
      </c>
      <c r="B1562" t="s">
        <v>127</v>
      </c>
      <c r="C1562">
        <v>15.2</v>
      </c>
      <c r="D1562">
        <v>15.3</v>
      </c>
      <c r="E1562">
        <v>15.2</v>
      </c>
      <c r="F1562">
        <v>16.7</v>
      </c>
    </row>
    <row r="1563" spans="1:8" x14ac:dyDescent="0.35">
      <c r="A1563" t="s">
        <v>163</v>
      </c>
      <c r="B1563" t="s">
        <v>128</v>
      </c>
      <c r="C1563">
        <v>15.2</v>
      </c>
      <c r="D1563">
        <v>15.2</v>
      </c>
      <c r="E1563">
        <v>15.2</v>
      </c>
      <c r="F1563">
        <v>16.600000000000001</v>
      </c>
    </row>
    <row r="1564" spans="1:8" x14ac:dyDescent="0.35">
      <c r="A1564" t="s">
        <v>163</v>
      </c>
      <c r="B1564" t="s">
        <v>129</v>
      </c>
      <c r="C1564">
        <v>15.1</v>
      </c>
      <c r="D1564">
        <v>15.2</v>
      </c>
      <c r="E1564">
        <v>15.1</v>
      </c>
      <c r="F1564">
        <v>16.399999999999999</v>
      </c>
    </row>
    <row r="1565" spans="1:8" x14ac:dyDescent="0.35">
      <c r="A1565" t="s">
        <v>163</v>
      </c>
      <c r="B1565" t="s">
        <v>130</v>
      </c>
      <c r="C1565">
        <v>14.7</v>
      </c>
      <c r="D1565">
        <v>15.1</v>
      </c>
      <c r="E1565">
        <v>14.7</v>
      </c>
      <c r="F1565">
        <v>16.100000000000001</v>
      </c>
    </row>
  </sheetData>
  <autoFilter ref="A2:F1565" xr:uid="{5DF30BF1-4E4C-4C4D-A383-5DDF4B346B51}"/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2C0DF-6A6E-400E-9D55-FDEB927EEB47}">
  <sheetPr>
    <pageSetUpPr fitToPage="1"/>
  </sheetPr>
  <dimension ref="A1:S23"/>
  <sheetViews>
    <sheetView tabSelected="1" workbookViewId="0">
      <selection activeCell="Q3" sqref="Q3:S10"/>
    </sheetView>
  </sheetViews>
  <sheetFormatPr defaultRowHeight="14.5" x14ac:dyDescent="0.35"/>
  <cols>
    <col min="4" max="4" width="6.08984375" customWidth="1"/>
    <col min="8" max="8" width="5.81640625" customWidth="1"/>
    <col min="12" max="12" width="6.6328125" customWidth="1"/>
    <col min="16" max="16" width="5.26953125" customWidth="1"/>
  </cols>
  <sheetData>
    <row r="1" spans="1:19" s="9" customFormat="1" x14ac:dyDescent="0.35">
      <c r="A1" s="9" t="s">
        <v>334</v>
      </c>
      <c r="E1" s="9" t="s">
        <v>335</v>
      </c>
      <c r="I1" s="9" t="s">
        <v>338</v>
      </c>
      <c r="M1" s="9" t="s">
        <v>340</v>
      </c>
      <c r="Q1" s="9" t="s">
        <v>342</v>
      </c>
    </row>
    <row r="2" spans="1:19" x14ac:dyDescent="0.35">
      <c r="A2" t="s">
        <v>332</v>
      </c>
      <c r="B2" t="s">
        <v>327</v>
      </c>
      <c r="C2" t="s">
        <v>333</v>
      </c>
    </row>
    <row r="3" spans="1:19" x14ac:dyDescent="0.35">
      <c r="A3" s="13" t="s">
        <v>131</v>
      </c>
      <c r="B3" s="13" t="s">
        <v>134</v>
      </c>
      <c r="C3" s="9">
        <v>0</v>
      </c>
      <c r="E3" s="13" t="s">
        <v>138</v>
      </c>
      <c r="F3" s="13" t="s">
        <v>134</v>
      </c>
      <c r="G3" s="13">
        <v>0</v>
      </c>
      <c r="I3" s="13" t="s">
        <v>141</v>
      </c>
      <c r="J3" s="13" t="s">
        <v>134</v>
      </c>
      <c r="K3" s="13">
        <v>0</v>
      </c>
      <c r="M3" s="13" t="s">
        <v>144</v>
      </c>
      <c r="N3" s="13" t="s">
        <v>92</v>
      </c>
      <c r="O3" s="13">
        <v>0</v>
      </c>
      <c r="Q3" s="13" t="s">
        <v>147</v>
      </c>
      <c r="R3" s="13" t="s">
        <v>80</v>
      </c>
      <c r="S3" s="13">
        <v>0</v>
      </c>
    </row>
    <row r="4" spans="1:19" x14ac:dyDescent="0.35">
      <c r="A4" s="13" t="s">
        <v>131</v>
      </c>
      <c r="B4" s="13" t="s">
        <v>107</v>
      </c>
      <c r="C4" s="13">
        <v>80</v>
      </c>
      <c r="E4" s="13" t="s">
        <v>138</v>
      </c>
      <c r="F4" s="13" t="s">
        <v>105</v>
      </c>
      <c r="G4" s="13">
        <v>50.974999999999994</v>
      </c>
      <c r="I4" s="13" t="s">
        <v>141</v>
      </c>
      <c r="J4" s="13" t="s">
        <v>105</v>
      </c>
      <c r="K4" s="13">
        <v>40.875</v>
      </c>
      <c r="M4" s="13" t="s">
        <v>144</v>
      </c>
      <c r="N4" s="13" t="s">
        <v>107</v>
      </c>
      <c r="O4" s="13">
        <v>94.15000000000002</v>
      </c>
      <c r="Q4" s="13" t="s">
        <v>147</v>
      </c>
      <c r="R4" s="13" t="s">
        <v>132</v>
      </c>
      <c r="S4" s="13">
        <v>38.474999999999994</v>
      </c>
    </row>
    <row r="5" spans="1:19" x14ac:dyDescent="0.35">
      <c r="A5" s="13" t="s">
        <v>131</v>
      </c>
      <c r="B5" s="13" t="s">
        <v>113</v>
      </c>
      <c r="C5" s="13">
        <v>157.65</v>
      </c>
      <c r="E5" s="13" t="s">
        <v>138</v>
      </c>
      <c r="F5" s="13" t="s">
        <v>109</v>
      </c>
      <c r="G5" s="13">
        <v>101.425</v>
      </c>
      <c r="I5" s="13" t="s">
        <v>141</v>
      </c>
      <c r="J5" s="13" t="s">
        <v>109</v>
      </c>
      <c r="K5" s="13">
        <v>86.325000000000003</v>
      </c>
      <c r="M5" s="13" t="s">
        <v>144</v>
      </c>
      <c r="N5" s="13" t="s">
        <v>111</v>
      </c>
      <c r="O5" s="13">
        <v>140.97499999999999</v>
      </c>
      <c r="Q5" s="13" t="s">
        <v>147</v>
      </c>
      <c r="R5" s="13" t="s">
        <v>103</v>
      </c>
      <c r="S5" s="13">
        <v>85.224999999999994</v>
      </c>
    </row>
    <row r="6" spans="1:19" x14ac:dyDescent="0.35">
      <c r="A6" s="13" t="s">
        <v>135</v>
      </c>
      <c r="B6" s="13" t="s">
        <v>80</v>
      </c>
      <c r="C6" s="13">
        <v>403.02500000000009</v>
      </c>
      <c r="E6" s="13" t="s">
        <v>138</v>
      </c>
      <c r="F6" s="13" t="s">
        <v>113</v>
      </c>
      <c r="G6" s="13">
        <v>148.9</v>
      </c>
      <c r="I6" s="13" t="s">
        <v>141</v>
      </c>
      <c r="J6" s="13" t="s">
        <v>113</v>
      </c>
      <c r="K6" s="13">
        <v>129.67499999999998</v>
      </c>
      <c r="M6" s="13" t="s">
        <v>144</v>
      </c>
      <c r="N6" s="13" t="s">
        <v>115</v>
      </c>
      <c r="O6" s="13">
        <v>182.5</v>
      </c>
      <c r="Q6" s="13" t="s">
        <v>147</v>
      </c>
      <c r="R6" s="13" t="s">
        <v>107</v>
      </c>
      <c r="S6" s="13">
        <v>137.4</v>
      </c>
    </row>
    <row r="7" spans="1:19" x14ac:dyDescent="0.35">
      <c r="A7" s="13" t="s">
        <v>135</v>
      </c>
      <c r="B7" s="13" t="s">
        <v>132</v>
      </c>
      <c r="C7" s="13">
        <v>440.1</v>
      </c>
      <c r="E7" s="13" t="s">
        <v>138</v>
      </c>
      <c r="F7" s="13" t="s">
        <v>115</v>
      </c>
      <c r="G7" s="13">
        <v>171.25</v>
      </c>
      <c r="I7" s="13" t="s">
        <v>141</v>
      </c>
      <c r="J7" s="13" t="s">
        <v>115</v>
      </c>
      <c r="K7" s="13">
        <v>149.92499999999998</v>
      </c>
      <c r="M7" s="13" t="s">
        <v>145</v>
      </c>
      <c r="N7" s="13" t="s">
        <v>80</v>
      </c>
      <c r="O7" s="13">
        <v>361.15</v>
      </c>
      <c r="Q7" s="13" t="s">
        <v>147</v>
      </c>
      <c r="R7" s="13" t="s">
        <v>111</v>
      </c>
      <c r="S7" s="13">
        <v>189.1</v>
      </c>
    </row>
    <row r="8" spans="1:19" x14ac:dyDescent="0.35">
      <c r="A8" s="13" t="s">
        <v>135</v>
      </c>
      <c r="B8" s="13" t="s">
        <v>103</v>
      </c>
      <c r="C8" s="13">
        <v>486.375</v>
      </c>
      <c r="E8" s="13" t="s">
        <v>139</v>
      </c>
      <c r="F8" s="13" t="s">
        <v>80</v>
      </c>
      <c r="G8" s="13">
        <v>404.65000000000009</v>
      </c>
      <c r="I8" s="13" t="s">
        <v>142</v>
      </c>
      <c r="J8" s="13" t="s">
        <v>80</v>
      </c>
      <c r="K8" s="13">
        <v>338.69999999999993</v>
      </c>
      <c r="M8" s="13" t="s">
        <v>145</v>
      </c>
      <c r="N8" s="13" t="s">
        <v>132</v>
      </c>
      <c r="O8" s="13">
        <v>385.45</v>
      </c>
      <c r="Q8" s="13" t="s">
        <v>147</v>
      </c>
      <c r="R8" s="13" t="s">
        <v>115</v>
      </c>
      <c r="S8" s="13">
        <v>235.22499999999999</v>
      </c>
    </row>
    <row r="9" spans="1:19" x14ac:dyDescent="0.35">
      <c r="A9" s="13" t="s">
        <v>135</v>
      </c>
      <c r="B9" s="13" t="s">
        <v>107</v>
      </c>
      <c r="C9" s="13">
        <v>536.97500000000002</v>
      </c>
      <c r="E9" s="13" t="s">
        <v>139</v>
      </c>
      <c r="F9" s="13" t="s">
        <v>134</v>
      </c>
      <c r="G9" s="13">
        <v>467.62500000000011</v>
      </c>
      <c r="I9" s="13" t="s">
        <v>142</v>
      </c>
      <c r="J9" s="13" t="s">
        <v>134</v>
      </c>
      <c r="K9" s="13">
        <v>388.69999999999993</v>
      </c>
      <c r="M9" s="13" t="s">
        <v>145</v>
      </c>
      <c r="N9" s="13" t="s">
        <v>103</v>
      </c>
      <c r="O9" s="13">
        <v>418.92499999999995</v>
      </c>
      <c r="Q9" s="13" t="s">
        <v>148</v>
      </c>
      <c r="R9" s="13" t="s">
        <v>80</v>
      </c>
      <c r="S9" s="13">
        <v>456.8</v>
      </c>
    </row>
    <row r="10" spans="1:19" x14ac:dyDescent="0.35">
      <c r="A10" s="13" t="s">
        <v>135</v>
      </c>
      <c r="B10" s="13" t="s">
        <v>111</v>
      </c>
      <c r="C10" s="13">
        <v>587.79999999999995</v>
      </c>
      <c r="E10" s="13" t="s">
        <v>139</v>
      </c>
      <c r="F10" s="13" t="s">
        <v>105</v>
      </c>
      <c r="G10" s="13">
        <v>517.00000000000011</v>
      </c>
      <c r="I10" s="13" t="s">
        <v>142</v>
      </c>
      <c r="J10" s="13" t="s">
        <v>105</v>
      </c>
      <c r="K10" s="13">
        <v>431.09999999999991</v>
      </c>
      <c r="M10" s="13" t="s">
        <v>145</v>
      </c>
      <c r="N10" s="13" t="s">
        <v>107</v>
      </c>
      <c r="O10" s="13">
        <v>463.57499999999993</v>
      </c>
      <c r="Q10" s="13" t="s">
        <v>148</v>
      </c>
      <c r="R10" s="13" t="s">
        <v>132</v>
      </c>
      <c r="S10" s="13">
        <v>489.47500000000002</v>
      </c>
    </row>
    <row r="11" spans="1:19" x14ac:dyDescent="0.35">
      <c r="A11" s="13" t="s">
        <v>135</v>
      </c>
      <c r="B11" s="13" t="s">
        <v>115</v>
      </c>
      <c r="C11" s="13">
        <v>633.92499999999995</v>
      </c>
      <c r="E11" s="13" t="s">
        <v>139</v>
      </c>
      <c r="F11" s="13" t="s">
        <v>109</v>
      </c>
      <c r="G11" s="13">
        <v>567.22500000000014</v>
      </c>
      <c r="I11" s="13" t="s">
        <v>142</v>
      </c>
      <c r="J11" s="13" t="s">
        <v>109</v>
      </c>
      <c r="K11" s="13">
        <v>478.49999999999994</v>
      </c>
      <c r="M11" s="13" t="s">
        <v>145</v>
      </c>
      <c r="N11" s="13" t="s">
        <v>111</v>
      </c>
      <c r="O11" s="13">
        <v>513.84999999999991</v>
      </c>
    </row>
    <row r="12" spans="1:19" x14ac:dyDescent="0.35">
      <c r="A12" s="13" t="s">
        <v>136</v>
      </c>
      <c r="B12" s="13" t="s">
        <v>80</v>
      </c>
      <c r="C12" s="13">
        <v>822.47500000000014</v>
      </c>
      <c r="E12" s="13" t="s">
        <v>139</v>
      </c>
      <c r="F12" s="13" t="s">
        <v>113</v>
      </c>
      <c r="G12" s="13">
        <v>614.0250000000002</v>
      </c>
      <c r="I12" s="13" t="s">
        <v>142</v>
      </c>
      <c r="J12" s="13" t="s">
        <v>113</v>
      </c>
      <c r="K12" s="13">
        <v>526.27499999999998</v>
      </c>
      <c r="M12" s="13" t="s">
        <v>145</v>
      </c>
      <c r="N12" s="13" t="s">
        <v>115</v>
      </c>
      <c r="O12" s="13">
        <v>563.54999999999995</v>
      </c>
    </row>
    <row r="13" spans="1:19" x14ac:dyDescent="0.35">
      <c r="A13" s="13" t="s">
        <v>136</v>
      </c>
      <c r="B13" s="13" t="s">
        <v>132</v>
      </c>
      <c r="C13" s="13">
        <v>849.40000000000009</v>
      </c>
      <c r="E13" s="13" t="s">
        <v>139</v>
      </c>
      <c r="F13" s="13" t="s">
        <v>115</v>
      </c>
      <c r="G13" s="13">
        <v>634.72500000000014</v>
      </c>
      <c r="I13" s="13" t="s">
        <v>142</v>
      </c>
      <c r="J13" s="13" t="s">
        <v>115</v>
      </c>
      <c r="K13" s="13">
        <v>548.12499999999989</v>
      </c>
      <c r="M13" s="13" t="s">
        <v>146</v>
      </c>
      <c r="N13" s="13" t="s">
        <v>80</v>
      </c>
      <c r="O13" s="13">
        <v>792.5</v>
      </c>
    </row>
    <row r="14" spans="1:19" x14ac:dyDescent="0.35">
      <c r="A14" s="13" t="s">
        <v>136</v>
      </c>
      <c r="B14" s="13" t="s">
        <v>103</v>
      </c>
      <c r="C14" s="13">
        <v>885.95</v>
      </c>
      <c r="E14" s="13" t="s">
        <v>140</v>
      </c>
      <c r="F14" s="13" t="s">
        <v>80</v>
      </c>
      <c r="G14" s="13">
        <v>837.875</v>
      </c>
      <c r="I14" s="13" t="s">
        <v>143</v>
      </c>
      <c r="J14" s="13" t="s">
        <v>80</v>
      </c>
      <c r="K14" s="13">
        <v>734.97499999999957</v>
      </c>
      <c r="M14" s="13" t="s">
        <v>146</v>
      </c>
      <c r="N14" s="13" t="s">
        <v>132</v>
      </c>
      <c r="O14" s="13">
        <v>830</v>
      </c>
    </row>
    <row r="15" spans="1:19" x14ac:dyDescent="0.35">
      <c r="A15" s="13" t="s">
        <v>136</v>
      </c>
      <c r="B15" s="13" t="s">
        <v>107</v>
      </c>
      <c r="C15" s="13">
        <v>928.57500000000005</v>
      </c>
      <c r="E15" s="13" t="s">
        <v>140</v>
      </c>
      <c r="F15" s="13" t="s">
        <v>134</v>
      </c>
      <c r="G15" s="13">
        <v>886.47499999999991</v>
      </c>
      <c r="I15" s="13" t="s">
        <v>143</v>
      </c>
      <c r="J15" s="13" t="s">
        <v>132</v>
      </c>
      <c r="K15" s="13">
        <v>762.49999999999966</v>
      </c>
      <c r="M15" s="13" t="s">
        <v>146</v>
      </c>
      <c r="N15" s="13" t="s">
        <v>103</v>
      </c>
      <c r="O15" s="13">
        <v>873.59999999999991</v>
      </c>
    </row>
    <row r="16" spans="1:19" x14ac:dyDescent="0.35">
      <c r="A16" s="13" t="s">
        <v>136</v>
      </c>
      <c r="B16" s="13" t="s">
        <v>111</v>
      </c>
      <c r="C16" s="13">
        <v>973.67500000000007</v>
      </c>
      <c r="E16" s="13" t="s">
        <v>140</v>
      </c>
      <c r="F16" s="13" t="s">
        <v>105</v>
      </c>
      <c r="G16" s="13">
        <v>928.37499999999989</v>
      </c>
      <c r="I16" s="13" t="s">
        <v>143</v>
      </c>
      <c r="J16" s="13" t="s">
        <v>103</v>
      </c>
      <c r="K16" s="13">
        <v>799.02499999999975</v>
      </c>
      <c r="M16" s="13" t="s">
        <v>146</v>
      </c>
      <c r="N16" s="13" t="s">
        <v>107</v>
      </c>
      <c r="O16" s="13">
        <v>926.09999999999991</v>
      </c>
    </row>
    <row r="17" spans="1:15" x14ac:dyDescent="0.35">
      <c r="A17" s="13" t="s">
        <v>136</v>
      </c>
      <c r="B17" s="13" t="s">
        <v>115</v>
      </c>
      <c r="C17" s="13">
        <v>1016.1500000000001</v>
      </c>
      <c r="E17" s="13" t="s">
        <v>140</v>
      </c>
      <c r="F17" s="13" t="s">
        <v>109</v>
      </c>
      <c r="G17" s="13">
        <v>973.8499999999998</v>
      </c>
      <c r="I17" s="13" t="s">
        <v>143</v>
      </c>
      <c r="J17" s="13" t="s">
        <v>107</v>
      </c>
      <c r="K17" s="13">
        <v>841.17499999999984</v>
      </c>
      <c r="M17" s="13" t="s">
        <v>146</v>
      </c>
      <c r="N17" s="13" t="s">
        <v>111</v>
      </c>
      <c r="O17" s="13">
        <v>976.29999999999984</v>
      </c>
    </row>
    <row r="18" spans="1:15" x14ac:dyDescent="0.35">
      <c r="A18" s="13" t="s">
        <v>137</v>
      </c>
      <c r="B18" s="13" t="s">
        <v>80</v>
      </c>
      <c r="C18" s="13">
        <v>1230.625</v>
      </c>
      <c r="E18" s="13" t="s">
        <v>140</v>
      </c>
      <c r="F18" s="13" t="s">
        <v>113</v>
      </c>
      <c r="G18" s="13">
        <v>1018.2999999999998</v>
      </c>
      <c r="I18" s="13" t="s">
        <v>143</v>
      </c>
      <c r="J18" s="13" t="s">
        <v>111</v>
      </c>
      <c r="K18" s="13">
        <v>884.02499999999986</v>
      </c>
    </row>
    <row r="19" spans="1:15" x14ac:dyDescent="0.35">
      <c r="A19" s="13" t="s">
        <v>137</v>
      </c>
      <c r="B19" s="13" t="s">
        <v>132</v>
      </c>
      <c r="C19" s="13">
        <v>1270.55</v>
      </c>
      <c r="E19" s="13" t="s">
        <v>140</v>
      </c>
      <c r="F19" s="13" t="s">
        <v>115</v>
      </c>
      <c r="G19" s="13">
        <v>1040.1749999999997</v>
      </c>
      <c r="I19" s="13" t="s">
        <v>143</v>
      </c>
      <c r="J19" s="13" t="s">
        <v>115</v>
      </c>
      <c r="K19" s="13">
        <v>926.5</v>
      </c>
    </row>
    <row r="20" spans="1:15" x14ac:dyDescent="0.35">
      <c r="A20" s="13" t="s">
        <v>137</v>
      </c>
      <c r="B20" s="13" t="s">
        <v>103</v>
      </c>
      <c r="C20" s="13">
        <v>1317.35</v>
      </c>
      <c r="E20" s="13" t="s">
        <v>141</v>
      </c>
      <c r="F20" s="13" t="s">
        <v>80</v>
      </c>
      <c r="G20" s="13">
        <v>1235.7249999999999</v>
      </c>
      <c r="I20" s="13" t="s">
        <v>144</v>
      </c>
      <c r="J20" s="13" t="s">
        <v>80</v>
      </c>
      <c r="K20" s="13">
        <v>1103.675</v>
      </c>
    </row>
    <row r="21" spans="1:15" x14ac:dyDescent="0.35">
      <c r="A21" s="13" t="s">
        <v>137</v>
      </c>
      <c r="B21" s="13" t="s">
        <v>107</v>
      </c>
      <c r="C21" s="13">
        <v>1367.3249999999998</v>
      </c>
    </row>
    <row r="22" spans="1:15" x14ac:dyDescent="0.35">
      <c r="A22" s="13" t="s">
        <v>137</v>
      </c>
      <c r="B22" s="13" t="s">
        <v>111</v>
      </c>
      <c r="C22" s="13">
        <v>1416.7749999999996</v>
      </c>
    </row>
    <row r="23" spans="1:15" x14ac:dyDescent="0.35">
      <c r="A23" s="13" t="s">
        <v>137</v>
      </c>
      <c r="B23" s="13" t="s">
        <v>115</v>
      </c>
      <c r="C23" s="13">
        <v>1462.3999999999999</v>
      </c>
    </row>
  </sheetData>
  <printOptions headings="1" gridLines="1"/>
  <pageMargins left="0.70866141732283472" right="0.70866141732283472" top="0.74803149606299213" bottom="0.74803149606299213" header="0.31496062992125984" footer="0.31496062992125984"/>
  <pageSetup paperSize="9" scale="83" orientation="landscape" horizontalDpi="360" verticalDpi="360" r:id="rId1"/>
  <headerFooter>
    <oddFooter>&amp;L&amp;Z&amp;F 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D2A0-45B6-433D-82CC-48415351569B}">
  <dimension ref="A1:J1490"/>
  <sheetViews>
    <sheetView workbookViewId="0">
      <selection activeCell="I8" sqref="I8"/>
    </sheetView>
  </sheetViews>
  <sheetFormatPr defaultRowHeight="14.5" x14ac:dyDescent="0.35"/>
  <cols>
    <col min="1" max="2" width="12.26953125" customWidth="1"/>
    <col min="8" max="8" width="10.36328125" customWidth="1"/>
    <col min="9" max="9" width="6" customWidth="1"/>
  </cols>
  <sheetData>
    <row r="1" spans="1:10" x14ac:dyDescent="0.35">
      <c r="A1" s="11" t="s">
        <v>0</v>
      </c>
      <c r="B1" s="12"/>
      <c r="C1" s="12"/>
      <c r="D1" s="12"/>
      <c r="E1" s="12"/>
      <c r="F1" s="12"/>
    </row>
    <row r="2" spans="1:10" x14ac:dyDescent="0.35">
      <c r="A2" s="2" t="s">
        <v>285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t="str">
        <f>C2</f>
        <v>Temp Ext (ºC)</v>
      </c>
      <c r="J2" t="s">
        <v>324</v>
      </c>
    </row>
    <row r="3" spans="1:10" x14ac:dyDescent="0.35">
      <c r="A3" t="s">
        <v>164</v>
      </c>
      <c r="B3" t="s">
        <v>8</v>
      </c>
      <c r="C3">
        <v>14.2</v>
      </c>
      <c r="D3">
        <v>14.7</v>
      </c>
      <c r="E3">
        <v>14.2</v>
      </c>
      <c r="F3">
        <v>15.6</v>
      </c>
      <c r="H3" t="str">
        <f>D2</f>
        <v>Temp Alta Ext (ºC)</v>
      </c>
    </row>
    <row r="4" spans="1:10" x14ac:dyDescent="0.35">
      <c r="A4" t="s">
        <v>164</v>
      </c>
      <c r="B4" t="s">
        <v>14</v>
      </c>
      <c r="C4">
        <v>13.8</v>
      </c>
      <c r="D4">
        <v>14.2</v>
      </c>
      <c r="E4">
        <v>13.7</v>
      </c>
      <c r="F4">
        <v>15.1</v>
      </c>
      <c r="H4" t="str">
        <f>E2</f>
        <v>Temp Baja Ext (ºC)</v>
      </c>
    </row>
    <row r="5" spans="1:10" x14ac:dyDescent="0.35">
      <c r="A5" t="s">
        <v>164</v>
      </c>
      <c r="B5" t="s">
        <v>20</v>
      </c>
      <c r="C5">
        <v>13.7</v>
      </c>
      <c r="D5">
        <v>13.7</v>
      </c>
      <c r="E5">
        <v>13.7</v>
      </c>
      <c r="F5">
        <v>14.8</v>
      </c>
      <c r="H5" t="str">
        <f>F2</f>
        <v>Temp Interna (ºC)</v>
      </c>
    </row>
    <row r="6" spans="1:10" x14ac:dyDescent="0.35">
      <c r="A6" t="s">
        <v>164</v>
      </c>
      <c r="B6" t="s">
        <v>26</v>
      </c>
      <c r="C6">
        <v>13.3</v>
      </c>
      <c r="D6">
        <v>13.7</v>
      </c>
      <c r="E6">
        <v>13.3</v>
      </c>
      <c r="F6">
        <v>14.6</v>
      </c>
    </row>
    <row r="7" spans="1:10" x14ac:dyDescent="0.35">
      <c r="A7" t="s">
        <v>164</v>
      </c>
      <c r="B7" t="s">
        <v>32</v>
      </c>
      <c r="C7">
        <v>13.1</v>
      </c>
      <c r="D7">
        <v>13.3</v>
      </c>
      <c r="E7">
        <v>13.1</v>
      </c>
      <c r="F7">
        <v>13.8</v>
      </c>
      <c r="H7" t="s">
        <v>325</v>
      </c>
      <c r="I7">
        <f>AVERAGE(C3:C50)</f>
        <v>17.987500000000001</v>
      </c>
    </row>
    <row r="8" spans="1:10" x14ac:dyDescent="0.35">
      <c r="A8" t="s">
        <v>164</v>
      </c>
      <c r="B8" t="s">
        <v>38</v>
      </c>
      <c r="C8">
        <v>13.2</v>
      </c>
      <c r="D8">
        <v>13.3</v>
      </c>
      <c r="E8">
        <v>13.1</v>
      </c>
      <c r="F8">
        <v>13.6</v>
      </c>
    </row>
    <row r="9" spans="1:10" x14ac:dyDescent="0.35">
      <c r="A9" t="s">
        <v>164</v>
      </c>
      <c r="B9" t="s">
        <v>44</v>
      </c>
      <c r="C9">
        <v>13.1</v>
      </c>
      <c r="D9">
        <v>13.2</v>
      </c>
      <c r="E9" s="3">
        <v>13</v>
      </c>
      <c r="F9">
        <v>13.3</v>
      </c>
    </row>
    <row r="10" spans="1:10" x14ac:dyDescent="0.35">
      <c r="A10" t="s">
        <v>164</v>
      </c>
      <c r="B10" t="s">
        <v>50</v>
      </c>
      <c r="C10">
        <v>12.6</v>
      </c>
      <c r="D10">
        <v>13.1</v>
      </c>
      <c r="E10">
        <v>12.4</v>
      </c>
      <c r="F10">
        <v>13.1</v>
      </c>
    </row>
    <row r="11" spans="1:10" x14ac:dyDescent="0.35">
      <c r="A11" t="s">
        <v>164</v>
      </c>
      <c r="B11" t="s">
        <v>56</v>
      </c>
      <c r="C11">
        <v>13.2</v>
      </c>
      <c r="D11">
        <v>13.2</v>
      </c>
      <c r="E11">
        <v>12.6</v>
      </c>
      <c r="F11">
        <v>13.3</v>
      </c>
    </row>
    <row r="12" spans="1:10" x14ac:dyDescent="0.35">
      <c r="A12" t="s">
        <v>164</v>
      </c>
      <c r="B12" t="s">
        <v>62</v>
      </c>
      <c r="C12">
        <v>13.5</v>
      </c>
      <c r="D12">
        <v>13.5</v>
      </c>
      <c r="E12">
        <v>13.2</v>
      </c>
      <c r="F12">
        <v>13.4</v>
      </c>
    </row>
    <row r="13" spans="1:10" x14ac:dyDescent="0.35">
      <c r="A13" t="s">
        <v>164</v>
      </c>
      <c r="B13" t="s">
        <v>68</v>
      </c>
      <c r="C13">
        <v>13.7</v>
      </c>
      <c r="D13">
        <v>13.7</v>
      </c>
      <c r="E13">
        <v>13.5</v>
      </c>
      <c r="F13">
        <v>13.5</v>
      </c>
    </row>
    <row r="14" spans="1:10" x14ac:dyDescent="0.35">
      <c r="A14" t="s">
        <v>164</v>
      </c>
      <c r="B14" t="s">
        <v>74</v>
      </c>
      <c r="C14">
        <v>13.2</v>
      </c>
      <c r="D14">
        <v>13.7</v>
      </c>
      <c r="E14">
        <v>13.2</v>
      </c>
      <c r="F14">
        <v>13.3</v>
      </c>
    </row>
    <row r="15" spans="1:10" x14ac:dyDescent="0.35">
      <c r="A15" t="s">
        <v>164</v>
      </c>
      <c r="B15" t="s">
        <v>80</v>
      </c>
      <c r="C15">
        <v>14.2</v>
      </c>
      <c r="D15">
        <v>14.2</v>
      </c>
      <c r="E15">
        <v>13.2</v>
      </c>
      <c r="F15">
        <v>14.2</v>
      </c>
    </row>
    <row r="16" spans="1:10" x14ac:dyDescent="0.35">
      <c r="A16" t="s">
        <v>164</v>
      </c>
      <c r="B16" t="s">
        <v>86</v>
      </c>
      <c r="C16">
        <v>16.399999999999999</v>
      </c>
      <c r="D16">
        <v>16.399999999999999</v>
      </c>
      <c r="E16">
        <v>14.2</v>
      </c>
      <c r="F16">
        <v>18.600000000000001</v>
      </c>
    </row>
    <row r="17" spans="1:6" x14ac:dyDescent="0.35">
      <c r="A17" t="s">
        <v>164</v>
      </c>
      <c r="B17" t="s">
        <v>92</v>
      </c>
      <c r="C17">
        <v>17.600000000000001</v>
      </c>
      <c r="D17">
        <v>17.600000000000001</v>
      </c>
      <c r="E17">
        <v>16.399999999999999</v>
      </c>
      <c r="F17">
        <v>23.6</v>
      </c>
    </row>
    <row r="18" spans="1:6" x14ac:dyDescent="0.35">
      <c r="A18" t="s">
        <v>164</v>
      </c>
      <c r="B18" t="s">
        <v>98</v>
      </c>
      <c r="C18">
        <v>18.7</v>
      </c>
      <c r="D18">
        <v>18.7</v>
      </c>
      <c r="E18">
        <v>17.600000000000001</v>
      </c>
      <c r="F18">
        <v>27.7</v>
      </c>
    </row>
    <row r="19" spans="1:6" x14ac:dyDescent="0.35">
      <c r="A19" t="s">
        <v>164</v>
      </c>
      <c r="B19" t="s">
        <v>132</v>
      </c>
      <c r="C19">
        <v>19.2</v>
      </c>
      <c r="D19">
        <v>19.2</v>
      </c>
      <c r="E19">
        <v>18.7</v>
      </c>
      <c r="F19" s="3">
        <v>30</v>
      </c>
    </row>
    <row r="20" spans="1:6" x14ac:dyDescent="0.35">
      <c r="A20" t="s">
        <v>164</v>
      </c>
      <c r="B20" t="s">
        <v>133</v>
      </c>
      <c r="C20">
        <v>20.3</v>
      </c>
      <c r="D20">
        <v>20.3</v>
      </c>
      <c r="E20">
        <v>19.2</v>
      </c>
      <c r="F20" s="3">
        <v>32</v>
      </c>
    </row>
    <row r="21" spans="1:6" x14ac:dyDescent="0.35">
      <c r="A21" t="s">
        <v>164</v>
      </c>
      <c r="B21" t="s">
        <v>134</v>
      </c>
      <c r="C21">
        <v>20.399999999999999</v>
      </c>
      <c r="D21">
        <v>20.399999999999999</v>
      </c>
      <c r="E21">
        <v>20.3</v>
      </c>
      <c r="F21">
        <v>32.1</v>
      </c>
    </row>
    <row r="22" spans="1:6" x14ac:dyDescent="0.35">
      <c r="A22" t="s">
        <v>164</v>
      </c>
      <c r="B22" t="s">
        <v>102</v>
      </c>
      <c r="C22">
        <v>20.9</v>
      </c>
      <c r="D22" s="3">
        <v>21</v>
      </c>
      <c r="E22">
        <v>20.2</v>
      </c>
      <c r="F22">
        <v>30.7</v>
      </c>
    </row>
    <row r="23" spans="1:6" x14ac:dyDescent="0.35">
      <c r="A23" t="s">
        <v>164</v>
      </c>
      <c r="B23" t="s">
        <v>103</v>
      </c>
      <c r="C23">
        <v>21.6</v>
      </c>
      <c r="D23">
        <v>21.6</v>
      </c>
      <c r="E23">
        <v>20.9</v>
      </c>
      <c r="F23">
        <v>32.200000000000003</v>
      </c>
    </row>
    <row r="24" spans="1:6" x14ac:dyDescent="0.35">
      <c r="A24" t="s">
        <v>164</v>
      </c>
      <c r="B24" t="s">
        <v>104</v>
      </c>
      <c r="C24">
        <v>22.6</v>
      </c>
      <c r="D24">
        <v>22.7</v>
      </c>
      <c r="E24">
        <v>21.6</v>
      </c>
      <c r="F24">
        <v>33.4</v>
      </c>
    </row>
    <row r="25" spans="1:6" x14ac:dyDescent="0.35">
      <c r="A25" t="s">
        <v>164</v>
      </c>
      <c r="B25" t="s">
        <v>105</v>
      </c>
      <c r="C25">
        <v>22.9</v>
      </c>
      <c r="D25">
        <v>22.9</v>
      </c>
      <c r="E25">
        <v>22.6</v>
      </c>
      <c r="F25">
        <v>31.9</v>
      </c>
    </row>
    <row r="26" spans="1:6" x14ac:dyDescent="0.35">
      <c r="A26" t="s">
        <v>164</v>
      </c>
      <c r="B26" t="s">
        <v>106</v>
      </c>
      <c r="C26">
        <v>23.1</v>
      </c>
      <c r="D26">
        <v>23.2</v>
      </c>
      <c r="E26">
        <v>22.8</v>
      </c>
      <c r="F26">
        <v>30.7</v>
      </c>
    </row>
    <row r="27" spans="1:6" x14ac:dyDescent="0.35">
      <c r="A27" t="s">
        <v>164</v>
      </c>
      <c r="B27" t="s">
        <v>107</v>
      </c>
      <c r="C27">
        <v>23.5</v>
      </c>
      <c r="D27">
        <v>23.6</v>
      </c>
      <c r="E27">
        <v>22.9</v>
      </c>
      <c r="F27">
        <v>29.9</v>
      </c>
    </row>
    <row r="28" spans="1:6" x14ac:dyDescent="0.35">
      <c r="A28" t="s">
        <v>164</v>
      </c>
      <c r="B28" t="s">
        <v>108</v>
      </c>
      <c r="C28" s="3">
        <v>24</v>
      </c>
      <c r="D28">
        <v>24.1</v>
      </c>
      <c r="E28">
        <v>23.4</v>
      </c>
      <c r="F28" s="3">
        <v>30</v>
      </c>
    </row>
    <row r="29" spans="1:6" x14ac:dyDescent="0.35">
      <c r="A29" t="s">
        <v>164</v>
      </c>
      <c r="B29" t="s">
        <v>109</v>
      </c>
      <c r="C29">
        <v>23.8</v>
      </c>
      <c r="D29">
        <v>24.1</v>
      </c>
      <c r="E29">
        <v>23.8</v>
      </c>
      <c r="F29">
        <v>30.4</v>
      </c>
    </row>
    <row r="30" spans="1:6" x14ac:dyDescent="0.35">
      <c r="A30" t="s">
        <v>164</v>
      </c>
      <c r="B30" t="s">
        <v>110</v>
      </c>
      <c r="C30">
        <v>23.6</v>
      </c>
      <c r="D30" s="3">
        <v>24</v>
      </c>
      <c r="E30">
        <v>23.6</v>
      </c>
      <c r="F30">
        <v>31.1</v>
      </c>
    </row>
    <row r="31" spans="1:6" x14ac:dyDescent="0.35">
      <c r="A31" t="s">
        <v>164</v>
      </c>
      <c r="B31" t="s">
        <v>111</v>
      </c>
      <c r="C31">
        <v>23.5</v>
      </c>
      <c r="D31">
        <v>23.6</v>
      </c>
      <c r="E31">
        <v>23.3</v>
      </c>
      <c r="F31">
        <v>31.5</v>
      </c>
    </row>
    <row r="32" spans="1:6" x14ac:dyDescent="0.35">
      <c r="A32" t="s">
        <v>164</v>
      </c>
      <c r="B32" t="s">
        <v>112</v>
      </c>
      <c r="C32">
        <v>22.8</v>
      </c>
      <c r="D32">
        <v>23.6</v>
      </c>
      <c r="E32">
        <v>22.7</v>
      </c>
      <c r="F32">
        <v>31.4</v>
      </c>
    </row>
    <row r="33" spans="1:6" x14ac:dyDescent="0.35">
      <c r="A33" t="s">
        <v>164</v>
      </c>
      <c r="B33" t="s">
        <v>113</v>
      </c>
      <c r="C33">
        <v>22.1</v>
      </c>
      <c r="D33">
        <v>22.8</v>
      </c>
      <c r="E33">
        <v>22.1</v>
      </c>
      <c r="F33">
        <v>31.4</v>
      </c>
    </row>
    <row r="34" spans="1:6" x14ac:dyDescent="0.35">
      <c r="A34" t="s">
        <v>164</v>
      </c>
      <c r="B34" t="s">
        <v>114</v>
      </c>
      <c r="C34">
        <v>21.8</v>
      </c>
      <c r="D34">
        <v>22.1</v>
      </c>
      <c r="E34">
        <v>21.7</v>
      </c>
      <c r="F34">
        <v>30.8</v>
      </c>
    </row>
    <row r="35" spans="1:6" x14ac:dyDescent="0.35">
      <c r="A35" t="s">
        <v>164</v>
      </c>
      <c r="B35" t="s">
        <v>115</v>
      </c>
      <c r="C35">
        <v>20.7</v>
      </c>
      <c r="D35">
        <v>21.8</v>
      </c>
      <c r="E35">
        <v>20.7</v>
      </c>
      <c r="F35">
        <v>29.4</v>
      </c>
    </row>
    <row r="36" spans="1:6" x14ac:dyDescent="0.35">
      <c r="A36" t="s">
        <v>164</v>
      </c>
      <c r="B36" t="s">
        <v>116</v>
      </c>
      <c r="C36">
        <v>20.100000000000001</v>
      </c>
      <c r="D36">
        <v>20.7</v>
      </c>
      <c r="E36">
        <v>20.100000000000001</v>
      </c>
      <c r="F36">
        <v>27.5</v>
      </c>
    </row>
    <row r="37" spans="1:6" x14ac:dyDescent="0.35">
      <c r="A37" t="s">
        <v>164</v>
      </c>
      <c r="B37" t="s">
        <v>117</v>
      </c>
      <c r="C37">
        <v>19.100000000000001</v>
      </c>
      <c r="D37">
        <v>20.100000000000001</v>
      </c>
      <c r="E37">
        <v>19.100000000000001</v>
      </c>
      <c r="F37">
        <v>25.7</v>
      </c>
    </row>
    <row r="38" spans="1:6" x14ac:dyDescent="0.35">
      <c r="A38" t="s">
        <v>164</v>
      </c>
      <c r="B38" t="s">
        <v>118</v>
      </c>
      <c r="C38">
        <v>18.399999999999999</v>
      </c>
      <c r="D38">
        <v>19.2</v>
      </c>
      <c r="E38">
        <v>18.399999999999999</v>
      </c>
      <c r="F38">
        <v>24.1</v>
      </c>
    </row>
    <row r="39" spans="1:6" x14ac:dyDescent="0.35">
      <c r="A39" t="s">
        <v>164</v>
      </c>
      <c r="B39" t="s">
        <v>119</v>
      </c>
      <c r="C39">
        <v>17.899999999999999</v>
      </c>
      <c r="D39">
        <v>18.399999999999999</v>
      </c>
      <c r="E39">
        <v>17.899999999999999</v>
      </c>
      <c r="F39">
        <v>22.6</v>
      </c>
    </row>
    <row r="40" spans="1:6" x14ac:dyDescent="0.35">
      <c r="A40" t="s">
        <v>164</v>
      </c>
      <c r="B40" t="s">
        <v>120</v>
      </c>
      <c r="C40">
        <v>17.2</v>
      </c>
      <c r="D40">
        <v>17.899999999999999</v>
      </c>
      <c r="E40">
        <v>17.2</v>
      </c>
      <c r="F40">
        <v>20.9</v>
      </c>
    </row>
    <row r="41" spans="1:6" x14ac:dyDescent="0.35">
      <c r="A41" t="s">
        <v>164</v>
      </c>
      <c r="B41" t="s">
        <v>121</v>
      </c>
      <c r="C41" s="3">
        <v>17</v>
      </c>
      <c r="D41">
        <v>17.2</v>
      </c>
      <c r="E41">
        <v>16.899999999999999</v>
      </c>
      <c r="F41">
        <v>19.7</v>
      </c>
    </row>
    <row r="42" spans="1:6" x14ac:dyDescent="0.35">
      <c r="A42" t="s">
        <v>164</v>
      </c>
      <c r="B42" t="s">
        <v>122</v>
      </c>
      <c r="C42">
        <v>16.600000000000001</v>
      </c>
      <c r="D42" s="3">
        <v>17</v>
      </c>
      <c r="E42">
        <v>16.600000000000001</v>
      </c>
      <c r="F42" s="3">
        <v>19</v>
      </c>
    </row>
    <row r="43" spans="1:6" x14ac:dyDescent="0.35">
      <c r="A43" t="s">
        <v>164</v>
      </c>
      <c r="B43" t="s">
        <v>123</v>
      </c>
      <c r="C43">
        <v>16.600000000000001</v>
      </c>
      <c r="D43">
        <v>16.600000000000001</v>
      </c>
      <c r="E43">
        <v>16.600000000000001</v>
      </c>
      <c r="F43">
        <v>18.7</v>
      </c>
    </row>
    <row r="44" spans="1:6" x14ac:dyDescent="0.35">
      <c r="A44" t="s">
        <v>164</v>
      </c>
      <c r="B44" t="s">
        <v>124</v>
      </c>
      <c r="C44">
        <v>16.600000000000001</v>
      </c>
      <c r="D44">
        <v>16.600000000000001</v>
      </c>
      <c r="E44">
        <v>16.600000000000001</v>
      </c>
      <c r="F44">
        <v>18.600000000000001</v>
      </c>
    </row>
    <row r="45" spans="1:6" x14ac:dyDescent="0.35">
      <c r="A45" t="s">
        <v>164</v>
      </c>
      <c r="B45" t="s">
        <v>125</v>
      </c>
      <c r="C45">
        <v>16.7</v>
      </c>
      <c r="D45">
        <v>16.7</v>
      </c>
      <c r="E45">
        <v>16.600000000000001</v>
      </c>
      <c r="F45">
        <v>18.600000000000001</v>
      </c>
    </row>
    <row r="46" spans="1:6" x14ac:dyDescent="0.35">
      <c r="A46" t="s">
        <v>164</v>
      </c>
      <c r="B46" t="s">
        <v>126</v>
      </c>
      <c r="C46">
        <v>16.8</v>
      </c>
      <c r="D46">
        <v>16.8</v>
      </c>
      <c r="E46">
        <v>16.7</v>
      </c>
      <c r="F46">
        <v>18.600000000000001</v>
      </c>
    </row>
    <row r="47" spans="1:6" x14ac:dyDescent="0.35">
      <c r="A47" t="s">
        <v>164</v>
      </c>
      <c r="B47" t="s">
        <v>127</v>
      </c>
      <c r="C47">
        <v>16.7</v>
      </c>
      <c r="D47">
        <v>16.8</v>
      </c>
      <c r="E47">
        <v>16.7</v>
      </c>
      <c r="F47">
        <v>18.5</v>
      </c>
    </row>
    <row r="48" spans="1:6" x14ac:dyDescent="0.35">
      <c r="A48" t="s">
        <v>164</v>
      </c>
      <c r="B48" t="s">
        <v>128</v>
      </c>
      <c r="C48">
        <v>16.600000000000001</v>
      </c>
      <c r="D48">
        <v>16.8</v>
      </c>
      <c r="E48">
        <v>16.600000000000001</v>
      </c>
      <c r="F48">
        <v>18.399999999999999</v>
      </c>
    </row>
    <row r="49" spans="1:6" x14ac:dyDescent="0.35">
      <c r="A49" t="s">
        <v>164</v>
      </c>
      <c r="B49" t="s">
        <v>129</v>
      </c>
      <c r="C49">
        <v>16.399999999999999</v>
      </c>
      <c r="D49">
        <v>16.600000000000001</v>
      </c>
      <c r="E49">
        <v>16.399999999999999</v>
      </c>
      <c r="F49">
        <v>18.2</v>
      </c>
    </row>
    <row r="50" spans="1:6" x14ac:dyDescent="0.35">
      <c r="A50" t="s">
        <v>164</v>
      </c>
      <c r="B50" t="s">
        <v>130</v>
      </c>
      <c r="C50">
        <v>16.399999999999999</v>
      </c>
      <c r="D50">
        <v>16.399999999999999</v>
      </c>
      <c r="E50">
        <v>16.399999999999999</v>
      </c>
      <c r="F50">
        <v>18.100000000000001</v>
      </c>
    </row>
    <row r="51" spans="1:6" x14ac:dyDescent="0.35">
      <c r="A51" t="s">
        <v>165</v>
      </c>
      <c r="B51" t="s">
        <v>8</v>
      </c>
      <c r="C51">
        <v>16.399999999999999</v>
      </c>
      <c r="D51">
        <v>16.600000000000001</v>
      </c>
      <c r="E51">
        <v>16.399999999999999</v>
      </c>
      <c r="F51">
        <v>18.2</v>
      </c>
    </row>
    <row r="52" spans="1:6" x14ac:dyDescent="0.35">
      <c r="A52" t="s">
        <v>165</v>
      </c>
      <c r="B52" t="s">
        <v>14</v>
      </c>
      <c r="C52">
        <v>16.3</v>
      </c>
      <c r="D52">
        <v>16.5</v>
      </c>
      <c r="E52">
        <v>16.3</v>
      </c>
      <c r="F52">
        <v>18.100000000000001</v>
      </c>
    </row>
    <row r="53" spans="1:6" x14ac:dyDescent="0.35">
      <c r="A53" t="s">
        <v>165</v>
      </c>
      <c r="B53" t="s">
        <v>20</v>
      </c>
      <c r="C53">
        <v>16.7</v>
      </c>
      <c r="D53">
        <v>16.7</v>
      </c>
      <c r="E53">
        <v>16.3</v>
      </c>
      <c r="F53">
        <v>18.100000000000001</v>
      </c>
    </row>
    <row r="54" spans="1:6" x14ac:dyDescent="0.35">
      <c r="A54" t="s">
        <v>165</v>
      </c>
      <c r="B54" t="s">
        <v>26</v>
      </c>
      <c r="C54">
        <v>16.399999999999999</v>
      </c>
      <c r="D54">
        <v>16.8</v>
      </c>
      <c r="E54">
        <v>16.399999999999999</v>
      </c>
      <c r="F54" s="3">
        <v>18</v>
      </c>
    </row>
    <row r="55" spans="1:6" x14ac:dyDescent="0.35">
      <c r="A55" t="s">
        <v>165</v>
      </c>
      <c r="B55" t="s">
        <v>32</v>
      </c>
      <c r="C55">
        <v>16.100000000000001</v>
      </c>
      <c r="D55">
        <v>16.399999999999999</v>
      </c>
      <c r="E55">
        <v>16.100000000000001</v>
      </c>
      <c r="F55">
        <v>17.7</v>
      </c>
    </row>
    <row r="56" spans="1:6" x14ac:dyDescent="0.35">
      <c r="A56" t="s">
        <v>165</v>
      </c>
      <c r="B56" t="s">
        <v>38</v>
      </c>
      <c r="C56">
        <v>15.7</v>
      </c>
      <c r="D56">
        <v>16.2</v>
      </c>
      <c r="E56">
        <v>15.7</v>
      </c>
      <c r="F56">
        <v>17.3</v>
      </c>
    </row>
    <row r="57" spans="1:6" x14ac:dyDescent="0.35">
      <c r="A57" t="s">
        <v>165</v>
      </c>
      <c r="B57" t="s">
        <v>166</v>
      </c>
      <c r="C57">
        <v>15.2</v>
      </c>
      <c r="D57">
        <v>15.7</v>
      </c>
      <c r="E57">
        <v>15.2</v>
      </c>
      <c r="F57">
        <v>17.100000000000001</v>
      </c>
    </row>
    <row r="58" spans="1:6" x14ac:dyDescent="0.35">
      <c r="A58" t="s">
        <v>165</v>
      </c>
      <c r="B58" t="s">
        <v>50</v>
      </c>
      <c r="C58">
        <v>14.7</v>
      </c>
      <c r="D58">
        <v>15.1</v>
      </c>
      <c r="E58">
        <v>14.7</v>
      </c>
      <c r="F58">
        <v>16.600000000000001</v>
      </c>
    </row>
    <row r="59" spans="1:6" x14ac:dyDescent="0.35">
      <c r="A59" t="s">
        <v>165</v>
      </c>
      <c r="B59" t="s">
        <v>56</v>
      </c>
      <c r="C59">
        <v>14.3</v>
      </c>
      <c r="D59">
        <v>14.7</v>
      </c>
      <c r="E59">
        <v>14.3</v>
      </c>
      <c r="F59">
        <v>16.2</v>
      </c>
    </row>
    <row r="60" spans="1:6" x14ac:dyDescent="0.35">
      <c r="A60" t="s">
        <v>165</v>
      </c>
      <c r="B60" t="s">
        <v>62</v>
      </c>
      <c r="C60">
        <v>14.2</v>
      </c>
      <c r="D60">
        <v>14.3</v>
      </c>
      <c r="E60">
        <v>14.2</v>
      </c>
      <c r="F60" s="3">
        <v>16</v>
      </c>
    </row>
    <row r="61" spans="1:6" x14ac:dyDescent="0.35">
      <c r="A61" t="s">
        <v>165</v>
      </c>
      <c r="B61" t="s">
        <v>68</v>
      </c>
      <c r="C61">
        <v>14.2</v>
      </c>
      <c r="D61">
        <v>14.2</v>
      </c>
      <c r="E61">
        <v>14.1</v>
      </c>
      <c r="F61">
        <v>15.8</v>
      </c>
    </row>
    <row r="62" spans="1:6" x14ac:dyDescent="0.35">
      <c r="A62" t="s">
        <v>165</v>
      </c>
      <c r="B62" t="s">
        <v>74</v>
      </c>
      <c r="C62">
        <v>14.3</v>
      </c>
      <c r="D62">
        <v>14.3</v>
      </c>
      <c r="E62">
        <v>14.2</v>
      </c>
      <c r="F62">
        <v>15.8</v>
      </c>
    </row>
    <row r="63" spans="1:6" x14ac:dyDescent="0.35">
      <c r="A63" t="s">
        <v>165</v>
      </c>
      <c r="B63" t="s">
        <v>80</v>
      </c>
      <c r="C63">
        <v>14.6</v>
      </c>
      <c r="D63">
        <v>14.6</v>
      </c>
      <c r="E63">
        <v>14.3</v>
      </c>
      <c r="F63">
        <v>16.100000000000001</v>
      </c>
    </row>
    <row r="64" spans="1:6" x14ac:dyDescent="0.35">
      <c r="A64" t="s">
        <v>165</v>
      </c>
      <c r="B64" t="s">
        <v>86</v>
      </c>
      <c r="C64">
        <v>15.1</v>
      </c>
      <c r="D64">
        <v>15.1</v>
      </c>
      <c r="E64">
        <v>14.6</v>
      </c>
      <c r="F64">
        <v>17.100000000000001</v>
      </c>
    </row>
    <row r="65" spans="1:6" x14ac:dyDescent="0.35">
      <c r="A65" t="s">
        <v>165</v>
      </c>
      <c r="B65" t="s">
        <v>92</v>
      </c>
      <c r="C65">
        <v>15.9</v>
      </c>
      <c r="D65">
        <v>15.9</v>
      </c>
      <c r="E65">
        <v>15.1</v>
      </c>
      <c r="F65">
        <v>19.100000000000001</v>
      </c>
    </row>
    <row r="66" spans="1:6" x14ac:dyDescent="0.35">
      <c r="A66" t="s">
        <v>165</v>
      </c>
      <c r="B66" t="s">
        <v>98</v>
      </c>
      <c r="C66">
        <v>16.2</v>
      </c>
      <c r="D66">
        <v>16.2</v>
      </c>
      <c r="E66">
        <v>15.9</v>
      </c>
      <c r="F66">
        <v>20.399999999999999</v>
      </c>
    </row>
    <row r="67" spans="1:6" x14ac:dyDescent="0.35">
      <c r="A67" t="s">
        <v>165</v>
      </c>
      <c r="B67" t="s">
        <v>132</v>
      </c>
      <c r="C67" s="3">
        <v>17</v>
      </c>
      <c r="D67" s="3">
        <v>17</v>
      </c>
      <c r="E67">
        <v>16.2</v>
      </c>
      <c r="F67">
        <v>22.6</v>
      </c>
    </row>
    <row r="68" spans="1:6" x14ac:dyDescent="0.35">
      <c r="A68" t="s">
        <v>165</v>
      </c>
      <c r="B68" t="s">
        <v>133</v>
      </c>
      <c r="C68">
        <v>17.899999999999999</v>
      </c>
      <c r="D68">
        <v>17.899999999999999</v>
      </c>
      <c r="E68" s="3">
        <v>17</v>
      </c>
      <c r="F68">
        <v>26.9</v>
      </c>
    </row>
    <row r="69" spans="1:6" x14ac:dyDescent="0.35">
      <c r="A69" t="s">
        <v>165</v>
      </c>
      <c r="B69" t="s">
        <v>134</v>
      </c>
      <c r="C69">
        <v>19.100000000000001</v>
      </c>
      <c r="D69">
        <v>19.100000000000001</v>
      </c>
      <c r="E69">
        <v>17.899999999999999</v>
      </c>
      <c r="F69">
        <v>28.2</v>
      </c>
    </row>
    <row r="70" spans="1:6" x14ac:dyDescent="0.35">
      <c r="A70" t="s">
        <v>165</v>
      </c>
      <c r="B70" t="s">
        <v>102</v>
      </c>
      <c r="C70">
        <v>20.7</v>
      </c>
      <c r="D70">
        <v>20.7</v>
      </c>
      <c r="E70">
        <v>19.100000000000001</v>
      </c>
      <c r="F70">
        <v>31.4</v>
      </c>
    </row>
    <row r="71" spans="1:6" x14ac:dyDescent="0.35">
      <c r="A71" t="s">
        <v>165</v>
      </c>
      <c r="B71" t="s">
        <v>103</v>
      </c>
      <c r="C71">
        <v>21.6</v>
      </c>
      <c r="D71">
        <v>21.6</v>
      </c>
      <c r="E71">
        <v>20.7</v>
      </c>
      <c r="F71">
        <v>33.1</v>
      </c>
    </row>
    <row r="72" spans="1:6" x14ac:dyDescent="0.35">
      <c r="A72" t="s">
        <v>165</v>
      </c>
      <c r="B72" t="s">
        <v>104</v>
      </c>
      <c r="C72">
        <v>22.3</v>
      </c>
      <c r="D72">
        <v>22.4</v>
      </c>
      <c r="E72">
        <v>21.6</v>
      </c>
      <c r="F72">
        <v>33.299999999999997</v>
      </c>
    </row>
    <row r="73" spans="1:6" x14ac:dyDescent="0.35">
      <c r="A73" t="s">
        <v>165</v>
      </c>
      <c r="B73" t="s">
        <v>105</v>
      </c>
      <c r="C73">
        <v>22.8</v>
      </c>
      <c r="D73" s="3">
        <v>23</v>
      </c>
      <c r="E73">
        <v>22.3</v>
      </c>
      <c r="F73">
        <v>32.700000000000003</v>
      </c>
    </row>
    <row r="74" spans="1:6" x14ac:dyDescent="0.35">
      <c r="A74" t="s">
        <v>165</v>
      </c>
      <c r="B74" t="s">
        <v>167</v>
      </c>
      <c r="C74">
        <v>23.4</v>
      </c>
      <c r="D74">
        <v>23.7</v>
      </c>
      <c r="E74">
        <v>22.7</v>
      </c>
      <c r="F74">
        <v>31.4</v>
      </c>
    </row>
    <row r="75" spans="1:6" x14ac:dyDescent="0.35">
      <c r="A75" t="s">
        <v>165</v>
      </c>
      <c r="B75" t="s">
        <v>107</v>
      </c>
      <c r="C75">
        <v>23.6</v>
      </c>
      <c r="D75">
        <v>24.2</v>
      </c>
      <c r="E75">
        <v>23.6</v>
      </c>
      <c r="F75" s="3">
        <v>31</v>
      </c>
    </row>
    <row r="76" spans="1:6" x14ac:dyDescent="0.35">
      <c r="A76" t="s">
        <v>165</v>
      </c>
      <c r="B76" t="s">
        <v>108</v>
      </c>
      <c r="C76">
        <v>23.6</v>
      </c>
      <c r="D76">
        <v>23.8</v>
      </c>
      <c r="E76">
        <v>23.3</v>
      </c>
      <c r="F76">
        <v>30.4</v>
      </c>
    </row>
    <row r="77" spans="1:6" x14ac:dyDescent="0.35">
      <c r="A77" t="s">
        <v>165</v>
      </c>
      <c r="B77" t="s">
        <v>109</v>
      </c>
      <c r="C77">
        <v>23.8</v>
      </c>
      <c r="D77">
        <v>24.1</v>
      </c>
      <c r="E77">
        <v>23.4</v>
      </c>
      <c r="F77">
        <v>30.9</v>
      </c>
    </row>
    <row r="78" spans="1:6" x14ac:dyDescent="0.35">
      <c r="A78" t="s">
        <v>165</v>
      </c>
      <c r="B78" t="s">
        <v>110</v>
      </c>
      <c r="C78">
        <v>23.3</v>
      </c>
      <c r="D78">
        <v>23.9</v>
      </c>
      <c r="E78">
        <v>23.2</v>
      </c>
      <c r="F78">
        <v>31.6</v>
      </c>
    </row>
    <row r="79" spans="1:6" x14ac:dyDescent="0.35">
      <c r="A79" t="s">
        <v>165</v>
      </c>
      <c r="B79" t="s">
        <v>111</v>
      </c>
      <c r="C79">
        <v>23.2</v>
      </c>
      <c r="D79">
        <v>23.6</v>
      </c>
      <c r="E79">
        <v>22.9</v>
      </c>
      <c r="F79" s="3">
        <v>32</v>
      </c>
    </row>
    <row r="80" spans="1:6" x14ac:dyDescent="0.35">
      <c r="A80" t="s">
        <v>165</v>
      </c>
      <c r="B80" t="s">
        <v>112</v>
      </c>
      <c r="C80">
        <v>21.8</v>
      </c>
      <c r="D80">
        <v>23.3</v>
      </c>
      <c r="E80">
        <v>21.8</v>
      </c>
      <c r="F80">
        <v>31.1</v>
      </c>
    </row>
    <row r="81" spans="1:6" x14ac:dyDescent="0.35">
      <c r="A81" t="s">
        <v>165</v>
      </c>
      <c r="B81" t="s">
        <v>113</v>
      </c>
      <c r="C81">
        <v>22.1</v>
      </c>
      <c r="D81">
        <v>22.5</v>
      </c>
      <c r="E81">
        <v>21.8</v>
      </c>
      <c r="F81">
        <v>31.1</v>
      </c>
    </row>
    <row r="82" spans="1:6" x14ac:dyDescent="0.35">
      <c r="A82" t="s">
        <v>165</v>
      </c>
      <c r="B82" t="s">
        <v>114</v>
      </c>
      <c r="C82">
        <v>21.1</v>
      </c>
      <c r="D82">
        <v>22.1</v>
      </c>
      <c r="E82">
        <v>21.1</v>
      </c>
      <c r="F82">
        <v>28.8</v>
      </c>
    </row>
    <row r="83" spans="1:6" x14ac:dyDescent="0.35">
      <c r="A83" t="s">
        <v>165</v>
      </c>
      <c r="B83" t="s">
        <v>115</v>
      </c>
      <c r="C83">
        <v>20.3</v>
      </c>
      <c r="D83">
        <v>21.1</v>
      </c>
      <c r="E83">
        <v>20.3</v>
      </c>
      <c r="F83">
        <v>26.3</v>
      </c>
    </row>
    <row r="84" spans="1:6" x14ac:dyDescent="0.35">
      <c r="A84" t="s">
        <v>165</v>
      </c>
      <c r="B84" t="s">
        <v>116</v>
      </c>
      <c r="C84">
        <v>19.399999999999999</v>
      </c>
      <c r="D84">
        <v>20.3</v>
      </c>
      <c r="E84">
        <v>19.399999999999999</v>
      </c>
      <c r="F84">
        <v>24.7</v>
      </c>
    </row>
    <row r="85" spans="1:6" x14ac:dyDescent="0.35">
      <c r="A85" t="s">
        <v>165</v>
      </c>
      <c r="B85" t="s">
        <v>117</v>
      </c>
      <c r="C85">
        <v>18.7</v>
      </c>
      <c r="D85">
        <v>19.399999999999999</v>
      </c>
      <c r="E85">
        <v>18.7</v>
      </c>
      <c r="F85">
        <v>22.9</v>
      </c>
    </row>
    <row r="86" spans="1:6" x14ac:dyDescent="0.35">
      <c r="A86" t="s">
        <v>165</v>
      </c>
      <c r="B86" t="s">
        <v>118</v>
      </c>
      <c r="C86">
        <v>18.100000000000001</v>
      </c>
      <c r="D86">
        <v>18.7</v>
      </c>
      <c r="E86">
        <v>18.100000000000001</v>
      </c>
      <c r="F86">
        <v>21.5</v>
      </c>
    </row>
    <row r="87" spans="1:6" x14ac:dyDescent="0.35">
      <c r="A87" t="s">
        <v>165</v>
      </c>
      <c r="B87" t="s">
        <v>168</v>
      </c>
      <c r="C87">
        <v>17.5</v>
      </c>
      <c r="D87">
        <v>18.100000000000001</v>
      </c>
      <c r="E87">
        <v>17.5</v>
      </c>
      <c r="F87">
        <v>20.3</v>
      </c>
    </row>
    <row r="88" spans="1:6" x14ac:dyDescent="0.35">
      <c r="A88" t="s">
        <v>165</v>
      </c>
      <c r="B88" t="s">
        <v>120</v>
      </c>
      <c r="C88">
        <v>17.3</v>
      </c>
      <c r="D88">
        <v>17.5</v>
      </c>
      <c r="E88">
        <v>17.3</v>
      </c>
      <c r="F88">
        <v>19.899999999999999</v>
      </c>
    </row>
    <row r="89" spans="1:6" x14ac:dyDescent="0.35">
      <c r="A89" t="s">
        <v>165</v>
      </c>
      <c r="B89" t="s">
        <v>121</v>
      </c>
      <c r="C89">
        <v>17.100000000000001</v>
      </c>
      <c r="D89">
        <v>17.3</v>
      </c>
      <c r="E89">
        <v>17.100000000000001</v>
      </c>
      <c r="F89">
        <v>19.7</v>
      </c>
    </row>
    <row r="90" spans="1:6" x14ac:dyDescent="0.35">
      <c r="A90" t="s">
        <v>165</v>
      </c>
      <c r="B90" t="s">
        <v>122</v>
      </c>
      <c r="C90">
        <v>16.899999999999999</v>
      </c>
      <c r="D90">
        <v>17.100000000000001</v>
      </c>
      <c r="E90">
        <v>16.899999999999999</v>
      </c>
      <c r="F90">
        <v>19.5</v>
      </c>
    </row>
    <row r="91" spans="1:6" x14ac:dyDescent="0.35">
      <c r="A91" t="s">
        <v>165</v>
      </c>
      <c r="B91" t="s">
        <v>123</v>
      </c>
      <c r="C91">
        <v>16.8</v>
      </c>
      <c r="D91">
        <v>16.899999999999999</v>
      </c>
      <c r="E91">
        <v>16.8</v>
      </c>
      <c r="F91">
        <v>19.2</v>
      </c>
    </row>
    <row r="92" spans="1:6" x14ac:dyDescent="0.35">
      <c r="A92" t="s">
        <v>165</v>
      </c>
      <c r="B92" t="s">
        <v>124</v>
      </c>
      <c r="C92">
        <v>16.7</v>
      </c>
      <c r="D92">
        <v>16.8</v>
      </c>
      <c r="E92">
        <v>16.600000000000001</v>
      </c>
      <c r="F92">
        <v>18.899999999999999</v>
      </c>
    </row>
    <row r="93" spans="1:6" x14ac:dyDescent="0.35">
      <c r="A93" t="s">
        <v>165</v>
      </c>
      <c r="B93" t="s">
        <v>125</v>
      </c>
      <c r="C93">
        <v>16.7</v>
      </c>
      <c r="D93">
        <v>16.7</v>
      </c>
      <c r="E93">
        <v>16.600000000000001</v>
      </c>
      <c r="F93">
        <v>18.7</v>
      </c>
    </row>
    <row r="94" spans="1:6" x14ac:dyDescent="0.35">
      <c r="A94" t="s">
        <v>165</v>
      </c>
      <c r="B94" t="s">
        <v>126</v>
      </c>
      <c r="C94">
        <v>16.600000000000001</v>
      </c>
      <c r="D94">
        <v>16.7</v>
      </c>
      <c r="E94">
        <v>16.600000000000001</v>
      </c>
      <c r="F94">
        <v>18.7</v>
      </c>
    </row>
    <row r="95" spans="1:6" x14ac:dyDescent="0.35">
      <c r="A95" t="s">
        <v>165</v>
      </c>
      <c r="B95" t="s">
        <v>127</v>
      </c>
      <c r="C95">
        <v>16.5</v>
      </c>
      <c r="D95">
        <v>16.600000000000001</v>
      </c>
      <c r="E95">
        <v>16.5</v>
      </c>
      <c r="F95">
        <v>18.600000000000001</v>
      </c>
    </row>
    <row r="96" spans="1:6" x14ac:dyDescent="0.35">
      <c r="A96" t="s">
        <v>165</v>
      </c>
      <c r="B96" t="s">
        <v>128</v>
      </c>
      <c r="C96">
        <v>16.5</v>
      </c>
      <c r="D96">
        <v>16.5</v>
      </c>
      <c r="E96">
        <v>16.399999999999999</v>
      </c>
      <c r="F96">
        <v>18.399999999999999</v>
      </c>
    </row>
    <row r="97" spans="1:6" x14ac:dyDescent="0.35">
      <c r="A97" t="s">
        <v>165</v>
      </c>
      <c r="B97" t="s">
        <v>129</v>
      </c>
      <c r="C97">
        <v>16.3</v>
      </c>
      <c r="D97">
        <v>16.5</v>
      </c>
      <c r="E97">
        <v>16.3</v>
      </c>
      <c r="F97">
        <v>18.3</v>
      </c>
    </row>
    <row r="98" spans="1:6" x14ac:dyDescent="0.35">
      <c r="A98" t="s">
        <v>165</v>
      </c>
      <c r="B98" t="s">
        <v>169</v>
      </c>
      <c r="C98">
        <v>15.9</v>
      </c>
      <c r="D98">
        <v>16.3</v>
      </c>
      <c r="E98">
        <v>15.9</v>
      </c>
      <c r="F98" s="3">
        <v>18</v>
      </c>
    </row>
    <row r="99" spans="1:6" x14ac:dyDescent="0.35">
      <c r="A99" t="s">
        <v>170</v>
      </c>
      <c r="B99" t="s">
        <v>8</v>
      </c>
      <c r="C99">
        <v>15.7</v>
      </c>
      <c r="D99">
        <v>15.9</v>
      </c>
      <c r="E99">
        <v>15.7</v>
      </c>
      <c r="F99">
        <v>17.8</v>
      </c>
    </row>
    <row r="100" spans="1:6" x14ac:dyDescent="0.35">
      <c r="A100" t="s">
        <v>170</v>
      </c>
      <c r="B100" t="s">
        <v>14</v>
      </c>
      <c r="C100">
        <v>15.5</v>
      </c>
      <c r="D100">
        <v>15.7</v>
      </c>
      <c r="E100">
        <v>15.5</v>
      </c>
      <c r="F100">
        <v>17.399999999999999</v>
      </c>
    </row>
    <row r="101" spans="1:6" x14ac:dyDescent="0.35">
      <c r="A101" t="s">
        <v>170</v>
      </c>
      <c r="B101" t="s">
        <v>20</v>
      </c>
      <c r="C101">
        <v>15.4</v>
      </c>
      <c r="D101">
        <v>15.5</v>
      </c>
      <c r="E101">
        <v>15.4</v>
      </c>
      <c r="F101">
        <v>17.2</v>
      </c>
    </row>
    <row r="102" spans="1:6" x14ac:dyDescent="0.35">
      <c r="A102" t="s">
        <v>170</v>
      </c>
      <c r="B102" t="s">
        <v>26</v>
      </c>
      <c r="C102">
        <v>15.5</v>
      </c>
      <c r="D102">
        <v>15.6</v>
      </c>
      <c r="E102">
        <v>15.4</v>
      </c>
      <c r="F102">
        <v>17.100000000000001</v>
      </c>
    </row>
    <row r="103" spans="1:6" x14ac:dyDescent="0.35">
      <c r="A103" t="s">
        <v>170</v>
      </c>
      <c r="B103" t="s">
        <v>32</v>
      </c>
      <c r="C103">
        <v>15.4</v>
      </c>
      <c r="D103">
        <v>15.5</v>
      </c>
      <c r="E103">
        <v>15.4</v>
      </c>
      <c r="F103" s="3">
        <v>17</v>
      </c>
    </row>
    <row r="104" spans="1:6" x14ac:dyDescent="0.35">
      <c r="A104" t="s">
        <v>170</v>
      </c>
      <c r="B104" t="s">
        <v>171</v>
      </c>
      <c r="C104">
        <v>15.4</v>
      </c>
      <c r="D104">
        <v>15.4</v>
      </c>
      <c r="E104">
        <v>15.4</v>
      </c>
      <c r="F104">
        <v>16.899999999999999</v>
      </c>
    </row>
    <row r="105" spans="1:6" x14ac:dyDescent="0.35">
      <c r="A105" t="s">
        <v>170</v>
      </c>
      <c r="B105" t="s">
        <v>44</v>
      </c>
      <c r="C105">
        <v>15.2</v>
      </c>
      <c r="D105">
        <v>15.3</v>
      </c>
      <c r="E105">
        <v>15.2</v>
      </c>
      <c r="F105">
        <v>16.7</v>
      </c>
    </row>
    <row r="106" spans="1:6" x14ac:dyDescent="0.35">
      <c r="A106" t="s">
        <v>170</v>
      </c>
      <c r="B106" t="s">
        <v>50</v>
      </c>
      <c r="C106" s="3">
        <v>15</v>
      </c>
      <c r="D106">
        <v>15.2</v>
      </c>
      <c r="E106" s="3">
        <v>15</v>
      </c>
      <c r="F106">
        <v>16.5</v>
      </c>
    </row>
    <row r="107" spans="1:6" x14ac:dyDescent="0.35">
      <c r="A107" t="s">
        <v>170</v>
      </c>
      <c r="B107" t="s">
        <v>56</v>
      </c>
      <c r="C107">
        <v>14.8</v>
      </c>
      <c r="D107" s="3">
        <v>15</v>
      </c>
      <c r="E107">
        <v>14.8</v>
      </c>
      <c r="F107">
        <v>16.3</v>
      </c>
    </row>
    <row r="108" spans="1:6" x14ac:dyDescent="0.35">
      <c r="A108" t="s">
        <v>170</v>
      </c>
      <c r="B108" t="s">
        <v>62</v>
      </c>
      <c r="C108">
        <v>14.9</v>
      </c>
      <c r="D108">
        <v>14.9</v>
      </c>
      <c r="E108">
        <v>14.8</v>
      </c>
      <c r="F108">
        <v>16.2</v>
      </c>
    </row>
    <row r="109" spans="1:6" x14ac:dyDescent="0.35">
      <c r="A109" t="s">
        <v>170</v>
      </c>
      <c r="B109" t="s">
        <v>68</v>
      </c>
      <c r="C109">
        <v>14.9</v>
      </c>
      <c r="D109" s="3">
        <v>15</v>
      </c>
      <c r="E109">
        <v>14.9</v>
      </c>
      <c r="F109">
        <v>15.9</v>
      </c>
    </row>
    <row r="110" spans="1:6" x14ac:dyDescent="0.35">
      <c r="A110" t="s">
        <v>170</v>
      </c>
      <c r="B110" t="s">
        <v>172</v>
      </c>
      <c r="C110">
        <v>14.9</v>
      </c>
      <c r="D110">
        <v>14.9</v>
      </c>
      <c r="E110">
        <v>14.9</v>
      </c>
      <c r="F110">
        <v>15.8</v>
      </c>
    </row>
    <row r="111" spans="1:6" x14ac:dyDescent="0.35">
      <c r="A111" t="s">
        <v>170</v>
      </c>
      <c r="B111" t="s">
        <v>80</v>
      </c>
      <c r="C111">
        <v>15.4</v>
      </c>
      <c r="D111">
        <v>15.4</v>
      </c>
      <c r="E111" s="3">
        <v>15</v>
      </c>
      <c r="F111">
        <v>16.3</v>
      </c>
    </row>
    <row r="112" spans="1:6" x14ac:dyDescent="0.35">
      <c r="A112" t="s">
        <v>170</v>
      </c>
      <c r="B112" t="s">
        <v>86</v>
      </c>
      <c r="C112">
        <v>16.3</v>
      </c>
      <c r="D112">
        <v>16.3</v>
      </c>
      <c r="E112">
        <v>15.4</v>
      </c>
      <c r="F112">
        <v>17.899999999999999</v>
      </c>
    </row>
    <row r="113" spans="1:6" x14ac:dyDescent="0.35">
      <c r="A113" t="s">
        <v>170</v>
      </c>
      <c r="B113" t="s">
        <v>92</v>
      </c>
      <c r="C113">
        <v>16.7</v>
      </c>
      <c r="D113">
        <v>16.7</v>
      </c>
      <c r="E113">
        <v>16.3</v>
      </c>
      <c r="F113">
        <v>18.899999999999999</v>
      </c>
    </row>
    <row r="114" spans="1:6" x14ac:dyDescent="0.35">
      <c r="A114" t="s">
        <v>170</v>
      </c>
      <c r="B114" t="s">
        <v>98</v>
      </c>
      <c r="C114">
        <v>17.100000000000001</v>
      </c>
      <c r="D114">
        <v>17.100000000000001</v>
      </c>
      <c r="E114">
        <v>16.7</v>
      </c>
      <c r="F114">
        <v>19.7</v>
      </c>
    </row>
    <row r="115" spans="1:6" x14ac:dyDescent="0.35">
      <c r="A115" t="s">
        <v>170</v>
      </c>
      <c r="B115" t="s">
        <v>132</v>
      </c>
      <c r="C115">
        <v>17.8</v>
      </c>
      <c r="D115">
        <v>17.8</v>
      </c>
      <c r="E115">
        <v>17.100000000000001</v>
      </c>
      <c r="F115">
        <v>20.9</v>
      </c>
    </row>
    <row r="116" spans="1:6" x14ac:dyDescent="0.35">
      <c r="A116" t="s">
        <v>170</v>
      </c>
      <c r="B116" t="s">
        <v>133</v>
      </c>
      <c r="C116">
        <v>18.7</v>
      </c>
      <c r="D116">
        <v>18.7</v>
      </c>
      <c r="E116">
        <v>17.8</v>
      </c>
      <c r="F116">
        <v>23.5</v>
      </c>
    </row>
    <row r="117" spans="1:6" x14ac:dyDescent="0.35">
      <c r="A117" t="s">
        <v>170</v>
      </c>
      <c r="B117" t="s">
        <v>134</v>
      </c>
      <c r="C117">
        <v>19.399999999999999</v>
      </c>
      <c r="D117">
        <v>19.399999999999999</v>
      </c>
      <c r="E117">
        <v>18.7</v>
      </c>
      <c r="F117">
        <v>25.7</v>
      </c>
    </row>
    <row r="118" spans="1:6" x14ac:dyDescent="0.35">
      <c r="A118" t="s">
        <v>170</v>
      </c>
      <c r="B118" t="s">
        <v>102</v>
      </c>
      <c r="C118">
        <v>20.7</v>
      </c>
      <c r="D118">
        <v>20.7</v>
      </c>
      <c r="E118">
        <v>19.399999999999999</v>
      </c>
      <c r="F118">
        <v>30.3</v>
      </c>
    </row>
    <row r="119" spans="1:6" x14ac:dyDescent="0.35">
      <c r="A119" t="s">
        <v>170</v>
      </c>
      <c r="B119" t="s">
        <v>103</v>
      </c>
      <c r="C119">
        <v>21.9</v>
      </c>
      <c r="D119">
        <v>21.9</v>
      </c>
      <c r="E119">
        <v>20.7</v>
      </c>
      <c r="F119">
        <v>33.299999999999997</v>
      </c>
    </row>
    <row r="120" spans="1:6" x14ac:dyDescent="0.35">
      <c r="A120" t="s">
        <v>170</v>
      </c>
      <c r="B120" t="s">
        <v>104</v>
      </c>
      <c r="C120">
        <v>22.7</v>
      </c>
      <c r="D120">
        <v>22.7</v>
      </c>
      <c r="E120">
        <v>21.9</v>
      </c>
      <c r="F120">
        <v>34.700000000000003</v>
      </c>
    </row>
    <row r="121" spans="1:6" x14ac:dyDescent="0.35">
      <c r="A121" t="s">
        <v>170</v>
      </c>
      <c r="B121" t="s">
        <v>105</v>
      </c>
      <c r="C121">
        <v>23.8</v>
      </c>
      <c r="D121">
        <v>23.8</v>
      </c>
      <c r="E121">
        <v>23.1</v>
      </c>
      <c r="F121">
        <v>34.5</v>
      </c>
    </row>
    <row r="122" spans="1:6" x14ac:dyDescent="0.35">
      <c r="A122" t="s">
        <v>170</v>
      </c>
      <c r="B122" t="s">
        <v>106</v>
      </c>
      <c r="C122">
        <v>24.4</v>
      </c>
      <c r="D122">
        <v>24.4</v>
      </c>
      <c r="E122">
        <v>23.8</v>
      </c>
      <c r="F122">
        <v>33.4</v>
      </c>
    </row>
    <row r="123" spans="1:6" x14ac:dyDescent="0.35">
      <c r="A123" t="s">
        <v>170</v>
      </c>
      <c r="B123" t="s">
        <v>173</v>
      </c>
      <c r="C123">
        <v>25.3</v>
      </c>
      <c r="D123">
        <v>25.3</v>
      </c>
      <c r="E123">
        <v>24.4</v>
      </c>
      <c r="F123">
        <v>33.4</v>
      </c>
    </row>
    <row r="124" spans="1:6" x14ac:dyDescent="0.35">
      <c r="A124" t="s">
        <v>170</v>
      </c>
      <c r="B124" t="s">
        <v>108</v>
      </c>
      <c r="C124">
        <v>24.3</v>
      </c>
      <c r="D124">
        <v>26.2</v>
      </c>
      <c r="E124">
        <v>24.3</v>
      </c>
      <c r="F124">
        <v>33.1</v>
      </c>
    </row>
    <row r="125" spans="1:6" x14ac:dyDescent="0.35">
      <c r="A125" t="s">
        <v>170</v>
      </c>
      <c r="B125" t="s">
        <v>109</v>
      </c>
      <c r="C125">
        <v>24.3</v>
      </c>
      <c r="D125">
        <v>24.4</v>
      </c>
      <c r="E125">
        <v>24.1</v>
      </c>
      <c r="F125">
        <v>31.2</v>
      </c>
    </row>
    <row r="126" spans="1:6" x14ac:dyDescent="0.35">
      <c r="A126" t="s">
        <v>170</v>
      </c>
      <c r="B126" t="s">
        <v>110</v>
      </c>
      <c r="C126">
        <v>24.1</v>
      </c>
      <c r="D126">
        <v>24.5</v>
      </c>
      <c r="E126" s="3">
        <v>24</v>
      </c>
      <c r="F126">
        <v>31.6</v>
      </c>
    </row>
    <row r="127" spans="1:6" x14ac:dyDescent="0.35">
      <c r="A127" t="s">
        <v>170</v>
      </c>
      <c r="B127" t="s">
        <v>111</v>
      </c>
      <c r="C127">
        <v>24.3</v>
      </c>
      <c r="D127">
        <v>24.6</v>
      </c>
      <c r="E127">
        <v>24.1</v>
      </c>
      <c r="F127">
        <v>32.6</v>
      </c>
    </row>
    <row r="128" spans="1:6" x14ac:dyDescent="0.35">
      <c r="A128" t="s">
        <v>170</v>
      </c>
      <c r="B128" t="s">
        <v>112</v>
      </c>
      <c r="C128">
        <v>23.4</v>
      </c>
      <c r="D128">
        <v>24.3</v>
      </c>
      <c r="E128">
        <v>23.4</v>
      </c>
      <c r="F128">
        <v>32.799999999999997</v>
      </c>
    </row>
    <row r="129" spans="1:6" x14ac:dyDescent="0.35">
      <c r="A129" t="s">
        <v>170</v>
      </c>
      <c r="B129" t="s">
        <v>113</v>
      </c>
      <c r="C129">
        <v>22.7</v>
      </c>
      <c r="D129">
        <v>23.4</v>
      </c>
      <c r="E129">
        <v>22.7</v>
      </c>
      <c r="F129">
        <v>31.7</v>
      </c>
    </row>
    <row r="130" spans="1:6" x14ac:dyDescent="0.35">
      <c r="A130" t="s">
        <v>170</v>
      </c>
      <c r="B130" t="s">
        <v>114</v>
      </c>
      <c r="C130">
        <v>21.7</v>
      </c>
      <c r="D130">
        <v>22.8</v>
      </c>
      <c r="E130">
        <v>21.7</v>
      </c>
      <c r="F130">
        <v>30.8</v>
      </c>
    </row>
    <row r="131" spans="1:6" x14ac:dyDescent="0.35">
      <c r="A131" t="s">
        <v>170</v>
      </c>
      <c r="B131" t="s">
        <v>115</v>
      </c>
      <c r="C131">
        <v>21.2</v>
      </c>
      <c r="D131">
        <v>21.7</v>
      </c>
      <c r="E131">
        <v>20.9</v>
      </c>
      <c r="F131">
        <v>28.8</v>
      </c>
    </row>
    <row r="132" spans="1:6" x14ac:dyDescent="0.35">
      <c r="A132" t="s">
        <v>170</v>
      </c>
      <c r="B132" t="s">
        <v>116</v>
      </c>
      <c r="C132">
        <v>20.399999999999999</v>
      </c>
      <c r="D132">
        <v>21.3</v>
      </c>
      <c r="E132">
        <v>20.3</v>
      </c>
      <c r="F132">
        <v>28.2</v>
      </c>
    </row>
    <row r="133" spans="1:6" x14ac:dyDescent="0.35">
      <c r="A133" t="s">
        <v>170</v>
      </c>
      <c r="B133" t="s">
        <v>117</v>
      </c>
      <c r="C133">
        <v>19.5</v>
      </c>
      <c r="D133">
        <v>20.399999999999999</v>
      </c>
      <c r="E133">
        <v>19.5</v>
      </c>
      <c r="F133">
        <v>25.8</v>
      </c>
    </row>
    <row r="134" spans="1:6" x14ac:dyDescent="0.35">
      <c r="A134" t="s">
        <v>170</v>
      </c>
      <c r="B134" t="s">
        <v>118</v>
      </c>
      <c r="C134">
        <v>19.3</v>
      </c>
      <c r="D134">
        <v>19.5</v>
      </c>
      <c r="E134">
        <v>19.2</v>
      </c>
      <c r="F134">
        <v>24.6</v>
      </c>
    </row>
    <row r="135" spans="1:6" x14ac:dyDescent="0.35">
      <c r="A135" t="s">
        <v>170</v>
      </c>
      <c r="B135" t="s">
        <v>119</v>
      </c>
      <c r="C135">
        <v>18.3</v>
      </c>
      <c r="D135">
        <v>19.3</v>
      </c>
      <c r="E135">
        <v>18.3</v>
      </c>
      <c r="F135">
        <v>23.1</v>
      </c>
    </row>
    <row r="136" spans="1:6" x14ac:dyDescent="0.35">
      <c r="A136" t="s">
        <v>170</v>
      </c>
      <c r="B136" t="s">
        <v>120</v>
      </c>
      <c r="C136">
        <v>17.8</v>
      </c>
      <c r="D136">
        <v>18.3</v>
      </c>
      <c r="E136">
        <v>17.7</v>
      </c>
      <c r="F136">
        <v>21.6</v>
      </c>
    </row>
    <row r="137" spans="1:6" x14ac:dyDescent="0.35">
      <c r="A137" t="s">
        <v>170</v>
      </c>
      <c r="B137" t="s">
        <v>121</v>
      </c>
      <c r="C137">
        <v>17.399999999999999</v>
      </c>
      <c r="D137">
        <v>17.7</v>
      </c>
      <c r="E137">
        <v>17.399999999999999</v>
      </c>
      <c r="F137">
        <v>20.5</v>
      </c>
    </row>
    <row r="138" spans="1:6" x14ac:dyDescent="0.35">
      <c r="A138" t="s">
        <v>170</v>
      </c>
      <c r="B138" t="s">
        <v>122</v>
      </c>
      <c r="C138">
        <v>17.3</v>
      </c>
      <c r="D138">
        <v>17.399999999999999</v>
      </c>
      <c r="E138">
        <v>17.3</v>
      </c>
      <c r="F138">
        <v>20.100000000000001</v>
      </c>
    </row>
    <row r="139" spans="1:6" x14ac:dyDescent="0.35">
      <c r="A139" t="s">
        <v>170</v>
      </c>
      <c r="B139" t="s">
        <v>123</v>
      </c>
      <c r="C139">
        <v>17.100000000000001</v>
      </c>
      <c r="D139">
        <v>17.3</v>
      </c>
      <c r="E139">
        <v>17.100000000000001</v>
      </c>
      <c r="F139">
        <v>19.7</v>
      </c>
    </row>
    <row r="140" spans="1:6" x14ac:dyDescent="0.35">
      <c r="A140" t="s">
        <v>170</v>
      </c>
      <c r="B140" t="s">
        <v>124</v>
      </c>
      <c r="C140" s="3">
        <v>17</v>
      </c>
      <c r="D140">
        <v>17.100000000000001</v>
      </c>
      <c r="E140" s="3">
        <v>17</v>
      </c>
      <c r="F140">
        <v>19.5</v>
      </c>
    </row>
    <row r="141" spans="1:6" x14ac:dyDescent="0.35">
      <c r="A141" t="s">
        <v>170</v>
      </c>
      <c r="B141" t="s">
        <v>125</v>
      </c>
      <c r="C141">
        <v>16.899999999999999</v>
      </c>
      <c r="D141" s="3">
        <v>17</v>
      </c>
      <c r="E141">
        <v>16.899999999999999</v>
      </c>
      <c r="F141">
        <v>19.2</v>
      </c>
    </row>
    <row r="142" spans="1:6" x14ac:dyDescent="0.35">
      <c r="A142" t="s">
        <v>170</v>
      </c>
      <c r="B142" t="s">
        <v>126</v>
      </c>
      <c r="C142">
        <v>16.600000000000001</v>
      </c>
      <c r="D142">
        <v>16.899999999999999</v>
      </c>
      <c r="E142">
        <v>16.600000000000001</v>
      </c>
      <c r="F142">
        <v>18.899999999999999</v>
      </c>
    </row>
    <row r="143" spans="1:6" x14ac:dyDescent="0.35">
      <c r="A143" t="s">
        <v>170</v>
      </c>
      <c r="B143" t="s">
        <v>127</v>
      </c>
      <c r="C143">
        <v>16.100000000000001</v>
      </c>
      <c r="D143">
        <v>16.600000000000001</v>
      </c>
      <c r="E143">
        <v>16.100000000000001</v>
      </c>
      <c r="F143">
        <v>18.3</v>
      </c>
    </row>
    <row r="144" spans="1:6" x14ac:dyDescent="0.35">
      <c r="A144" t="s">
        <v>170</v>
      </c>
      <c r="B144" t="s">
        <v>128</v>
      </c>
      <c r="C144">
        <v>15.9</v>
      </c>
      <c r="D144">
        <v>16.100000000000001</v>
      </c>
      <c r="E144">
        <v>15.9</v>
      </c>
      <c r="F144">
        <v>17.899999999999999</v>
      </c>
    </row>
    <row r="145" spans="1:6" x14ac:dyDescent="0.35">
      <c r="A145" t="s">
        <v>170</v>
      </c>
      <c r="B145" t="s">
        <v>129</v>
      </c>
      <c r="C145">
        <v>15.8</v>
      </c>
      <c r="D145">
        <v>15.9</v>
      </c>
      <c r="E145">
        <v>15.8</v>
      </c>
      <c r="F145">
        <v>17.600000000000001</v>
      </c>
    </row>
    <row r="146" spans="1:6" x14ac:dyDescent="0.35">
      <c r="A146" t="s">
        <v>170</v>
      </c>
      <c r="B146" t="s">
        <v>130</v>
      </c>
      <c r="C146">
        <v>15.7</v>
      </c>
      <c r="D146">
        <v>15.8</v>
      </c>
      <c r="E146">
        <v>15.7</v>
      </c>
      <c r="F146">
        <v>17.399999999999999</v>
      </c>
    </row>
    <row r="147" spans="1:6" x14ac:dyDescent="0.35">
      <c r="A147" t="s">
        <v>174</v>
      </c>
      <c r="B147" t="s">
        <v>8</v>
      </c>
      <c r="C147">
        <v>15.6</v>
      </c>
      <c r="D147">
        <v>15.7</v>
      </c>
      <c r="E147">
        <v>15.6</v>
      </c>
      <c r="F147">
        <v>17.2</v>
      </c>
    </row>
    <row r="148" spans="1:6" x14ac:dyDescent="0.35">
      <c r="A148" t="s">
        <v>174</v>
      </c>
      <c r="B148" t="s">
        <v>14</v>
      </c>
      <c r="C148">
        <v>15.3</v>
      </c>
      <c r="D148">
        <v>15.6</v>
      </c>
      <c r="E148">
        <v>15.3</v>
      </c>
      <c r="F148">
        <v>16.899999999999999</v>
      </c>
    </row>
    <row r="149" spans="1:6" x14ac:dyDescent="0.35">
      <c r="A149" t="s">
        <v>174</v>
      </c>
      <c r="B149" t="s">
        <v>20</v>
      </c>
      <c r="C149">
        <v>15.1</v>
      </c>
      <c r="D149">
        <v>15.3</v>
      </c>
      <c r="E149">
        <v>15.1</v>
      </c>
      <c r="F149">
        <v>16.7</v>
      </c>
    </row>
    <row r="150" spans="1:6" x14ac:dyDescent="0.35">
      <c r="A150" t="s">
        <v>174</v>
      </c>
      <c r="B150" t="s">
        <v>26</v>
      </c>
      <c r="C150">
        <v>14.8</v>
      </c>
      <c r="D150">
        <v>15.1</v>
      </c>
      <c r="E150">
        <v>14.8</v>
      </c>
      <c r="F150">
        <v>16.3</v>
      </c>
    </row>
    <row r="151" spans="1:6" x14ac:dyDescent="0.35">
      <c r="A151" t="s">
        <v>174</v>
      </c>
      <c r="B151" t="s">
        <v>32</v>
      </c>
      <c r="C151">
        <v>14.7</v>
      </c>
      <c r="D151">
        <v>14.8</v>
      </c>
      <c r="E151">
        <v>14.7</v>
      </c>
      <c r="F151" s="3">
        <v>16</v>
      </c>
    </row>
    <row r="152" spans="1:6" x14ac:dyDescent="0.35">
      <c r="A152" t="s">
        <v>174</v>
      </c>
      <c r="B152" t="s">
        <v>38</v>
      </c>
      <c r="C152">
        <v>14.4</v>
      </c>
      <c r="D152">
        <v>14.7</v>
      </c>
      <c r="E152">
        <v>14.4</v>
      </c>
      <c r="F152">
        <v>15.6</v>
      </c>
    </row>
    <row r="153" spans="1:6" x14ac:dyDescent="0.35">
      <c r="A153" t="s">
        <v>174</v>
      </c>
      <c r="B153" t="s">
        <v>44</v>
      </c>
      <c r="C153">
        <v>14.3</v>
      </c>
      <c r="D153">
        <v>14.4</v>
      </c>
      <c r="E153">
        <v>14.3</v>
      </c>
      <c r="F153">
        <v>15.2</v>
      </c>
    </row>
    <row r="154" spans="1:6" x14ac:dyDescent="0.35">
      <c r="A154" t="s">
        <v>174</v>
      </c>
      <c r="B154" t="s">
        <v>175</v>
      </c>
      <c r="C154">
        <v>14.1</v>
      </c>
      <c r="D154">
        <v>14.4</v>
      </c>
      <c r="E154" s="3">
        <v>14</v>
      </c>
      <c r="F154">
        <v>14.9</v>
      </c>
    </row>
    <row r="155" spans="1:6" x14ac:dyDescent="0.35">
      <c r="A155" t="s">
        <v>174</v>
      </c>
      <c r="B155" t="s">
        <v>56</v>
      </c>
      <c r="C155">
        <v>13.8</v>
      </c>
      <c r="D155">
        <v>14.1</v>
      </c>
      <c r="E155">
        <v>13.8</v>
      </c>
      <c r="F155">
        <v>14.6</v>
      </c>
    </row>
    <row r="156" spans="1:6" x14ac:dyDescent="0.35">
      <c r="A156" t="s">
        <v>174</v>
      </c>
      <c r="B156" t="s">
        <v>62</v>
      </c>
      <c r="C156">
        <v>13.9</v>
      </c>
      <c r="D156">
        <v>13.9</v>
      </c>
      <c r="E156">
        <v>13.8</v>
      </c>
      <c r="F156">
        <v>14.8</v>
      </c>
    </row>
    <row r="157" spans="1:6" x14ac:dyDescent="0.35">
      <c r="A157" t="s">
        <v>174</v>
      </c>
      <c r="B157" t="s">
        <v>68</v>
      </c>
      <c r="C157">
        <v>14.1</v>
      </c>
      <c r="D157">
        <v>14.2</v>
      </c>
      <c r="E157">
        <v>13.9</v>
      </c>
      <c r="F157">
        <v>15.1</v>
      </c>
    </row>
    <row r="158" spans="1:6" x14ac:dyDescent="0.35">
      <c r="A158" t="s">
        <v>174</v>
      </c>
      <c r="B158" t="s">
        <v>74</v>
      </c>
      <c r="C158">
        <v>14.2</v>
      </c>
      <c r="D158">
        <v>14.2</v>
      </c>
      <c r="E158">
        <v>14.1</v>
      </c>
      <c r="F158">
        <v>15.2</v>
      </c>
    </row>
    <row r="159" spans="1:6" x14ac:dyDescent="0.35">
      <c r="A159" t="s">
        <v>174</v>
      </c>
      <c r="B159" t="s">
        <v>81</v>
      </c>
      <c r="C159">
        <v>14.5</v>
      </c>
      <c r="D159">
        <v>14.5</v>
      </c>
      <c r="E159">
        <v>14.2</v>
      </c>
      <c r="F159">
        <v>15.3</v>
      </c>
    </row>
    <row r="160" spans="1:6" x14ac:dyDescent="0.35">
      <c r="A160" t="s">
        <v>174</v>
      </c>
      <c r="B160" t="s">
        <v>86</v>
      </c>
      <c r="C160">
        <v>15.5</v>
      </c>
      <c r="D160">
        <v>15.5</v>
      </c>
      <c r="E160">
        <v>14.8</v>
      </c>
      <c r="F160">
        <v>16.399999999999999</v>
      </c>
    </row>
    <row r="161" spans="1:6" x14ac:dyDescent="0.35">
      <c r="A161" t="s">
        <v>174</v>
      </c>
      <c r="B161" t="s">
        <v>176</v>
      </c>
      <c r="C161">
        <v>16.2</v>
      </c>
      <c r="D161">
        <v>16.2</v>
      </c>
      <c r="E161">
        <v>15.5</v>
      </c>
      <c r="F161">
        <v>17.600000000000001</v>
      </c>
    </row>
    <row r="162" spans="1:6" x14ac:dyDescent="0.35">
      <c r="A162" t="s">
        <v>174</v>
      </c>
      <c r="B162" t="s">
        <v>98</v>
      </c>
      <c r="C162">
        <v>16.8</v>
      </c>
      <c r="D162">
        <v>16.8</v>
      </c>
      <c r="E162">
        <v>16.399999999999999</v>
      </c>
      <c r="F162" s="3">
        <v>19</v>
      </c>
    </row>
    <row r="163" spans="1:6" x14ac:dyDescent="0.35">
      <c r="A163" t="s">
        <v>174</v>
      </c>
      <c r="B163" t="s">
        <v>132</v>
      </c>
      <c r="C163">
        <v>17.399999999999999</v>
      </c>
      <c r="D163">
        <v>17.399999999999999</v>
      </c>
      <c r="E163">
        <v>16.8</v>
      </c>
      <c r="F163">
        <v>20.6</v>
      </c>
    </row>
    <row r="164" spans="1:6" x14ac:dyDescent="0.35">
      <c r="A164" t="s">
        <v>174</v>
      </c>
      <c r="B164" t="s">
        <v>133</v>
      </c>
      <c r="C164">
        <v>17.8</v>
      </c>
      <c r="D164">
        <v>17.8</v>
      </c>
      <c r="E164">
        <v>17.399999999999999</v>
      </c>
      <c r="F164">
        <v>21.9</v>
      </c>
    </row>
    <row r="165" spans="1:6" x14ac:dyDescent="0.35">
      <c r="A165" t="s">
        <v>174</v>
      </c>
      <c r="B165" t="s">
        <v>134</v>
      </c>
      <c r="C165">
        <v>18.399999999999999</v>
      </c>
      <c r="D165">
        <v>18.399999999999999</v>
      </c>
      <c r="E165">
        <v>17.8</v>
      </c>
      <c r="F165">
        <v>23.2</v>
      </c>
    </row>
    <row r="166" spans="1:6" x14ac:dyDescent="0.35">
      <c r="A166" t="s">
        <v>174</v>
      </c>
      <c r="B166" t="s">
        <v>102</v>
      </c>
      <c r="C166">
        <v>19.3</v>
      </c>
      <c r="D166">
        <v>19.3</v>
      </c>
      <c r="E166">
        <v>18.399999999999999</v>
      </c>
      <c r="F166">
        <v>25.2</v>
      </c>
    </row>
    <row r="167" spans="1:6" x14ac:dyDescent="0.35">
      <c r="A167" t="s">
        <v>174</v>
      </c>
      <c r="B167" t="s">
        <v>103</v>
      </c>
      <c r="C167">
        <v>20.100000000000001</v>
      </c>
      <c r="D167">
        <v>20.100000000000001</v>
      </c>
      <c r="E167">
        <v>19.3</v>
      </c>
      <c r="F167">
        <v>27.4</v>
      </c>
    </row>
    <row r="168" spans="1:6" x14ac:dyDescent="0.35">
      <c r="A168" t="s">
        <v>174</v>
      </c>
      <c r="B168" t="s">
        <v>104</v>
      </c>
      <c r="C168">
        <v>21.2</v>
      </c>
      <c r="D168">
        <v>21.2</v>
      </c>
      <c r="E168">
        <v>20.100000000000001</v>
      </c>
      <c r="F168">
        <v>29.4</v>
      </c>
    </row>
    <row r="169" spans="1:6" x14ac:dyDescent="0.35">
      <c r="A169" t="s">
        <v>174</v>
      </c>
      <c r="B169" t="s">
        <v>177</v>
      </c>
      <c r="C169">
        <v>21.7</v>
      </c>
      <c r="D169">
        <v>21.8</v>
      </c>
      <c r="E169">
        <v>21.2</v>
      </c>
      <c r="F169">
        <v>30.7</v>
      </c>
    </row>
    <row r="170" spans="1:6" x14ac:dyDescent="0.35">
      <c r="A170" t="s">
        <v>174</v>
      </c>
      <c r="B170" t="s">
        <v>106</v>
      </c>
      <c r="C170">
        <v>21.7</v>
      </c>
      <c r="D170">
        <v>21.9</v>
      </c>
      <c r="E170">
        <v>21.7</v>
      </c>
      <c r="F170">
        <v>29.8</v>
      </c>
    </row>
    <row r="171" spans="1:6" x14ac:dyDescent="0.35">
      <c r="A171" t="s">
        <v>174</v>
      </c>
      <c r="B171" t="s">
        <v>107</v>
      </c>
      <c r="C171">
        <v>21.1</v>
      </c>
      <c r="D171">
        <v>21.7</v>
      </c>
      <c r="E171">
        <v>21.1</v>
      </c>
      <c r="F171">
        <v>27.9</v>
      </c>
    </row>
    <row r="172" spans="1:6" x14ac:dyDescent="0.35">
      <c r="A172" t="s">
        <v>174</v>
      </c>
      <c r="B172" t="s">
        <v>108</v>
      </c>
      <c r="C172">
        <v>21.3</v>
      </c>
      <c r="D172">
        <v>21.6</v>
      </c>
      <c r="E172">
        <v>21.1</v>
      </c>
      <c r="F172">
        <v>28.2</v>
      </c>
    </row>
    <row r="173" spans="1:6" x14ac:dyDescent="0.35">
      <c r="A173" t="s">
        <v>174</v>
      </c>
      <c r="B173" t="s">
        <v>109</v>
      </c>
      <c r="C173">
        <v>20.9</v>
      </c>
      <c r="D173">
        <v>21.3</v>
      </c>
      <c r="E173">
        <v>20.8</v>
      </c>
      <c r="F173">
        <v>28.3</v>
      </c>
    </row>
    <row r="174" spans="1:6" x14ac:dyDescent="0.35">
      <c r="A174" t="s">
        <v>174</v>
      </c>
      <c r="B174" t="s">
        <v>110</v>
      </c>
      <c r="C174">
        <v>21.4</v>
      </c>
      <c r="D174">
        <v>21.4</v>
      </c>
      <c r="E174">
        <v>20.9</v>
      </c>
      <c r="F174">
        <v>28.5</v>
      </c>
    </row>
    <row r="175" spans="1:6" x14ac:dyDescent="0.35">
      <c r="A175" t="s">
        <v>174</v>
      </c>
      <c r="B175" t="s">
        <v>111</v>
      </c>
      <c r="C175">
        <v>21.5</v>
      </c>
      <c r="D175">
        <v>21.8</v>
      </c>
      <c r="E175">
        <v>21.4</v>
      </c>
      <c r="F175">
        <v>28.5</v>
      </c>
    </row>
    <row r="176" spans="1:6" x14ac:dyDescent="0.35">
      <c r="A176" t="s">
        <v>174</v>
      </c>
      <c r="B176" t="s">
        <v>112</v>
      </c>
      <c r="C176">
        <v>21.2</v>
      </c>
      <c r="D176">
        <v>21.6</v>
      </c>
      <c r="E176">
        <v>21.2</v>
      </c>
      <c r="F176">
        <v>27.9</v>
      </c>
    </row>
    <row r="177" spans="1:6" x14ac:dyDescent="0.35">
      <c r="A177" t="s">
        <v>174</v>
      </c>
      <c r="B177" t="s">
        <v>113</v>
      </c>
      <c r="C177">
        <v>20.3</v>
      </c>
      <c r="D177">
        <v>21.3</v>
      </c>
      <c r="E177">
        <v>20.3</v>
      </c>
      <c r="F177">
        <v>26.6</v>
      </c>
    </row>
    <row r="178" spans="1:6" x14ac:dyDescent="0.35">
      <c r="A178" t="s">
        <v>174</v>
      </c>
      <c r="B178" t="s">
        <v>114</v>
      </c>
      <c r="C178">
        <v>19.399999999999999</v>
      </c>
      <c r="D178">
        <v>20.3</v>
      </c>
      <c r="E178">
        <v>19.399999999999999</v>
      </c>
      <c r="F178">
        <v>24.9</v>
      </c>
    </row>
    <row r="179" spans="1:6" x14ac:dyDescent="0.35">
      <c r="A179" t="s">
        <v>174</v>
      </c>
      <c r="B179" t="s">
        <v>115</v>
      </c>
      <c r="C179">
        <v>18.8</v>
      </c>
      <c r="D179">
        <v>19.399999999999999</v>
      </c>
      <c r="E179">
        <v>18.8</v>
      </c>
      <c r="F179">
        <v>23.7</v>
      </c>
    </row>
    <row r="180" spans="1:6" x14ac:dyDescent="0.35">
      <c r="A180" t="s">
        <v>174</v>
      </c>
      <c r="B180" t="s">
        <v>116</v>
      </c>
      <c r="C180">
        <v>18.2</v>
      </c>
      <c r="D180">
        <v>18.7</v>
      </c>
      <c r="E180">
        <v>18.2</v>
      </c>
      <c r="F180">
        <v>22.3</v>
      </c>
    </row>
    <row r="181" spans="1:6" x14ac:dyDescent="0.35">
      <c r="A181" t="s">
        <v>174</v>
      </c>
      <c r="B181" t="s">
        <v>117</v>
      </c>
      <c r="C181">
        <v>17.8</v>
      </c>
      <c r="D181">
        <v>18.100000000000001</v>
      </c>
      <c r="E181">
        <v>17.7</v>
      </c>
      <c r="F181">
        <v>21.5</v>
      </c>
    </row>
    <row r="182" spans="1:6" x14ac:dyDescent="0.35">
      <c r="A182" t="s">
        <v>174</v>
      </c>
      <c r="B182" t="s">
        <v>118</v>
      </c>
      <c r="C182">
        <v>17.399999999999999</v>
      </c>
      <c r="D182">
        <v>17.8</v>
      </c>
      <c r="E182">
        <v>17.399999999999999</v>
      </c>
      <c r="F182">
        <v>20.8</v>
      </c>
    </row>
    <row r="183" spans="1:6" x14ac:dyDescent="0.35">
      <c r="A183" t="s">
        <v>174</v>
      </c>
      <c r="B183" t="s">
        <v>119</v>
      </c>
      <c r="C183">
        <v>17.100000000000001</v>
      </c>
      <c r="D183">
        <v>17.399999999999999</v>
      </c>
      <c r="E183">
        <v>17.100000000000001</v>
      </c>
      <c r="F183">
        <v>20.2</v>
      </c>
    </row>
    <row r="184" spans="1:6" x14ac:dyDescent="0.35">
      <c r="A184" t="s">
        <v>174</v>
      </c>
      <c r="B184" t="s">
        <v>120</v>
      </c>
      <c r="C184">
        <v>16.899999999999999</v>
      </c>
      <c r="D184">
        <v>17.100000000000001</v>
      </c>
      <c r="E184">
        <v>16.899999999999999</v>
      </c>
      <c r="F184">
        <v>19.7</v>
      </c>
    </row>
    <row r="185" spans="1:6" x14ac:dyDescent="0.35">
      <c r="A185" t="s">
        <v>174</v>
      </c>
      <c r="B185" t="s">
        <v>121</v>
      </c>
      <c r="C185">
        <v>16.7</v>
      </c>
      <c r="D185">
        <v>16.899999999999999</v>
      </c>
      <c r="E185">
        <v>16.7</v>
      </c>
      <c r="F185">
        <v>19.2</v>
      </c>
    </row>
    <row r="186" spans="1:6" x14ac:dyDescent="0.35">
      <c r="A186" t="s">
        <v>174</v>
      </c>
      <c r="B186" t="s">
        <v>122</v>
      </c>
      <c r="C186">
        <v>16.399999999999999</v>
      </c>
      <c r="D186">
        <v>16.7</v>
      </c>
      <c r="E186">
        <v>16.399999999999999</v>
      </c>
      <c r="F186">
        <v>18.8</v>
      </c>
    </row>
    <row r="187" spans="1:6" x14ac:dyDescent="0.35">
      <c r="A187" t="s">
        <v>174</v>
      </c>
      <c r="B187" t="s">
        <v>123</v>
      </c>
      <c r="C187">
        <v>16.3</v>
      </c>
      <c r="D187">
        <v>16.5</v>
      </c>
      <c r="E187">
        <v>16.3</v>
      </c>
      <c r="F187">
        <v>18.600000000000001</v>
      </c>
    </row>
    <row r="188" spans="1:6" x14ac:dyDescent="0.35">
      <c r="A188" t="s">
        <v>174</v>
      </c>
      <c r="B188" t="s">
        <v>124</v>
      </c>
      <c r="C188">
        <v>16.3</v>
      </c>
      <c r="D188">
        <v>16.3</v>
      </c>
      <c r="E188">
        <v>16.2</v>
      </c>
      <c r="F188">
        <v>18.5</v>
      </c>
    </row>
    <row r="189" spans="1:6" x14ac:dyDescent="0.35">
      <c r="A189" t="s">
        <v>174</v>
      </c>
      <c r="B189" t="s">
        <v>125</v>
      </c>
      <c r="C189">
        <v>16.2</v>
      </c>
      <c r="D189">
        <v>16.3</v>
      </c>
      <c r="E189">
        <v>16.2</v>
      </c>
      <c r="F189">
        <v>18.399999999999999</v>
      </c>
    </row>
    <row r="190" spans="1:6" x14ac:dyDescent="0.35">
      <c r="A190" t="s">
        <v>174</v>
      </c>
      <c r="B190" t="s">
        <v>126</v>
      </c>
      <c r="C190">
        <v>16.100000000000001</v>
      </c>
      <c r="D190">
        <v>16.2</v>
      </c>
      <c r="E190">
        <v>16.100000000000001</v>
      </c>
      <c r="F190">
        <v>18.3</v>
      </c>
    </row>
    <row r="191" spans="1:6" x14ac:dyDescent="0.35">
      <c r="A191" t="s">
        <v>174</v>
      </c>
      <c r="B191" t="s">
        <v>127</v>
      </c>
      <c r="C191" s="3">
        <v>16</v>
      </c>
      <c r="D191">
        <v>16.100000000000001</v>
      </c>
      <c r="E191">
        <v>15.9</v>
      </c>
      <c r="F191">
        <v>18.3</v>
      </c>
    </row>
    <row r="192" spans="1:6" x14ac:dyDescent="0.35">
      <c r="A192" t="s">
        <v>174</v>
      </c>
      <c r="B192" t="s">
        <v>178</v>
      </c>
      <c r="C192">
        <v>15.9</v>
      </c>
      <c r="D192" s="3">
        <v>16</v>
      </c>
      <c r="E192">
        <v>15.9</v>
      </c>
      <c r="F192">
        <v>18.3</v>
      </c>
    </row>
    <row r="193" spans="1:6" x14ac:dyDescent="0.35">
      <c r="A193" t="s">
        <v>174</v>
      </c>
      <c r="B193" t="s">
        <v>129</v>
      </c>
      <c r="C193">
        <v>15.8</v>
      </c>
      <c r="D193">
        <v>15.8</v>
      </c>
      <c r="E193">
        <v>15.7</v>
      </c>
      <c r="F193">
        <v>18.100000000000001</v>
      </c>
    </row>
    <row r="194" spans="1:6" x14ac:dyDescent="0.35">
      <c r="A194" t="s">
        <v>174</v>
      </c>
      <c r="B194" t="s">
        <v>130</v>
      </c>
      <c r="C194">
        <v>15.8</v>
      </c>
      <c r="D194">
        <v>15.8</v>
      </c>
      <c r="E194">
        <v>15.7</v>
      </c>
      <c r="F194">
        <v>18.100000000000001</v>
      </c>
    </row>
    <row r="195" spans="1:6" x14ac:dyDescent="0.35">
      <c r="A195" t="s">
        <v>179</v>
      </c>
      <c r="B195" t="s">
        <v>8</v>
      </c>
      <c r="C195">
        <v>15.8</v>
      </c>
      <c r="D195">
        <v>15.8</v>
      </c>
      <c r="E195">
        <v>15.8</v>
      </c>
      <c r="F195">
        <v>18.100000000000001</v>
      </c>
    </row>
    <row r="196" spans="1:6" x14ac:dyDescent="0.35">
      <c r="A196" t="s">
        <v>179</v>
      </c>
      <c r="B196" t="s">
        <v>14</v>
      </c>
      <c r="C196">
        <v>15.8</v>
      </c>
      <c r="D196">
        <v>15.8</v>
      </c>
      <c r="E196">
        <v>15.8</v>
      </c>
      <c r="F196">
        <v>18.2</v>
      </c>
    </row>
    <row r="197" spans="1:6" x14ac:dyDescent="0.35">
      <c r="A197" t="s">
        <v>179</v>
      </c>
      <c r="B197" t="s">
        <v>20</v>
      </c>
      <c r="C197">
        <v>15.8</v>
      </c>
      <c r="D197">
        <v>15.9</v>
      </c>
      <c r="E197">
        <v>15.8</v>
      </c>
      <c r="F197">
        <v>18.100000000000001</v>
      </c>
    </row>
    <row r="198" spans="1:6" x14ac:dyDescent="0.35">
      <c r="A198" t="s">
        <v>179</v>
      </c>
      <c r="B198" t="s">
        <v>26</v>
      </c>
      <c r="C198">
        <v>15.7</v>
      </c>
      <c r="D198">
        <v>15.8</v>
      </c>
      <c r="E198">
        <v>15.7</v>
      </c>
      <c r="F198">
        <v>17.899999999999999</v>
      </c>
    </row>
    <row r="199" spans="1:6" x14ac:dyDescent="0.35">
      <c r="A199" t="s">
        <v>179</v>
      </c>
      <c r="B199" t="s">
        <v>32</v>
      </c>
      <c r="C199">
        <v>15.7</v>
      </c>
      <c r="D199">
        <v>15.7</v>
      </c>
      <c r="E199">
        <v>15.6</v>
      </c>
      <c r="F199">
        <v>17.8</v>
      </c>
    </row>
    <row r="200" spans="1:6" x14ac:dyDescent="0.35">
      <c r="A200" t="s">
        <v>179</v>
      </c>
      <c r="B200" t="s">
        <v>38</v>
      </c>
      <c r="C200">
        <v>15.5</v>
      </c>
      <c r="D200">
        <v>15.7</v>
      </c>
      <c r="E200">
        <v>15.5</v>
      </c>
      <c r="F200">
        <v>17.600000000000001</v>
      </c>
    </row>
    <row r="201" spans="1:6" x14ac:dyDescent="0.35">
      <c r="A201" t="s">
        <v>179</v>
      </c>
      <c r="B201" t="s">
        <v>44</v>
      </c>
      <c r="C201">
        <v>15.6</v>
      </c>
      <c r="D201">
        <v>15.6</v>
      </c>
      <c r="E201">
        <v>15.5</v>
      </c>
      <c r="F201">
        <v>17.600000000000001</v>
      </c>
    </row>
    <row r="202" spans="1:6" x14ac:dyDescent="0.35">
      <c r="A202" t="s">
        <v>179</v>
      </c>
      <c r="B202" t="s">
        <v>50</v>
      </c>
      <c r="C202">
        <v>15.4</v>
      </c>
      <c r="D202">
        <v>15.6</v>
      </c>
      <c r="E202">
        <v>15.4</v>
      </c>
      <c r="F202">
        <v>17.5</v>
      </c>
    </row>
    <row r="203" spans="1:6" x14ac:dyDescent="0.35">
      <c r="A203" t="s">
        <v>179</v>
      </c>
      <c r="B203" t="s">
        <v>56</v>
      </c>
      <c r="C203">
        <v>15.4</v>
      </c>
      <c r="D203">
        <v>15.5</v>
      </c>
      <c r="E203">
        <v>15.4</v>
      </c>
      <c r="F203">
        <v>17.399999999999999</v>
      </c>
    </row>
    <row r="204" spans="1:6" x14ac:dyDescent="0.35">
      <c r="A204" t="s">
        <v>179</v>
      </c>
      <c r="B204" t="s">
        <v>62</v>
      </c>
      <c r="C204">
        <v>15.5</v>
      </c>
      <c r="D204">
        <v>15.5</v>
      </c>
      <c r="E204">
        <v>15.4</v>
      </c>
      <c r="F204">
        <v>17.3</v>
      </c>
    </row>
    <row r="205" spans="1:6" x14ac:dyDescent="0.35">
      <c r="A205" t="s">
        <v>179</v>
      </c>
      <c r="B205" t="s">
        <v>68</v>
      </c>
      <c r="C205">
        <v>15.5</v>
      </c>
      <c r="D205">
        <v>15.5</v>
      </c>
      <c r="E205">
        <v>15.4</v>
      </c>
      <c r="F205">
        <v>17.3</v>
      </c>
    </row>
    <row r="206" spans="1:6" x14ac:dyDescent="0.35">
      <c r="A206" t="s">
        <v>179</v>
      </c>
      <c r="B206" t="s">
        <v>74</v>
      </c>
      <c r="C206">
        <v>15.6</v>
      </c>
      <c r="D206">
        <v>15.6</v>
      </c>
      <c r="E206">
        <v>15.5</v>
      </c>
      <c r="F206">
        <v>17.2</v>
      </c>
    </row>
    <row r="207" spans="1:6" x14ac:dyDescent="0.35">
      <c r="A207" t="s">
        <v>179</v>
      </c>
      <c r="B207" t="s">
        <v>180</v>
      </c>
      <c r="C207">
        <v>15.8</v>
      </c>
      <c r="D207">
        <v>15.8</v>
      </c>
      <c r="E207">
        <v>15.6</v>
      </c>
      <c r="F207">
        <v>17.3</v>
      </c>
    </row>
    <row r="208" spans="1:6" x14ac:dyDescent="0.35">
      <c r="A208" t="s">
        <v>179</v>
      </c>
      <c r="B208" t="s">
        <v>86</v>
      </c>
      <c r="C208">
        <v>16.600000000000001</v>
      </c>
      <c r="D208">
        <v>16.600000000000001</v>
      </c>
      <c r="E208">
        <v>16.100000000000001</v>
      </c>
      <c r="F208">
        <v>20.100000000000001</v>
      </c>
    </row>
    <row r="209" spans="1:6" x14ac:dyDescent="0.35">
      <c r="A209" t="s">
        <v>179</v>
      </c>
      <c r="B209" t="s">
        <v>92</v>
      </c>
      <c r="C209">
        <v>17.100000000000001</v>
      </c>
      <c r="D209">
        <v>17.100000000000001</v>
      </c>
      <c r="E209">
        <v>16.600000000000001</v>
      </c>
      <c r="F209">
        <v>20.7</v>
      </c>
    </row>
    <row r="210" spans="1:6" x14ac:dyDescent="0.35">
      <c r="A210" t="s">
        <v>179</v>
      </c>
      <c r="B210" t="s">
        <v>98</v>
      </c>
      <c r="C210">
        <v>16.899999999999999</v>
      </c>
      <c r="D210">
        <v>17.2</v>
      </c>
      <c r="E210">
        <v>16.899999999999999</v>
      </c>
      <c r="F210">
        <v>20.8</v>
      </c>
    </row>
    <row r="211" spans="1:6" x14ac:dyDescent="0.35">
      <c r="A211" t="s">
        <v>179</v>
      </c>
      <c r="B211" t="s">
        <v>132</v>
      </c>
      <c r="C211">
        <v>17.600000000000001</v>
      </c>
      <c r="D211">
        <v>17.600000000000001</v>
      </c>
      <c r="E211">
        <v>16.8</v>
      </c>
      <c r="F211">
        <v>21.3</v>
      </c>
    </row>
    <row r="212" spans="1:6" x14ac:dyDescent="0.35">
      <c r="A212" t="s">
        <v>179</v>
      </c>
      <c r="B212" t="s">
        <v>133</v>
      </c>
      <c r="C212">
        <v>18.5</v>
      </c>
      <c r="D212">
        <v>18.7</v>
      </c>
      <c r="E212">
        <v>17.7</v>
      </c>
      <c r="F212">
        <v>25.1</v>
      </c>
    </row>
    <row r="213" spans="1:6" x14ac:dyDescent="0.35">
      <c r="A213" t="s">
        <v>179</v>
      </c>
      <c r="B213" t="s">
        <v>134</v>
      </c>
      <c r="C213">
        <v>18.8</v>
      </c>
      <c r="D213">
        <v>18.8</v>
      </c>
      <c r="E213">
        <v>18.399999999999999</v>
      </c>
      <c r="F213">
        <v>24.7</v>
      </c>
    </row>
    <row r="214" spans="1:6" x14ac:dyDescent="0.35">
      <c r="A214" t="s">
        <v>179</v>
      </c>
      <c r="B214" t="s">
        <v>102</v>
      </c>
      <c r="C214">
        <v>18.899999999999999</v>
      </c>
      <c r="D214">
        <v>18.899999999999999</v>
      </c>
      <c r="E214">
        <v>18.7</v>
      </c>
      <c r="F214">
        <v>24.7</v>
      </c>
    </row>
    <row r="215" spans="1:6" x14ac:dyDescent="0.35">
      <c r="A215" t="s">
        <v>179</v>
      </c>
      <c r="B215" t="s">
        <v>103</v>
      </c>
      <c r="C215">
        <v>19.399999999999999</v>
      </c>
      <c r="D215">
        <v>19.399999999999999</v>
      </c>
      <c r="E215">
        <v>18.899999999999999</v>
      </c>
      <c r="F215">
        <v>25.3</v>
      </c>
    </row>
    <row r="216" spans="1:6" x14ac:dyDescent="0.35">
      <c r="A216" t="s">
        <v>179</v>
      </c>
      <c r="B216" t="s">
        <v>181</v>
      </c>
      <c r="C216">
        <v>20.2</v>
      </c>
      <c r="D216">
        <v>20.2</v>
      </c>
      <c r="E216">
        <v>19.399999999999999</v>
      </c>
      <c r="F216">
        <v>27.4</v>
      </c>
    </row>
    <row r="217" spans="1:6" x14ac:dyDescent="0.35">
      <c r="A217" t="s">
        <v>179</v>
      </c>
      <c r="B217" t="s">
        <v>105</v>
      </c>
      <c r="C217">
        <v>21.5</v>
      </c>
      <c r="D217">
        <v>21.5</v>
      </c>
      <c r="E217">
        <v>20.6</v>
      </c>
      <c r="F217">
        <v>30.4</v>
      </c>
    </row>
    <row r="218" spans="1:6" x14ac:dyDescent="0.35">
      <c r="A218" t="s">
        <v>179</v>
      </c>
      <c r="B218" t="s">
        <v>106</v>
      </c>
      <c r="C218">
        <v>22.3</v>
      </c>
      <c r="D218">
        <v>22.4</v>
      </c>
      <c r="E218">
        <v>21.5</v>
      </c>
      <c r="F218">
        <v>32.6</v>
      </c>
    </row>
    <row r="219" spans="1:6" x14ac:dyDescent="0.35">
      <c r="A219" t="s">
        <v>179</v>
      </c>
      <c r="B219" t="s">
        <v>107</v>
      </c>
      <c r="C219" s="3">
        <v>23</v>
      </c>
      <c r="D219" s="3">
        <v>23</v>
      </c>
      <c r="E219">
        <v>22.1</v>
      </c>
      <c r="F219">
        <v>32.9</v>
      </c>
    </row>
    <row r="220" spans="1:6" x14ac:dyDescent="0.35">
      <c r="A220" t="s">
        <v>179</v>
      </c>
      <c r="B220" t="s">
        <v>108</v>
      </c>
      <c r="C220">
        <v>23.7</v>
      </c>
      <c r="D220">
        <v>23.7</v>
      </c>
      <c r="E220" s="3">
        <v>23</v>
      </c>
      <c r="F220">
        <v>32.700000000000003</v>
      </c>
    </row>
    <row r="221" spans="1:6" x14ac:dyDescent="0.35">
      <c r="A221" t="s">
        <v>179</v>
      </c>
      <c r="B221" t="s">
        <v>109</v>
      </c>
      <c r="C221">
        <v>24.6</v>
      </c>
      <c r="D221">
        <v>24.6</v>
      </c>
      <c r="E221">
        <v>23.7</v>
      </c>
      <c r="F221">
        <v>33.1</v>
      </c>
    </row>
    <row r="222" spans="1:6" x14ac:dyDescent="0.35">
      <c r="A222" t="s">
        <v>179</v>
      </c>
      <c r="B222" t="s">
        <v>110</v>
      </c>
      <c r="C222">
        <v>23.7</v>
      </c>
      <c r="D222">
        <v>24.7</v>
      </c>
      <c r="E222">
        <v>23.7</v>
      </c>
      <c r="F222">
        <v>33.1</v>
      </c>
    </row>
    <row r="223" spans="1:6" x14ac:dyDescent="0.35">
      <c r="A223" t="s">
        <v>179</v>
      </c>
      <c r="B223" t="s">
        <v>111</v>
      </c>
      <c r="C223">
        <v>22.8</v>
      </c>
      <c r="D223">
        <v>23.7</v>
      </c>
      <c r="E223">
        <v>22.7</v>
      </c>
      <c r="F223">
        <v>31.6</v>
      </c>
    </row>
    <row r="224" spans="1:6" x14ac:dyDescent="0.35">
      <c r="A224" t="s">
        <v>179</v>
      </c>
      <c r="B224" t="s">
        <v>112</v>
      </c>
      <c r="C224">
        <v>21.9</v>
      </c>
      <c r="D224">
        <v>22.9</v>
      </c>
      <c r="E224">
        <v>21.9</v>
      </c>
      <c r="F224">
        <v>31.6</v>
      </c>
    </row>
    <row r="225" spans="1:6" x14ac:dyDescent="0.35">
      <c r="A225" t="s">
        <v>179</v>
      </c>
      <c r="B225" t="s">
        <v>113</v>
      </c>
      <c r="C225">
        <v>20.8</v>
      </c>
      <c r="D225">
        <v>21.9</v>
      </c>
      <c r="E225">
        <v>20.8</v>
      </c>
      <c r="F225">
        <v>30.4</v>
      </c>
    </row>
    <row r="226" spans="1:6" x14ac:dyDescent="0.35">
      <c r="A226" t="s">
        <v>179</v>
      </c>
      <c r="B226" t="s">
        <v>114</v>
      </c>
      <c r="C226">
        <v>18.3</v>
      </c>
      <c r="D226">
        <v>20.8</v>
      </c>
      <c r="E226">
        <v>18.3</v>
      </c>
      <c r="F226">
        <v>27.2</v>
      </c>
    </row>
    <row r="227" spans="1:6" x14ac:dyDescent="0.35">
      <c r="A227" t="s">
        <v>179</v>
      </c>
      <c r="B227" t="s">
        <v>115</v>
      </c>
      <c r="C227">
        <v>17.600000000000001</v>
      </c>
      <c r="D227">
        <v>18.3</v>
      </c>
      <c r="E227">
        <v>17.600000000000001</v>
      </c>
      <c r="F227">
        <v>23.4</v>
      </c>
    </row>
    <row r="228" spans="1:6" x14ac:dyDescent="0.35">
      <c r="A228" t="s">
        <v>179</v>
      </c>
      <c r="B228" t="s">
        <v>116</v>
      </c>
      <c r="C228">
        <v>18.100000000000001</v>
      </c>
      <c r="D228">
        <v>18.100000000000001</v>
      </c>
      <c r="E228">
        <v>17.7</v>
      </c>
      <c r="F228" s="3">
        <v>23</v>
      </c>
    </row>
    <row r="229" spans="1:6" x14ac:dyDescent="0.35">
      <c r="A229" t="s">
        <v>179</v>
      </c>
      <c r="B229" t="s">
        <v>182</v>
      </c>
      <c r="C229">
        <v>17.8</v>
      </c>
      <c r="D229">
        <v>18.399999999999999</v>
      </c>
      <c r="E229">
        <v>17.8</v>
      </c>
      <c r="F229" s="3">
        <v>23</v>
      </c>
    </row>
    <row r="230" spans="1:6" x14ac:dyDescent="0.35">
      <c r="A230" t="s">
        <v>179</v>
      </c>
      <c r="B230" t="s">
        <v>118</v>
      </c>
      <c r="C230">
        <v>17.399999999999999</v>
      </c>
      <c r="D230">
        <v>17.8</v>
      </c>
      <c r="E230">
        <v>17.3</v>
      </c>
      <c r="F230">
        <v>21.8</v>
      </c>
    </row>
    <row r="231" spans="1:6" x14ac:dyDescent="0.35">
      <c r="A231" t="s">
        <v>179</v>
      </c>
      <c r="B231" t="s">
        <v>119</v>
      </c>
      <c r="C231">
        <v>17.399999999999999</v>
      </c>
      <c r="D231">
        <v>17.600000000000001</v>
      </c>
      <c r="E231">
        <v>17.3</v>
      </c>
      <c r="F231">
        <v>21.2</v>
      </c>
    </row>
    <row r="232" spans="1:6" x14ac:dyDescent="0.35">
      <c r="A232" t="s">
        <v>179</v>
      </c>
      <c r="B232" t="s">
        <v>120</v>
      </c>
      <c r="C232">
        <v>17.2</v>
      </c>
      <c r="D232">
        <v>17.399999999999999</v>
      </c>
      <c r="E232">
        <v>17.2</v>
      </c>
      <c r="F232">
        <v>20.399999999999999</v>
      </c>
    </row>
    <row r="233" spans="1:6" x14ac:dyDescent="0.35">
      <c r="A233" t="s">
        <v>179</v>
      </c>
      <c r="B233" t="s">
        <v>121</v>
      </c>
      <c r="C233">
        <v>16.899999999999999</v>
      </c>
      <c r="D233">
        <v>17.2</v>
      </c>
      <c r="E233">
        <v>16.899999999999999</v>
      </c>
      <c r="F233">
        <v>19.600000000000001</v>
      </c>
    </row>
    <row r="234" spans="1:6" x14ac:dyDescent="0.35">
      <c r="A234" t="s">
        <v>179</v>
      </c>
      <c r="B234" t="s">
        <v>122</v>
      </c>
      <c r="C234">
        <v>16.5</v>
      </c>
      <c r="D234">
        <v>16.899999999999999</v>
      </c>
      <c r="E234">
        <v>16.5</v>
      </c>
      <c r="F234">
        <v>18.600000000000001</v>
      </c>
    </row>
    <row r="235" spans="1:6" x14ac:dyDescent="0.35">
      <c r="A235" t="s">
        <v>179</v>
      </c>
      <c r="B235" t="s">
        <v>123</v>
      </c>
      <c r="C235">
        <v>16.3</v>
      </c>
      <c r="D235">
        <v>16.5</v>
      </c>
      <c r="E235">
        <v>16.3</v>
      </c>
      <c r="F235">
        <v>18.2</v>
      </c>
    </row>
    <row r="236" spans="1:6" x14ac:dyDescent="0.35">
      <c r="A236" t="s">
        <v>179</v>
      </c>
      <c r="B236" t="s">
        <v>124</v>
      </c>
      <c r="C236">
        <v>16.3</v>
      </c>
      <c r="D236">
        <v>16.3</v>
      </c>
      <c r="E236">
        <v>16.3</v>
      </c>
      <c r="F236">
        <v>18.100000000000001</v>
      </c>
    </row>
    <row r="237" spans="1:6" x14ac:dyDescent="0.35">
      <c r="A237" t="s">
        <v>179</v>
      </c>
      <c r="B237" t="s">
        <v>125</v>
      </c>
      <c r="C237">
        <v>16.3</v>
      </c>
      <c r="D237">
        <v>16.399999999999999</v>
      </c>
      <c r="E237">
        <v>16.3</v>
      </c>
      <c r="F237">
        <v>18.100000000000001</v>
      </c>
    </row>
    <row r="238" spans="1:6" x14ac:dyDescent="0.35">
      <c r="A238" t="s">
        <v>179</v>
      </c>
      <c r="B238" t="s">
        <v>126</v>
      </c>
      <c r="C238">
        <v>16.3</v>
      </c>
      <c r="D238">
        <v>16.3</v>
      </c>
      <c r="E238">
        <v>16.3</v>
      </c>
      <c r="F238">
        <v>17.899999999999999</v>
      </c>
    </row>
    <row r="239" spans="1:6" x14ac:dyDescent="0.35">
      <c r="A239" t="s">
        <v>179</v>
      </c>
      <c r="B239" t="s">
        <v>127</v>
      </c>
      <c r="C239">
        <v>16.2</v>
      </c>
      <c r="D239">
        <v>16.3</v>
      </c>
      <c r="E239">
        <v>16.2</v>
      </c>
      <c r="F239">
        <v>17.8</v>
      </c>
    </row>
    <row r="240" spans="1:6" x14ac:dyDescent="0.35">
      <c r="A240" t="s">
        <v>179</v>
      </c>
      <c r="B240" t="s">
        <v>128</v>
      </c>
      <c r="C240">
        <v>16.2</v>
      </c>
      <c r="D240">
        <v>16.3</v>
      </c>
      <c r="E240">
        <v>16.2</v>
      </c>
      <c r="F240">
        <v>17.899999999999999</v>
      </c>
    </row>
    <row r="241" spans="1:6" x14ac:dyDescent="0.35">
      <c r="A241" t="s">
        <v>179</v>
      </c>
      <c r="B241" t="s">
        <v>129</v>
      </c>
      <c r="C241" s="3">
        <v>16</v>
      </c>
      <c r="D241">
        <v>16.2</v>
      </c>
      <c r="E241" s="3">
        <v>16</v>
      </c>
      <c r="F241">
        <v>17.8</v>
      </c>
    </row>
    <row r="242" spans="1:6" x14ac:dyDescent="0.35">
      <c r="A242" t="s">
        <v>179</v>
      </c>
      <c r="B242" t="s">
        <v>130</v>
      </c>
      <c r="C242">
        <v>15.7</v>
      </c>
      <c r="D242" s="3">
        <v>16</v>
      </c>
      <c r="E242">
        <v>15.7</v>
      </c>
      <c r="F242">
        <v>17.399999999999999</v>
      </c>
    </row>
    <row r="243" spans="1:6" x14ac:dyDescent="0.35">
      <c r="A243" t="s">
        <v>183</v>
      </c>
      <c r="B243" t="s">
        <v>8</v>
      </c>
      <c r="C243">
        <v>15.9</v>
      </c>
      <c r="D243">
        <v>15.9</v>
      </c>
      <c r="E243">
        <v>15.7</v>
      </c>
      <c r="F243">
        <v>17.600000000000001</v>
      </c>
    </row>
    <row r="244" spans="1:6" x14ac:dyDescent="0.35">
      <c r="A244" t="s">
        <v>183</v>
      </c>
      <c r="B244" t="s">
        <v>14</v>
      </c>
      <c r="C244">
        <v>16.2</v>
      </c>
      <c r="D244">
        <v>16.2</v>
      </c>
      <c r="E244">
        <v>15.9</v>
      </c>
      <c r="F244" s="3">
        <v>18</v>
      </c>
    </row>
    <row r="245" spans="1:6" x14ac:dyDescent="0.35">
      <c r="A245" t="s">
        <v>183</v>
      </c>
      <c r="B245" t="s">
        <v>20</v>
      </c>
      <c r="C245">
        <v>15.9</v>
      </c>
      <c r="D245">
        <v>16.3</v>
      </c>
      <c r="E245">
        <v>15.9</v>
      </c>
      <c r="F245">
        <v>18.100000000000001</v>
      </c>
    </row>
    <row r="246" spans="1:6" x14ac:dyDescent="0.35">
      <c r="A246" t="s">
        <v>183</v>
      </c>
      <c r="B246" t="s">
        <v>26</v>
      </c>
      <c r="C246">
        <v>15.8</v>
      </c>
      <c r="D246">
        <v>15.9</v>
      </c>
      <c r="E246">
        <v>15.8</v>
      </c>
      <c r="F246" s="3">
        <v>18</v>
      </c>
    </row>
    <row r="247" spans="1:6" x14ac:dyDescent="0.35">
      <c r="A247" t="s">
        <v>183</v>
      </c>
      <c r="B247" t="s">
        <v>32</v>
      </c>
      <c r="C247">
        <v>15.7</v>
      </c>
      <c r="D247">
        <v>15.8</v>
      </c>
      <c r="E247">
        <v>15.7</v>
      </c>
      <c r="F247">
        <v>17.899999999999999</v>
      </c>
    </row>
    <row r="248" spans="1:6" x14ac:dyDescent="0.35">
      <c r="A248" t="s">
        <v>183</v>
      </c>
      <c r="B248" t="s">
        <v>38</v>
      </c>
      <c r="C248">
        <v>15.8</v>
      </c>
      <c r="D248">
        <v>15.8</v>
      </c>
      <c r="E248">
        <v>15.7</v>
      </c>
      <c r="F248">
        <v>17.899999999999999</v>
      </c>
    </row>
    <row r="249" spans="1:6" x14ac:dyDescent="0.35">
      <c r="A249" t="s">
        <v>183</v>
      </c>
      <c r="B249" t="s">
        <v>44</v>
      </c>
      <c r="C249">
        <v>15.7</v>
      </c>
      <c r="D249">
        <v>15.8</v>
      </c>
      <c r="E249">
        <v>15.7</v>
      </c>
      <c r="F249">
        <v>17.7</v>
      </c>
    </row>
    <row r="250" spans="1:6" x14ac:dyDescent="0.35">
      <c r="A250" t="s">
        <v>183</v>
      </c>
      <c r="B250" t="s">
        <v>50</v>
      </c>
      <c r="C250">
        <v>15.7</v>
      </c>
      <c r="D250">
        <v>15.7</v>
      </c>
      <c r="E250">
        <v>15.7</v>
      </c>
      <c r="F250">
        <v>17.399999999999999</v>
      </c>
    </row>
    <row r="251" spans="1:6" x14ac:dyDescent="0.35">
      <c r="A251" t="s">
        <v>183</v>
      </c>
      <c r="B251" t="s">
        <v>56</v>
      </c>
      <c r="C251">
        <v>15.6</v>
      </c>
      <c r="D251">
        <v>15.7</v>
      </c>
      <c r="E251">
        <v>15.6</v>
      </c>
      <c r="F251">
        <v>17.3</v>
      </c>
    </row>
    <row r="252" spans="1:6" x14ac:dyDescent="0.35">
      <c r="A252" t="s">
        <v>183</v>
      </c>
      <c r="B252" t="s">
        <v>62</v>
      </c>
      <c r="C252">
        <v>15.6</v>
      </c>
      <c r="D252">
        <v>15.6</v>
      </c>
      <c r="E252">
        <v>15.6</v>
      </c>
      <c r="F252">
        <v>17.3</v>
      </c>
    </row>
    <row r="253" spans="1:6" x14ac:dyDescent="0.35">
      <c r="A253" t="s">
        <v>183</v>
      </c>
      <c r="B253" t="s">
        <v>68</v>
      </c>
      <c r="C253">
        <v>15.6</v>
      </c>
      <c r="D253">
        <v>15.7</v>
      </c>
      <c r="E253">
        <v>15.6</v>
      </c>
      <c r="F253">
        <v>17.3</v>
      </c>
    </row>
    <row r="254" spans="1:6" x14ac:dyDescent="0.35">
      <c r="A254" t="s">
        <v>183</v>
      </c>
      <c r="B254" t="s">
        <v>74</v>
      </c>
      <c r="C254">
        <v>15.6</v>
      </c>
      <c r="D254">
        <v>15.7</v>
      </c>
      <c r="E254">
        <v>15.6</v>
      </c>
      <c r="F254">
        <v>17.3</v>
      </c>
    </row>
    <row r="255" spans="1:6" x14ac:dyDescent="0.35">
      <c r="A255" t="s">
        <v>183</v>
      </c>
      <c r="B255" t="s">
        <v>80</v>
      </c>
      <c r="C255">
        <v>15.8</v>
      </c>
      <c r="D255">
        <v>15.8</v>
      </c>
      <c r="E255">
        <v>15.6</v>
      </c>
      <c r="F255">
        <v>17.3</v>
      </c>
    </row>
    <row r="256" spans="1:6" x14ac:dyDescent="0.35">
      <c r="A256" t="s">
        <v>183</v>
      </c>
      <c r="B256" t="s">
        <v>86</v>
      </c>
      <c r="C256">
        <v>16.2</v>
      </c>
      <c r="D256">
        <v>16.2</v>
      </c>
      <c r="E256">
        <v>15.8</v>
      </c>
      <c r="F256">
        <v>17.8</v>
      </c>
    </row>
    <row r="257" spans="1:6" x14ac:dyDescent="0.35">
      <c r="A257" t="s">
        <v>183</v>
      </c>
      <c r="B257" t="s">
        <v>92</v>
      </c>
      <c r="C257">
        <v>16.7</v>
      </c>
      <c r="D257">
        <v>16.7</v>
      </c>
      <c r="E257">
        <v>16.2</v>
      </c>
      <c r="F257">
        <v>18.600000000000001</v>
      </c>
    </row>
    <row r="258" spans="1:6" x14ac:dyDescent="0.35">
      <c r="A258" t="s">
        <v>183</v>
      </c>
      <c r="B258" t="s">
        <v>98</v>
      </c>
      <c r="C258">
        <v>17.2</v>
      </c>
      <c r="D258">
        <v>17.2</v>
      </c>
      <c r="E258">
        <v>16.7</v>
      </c>
      <c r="F258">
        <v>19.399999999999999</v>
      </c>
    </row>
    <row r="259" spans="1:6" x14ac:dyDescent="0.35">
      <c r="A259" t="s">
        <v>183</v>
      </c>
      <c r="B259" t="s">
        <v>132</v>
      </c>
      <c r="C259">
        <v>17.899999999999999</v>
      </c>
      <c r="D259">
        <v>17.899999999999999</v>
      </c>
      <c r="E259">
        <v>17.2</v>
      </c>
      <c r="F259">
        <v>20.6</v>
      </c>
    </row>
    <row r="260" spans="1:6" x14ac:dyDescent="0.35">
      <c r="A260" t="s">
        <v>183</v>
      </c>
      <c r="B260" t="s">
        <v>133</v>
      </c>
      <c r="C260">
        <v>18.3</v>
      </c>
      <c r="D260">
        <v>18.3</v>
      </c>
      <c r="E260">
        <v>17.899999999999999</v>
      </c>
      <c r="F260">
        <v>22.3</v>
      </c>
    </row>
    <row r="261" spans="1:6" x14ac:dyDescent="0.35">
      <c r="A261" t="s">
        <v>183</v>
      </c>
      <c r="B261" t="s">
        <v>134</v>
      </c>
      <c r="C261">
        <v>19.2</v>
      </c>
      <c r="D261">
        <v>19.2</v>
      </c>
      <c r="E261">
        <v>18.5</v>
      </c>
      <c r="F261">
        <v>24.7</v>
      </c>
    </row>
    <row r="262" spans="1:6" x14ac:dyDescent="0.35">
      <c r="A262" t="s">
        <v>183</v>
      </c>
      <c r="B262" t="s">
        <v>102</v>
      </c>
      <c r="C262" s="3">
        <v>20</v>
      </c>
      <c r="D262" s="3">
        <v>20</v>
      </c>
      <c r="E262">
        <v>19.2</v>
      </c>
      <c r="F262">
        <v>27.1</v>
      </c>
    </row>
    <row r="263" spans="1:6" x14ac:dyDescent="0.35">
      <c r="A263" t="s">
        <v>183</v>
      </c>
      <c r="B263" t="s">
        <v>103</v>
      </c>
      <c r="C263">
        <v>21.4</v>
      </c>
      <c r="D263">
        <v>21.4</v>
      </c>
      <c r="E263" s="3">
        <v>20</v>
      </c>
      <c r="F263">
        <v>31.3</v>
      </c>
    </row>
    <row r="264" spans="1:6" x14ac:dyDescent="0.35">
      <c r="A264" t="s">
        <v>183</v>
      </c>
      <c r="B264" t="s">
        <v>104</v>
      </c>
      <c r="C264">
        <v>21.9</v>
      </c>
      <c r="D264">
        <v>21.9</v>
      </c>
      <c r="E264">
        <v>21.4</v>
      </c>
      <c r="F264">
        <v>32.4</v>
      </c>
    </row>
    <row r="265" spans="1:6" x14ac:dyDescent="0.35">
      <c r="A265" t="s">
        <v>183</v>
      </c>
      <c r="B265" t="s">
        <v>105</v>
      </c>
      <c r="C265">
        <v>22.8</v>
      </c>
      <c r="D265">
        <v>22.8</v>
      </c>
      <c r="E265">
        <v>21.8</v>
      </c>
      <c r="F265">
        <v>32.799999999999997</v>
      </c>
    </row>
    <row r="266" spans="1:6" x14ac:dyDescent="0.35">
      <c r="A266" t="s">
        <v>183</v>
      </c>
      <c r="B266" t="s">
        <v>106</v>
      </c>
      <c r="C266">
        <v>23.8</v>
      </c>
      <c r="D266">
        <v>23.8</v>
      </c>
      <c r="E266">
        <v>22.8</v>
      </c>
      <c r="F266">
        <v>33.1</v>
      </c>
    </row>
    <row r="267" spans="1:6" x14ac:dyDescent="0.35">
      <c r="A267" t="s">
        <v>183</v>
      </c>
      <c r="B267" t="s">
        <v>107</v>
      </c>
      <c r="C267">
        <v>23.9</v>
      </c>
      <c r="D267">
        <v>24.3</v>
      </c>
      <c r="E267">
        <v>23.8</v>
      </c>
      <c r="F267">
        <v>32.200000000000003</v>
      </c>
    </row>
    <row r="268" spans="1:6" x14ac:dyDescent="0.35">
      <c r="A268" t="s">
        <v>183</v>
      </c>
      <c r="B268" t="s">
        <v>108</v>
      </c>
      <c r="C268">
        <v>25.4</v>
      </c>
      <c r="D268">
        <v>25.4</v>
      </c>
      <c r="E268">
        <v>23.9</v>
      </c>
      <c r="F268">
        <v>32.6</v>
      </c>
    </row>
    <row r="269" spans="1:6" x14ac:dyDescent="0.35">
      <c r="A269" t="s">
        <v>183</v>
      </c>
      <c r="B269" t="s">
        <v>109</v>
      </c>
      <c r="C269">
        <v>25.9</v>
      </c>
      <c r="D269">
        <v>26.1</v>
      </c>
      <c r="E269">
        <v>25.3</v>
      </c>
      <c r="F269">
        <v>33.9</v>
      </c>
    </row>
    <row r="270" spans="1:6" x14ac:dyDescent="0.35">
      <c r="A270" t="s">
        <v>183</v>
      </c>
      <c r="B270" t="s">
        <v>110</v>
      </c>
      <c r="C270">
        <v>26.2</v>
      </c>
      <c r="D270">
        <v>26.3</v>
      </c>
      <c r="E270">
        <v>25.8</v>
      </c>
      <c r="F270">
        <v>34.299999999999997</v>
      </c>
    </row>
    <row r="271" spans="1:6" x14ac:dyDescent="0.35">
      <c r="A271" t="s">
        <v>183</v>
      </c>
      <c r="B271" t="s">
        <v>111</v>
      </c>
      <c r="C271">
        <v>24.8</v>
      </c>
      <c r="D271">
        <v>26.2</v>
      </c>
      <c r="E271">
        <v>24.8</v>
      </c>
      <c r="F271">
        <v>34.4</v>
      </c>
    </row>
    <row r="272" spans="1:6" x14ac:dyDescent="0.35">
      <c r="A272" t="s">
        <v>183</v>
      </c>
      <c r="B272" t="s">
        <v>112</v>
      </c>
      <c r="C272">
        <v>23.9</v>
      </c>
      <c r="D272">
        <v>25.1</v>
      </c>
      <c r="E272">
        <v>23.7</v>
      </c>
      <c r="F272">
        <v>32.799999999999997</v>
      </c>
    </row>
    <row r="273" spans="1:6" x14ac:dyDescent="0.35">
      <c r="A273" t="s">
        <v>183</v>
      </c>
      <c r="B273" t="s">
        <v>113</v>
      </c>
      <c r="C273">
        <v>23.9</v>
      </c>
      <c r="D273">
        <v>24.2</v>
      </c>
      <c r="E273">
        <v>23.8</v>
      </c>
      <c r="F273">
        <v>32.4</v>
      </c>
    </row>
    <row r="274" spans="1:6" x14ac:dyDescent="0.35">
      <c r="A274" t="s">
        <v>183</v>
      </c>
      <c r="B274" t="s">
        <v>114</v>
      </c>
      <c r="C274">
        <v>23.6</v>
      </c>
      <c r="D274" s="3">
        <v>24</v>
      </c>
      <c r="E274">
        <v>23.5</v>
      </c>
      <c r="F274">
        <v>31.9</v>
      </c>
    </row>
    <row r="275" spans="1:6" x14ac:dyDescent="0.35">
      <c r="A275" t="s">
        <v>183</v>
      </c>
      <c r="B275" t="s">
        <v>115</v>
      </c>
      <c r="C275">
        <v>22.2</v>
      </c>
      <c r="D275">
        <v>23.6</v>
      </c>
      <c r="E275">
        <v>22.2</v>
      </c>
      <c r="F275">
        <v>31.2</v>
      </c>
    </row>
    <row r="276" spans="1:6" x14ac:dyDescent="0.35">
      <c r="A276" t="s">
        <v>183</v>
      </c>
      <c r="B276" t="s">
        <v>116</v>
      </c>
      <c r="C276">
        <v>20.8</v>
      </c>
      <c r="D276">
        <v>22.2</v>
      </c>
      <c r="E276">
        <v>20.8</v>
      </c>
      <c r="F276">
        <v>29.8</v>
      </c>
    </row>
    <row r="277" spans="1:6" x14ac:dyDescent="0.35">
      <c r="A277" t="s">
        <v>183</v>
      </c>
      <c r="B277" t="s">
        <v>117</v>
      </c>
      <c r="C277">
        <v>20.100000000000001</v>
      </c>
      <c r="D277">
        <v>20.8</v>
      </c>
      <c r="E277">
        <v>20.100000000000001</v>
      </c>
      <c r="F277">
        <v>28.5</v>
      </c>
    </row>
    <row r="278" spans="1:6" x14ac:dyDescent="0.35">
      <c r="A278" t="s">
        <v>183</v>
      </c>
      <c r="B278" t="s">
        <v>118</v>
      </c>
      <c r="C278">
        <v>19.899999999999999</v>
      </c>
      <c r="D278">
        <v>20.100000000000001</v>
      </c>
      <c r="E278">
        <v>19.899999999999999</v>
      </c>
      <c r="F278">
        <v>27.6</v>
      </c>
    </row>
    <row r="279" spans="1:6" x14ac:dyDescent="0.35">
      <c r="A279" t="s">
        <v>183</v>
      </c>
      <c r="B279" t="s">
        <v>119</v>
      </c>
      <c r="C279">
        <v>19.3</v>
      </c>
      <c r="D279">
        <v>19.899999999999999</v>
      </c>
      <c r="E279">
        <v>19.3</v>
      </c>
      <c r="F279">
        <v>25.5</v>
      </c>
    </row>
    <row r="280" spans="1:6" x14ac:dyDescent="0.35">
      <c r="A280" t="s">
        <v>183</v>
      </c>
      <c r="B280" t="s">
        <v>120</v>
      </c>
      <c r="C280">
        <v>18.899999999999999</v>
      </c>
      <c r="D280">
        <v>19.399999999999999</v>
      </c>
      <c r="E280">
        <v>18.8</v>
      </c>
      <c r="F280">
        <v>23.8</v>
      </c>
    </row>
    <row r="281" spans="1:6" x14ac:dyDescent="0.35">
      <c r="A281" t="s">
        <v>183</v>
      </c>
      <c r="B281" t="s">
        <v>121</v>
      </c>
      <c r="C281">
        <v>18.7</v>
      </c>
      <c r="D281">
        <v>18.8</v>
      </c>
      <c r="E281">
        <v>18.600000000000001</v>
      </c>
      <c r="F281">
        <v>21.8</v>
      </c>
    </row>
    <row r="282" spans="1:6" x14ac:dyDescent="0.35">
      <c r="A282" t="s">
        <v>183</v>
      </c>
      <c r="B282" t="s">
        <v>122</v>
      </c>
      <c r="C282">
        <v>19.8</v>
      </c>
      <c r="D282">
        <v>19.8</v>
      </c>
      <c r="E282">
        <v>18.7</v>
      </c>
      <c r="F282">
        <v>21.2</v>
      </c>
    </row>
    <row r="283" spans="1:6" x14ac:dyDescent="0.35">
      <c r="A283" t="s">
        <v>183</v>
      </c>
      <c r="B283" t="s">
        <v>123</v>
      </c>
      <c r="C283">
        <v>20.100000000000001</v>
      </c>
      <c r="D283">
        <v>20.2</v>
      </c>
      <c r="E283">
        <v>19.8</v>
      </c>
      <c r="F283">
        <v>21.5</v>
      </c>
    </row>
    <row r="284" spans="1:6" x14ac:dyDescent="0.35">
      <c r="A284" t="s">
        <v>183</v>
      </c>
      <c r="B284" t="s">
        <v>124</v>
      </c>
      <c r="C284">
        <v>19.8</v>
      </c>
      <c r="D284">
        <v>20.100000000000001</v>
      </c>
      <c r="E284">
        <v>19.8</v>
      </c>
      <c r="F284">
        <v>21.3</v>
      </c>
    </row>
    <row r="285" spans="1:6" x14ac:dyDescent="0.35">
      <c r="A285" t="s">
        <v>183</v>
      </c>
      <c r="B285" t="s">
        <v>125</v>
      </c>
      <c r="C285">
        <v>19.3</v>
      </c>
      <c r="D285">
        <v>19.8</v>
      </c>
      <c r="E285">
        <v>19.3</v>
      </c>
      <c r="F285">
        <v>20.8</v>
      </c>
    </row>
    <row r="286" spans="1:6" x14ac:dyDescent="0.35">
      <c r="A286" t="s">
        <v>183</v>
      </c>
      <c r="B286" t="s">
        <v>126</v>
      </c>
      <c r="C286">
        <v>18.8</v>
      </c>
      <c r="D286">
        <v>19.3</v>
      </c>
      <c r="E286">
        <v>18.8</v>
      </c>
      <c r="F286">
        <v>20.2</v>
      </c>
    </row>
    <row r="287" spans="1:6" x14ac:dyDescent="0.35">
      <c r="A287" t="s">
        <v>183</v>
      </c>
      <c r="B287" t="s">
        <v>127</v>
      </c>
      <c r="C287">
        <v>17.8</v>
      </c>
      <c r="D287">
        <v>18.7</v>
      </c>
      <c r="E287">
        <v>17.8</v>
      </c>
      <c r="F287">
        <v>19.399999999999999</v>
      </c>
    </row>
    <row r="288" spans="1:6" x14ac:dyDescent="0.35">
      <c r="A288" t="s">
        <v>183</v>
      </c>
      <c r="B288" t="s">
        <v>128</v>
      </c>
      <c r="C288">
        <v>17.5</v>
      </c>
      <c r="D288">
        <v>17.8</v>
      </c>
      <c r="E288">
        <v>17.5</v>
      </c>
      <c r="F288">
        <v>19.100000000000001</v>
      </c>
    </row>
    <row r="289" spans="1:6" x14ac:dyDescent="0.35">
      <c r="A289" t="s">
        <v>183</v>
      </c>
      <c r="B289" t="s">
        <v>129</v>
      </c>
      <c r="C289">
        <v>17.3</v>
      </c>
      <c r="D289">
        <v>17.600000000000001</v>
      </c>
      <c r="E289">
        <v>17.3</v>
      </c>
      <c r="F289">
        <v>18.899999999999999</v>
      </c>
    </row>
    <row r="290" spans="1:6" x14ac:dyDescent="0.35">
      <c r="A290" t="s">
        <v>183</v>
      </c>
      <c r="B290" t="s">
        <v>130</v>
      </c>
      <c r="C290">
        <v>17.100000000000001</v>
      </c>
      <c r="D290">
        <v>17.3</v>
      </c>
      <c r="E290">
        <v>17.100000000000001</v>
      </c>
      <c r="F290">
        <v>18.7</v>
      </c>
    </row>
    <row r="291" spans="1:6" x14ac:dyDescent="0.35">
      <c r="A291" t="s">
        <v>184</v>
      </c>
      <c r="B291" t="s">
        <v>185</v>
      </c>
      <c r="C291">
        <v>16.8</v>
      </c>
      <c r="D291">
        <v>17.100000000000001</v>
      </c>
      <c r="E291">
        <v>16.8</v>
      </c>
      <c r="F291">
        <v>18.399999999999999</v>
      </c>
    </row>
    <row r="292" spans="1:6" x14ac:dyDescent="0.35">
      <c r="A292" t="s">
        <v>184</v>
      </c>
      <c r="B292" t="s">
        <v>14</v>
      </c>
      <c r="C292">
        <v>16.2</v>
      </c>
      <c r="D292">
        <v>16.600000000000001</v>
      </c>
      <c r="E292">
        <v>16.2</v>
      </c>
      <c r="F292">
        <v>17.7</v>
      </c>
    </row>
    <row r="293" spans="1:6" x14ac:dyDescent="0.35">
      <c r="A293" t="s">
        <v>184</v>
      </c>
      <c r="B293" t="s">
        <v>186</v>
      </c>
      <c r="C293">
        <v>15.3</v>
      </c>
      <c r="D293">
        <v>16.2</v>
      </c>
      <c r="E293">
        <v>15.3</v>
      </c>
      <c r="F293">
        <v>16.7</v>
      </c>
    </row>
    <row r="294" spans="1:6" x14ac:dyDescent="0.35">
      <c r="A294" t="s">
        <v>184</v>
      </c>
      <c r="B294" t="s">
        <v>26</v>
      </c>
      <c r="C294" s="3">
        <v>15</v>
      </c>
      <c r="D294">
        <v>15.3</v>
      </c>
      <c r="E294" s="3">
        <v>15</v>
      </c>
      <c r="F294">
        <v>16.600000000000001</v>
      </c>
    </row>
    <row r="295" spans="1:6" x14ac:dyDescent="0.35">
      <c r="A295" t="s">
        <v>184</v>
      </c>
      <c r="B295" t="s">
        <v>32</v>
      </c>
      <c r="C295">
        <v>15.2</v>
      </c>
      <c r="D295">
        <v>15.2</v>
      </c>
      <c r="E295" s="3">
        <v>15</v>
      </c>
      <c r="F295">
        <v>16.8</v>
      </c>
    </row>
    <row r="296" spans="1:6" x14ac:dyDescent="0.35">
      <c r="A296" t="s">
        <v>184</v>
      </c>
      <c r="B296" t="s">
        <v>38</v>
      </c>
      <c r="C296">
        <v>15.6</v>
      </c>
      <c r="D296">
        <v>15.6</v>
      </c>
      <c r="E296">
        <v>15.2</v>
      </c>
      <c r="F296">
        <v>17.2</v>
      </c>
    </row>
    <row r="297" spans="1:6" x14ac:dyDescent="0.35">
      <c r="A297" t="s">
        <v>184</v>
      </c>
      <c r="B297" t="s">
        <v>44</v>
      </c>
      <c r="C297">
        <v>15.4</v>
      </c>
      <c r="D297">
        <v>15.6</v>
      </c>
      <c r="E297">
        <v>15.4</v>
      </c>
      <c r="F297">
        <v>17.399999999999999</v>
      </c>
    </row>
    <row r="298" spans="1:6" x14ac:dyDescent="0.35">
      <c r="A298" t="s">
        <v>184</v>
      </c>
      <c r="B298" t="s">
        <v>50</v>
      </c>
      <c r="C298">
        <v>15.5</v>
      </c>
      <c r="D298">
        <v>15.6</v>
      </c>
      <c r="E298">
        <v>15.4</v>
      </c>
      <c r="F298">
        <v>17.399999999999999</v>
      </c>
    </row>
    <row r="299" spans="1:6" x14ac:dyDescent="0.35">
      <c r="A299" t="s">
        <v>184</v>
      </c>
      <c r="B299" t="s">
        <v>56</v>
      </c>
      <c r="C299">
        <v>15.4</v>
      </c>
      <c r="D299">
        <v>15.6</v>
      </c>
      <c r="E299">
        <v>15.4</v>
      </c>
      <c r="F299">
        <v>17.600000000000001</v>
      </c>
    </row>
    <row r="300" spans="1:6" x14ac:dyDescent="0.35">
      <c r="A300" t="s">
        <v>184</v>
      </c>
      <c r="B300" t="s">
        <v>62</v>
      </c>
      <c r="C300">
        <v>15.2</v>
      </c>
      <c r="D300">
        <v>15.5</v>
      </c>
      <c r="E300">
        <v>15.2</v>
      </c>
      <c r="F300">
        <v>17.5</v>
      </c>
    </row>
    <row r="301" spans="1:6" x14ac:dyDescent="0.35">
      <c r="A301" t="s">
        <v>184</v>
      </c>
      <c r="B301" t="s">
        <v>68</v>
      </c>
      <c r="C301">
        <v>15.1</v>
      </c>
      <c r="D301">
        <v>15.2</v>
      </c>
      <c r="E301" s="3">
        <v>15</v>
      </c>
      <c r="F301">
        <v>17.3</v>
      </c>
    </row>
    <row r="302" spans="1:6" x14ac:dyDescent="0.35">
      <c r="A302" t="s">
        <v>184</v>
      </c>
      <c r="B302" t="s">
        <v>74</v>
      </c>
      <c r="C302">
        <v>15.1</v>
      </c>
      <c r="D302">
        <v>15.1</v>
      </c>
      <c r="E302" s="3">
        <v>15</v>
      </c>
      <c r="F302">
        <v>17.2</v>
      </c>
    </row>
    <row r="303" spans="1:6" x14ac:dyDescent="0.35">
      <c r="A303" t="s">
        <v>184</v>
      </c>
      <c r="B303" t="s">
        <v>80</v>
      </c>
      <c r="C303">
        <v>14.7</v>
      </c>
      <c r="D303">
        <v>15.1</v>
      </c>
      <c r="E303">
        <v>14.6</v>
      </c>
      <c r="F303">
        <v>17.100000000000001</v>
      </c>
    </row>
    <row r="304" spans="1:6" x14ac:dyDescent="0.35">
      <c r="A304" t="s">
        <v>184</v>
      </c>
      <c r="B304" t="s">
        <v>86</v>
      </c>
      <c r="C304">
        <v>15.8</v>
      </c>
      <c r="D304">
        <v>15.8</v>
      </c>
      <c r="E304">
        <v>14.7</v>
      </c>
      <c r="F304">
        <v>21.2</v>
      </c>
    </row>
    <row r="305" spans="1:6" x14ac:dyDescent="0.35">
      <c r="A305" t="s">
        <v>184</v>
      </c>
      <c r="B305" t="s">
        <v>92</v>
      </c>
      <c r="C305">
        <v>16.7</v>
      </c>
      <c r="D305">
        <v>16.7</v>
      </c>
      <c r="E305">
        <v>15.8</v>
      </c>
      <c r="F305">
        <v>24.2</v>
      </c>
    </row>
    <row r="306" spans="1:6" x14ac:dyDescent="0.35">
      <c r="A306" t="s">
        <v>184</v>
      </c>
      <c r="B306" t="s">
        <v>98</v>
      </c>
      <c r="C306">
        <v>18.3</v>
      </c>
      <c r="D306">
        <v>18.3</v>
      </c>
      <c r="E306">
        <v>16.7</v>
      </c>
      <c r="F306">
        <v>28.1</v>
      </c>
    </row>
    <row r="307" spans="1:6" x14ac:dyDescent="0.35">
      <c r="A307" t="s">
        <v>184</v>
      </c>
      <c r="B307" t="s">
        <v>132</v>
      </c>
      <c r="C307">
        <v>19.7</v>
      </c>
      <c r="D307">
        <v>19.7</v>
      </c>
      <c r="E307">
        <v>18.3</v>
      </c>
      <c r="F307">
        <v>30.3</v>
      </c>
    </row>
    <row r="308" spans="1:6" x14ac:dyDescent="0.35">
      <c r="A308" t="s">
        <v>184</v>
      </c>
      <c r="B308" t="s">
        <v>133</v>
      </c>
      <c r="C308">
        <v>20.7</v>
      </c>
      <c r="D308">
        <v>20.7</v>
      </c>
      <c r="E308">
        <v>19.7</v>
      </c>
      <c r="F308">
        <v>31.4</v>
      </c>
    </row>
    <row r="309" spans="1:6" x14ac:dyDescent="0.35">
      <c r="A309" t="s">
        <v>184</v>
      </c>
      <c r="B309" t="s">
        <v>134</v>
      </c>
      <c r="C309">
        <v>21.5</v>
      </c>
      <c r="D309">
        <v>21.5</v>
      </c>
      <c r="E309">
        <v>20.6</v>
      </c>
      <c r="F309">
        <v>32.299999999999997</v>
      </c>
    </row>
    <row r="310" spans="1:6" x14ac:dyDescent="0.35">
      <c r="A310" t="s">
        <v>184</v>
      </c>
      <c r="B310" t="s">
        <v>102</v>
      </c>
      <c r="C310">
        <v>21.9</v>
      </c>
      <c r="D310">
        <v>21.9</v>
      </c>
      <c r="E310">
        <v>21.5</v>
      </c>
      <c r="F310">
        <v>32.700000000000003</v>
      </c>
    </row>
    <row r="311" spans="1:6" x14ac:dyDescent="0.35">
      <c r="A311" t="s">
        <v>184</v>
      </c>
      <c r="B311" t="s">
        <v>103</v>
      </c>
      <c r="C311">
        <v>23.3</v>
      </c>
      <c r="D311">
        <v>23.4</v>
      </c>
      <c r="E311">
        <v>21.9</v>
      </c>
      <c r="F311">
        <v>33.4</v>
      </c>
    </row>
    <row r="312" spans="1:6" x14ac:dyDescent="0.35">
      <c r="A312" t="s">
        <v>184</v>
      </c>
      <c r="B312" t="s">
        <v>104</v>
      </c>
      <c r="C312">
        <v>24.4</v>
      </c>
      <c r="D312">
        <v>24.6</v>
      </c>
      <c r="E312">
        <v>23.3</v>
      </c>
      <c r="F312">
        <v>33.200000000000003</v>
      </c>
    </row>
    <row r="313" spans="1:6" x14ac:dyDescent="0.35">
      <c r="A313" t="s">
        <v>184</v>
      </c>
      <c r="B313" t="s">
        <v>105</v>
      </c>
      <c r="C313">
        <v>23.9</v>
      </c>
      <c r="D313">
        <v>24.8</v>
      </c>
      <c r="E313">
        <v>23.9</v>
      </c>
      <c r="F313">
        <v>32.4</v>
      </c>
    </row>
    <row r="314" spans="1:6" x14ac:dyDescent="0.35">
      <c r="A314" t="s">
        <v>184</v>
      </c>
      <c r="B314" t="s">
        <v>106</v>
      </c>
      <c r="C314" s="3">
        <v>24</v>
      </c>
      <c r="D314" s="3">
        <v>24</v>
      </c>
      <c r="E314">
        <v>23.5</v>
      </c>
      <c r="F314">
        <v>30.2</v>
      </c>
    </row>
    <row r="315" spans="1:6" x14ac:dyDescent="0.35">
      <c r="A315" t="s">
        <v>184</v>
      </c>
      <c r="B315" t="s">
        <v>107</v>
      </c>
      <c r="C315">
        <v>23.9</v>
      </c>
      <c r="D315" s="3">
        <v>24</v>
      </c>
      <c r="E315">
        <v>23.7</v>
      </c>
      <c r="F315">
        <v>29.1</v>
      </c>
    </row>
    <row r="316" spans="1:6" x14ac:dyDescent="0.35">
      <c r="A316" t="s">
        <v>184</v>
      </c>
      <c r="B316" t="s">
        <v>108</v>
      </c>
      <c r="C316">
        <v>24.2</v>
      </c>
      <c r="D316">
        <v>24.4</v>
      </c>
      <c r="E316">
        <v>23.9</v>
      </c>
      <c r="F316">
        <v>29.1</v>
      </c>
    </row>
    <row r="317" spans="1:6" x14ac:dyDescent="0.35">
      <c r="A317" t="s">
        <v>184</v>
      </c>
      <c r="B317" t="s">
        <v>187</v>
      </c>
      <c r="C317">
        <v>24.4</v>
      </c>
      <c r="D317">
        <v>24.7</v>
      </c>
      <c r="E317">
        <v>24.2</v>
      </c>
      <c r="F317">
        <v>29.4</v>
      </c>
    </row>
    <row r="318" spans="1:6" x14ac:dyDescent="0.35">
      <c r="A318" t="s">
        <v>184</v>
      </c>
      <c r="B318" t="s">
        <v>110</v>
      </c>
      <c r="C318">
        <v>24.2</v>
      </c>
      <c r="D318">
        <v>24.6</v>
      </c>
      <c r="E318" s="3">
        <v>24</v>
      </c>
      <c r="F318">
        <v>30.3</v>
      </c>
    </row>
    <row r="319" spans="1:6" x14ac:dyDescent="0.35">
      <c r="A319" t="s">
        <v>184</v>
      </c>
      <c r="B319" t="s">
        <v>111</v>
      </c>
      <c r="C319">
        <v>24.2</v>
      </c>
      <c r="D319">
        <v>24.3</v>
      </c>
      <c r="E319" s="3">
        <v>24</v>
      </c>
      <c r="F319">
        <v>31.3</v>
      </c>
    </row>
    <row r="320" spans="1:6" x14ac:dyDescent="0.35">
      <c r="A320" t="s">
        <v>184</v>
      </c>
      <c r="B320" t="s">
        <v>112</v>
      </c>
      <c r="C320">
        <v>23.8</v>
      </c>
      <c r="D320">
        <v>24.2</v>
      </c>
      <c r="E320">
        <v>23.6</v>
      </c>
      <c r="F320">
        <v>31.7</v>
      </c>
    </row>
    <row r="321" spans="1:6" x14ac:dyDescent="0.35">
      <c r="A321" t="s">
        <v>184</v>
      </c>
      <c r="B321" t="s">
        <v>113</v>
      </c>
      <c r="C321">
        <v>23.3</v>
      </c>
      <c r="D321">
        <v>23.8</v>
      </c>
      <c r="E321">
        <v>23.1</v>
      </c>
      <c r="F321">
        <v>31.6</v>
      </c>
    </row>
    <row r="322" spans="1:6" x14ac:dyDescent="0.35">
      <c r="A322" t="s">
        <v>184</v>
      </c>
      <c r="B322" t="s">
        <v>114</v>
      </c>
      <c r="C322">
        <v>23.1</v>
      </c>
      <c r="D322">
        <v>23.4</v>
      </c>
      <c r="E322">
        <v>23.1</v>
      </c>
      <c r="F322">
        <v>31.4</v>
      </c>
    </row>
    <row r="323" spans="1:6" x14ac:dyDescent="0.35">
      <c r="A323" t="s">
        <v>184</v>
      </c>
      <c r="B323" t="s">
        <v>188</v>
      </c>
      <c r="C323">
        <v>22.3</v>
      </c>
      <c r="D323">
        <v>23.2</v>
      </c>
      <c r="E323">
        <v>22.2</v>
      </c>
      <c r="F323">
        <v>30.8</v>
      </c>
    </row>
    <row r="324" spans="1:6" x14ac:dyDescent="0.35">
      <c r="A324" t="s">
        <v>184</v>
      </c>
      <c r="B324" t="s">
        <v>116</v>
      </c>
      <c r="C324">
        <v>21.8</v>
      </c>
      <c r="D324">
        <v>22.2</v>
      </c>
      <c r="E324">
        <v>21.7</v>
      </c>
      <c r="F324">
        <v>30.1</v>
      </c>
    </row>
    <row r="325" spans="1:6" x14ac:dyDescent="0.35">
      <c r="A325" t="s">
        <v>184</v>
      </c>
      <c r="B325" t="s">
        <v>189</v>
      </c>
      <c r="C325" s="3">
        <v>21</v>
      </c>
      <c r="D325">
        <v>21.8</v>
      </c>
      <c r="E325" s="3">
        <v>21</v>
      </c>
      <c r="F325">
        <v>29.1</v>
      </c>
    </row>
    <row r="326" spans="1:6" x14ac:dyDescent="0.35">
      <c r="A326" t="s">
        <v>184</v>
      </c>
      <c r="B326" t="s">
        <v>118</v>
      </c>
      <c r="C326">
        <v>20.100000000000001</v>
      </c>
      <c r="D326">
        <v>20.7</v>
      </c>
      <c r="E326">
        <v>20.100000000000001</v>
      </c>
      <c r="F326">
        <v>27.1</v>
      </c>
    </row>
    <row r="327" spans="1:6" x14ac:dyDescent="0.35">
      <c r="A327" t="s">
        <v>184</v>
      </c>
      <c r="B327" t="s">
        <v>119</v>
      </c>
      <c r="C327">
        <v>19.100000000000001</v>
      </c>
      <c r="D327">
        <v>20.100000000000001</v>
      </c>
      <c r="E327">
        <v>19.100000000000001</v>
      </c>
      <c r="F327">
        <v>24.4</v>
      </c>
    </row>
    <row r="328" spans="1:6" x14ac:dyDescent="0.35">
      <c r="A328" t="s">
        <v>184</v>
      </c>
      <c r="B328" t="s">
        <v>120</v>
      </c>
      <c r="C328" s="3">
        <v>18</v>
      </c>
      <c r="D328">
        <v>19.100000000000001</v>
      </c>
      <c r="E328">
        <v>17.899999999999999</v>
      </c>
      <c r="F328">
        <v>22.1</v>
      </c>
    </row>
    <row r="329" spans="1:6" x14ac:dyDescent="0.35">
      <c r="A329" t="s">
        <v>184</v>
      </c>
      <c r="B329" t="s">
        <v>121</v>
      </c>
      <c r="C329">
        <v>17.600000000000001</v>
      </c>
      <c r="D329" s="3">
        <v>18</v>
      </c>
      <c r="E329">
        <v>17.600000000000001</v>
      </c>
      <c r="F329">
        <v>20.2</v>
      </c>
    </row>
    <row r="330" spans="1:6" x14ac:dyDescent="0.35">
      <c r="A330" t="s">
        <v>184</v>
      </c>
      <c r="B330" t="s">
        <v>122</v>
      </c>
      <c r="C330">
        <v>17.600000000000001</v>
      </c>
      <c r="D330">
        <v>17.600000000000001</v>
      </c>
      <c r="E330">
        <v>17.5</v>
      </c>
      <c r="F330">
        <v>19.5</v>
      </c>
    </row>
    <row r="331" spans="1:6" x14ac:dyDescent="0.35">
      <c r="A331" t="s">
        <v>184</v>
      </c>
      <c r="B331" t="s">
        <v>123</v>
      </c>
      <c r="C331">
        <v>17.8</v>
      </c>
      <c r="D331">
        <v>17.899999999999999</v>
      </c>
      <c r="E331">
        <v>17.600000000000001</v>
      </c>
      <c r="F331">
        <v>19.100000000000001</v>
      </c>
    </row>
    <row r="332" spans="1:6" x14ac:dyDescent="0.35">
      <c r="A332" t="s">
        <v>184</v>
      </c>
      <c r="B332" t="s">
        <v>124</v>
      </c>
      <c r="C332">
        <v>17.899999999999999</v>
      </c>
      <c r="D332">
        <v>17.899999999999999</v>
      </c>
      <c r="E332">
        <v>17.8</v>
      </c>
      <c r="F332">
        <v>18.899999999999999</v>
      </c>
    </row>
    <row r="333" spans="1:6" x14ac:dyDescent="0.35">
      <c r="A333" t="s">
        <v>184</v>
      </c>
      <c r="B333" t="s">
        <v>125</v>
      </c>
      <c r="C333">
        <v>17.899999999999999</v>
      </c>
      <c r="D333" s="3">
        <v>18</v>
      </c>
      <c r="E333">
        <v>17.8</v>
      </c>
      <c r="F333">
        <v>18.7</v>
      </c>
    </row>
    <row r="334" spans="1:6" x14ac:dyDescent="0.35">
      <c r="A334" t="s">
        <v>184</v>
      </c>
      <c r="B334" t="s">
        <v>126</v>
      </c>
      <c r="C334">
        <v>17.3</v>
      </c>
      <c r="D334">
        <v>17.899999999999999</v>
      </c>
      <c r="E334">
        <v>17.3</v>
      </c>
      <c r="F334">
        <v>18.2</v>
      </c>
    </row>
    <row r="335" spans="1:6" x14ac:dyDescent="0.35">
      <c r="A335" t="s">
        <v>184</v>
      </c>
      <c r="B335" t="s">
        <v>127</v>
      </c>
      <c r="C335">
        <v>16.8</v>
      </c>
      <c r="D335">
        <v>17.3</v>
      </c>
      <c r="E335">
        <v>16.8</v>
      </c>
      <c r="F335">
        <v>17.5</v>
      </c>
    </row>
    <row r="336" spans="1:6" x14ac:dyDescent="0.35">
      <c r="A336" t="s">
        <v>184</v>
      </c>
      <c r="B336" t="s">
        <v>128</v>
      </c>
      <c r="C336">
        <v>16.600000000000001</v>
      </c>
      <c r="D336">
        <v>16.8</v>
      </c>
      <c r="E336">
        <v>16.5</v>
      </c>
      <c r="F336">
        <v>16.8</v>
      </c>
    </row>
    <row r="337" spans="1:6" x14ac:dyDescent="0.35">
      <c r="A337" t="s">
        <v>184</v>
      </c>
      <c r="B337" t="s">
        <v>129</v>
      </c>
      <c r="C337">
        <v>16.2</v>
      </c>
      <c r="D337">
        <v>16.600000000000001</v>
      </c>
      <c r="E337">
        <v>16.2</v>
      </c>
      <c r="F337">
        <v>16.399999999999999</v>
      </c>
    </row>
    <row r="338" spans="1:6" x14ac:dyDescent="0.35">
      <c r="A338" t="s">
        <v>184</v>
      </c>
      <c r="B338" t="s">
        <v>130</v>
      </c>
      <c r="C338">
        <v>15.8</v>
      </c>
      <c r="D338">
        <v>16.2</v>
      </c>
      <c r="E338">
        <v>15.8</v>
      </c>
      <c r="F338">
        <v>15.8</v>
      </c>
    </row>
    <row r="339" spans="1:6" x14ac:dyDescent="0.35">
      <c r="A339" t="s">
        <v>190</v>
      </c>
      <c r="B339" t="s">
        <v>8</v>
      </c>
      <c r="C339">
        <v>15.7</v>
      </c>
      <c r="D339">
        <v>15.8</v>
      </c>
      <c r="E339">
        <v>15.7</v>
      </c>
      <c r="F339">
        <v>15.5</v>
      </c>
    </row>
    <row r="340" spans="1:6" x14ac:dyDescent="0.35">
      <c r="A340" t="s">
        <v>190</v>
      </c>
      <c r="B340" t="s">
        <v>14</v>
      </c>
      <c r="C340">
        <v>15.6</v>
      </c>
      <c r="D340">
        <v>15.8</v>
      </c>
      <c r="E340">
        <v>15.6</v>
      </c>
      <c r="F340">
        <v>15.2</v>
      </c>
    </row>
    <row r="341" spans="1:6" x14ac:dyDescent="0.35">
      <c r="A341" t="s">
        <v>190</v>
      </c>
      <c r="B341" t="s">
        <v>20</v>
      </c>
      <c r="C341">
        <v>15.2</v>
      </c>
      <c r="D341">
        <v>15.6</v>
      </c>
      <c r="E341">
        <v>15.2</v>
      </c>
      <c r="F341">
        <v>14.8</v>
      </c>
    </row>
    <row r="342" spans="1:6" x14ac:dyDescent="0.35">
      <c r="A342" t="s">
        <v>190</v>
      </c>
      <c r="B342" t="s">
        <v>26</v>
      </c>
      <c r="C342">
        <v>14.7</v>
      </c>
      <c r="D342">
        <v>15.2</v>
      </c>
      <c r="E342">
        <v>14.7</v>
      </c>
      <c r="F342">
        <v>14.4</v>
      </c>
    </row>
    <row r="343" spans="1:6" x14ac:dyDescent="0.35">
      <c r="A343" t="s">
        <v>190</v>
      </c>
      <c r="B343" t="s">
        <v>32</v>
      </c>
      <c r="C343">
        <v>14.3</v>
      </c>
      <c r="D343">
        <v>14.9</v>
      </c>
      <c r="E343">
        <v>14.3</v>
      </c>
      <c r="F343">
        <v>14.2</v>
      </c>
    </row>
    <row r="344" spans="1:6" x14ac:dyDescent="0.35">
      <c r="A344" t="s">
        <v>190</v>
      </c>
      <c r="B344" t="s">
        <v>38</v>
      </c>
      <c r="C344">
        <v>13.9</v>
      </c>
      <c r="D344">
        <v>14.3</v>
      </c>
      <c r="E344">
        <v>13.9</v>
      </c>
      <c r="F344">
        <v>13.9</v>
      </c>
    </row>
    <row r="345" spans="1:6" x14ac:dyDescent="0.35">
      <c r="A345" t="s">
        <v>190</v>
      </c>
      <c r="B345" t="s">
        <v>44</v>
      </c>
      <c r="C345">
        <v>13.7</v>
      </c>
      <c r="D345">
        <v>13.9</v>
      </c>
      <c r="E345">
        <v>13.7</v>
      </c>
      <c r="F345">
        <v>13.8</v>
      </c>
    </row>
    <row r="346" spans="1:6" x14ac:dyDescent="0.35">
      <c r="A346" t="s">
        <v>190</v>
      </c>
      <c r="B346" t="s">
        <v>50</v>
      </c>
      <c r="C346">
        <v>13.7</v>
      </c>
      <c r="D346">
        <v>13.7</v>
      </c>
      <c r="E346">
        <v>13.3</v>
      </c>
      <c r="F346">
        <v>13.6</v>
      </c>
    </row>
    <row r="347" spans="1:6" x14ac:dyDescent="0.35">
      <c r="A347" t="s">
        <v>190</v>
      </c>
      <c r="B347" t="s">
        <v>56</v>
      </c>
      <c r="C347">
        <v>13.4</v>
      </c>
      <c r="D347">
        <v>13.8</v>
      </c>
      <c r="E347">
        <v>13.2</v>
      </c>
      <c r="F347">
        <v>13.5</v>
      </c>
    </row>
    <row r="348" spans="1:6" x14ac:dyDescent="0.35">
      <c r="A348" t="s">
        <v>190</v>
      </c>
      <c r="B348" t="s">
        <v>62</v>
      </c>
      <c r="C348">
        <v>13.4</v>
      </c>
      <c r="D348">
        <v>13.7</v>
      </c>
      <c r="E348">
        <v>13.4</v>
      </c>
      <c r="F348">
        <v>13.3</v>
      </c>
    </row>
    <row r="349" spans="1:6" x14ac:dyDescent="0.35">
      <c r="A349" t="s">
        <v>190</v>
      </c>
      <c r="B349" t="s">
        <v>68</v>
      </c>
      <c r="C349">
        <v>12.7</v>
      </c>
      <c r="D349">
        <v>13.4</v>
      </c>
      <c r="E349">
        <v>12.7</v>
      </c>
      <c r="F349">
        <v>12.9</v>
      </c>
    </row>
    <row r="350" spans="1:6" x14ac:dyDescent="0.35">
      <c r="A350" t="s">
        <v>190</v>
      </c>
      <c r="B350" t="s">
        <v>74</v>
      </c>
      <c r="C350">
        <v>13.2</v>
      </c>
      <c r="D350">
        <v>13.2</v>
      </c>
      <c r="E350">
        <v>12.6</v>
      </c>
      <c r="F350">
        <v>13.1</v>
      </c>
    </row>
    <row r="351" spans="1:6" x14ac:dyDescent="0.35">
      <c r="A351" t="s">
        <v>190</v>
      </c>
      <c r="B351" t="s">
        <v>80</v>
      </c>
      <c r="C351">
        <v>13.9</v>
      </c>
      <c r="D351">
        <v>13.9</v>
      </c>
      <c r="E351">
        <v>13.2</v>
      </c>
      <c r="F351">
        <v>14.6</v>
      </c>
    </row>
    <row r="352" spans="1:6" x14ac:dyDescent="0.35">
      <c r="A352" t="s">
        <v>190</v>
      </c>
      <c r="B352" t="s">
        <v>86</v>
      </c>
      <c r="C352" s="3">
        <v>14</v>
      </c>
      <c r="D352" s="3">
        <v>14</v>
      </c>
      <c r="E352">
        <v>13.9</v>
      </c>
      <c r="F352">
        <v>15.7</v>
      </c>
    </row>
    <row r="353" spans="1:6" x14ac:dyDescent="0.35">
      <c r="A353" t="s">
        <v>190</v>
      </c>
      <c r="B353" t="s">
        <v>92</v>
      </c>
      <c r="C353">
        <v>13.9</v>
      </c>
      <c r="D353" s="3">
        <v>14</v>
      </c>
      <c r="E353">
        <v>13.9</v>
      </c>
      <c r="F353">
        <v>16.399999999999999</v>
      </c>
    </row>
    <row r="354" spans="1:6" x14ac:dyDescent="0.35">
      <c r="A354" t="s">
        <v>190</v>
      </c>
      <c r="B354" t="s">
        <v>98</v>
      </c>
      <c r="C354">
        <v>14.1</v>
      </c>
      <c r="D354">
        <v>14.2</v>
      </c>
      <c r="E354">
        <v>13.9</v>
      </c>
      <c r="F354">
        <v>17.600000000000001</v>
      </c>
    </row>
    <row r="355" spans="1:6" x14ac:dyDescent="0.35">
      <c r="A355" t="s">
        <v>190</v>
      </c>
      <c r="B355" t="s">
        <v>132</v>
      </c>
      <c r="C355">
        <v>14.3</v>
      </c>
      <c r="D355">
        <v>14.3</v>
      </c>
      <c r="E355">
        <v>14.1</v>
      </c>
      <c r="F355">
        <v>18.5</v>
      </c>
    </row>
    <row r="356" spans="1:6" x14ac:dyDescent="0.35">
      <c r="A356" t="s">
        <v>190</v>
      </c>
      <c r="B356" t="s">
        <v>133</v>
      </c>
      <c r="C356">
        <v>14.9</v>
      </c>
      <c r="D356">
        <v>14.9</v>
      </c>
      <c r="E356">
        <v>14.3</v>
      </c>
      <c r="F356">
        <v>19.3</v>
      </c>
    </row>
    <row r="357" spans="1:6" x14ac:dyDescent="0.35">
      <c r="A357" t="s">
        <v>190</v>
      </c>
      <c r="B357" t="s">
        <v>134</v>
      </c>
      <c r="C357">
        <v>17.100000000000001</v>
      </c>
      <c r="D357">
        <v>17.100000000000001</v>
      </c>
      <c r="E357">
        <v>15.2</v>
      </c>
      <c r="F357">
        <v>24.1</v>
      </c>
    </row>
    <row r="358" spans="1:6" x14ac:dyDescent="0.35">
      <c r="A358" t="s">
        <v>190</v>
      </c>
      <c r="B358" t="s">
        <v>102</v>
      </c>
      <c r="C358">
        <v>19.100000000000001</v>
      </c>
      <c r="D358">
        <v>19.100000000000001</v>
      </c>
      <c r="E358">
        <v>17.100000000000001</v>
      </c>
      <c r="F358">
        <v>30.1</v>
      </c>
    </row>
    <row r="359" spans="1:6" x14ac:dyDescent="0.35">
      <c r="A359" t="s">
        <v>190</v>
      </c>
      <c r="B359" t="s">
        <v>103</v>
      </c>
      <c r="C359">
        <v>20.7</v>
      </c>
      <c r="D359">
        <v>20.7</v>
      </c>
      <c r="E359">
        <v>19.100000000000001</v>
      </c>
      <c r="F359">
        <v>32.200000000000003</v>
      </c>
    </row>
    <row r="360" spans="1:6" x14ac:dyDescent="0.35">
      <c r="A360" t="s">
        <v>190</v>
      </c>
      <c r="B360" t="s">
        <v>104</v>
      </c>
      <c r="C360">
        <v>21.9</v>
      </c>
      <c r="D360">
        <v>21.9</v>
      </c>
      <c r="E360">
        <v>20.7</v>
      </c>
      <c r="F360">
        <v>32.6</v>
      </c>
    </row>
    <row r="361" spans="1:6" x14ac:dyDescent="0.35">
      <c r="A361" t="s">
        <v>190</v>
      </c>
      <c r="B361" t="s">
        <v>105</v>
      </c>
      <c r="C361">
        <v>23.2</v>
      </c>
      <c r="D361">
        <v>23.3</v>
      </c>
      <c r="E361">
        <v>22.1</v>
      </c>
      <c r="F361">
        <v>31.9</v>
      </c>
    </row>
    <row r="362" spans="1:6" x14ac:dyDescent="0.35">
      <c r="A362" t="s">
        <v>190</v>
      </c>
      <c r="B362" t="s">
        <v>106</v>
      </c>
      <c r="C362">
        <v>24.1</v>
      </c>
      <c r="D362">
        <v>24.1</v>
      </c>
      <c r="E362">
        <v>23.2</v>
      </c>
      <c r="F362">
        <v>31.3</v>
      </c>
    </row>
    <row r="363" spans="1:6" x14ac:dyDescent="0.35">
      <c r="A363" t="s">
        <v>190</v>
      </c>
      <c r="B363" t="s">
        <v>107</v>
      </c>
      <c r="C363" s="3">
        <v>25</v>
      </c>
      <c r="D363" s="3">
        <v>25</v>
      </c>
      <c r="E363">
        <v>24.3</v>
      </c>
      <c r="F363">
        <v>30.6</v>
      </c>
    </row>
    <row r="364" spans="1:6" x14ac:dyDescent="0.35">
      <c r="A364" t="s">
        <v>190</v>
      </c>
      <c r="B364" t="s">
        <v>191</v>
      </c>
      <c r="C364">
        <v>25.7</v>
      </c>
      <c r="D364">
        <v>25.7</v>
      </c>
      <c r="E364" s="3">
        <v>25</v>
      </c>
      <c r="F364">
        <v>31.2</v>
      </c>
    </row>
    <row r="365" spans="1:6" x14ac:dyDescent="0.35">
      <c r="A365" t="s">
        <v>190</v>
      </c>
      <c r="B365" t="s">
        <v>109</v>
      </c>
      <c r="C365">
        <v>24.8</v>
      </c>
      <c r="D365">
        <v>25.6</v>
      </c>
      <c r="E365">
        <v>24.8</v>
      </c>
      <c r="F365">
        <v>31.9</v>
      </c>
    </row>
    <row r="366" spans="1:6" x14ac:dyDescent="0.35">
      <c r="A366" t="s">
        <v>190</v>
      </c>
      <c r="B366" t="s">
        <v>110</v>
      </c>
      <c r="C366">
        <v>25.2</v>
      </c>
      <c r="D366">
        <v>25.6</v>
      </c>
      <c r="E366">
        <v>24.8</v>
      </c>
      <c r="F366">
        <v>32.200000000000003</v>
      </c>
    </row>
    <row r="367" spans="1:6" x14ac:dyDescent="0.35">
      <c r="A367" t="s">
        <v>190</v>
      </c>
      <c r="B367" t="s">
        <v>111</v>
      </c>
      <c r="C367">
        <v>25.6</v>
      </c>
      <c r="D367">
        <v>25.6</v>
      </c>
      <c r="E367">
        <v>24.4</v>
      </c>
      <c r="F367">
        <v>32.6</v>
      </c>
    </row>
    <row r="368" spans="1:6" x14ac:dyDescent="0.35">
      <c r="A368" t="s">
        <v>190</v>
      </c>
      <c r="B368" t="s">
        <v>112</v>
      </c>
      <c r="C368">
        <v>25.8</v>
      </c>
      <c r="D368">
        <v>26.1</v>
      </c>
      <c r="E368">
        <v>25.2</v>
      </c>
      <c r="F368">
        <v>33.6</v>
      </c>
    </row>
    <row r="369" spans="1:6" x14ac:dyDescent="0.35">
      <c r="A369" t="s">
        <v>190</v>
      </c>
      <c r="B369" t="s">
        <v>113</v>
      </c>
      <c r="C369">
        <v>24.3</v>
      </c>
      <c r="D369">
        <v>25.3</v>
      </c>
      <c r="E369">
        <v>24.3</v>
      </c>
      <c r="F369">
        <v>33.700000000000003</v>
      </c>
    </row>
    <row r="370" spans="1:6" x14ac:dyDescent="0.35">
      <c r="A370" t="s">
        <v>190</v>
      </c>
      <c r="B370" t="s">
        <v>114</v>
      </c>
      <c r="C370">
        <v>23.9</v>
      </c>
      <c r="D370">
        <v>24.3</v>
      </c>
      <c r="E370">
        <v>23.8</v>
      </c>
      <c r="F370">
        <v>32.9</v>
      </c>
    </row>
    <row r="371" spans="1:6" x14ac:dyDescent="0.35">
      <c r="A371" t="s">
        <v>190</v>
      </c>
      <c r="B371" t="s">
        <v>115</v>
      </c>
      <c r="C371">
        <v>22.9</v>
      </c>
      <c r="D371">
        <v>23.6</v>
      </c>
      <c r="E371">
        <v>22.8</v>
      </c>
      <c r="F371">
        <v>31.3</v>
      </c>
    </row>
    <row r="372" spans="1:6" x14ac:dyDescent="0.35">
      <c r="A372" t="s">
        <v>190</v>
      </c>
      <c r="B372" t="s">
        <v>116</v>
      </c>
      <c r="C372">
        <v>22.4</v>
      </c>
      <c r="D372">
        <v>22.9</v>
      </c>
      <c r="E372">
        <v>22.4</v>
      </c>
      <c r="F372">
        <v>30.6</v>
      </c>
    </row>
    <row r="373" spans="1:6" x14ac:dyDescent="0.35">
      <c r="A373" t="s">
        <v>190</v>
      </c>
      <c r="B373" t="s">
        <v>117</v>
      </c>
      <c r="C373">
        <v>21.4</v>
      </c>
      <c r="D373">
        <v>22.3</v>
      </c>
      <c r="E373">
        <v>21.4</v>
      </c>
      <c r="F373">
        <v>29.3</v>
      </c>
    </row>
    <row r="374" spans="1:6" x14ac:dyDescent="0.35">
      <c r="A374" t="s">
        <v>190</v>
      </c>
      <c r="B374" t="s">
        <v>118</v>
      </c>
      <c r="C374">
        <v>20.8</v>
      </c>
      <c r="D374">
        <v>21.4</v>
      </c>
      <c r="E374">
        <v>20.8</v>
      </c>
      <c r="F374">
        <v>28.4</v>
      </c>
    </row>
    <row r="375" spans="1:6" x14ac:dyDescent="0.35">
      <c r="A375" t="s">
        <v>190</v>
      </c>
      <c r="B375" t="s">
        <v>119</v>
      </c>
      <c r="C375" s="3">
        <v>19</v>
      </c>
      <c r="D375">
        <v>20.3</v>
      </c>
      <c r="E375" s="3">
        <v>19</v>
      </c>
      <c r="F375">
        <v>25.3</v>
      </c>
    </row>
    <row r="376" spans="1:6" x14ac:dyDescent="0.35">
      <c r="A376" t="s">
        <v>190</v>
      </c>
      <c r="B376" t="s">
        <v>120</v>
      </c>
      <c r="C376" s="3">
        <v>18</v>
      </c>
      <c r="D376" s="3">
        <v>19</v>
      </c>
      <c r="E376" s="3">
        <v>18</v>
      </c>
      <c r="F376">
        <v>23.2</v>
      </c>
    </row>
    <row r="377" spans="1:6" x14ac:dyDescent="0.35">
      <c r="A377" t="s">
        <v>190</v>
      </c>
      <c r="B377" t="s">
        <v>121</v>
      </c>
      <c r="C377">
        <v>16.899999999999999</v>
      </c>
      <c r="D377">
        <v>17.600000000000001</v>
      </c>
      <c r="E377">
        <v>16.899999999999999</v>
      </c>
      <c r="F377" s="3">
        <v>20</v>
      </c>
    </row>
    <row r="378" spans="1:6" x14ac:dyDescent="0.35">
      <c r="A378" t="s">
        <v>190</v>
      </c>
      <c r="B378" t="s">
        <v>122</v>
      </c>
      <c r="C378">
        <v>16.399999999999999</v>
      </c>
      <c r="D378">
        <v>16.899999999999999</v>
      </c>
      <c r="E378">
        <v>16.399999999999999</v>
      </c>
      <c r="F378">
        <v>19.100000000000001</v>
      </c>
    </row>
    <row r="379" spans="1:6" x14ac:dyDescent="0.35">
      <c r="A379" t="s">
        <v>190</v>
      </c>
      <c r="B379" t="s">
        <v>123</v>
      </c>
      <c r="C379" s="3">
        <v>16</v>
      </c>
      <c r="D379">
        <v>16.3</v>
      </c>
      <c r="E379" s="3">
        <v>16</v>
      </c>
      <c r="F379">
        <v>18.3</v>
      </c>
    </row>
    <row r="380" spans="1:6" x14ac:dyDescent="0.35">
      <c r="A380" t="s">
        <v>190</v>
      </c>
      <c r="B380" t="s">
        <v>124</v>
      </c>
      <c r="C380">
        <v>15.9</v>
      </c>
      <c r="D380">
        <v>16.100000000000001</v>
      </c>
      <c r="E380">
        <v>15.9</v>
      </c>
      <c r="F380">
        <v>18.2</v>
      </c>
    </row>
    <row r="381" spans="1:6" x14ac:dyDescent="0.35">
      <c r="A381" t="s">
        <v>190</v>
      </c>
      <c r="B381" t="s">
        <v>125</v>
      </c>
      <c r="C381" s="3">
        <v>16</v>
      </c>
      <c r="D381">
        <v>16.100000000000001</v>
      </c>
      <c r="E381" s="3">
        <v>16</v>
      </c>
      <c r="F381">
        <v>18.399999999999999</v>
      </c>
    </row>
    <row r="382" spans="1:6" x14ac:dyDescent="0.35">
      <c r="A382" t="s">
        <v>190</v>
      </c>
      <c r="B382" t="s">
        <v>126</v>
      </c>
      <c r="C382">
        <v>16.100000000000001</v>
      </c>
      <c r="D382">
        <v>16.100000000000001</v>
      </c>
      <c r="E382" s="3">
        <v>16</v>
      </c>
      <c r="F382">
        <v>18.3</v>
      </c>
    </row>
    <row r="383" spans="1:6" x14ac:dyDescent="0.35">
      <c r="A383" t="s">
        <v>190</v>
      </c>
      <c r="B383" t="s">
        <v>127</v>
      </c>
      <c r="C383">
        <v>15.8</v>
      </c>
      <c r="D383">
        <v>16.100000000000001</v>
      </c>
      <c r="E383">
        <v>15.8</v>
      </c>
      <c r="F383">
        <v>17.399999999999999</v>
      </c>
    </row>
    <row r="384" spans="1:6" x14ac:dyDescent="0.35">
      <c r="A384" t="s">
        <v>190</v>
      </c>
      <c r="B384" t="s">
        <v>128</v>
      </c>
      <c r="C384">
        <v>15.9</v>
      </c>
      <c r="D384">
        <v>15.9</v>
      </c>
      <c r="E384">
        <v>15.8</v>
      </c>
      <c r="F384">
        <v>16.899999999999999</v>
      </c>
    </row>
    <row r="385" spans="1:6" x14ac:dyDescent="0.35">
      <c r="A385" t="s">
        <v>190</v>
      </c>
      <c r="B385" t="s">
        <v>129</v>
      </c>
      <c r="C385">
        <v>15.1</v>
      </c>
      <c r="D385">
        <v>15.7</v>
      </c>
      <c r="E385">
        <v>15.1</v>
      </c>
      <c r="F385">
        <v>16.3</v>
      </c>
    </row>
    <row r="386" spans="1:6" x14ac:dyDescent="0.35">
      <c r="A386" t="s">
        <v>190</v>
      </c>
      <c r="B386" t="s">
        <v>130</v>
      </c>
      <c r="C386" s="3">
        <v>15</v>
      </c>
      <c r="D386">
        <v>15.1</v>
      </c>
      <c r="E386" s="3">
        <v>15</v>
      </c>
      <c r="F386">
        <v>16.100000000000001</v>
      </c>
    </row>
    <row r="387" spans="1:6" x14ac:dyDescent="0.35">
      <c r="A387" t="s">
        <v>192</v>
      </c>
      <c r="B387" t="s">
        <v>8</v>
      </c>
      <c r="C387">
        <v>14.8</v>
      </c>
      <c r="D387">
        <v>14.9</v>
      </c>
      <c r="E387">
        <v>14.8</v>
      </c>
      <c r="F387">
        <v>16.2</v>
      </c>
    </row>
    <row r="388" spans="1:6" x14ac:dyDescent="0.35">
      <c r="A388" t="s">
        <v>192</v>
      </c>
      <c r="B388" t="s">
        <v>14</v>
      </c>
      <c r="C388">
        <v>14.8</v>
      </c>
      <c r="D388">
        <v>14.8</v>
      </c>
      <c r="E388">
        <v>14.8</v>
      </c>
      <c r="F388">
        <v>16.399999999999999</v>
      </c>
    </row>
    <row r="389" spans="1:6" x14ac:dyDescent="0.35">
      <c r="A389" t="s">
        <v>192</v>
      </c>
      <c r="B389" t="s">
        <v>20</v>
      </c>
      <c r="C389">
        <v>14.8</v>
      </c>
      <c r="D389">
        <v>14.8</v>
      </c>
      <c r="E389">
        <v>14.8</v>
      </c>
      <c r="F389">
        <v>16.600000000000001</v>
      </c>
    </row>
    <row r="390" spans="1:6" x14ac:dyDescent="0.35">
      <c r="A390" t="s">
        <v>192</v>
      </c>
      <c r="B390" t="s">
        <v>26</v>
      </c>
      <c r="C390">
        <v>14.4</v>
      </c>
      <c r="D390">
        <v>14.8</v>
      </c>
      <c r="E390">
        <v>14.4</v>
      </c>
      <c r="F390">
        <v>16.100000000000001</v>
      </c>
    </row>
    <row r="391" spans="1:6" x14ac:dyDescent="0.35">
      <c r="A391" t="s">
        <v>192</v>
      </c>
      <c r="B391" t="s">
        <v>32</v>
      </c>
      <c r="C391">
        <v>14.6</v>
      </c>
      <c r="D391">
        <v>14.6</v>
      </c>
      <c r="E391">
        <v>14.3</v>
      </c>
      <c r="F391">
        <v>15.9</v>
      </c>
    </row>
    <row r="392" spans="1:6" x14ac:dyDescent="0.35">
      <c r="A392" t="s">
        <v>192</v>
      </c>
      <c r="B392" t="s">
        <v>38</v>
      </c>
      <c r="C392">
        <v>14.6</v>
      </c>
      <c r="D392">
        <v>14.6</v>
      </c>
      <c r="E392">
        <v>14.6</v>
      </c>
      <c r="F392">
        <v>16.100000000000001</v>
      </c>
    </row>
    <row r="393" spans="1:6" x14ac:dyDescent="0.35">
      <c r="A393" t="s">
        <v>192</v>
      </c>
      <c r="B393" t="s">
        <v>44</v>
      </c>
      <c r="C393">
        <v>14.6</v>
      </c>
      <c r="D393">
        <v>14.6</v>
      </c>
      <c r="E393">
        <v>14.5</v>
      </c>
      <c r="F393">
        <v>16.399999999999999</v>
      </c>
    </row>
    <row r="394" spans="1:6" x14ac:dyDescent="0.35">
      <c r="A394" t="s">
        <v>192</v>
      </c>
      <c r="B394" t="s">
        <v>50</v>
      </c>
      <c r="C394" s="3">
        <v>14</v>
      </c>
      <c r="D394">
        <v>14.6</v>
      </c>
      <c r="E394" s="3">
        <v>14</v>
      </c>
      <c r="F394">
        <v>16.3</v>
      </c>
    </row>
    <row r="395" spans="1:6" x14ac:dyDescent="0.35">
      <c r="A395" t="s">
        <v>192</v>
      </c>
      <c r="B395" t="s">
        <v>56</v>
      </c>
      <c r="C395">
        <v>14.1</v>
      </c>
      <c r="D395">
        <v>14.2</v>
      </c>
      <c r="E395" s="3">
        <v>14</v>
      </c>
      <c r="F395">
        <v>16.2</v>
      </c>
    </row>
    <row r="396" spans="1:6" x14ac:dyDescent="0.35">
      <c r="A396" t="s">
        <v>192</v>
      </c>
      <c r="B396" t="s">
        <v>62</v>
      </c>
      <c r="C396">
        <v>14.1</v>
      </c>
      <c r="D396">
        <v>14.1</v>
      </c>
      <c r="E396">
        <v>14.1</v>
      </c>
      <c r="F396" s="3">
        <v>16</v>
      </c>
    </row>
    <row r="397" spans="1:6" x14ac:dyDescent="0.35">
      <c r="A397" t="s">
        <v>192</v>
      </c>
      <c r="B397" t="s">
        <v>68</v>
      </c>
      <c r="C397">
        <v>13.9</v>
      </c>
      <c r="D397" s="3">
        <v>14</v>
      </c>
      <c r="E397">
        <v>13.8</v>
      </c>
      <c r="F397">
        <v>15.4</v>
      </c>
    </row>
    <row r="398" spans="1:6" x14ac:dyDescent="0.35">
      <c r="A398" t="s">
        <v>192</v>
      </c>
      <c r="B398" t="s">
        <v>74</v>
      </c>
      <c r="C398">
        <v>13.7</v>
      </c>
      <c r="D398">
        <v>13.9</v>
      </c>
      <c r="E398">
        <v>13.7</v>
      </c>
      <c r="F398">
        <v>15.6</v>
      </c>
    </row>
    <row r="399" spans="1:6" x14ac:dyDescent="0.35">
      <c r="A399" t="s">
        <v>192</v>
      </c>
      <c r="B399" t="s">
        <v>80</v>
      </c>
      <c r="C399">
        <v>13.5</v>
      </c>
      <c r="D399">
        <v>13.7</v>
      </c>
      <c r="E399">
        <v>13.5</v>
      </c>
      <c r="F399">
        <v>15.7</v>
      </c>
    </row>
    <row r="400" spans="1:6" x14ac:dyDescent="0.35">
      <c r="A400" t="s">
        <v>192</v>
      </c>
      <c r="B400" t="s">
        <v>86</v>
      </c>
      <c r="C400">
        <v>13.8</v>
      </c>
      <c r="D400">
        <v>13.8</v>
      </c>
      <c r="E400">
        <v>13.5</v>
      </c>
      <c r="F400">
        <v>15.9</v>
      </c>
    </row>
    <row r="401" spans="1:6" x14ac:dyDescent="0.35">
      <c r="A401" t="s">
        <v>192</v>
      </c>
      <c r="B401" t="s">
        <v>92</v>
      </c>
      <c r="C401">
        <v>14.4</v>
      </c>
      <c r="D401">
        <v>14.4</v>
      </c>
      <c r="E401">
        <v>13.8</v>
      </c>
      <c r="F401">
        <v>17.2</v>
      </c>
    </row>
    <row r="402" spans="1:6" x14ac:dyDescent="0.35">
      <c r="A402" t="s">
        <v>192</v>
      </c>
      <c r="B402" t="s">
        <v>98</v>
      </c>
      <c r="C402">
        <v>14.8</v>
      </c>
      <c r="D402">
        <v>14.8</v>
      </c>
      <c r="E402">
        <v>14.4</v>
      </c>
      <c r="F402">
        <v>18.899999999999999</v>
      </c>
    </row>
    <row r="403" spans="1:6" x14ac:dyDescent="0.35">
      <c r="A403" t="s">
        <v>192</v>
      </c>
      <c r="B403" t="s">
        <v>132</v>
      </c>
      <c r="C403">
        <v>15.7</v>
      </c>
      <c r="D403">
        <v>15.7</v>
      </c>
      <c r="E403">
        <v>14.7</v>
      </c>
      <c r="F403">
        <v>22.1</v>
      </c>
    </row>
    <row r="404" spans="1:6" x14ac:dyDescent="0.35">
      <c r="A404" t="s">
        <v>192</v>
      </c>
      <c r="B404" t="s">
        <v>193</v>
      </c>
      <c r="C404">
        <v>17.600000000000001</v>
      </c>
      <c r="D404">
        <v>17.600000000000001</v>
      </c>
      <c r="E404">
        <v>15.7</v>
      </c>
      <c r="F404">
        <v>27.1</v>
      </c>
    </row>
    <row r="405" spans="1:6" x14ac:dyDescent="0.35">
      <c r="A405" t="s">
        <v>192</v>
      </c>
      <c r="B405" t="s">
        <v>134</v>
      </c>
      <c r="C405">
        <v>20.2</v>
      </c>
      <c r="D405">
        <v>20.2</v>
      </c>
      <c r="E405">
        <v>18.399999999999999</v>
      </c>
      <c r="F405">
        <v>31.7</v>
      </c>
    </row>
    <row r="406" spans="1:6" x14ac:dyDescent="0.35">
      <c r="A406" t="s">
        <v>192</v>
      </c>
      <c r="B406" t="s">
        <v>194</v>
      </c>
      <c r="C406">
        <v>21.2</v>
      </c>
      <c r="D406">
        <v>21.2</v>
      </c>
      <c r="E406">
        <v>20.2</v>
      </c>
      <c r="F406">
        <v>32.5</v>
      </c>
    </row>
    <row r="407" spans="1:6" x14ac:dyDescent="0.35">
      <c r="A407" t="s">
        <v>192</v>
      </c>
      <c r="B407" t="s">
        <v>103</v>
      </c>
      <c r="C407">
        <v>22.4</v>
      </c>
      <c r="D407">
        <v>22.4</v>
      </c>
      <c r="E407">
        <v>21.3</v>
      </c>
      <c r="F407" s="3">
        <v>34</v>
      </c>
    </row>
    <row r="408" spans="1:6" x14ac:dyDescent="0.35">
      <c r="A408" t="s">
        <v>192</v>
      </c>
      <c r="B408" t="s">
        <v>195</v>
      </c>
      <c r="C408">
        <v>23.2</v>
      </c>
      <c r="D408">
        <v>23.2</v>
      </c>
      <c r="E408">
        <v>22.4</v>
      </c>
      <c r="F408">
        <v>34.4</v>
      </c>
    </row>
    <row r="409" spans="1:6" x14ac:dyDescent="0.35">
      <c r="A409" t="s">
        <v>192</v>
      </c>
      <c r="B409" t="s">
        <v>105</v>
      </c>
      <c r="C409">
        <v>24.6</v>
      </c>
      <c r="D409">
        <v>24.6</v>
      </c>
      <c r="E409">
        <v>23.8</v>
      </c>
      <c r="F409">
        <v>34.1</v>
      </c>
    </row>
    <row r="410" spans="1:6" x14ac:dyDescent="0.35">
      <c r="A410" t="s">
        <v>192</v>
      </c>
      <c r="B410" t="s">
        <v>167</v>
      </c>
      <c r="C410">
        <v>25.8</v>
      </c>
      <c r="D410">
        <v>25.8</v>
      </c>
      <c r="E410">
        <v>24.6</v>
      </c>
      <c r="F410" s="3">
        <v>33</v>
      </c>
    </row>
    <row r="411" spans="1:6" x14ac:dyDescent="0.35">
      <c r="A411" t="s">
        <v>192</v>
      </c>
      <c r="B411" t="s">
        <v>107</v>
      </c>
      <c r="C411">
        <v>24.4</v>
      </c>
      <c r="D411">
        <v>25.4</v>
      </c>
      <c r="E411">
        <v>24.3</v>
      </c>
      <c r="F411">
        <v>30.5</v>
      </c>
    </row>
    <row r="412" spans="1:6" x14ac:dyDescent="0.35">
      <c r="A412" t="s">
        <v>192</v>
      </c>
      <c r="B412" t="s">
        <v>196</v>
      </c>
      <c r="C412">
        <v>24.6</v>
      </c>
      <c r="D412">
        <v>24.6</v>
      </c>
      <c r="E412">
        <v>24.3</v>
      </c>
      <c r="F412">
        <v>29.7</v>
      </c>
    </row>
    <row r="413" spans="1:6" x14ac:dyDescent="0.35">
      <c r="A413" t="s">
        <v>192</v>
      </c>
      <c r="B413" t="s">
        <v>109</v>
      </c>
      <c r="C413">
        <v>24.5</v>
      </c>
      <c r="D413">
        <v>24.9</v>
      </c>
      <c r="E413">
        <v>24.4</v>
      </c>
      <c r="F413">
        <v>29.9</v>
      </c>
    </row>
    <row r="414" spans="1:6" x14ac:dyDescent="0.35">
      <c r="A414" t="s">
        <v>192</v>
      </c>
      <c r="B414" t="s">
        <v>197</v>
      </c>
      <c r="C414">
        <v>24.4</v>
      </c>
      <c r="D414">
        <v>24.7</v>
      </c>
      <c r="E414">
        <v>24.3</v>
      </c>
      <c r="F414">
        <v>30.6</v>
      </c>
    </row>
    <row r="415" spans="1:6" x14ac:dyDescent="0.35">
      <c r="A415" t="s">
        <v>192</v>
      </c>
      <c r="B415" t="s">
        <v>111</v>
      </c>
      <c r="C415">
        <v>24.8</v>
      </c>
      <c r="D415" s="3">
        <v>25</v>
      </c>
      <c r="E415">
        <v>24.6</v>
      </c>
      <c r="F415">
        <v>32.5</v>
      </c>
    </row>
    <row r="416" spans="1:6" x14ac:dyDescent="0.35">
      <c r="A416" t="s">
        <v>192</v>
      </c>
      <c r="B416" t="s">
        <v>198</v>
      </c>
      <c r="C416">
        <v>23.8</v>
      </c>
      <c r="D416">
        <v>24.8</v>
      </c>
      <c r="E416">
        <v>23.8</v>
      </c>
      <c r="F416">
        <v>32.799999999999997</v>
      </c>
    </row>
    <row r="417" spans="1:6" x14ac:dyDescent="0.35">
      <c r="A417" t="s">
        <v>192</v>
      </c>
      <c r="B417" t="s">
        <v>113</v>
      </c>
      <c r="C417">
        <v>22.1</v>
      </c>
      <c r="D417">
        <v>22.8</v>
      </c>
      <c r="E417">
        <v>22.1</v>
      </c>
      <c r="F417">
        <v>28.3</v>
      </c>
    </row>
    <row r="418" spans="1:6" x14ac:dyDescent="0.35">
      <c r="A418" t="s">
        <v>192</v>
      </c>
      <c r="B418" t="s">
        <v>199</v>
      </c>
      <c r="C418">
        <v>20.9</v>
      </c>
      <c r="D418">
        <v>22.1</v>
      </c>
      <c r="E418">
        <v>20.9</v>
      </c>
      <c r="F418">
        <v>26.7</v>
      </c>
    </row>
    <row r="419" spans="1:6" x14ac:dyDescent="0.35">
      <c r="A419" t="s">
        <v>192</v>
      </c>
      <c r="B419" t="s">
        <v>115</v>
      </c>
      <c r="C419">
        <v>20.3</v>
      </c>
      <c r="D419">
        <v>20.7</v>
      </c>
      <c r="E419">
        <v>20.3</v>
      </c>
      <c r="F419">
        <v>24.9</v>
      </c>
    </row>
    <row r="420" spans="1:6" x14ac:dyDescent="0.35">
      <c r="A420" t="s">
        <v>192</v>
      </c>
      <c r="B420" t="s">
        <v>200</v>
      </c>
      <c r="C420">
        <v>19.5</v>
      </c>
      <c r="D420">
        <v>20.3</v>
      </c>
      <c r="E420">
        <v>19.5</v>
      </c>
      <c r="F420">
        <v>24.2</v>
      </c>
    </row>
    <row r="421" spans="1:6" x14ac:dyDescent="0.35">
      <c r="A421" t="s">
        <v>192</v>
      </c>
      <c r="B421" t="s">
        <v>117</v>
      </c>
      <c r="C421">
        <v>18.7</v>
      </c>
      <c r="D421">
        <v>19.2</v>
      </c>
      <c r="E421">
        <v>18.7</v>
      </c>
      <c r="F421">
        <v>22.8</v>
      </c>
    </row>
    <row r="422" spans="1:6" x14ac:dyDescent="0.35">
      <c r="A422" t="s">
        <v>192</v>
      </c>
      <c r="B422" t="s">
        <v>201</v>
      </c>
      <c r="C422">
        <v>18.399999999999999</v>
      </c>
      <c r="D422">
        <v>18.7</v>
      </c>
      <c r="E422">
        <v>18.399999999999999</v>
      </c>
      <c r="F422">
        <v>22.3</v>
      </c>
    </row>
    <row r="423" spans="1:6" x14ac:dyDescent="0.35">
      <c r="A423" t="s">
        <v>192</v>
      </c>
      <c r="B423" t="s">
        <v>119</v>
      </c>
      <c r="C423" s="3">
        <v>18</v>
      </c>
      <c r="D423">
        <v>18.399999999999999</v>
      </c>
      <c r="E423" s="3">
        <v>18</v>
      </c>
      <c r="F423">
        <v>21.5</v>
      </c>
    </row>
    <row r="424" spans="1:6" x14ac:dyDescent="0.35">
      <c r="A424" t="s">
        <v>192</v>
      </c>
      <c r="B424" t="s">
        <v>120</v>
      </c>
      <c r="C424">
        <v>17.600000000000001</v>
      </c>
      <c r="D424" s="3">
        <v>18</v>
      </c>
      <c r="E424">
        <v>17.600000000000001</v>
      </c>
      <c r="F424">
        <v>20.6</v>
      </c>
    </row>
    <row r="425" spans="1:6" x14ac:dyDescent="0.35">
      <c r="A425" t="s">
        <v>192</v>
      </c>
      <c r="B425" t="s">
        <v>202</v>
      </c>
      <c r="C425">
        <v>17.2</v>
      </c>
      <c r="D425">
        <v>17.600000000000001</v>
      </c>
      <c r="E425">
        <v>17.2</v>
      </c>
      <c r="F425">
        <v>19.8</v>
      </c>
    </row>
    <row r="426" spans="1:6" x14ac:dyDescent="0.35">
      <c r="A426" t="s">
        <v>192</v>
      </c>
      <c r="B426" t="s">
        <v>122</v>
      </c>
      <c r="C426" s="3">
        <v>17</v>
      </c>
      <c r="D426">
        <v>17.100000000000001</v>
      </c>
      <c r="E426">
        <v>16.899999999999999</v>
      </c>
      <c r="F426">
        <v>19.2</v>
      </c>
    </row>
    <row r="427" spans="1:6" x14ac:dyDescent="0.35">
      <c r="A427" t="s">
        <v>192</v>
      </c>
      <c r="B427" t="s">
        <v>203</v>
      </c>
      <c r="C427">
        <v>16.8</v>
      </c>
      <c r="D427" s="3">
        <v>17</v>
      </c>
      <c r="E427">
        <v>16.8</v>
      </c>
      <c r="F427">
        <v>18.8</v>
      </c>
    </row>
    <row r="428" spans="1:6" x14ac:dyDescent="0.35">
      <c r="A428" t="s">
        <v>192</v>
      </c>
      <c r="B428" t="s">
        <v>124</v>
      </c>
      <c r="C428">
        <v>16.399999999999999</v>
      </c>
      <c r="D428">
        <v>16.7</v>
      </c>
      <c r="E428">
        <v>16.399999999999999</v>
      </c>
      <c r="F428">
        <v>18.5</v>
      </c>
    </row>
    <row r="429" spans="1:6" x14ac:dyDescent="0.35">
      <c r="A429" t="s">
        <v>192</v>
      </c>
      <c r="B429" t="s">
        <v>204</v>
      </c>
      <c r="C429">
        <v>16.2</v>
      </c>
      <c r="D429">
        <v>16.399999999999999</v>
      </c>
      <c r="E429">
        <v>16.2</v>
      </c>
      <c r="F429">
        <v>18.2</v>
      </c>
    </row>
    <row r="430" spans="1:6" x14ac:dyDescent="0.35">
      <c r="A430" t="s">
        <v>192</v>
      </c>
      <c r="B430" t="s">
        <v>126</v>
      </c>
      <c r="C430">
        <v>15.9</v>
      </c>
      <c r="D430">
        <v>16.2</v>
      </c>
      <c r="E430">
        <v>15.9</v>
      </c>
      <c r="F430">
        <v>17.8</v>
      </c>
    </row>
    <row r="431" spans="1:6" x14ac:dyDescent="0.35">
      <c r="A431" t="s">
        <v>192</v>
      </c>
      <c r="B431" t="s">
        <v>127</v>
      </c>
      <c r="C431">
        <v>15.6</v>
      </c>
      <c r="D431">
        <v>15.9</v>
      </c>
      <c r="E431">
        <v>15.6</v>
      </c>
      <c r="F431">
        <v>17.3</v>
      </c>
    </row>
    <row r="432" spans="1:6" x14ac:dyDescent="0.35">
      <c r="A432" t="s">
        <v>192</v>
      </c>
      <c r="B432" t="s">
        <v>128</v>
      </c>
      <c r="C432">
        <v>15.6</v>
      </c>
      <c r="D432">
        <v>15.7</v>
      </c>
      <c r="E432">
        <v>15.5</v>
      </c>
      <c r="F432">
        <v>17.100000000000001</v>
      </c>
    </row>
    <row r="433" spans="1:6" x14ac:dyDescent="0.35">
      <c r="A433" t="s">
        <v>192</v>
      </c>
      <c r="B433" t="s">
        <v>129</v>
      </c>
      <c r="C433">
        <v>15.2</v>
      </c>
      <c r="D433">
        <v>15.6</v>
      </c>
      <c r="E433">
        <v>15.2</v>
      </c>
      <c r="F433">
        <v>16.899999999999999</v>
      </c>
    </row>
    <row r="434" spans="1:6" x14ac:dyDescent="0.35">
      <c r="A434" t="s">
        <v>192</v>
      </c>
      <c r="B434" t="s">
        <v>130</v>
      </c>
      <c r="C434">
        <v>14.9</v>
      </c>
      <c r="D434">
        <v>15.2</v>
      </c>
      <c r="E434">
        <v>14.9</v>
      </c>
      <c r="F434">
        <v>16.7</v>
      </c>
    </row>
    <row r="435" spans="1:6" x14ac:dyDescent="0.35">
      <c r="A435" t="s">
        <v>205</v>
      </c>
      <c r="B435" t="s">
        <v>8</v>
      </c>
      <c r="C435">
        <v>14.9</v>
      </c>
      <c r="D435" s="3">
        <v>15</v>
      </c>
      <c r="E435">
        <v>14.9</v>
      </c>
      <c r="F435">
        <v>16.7</v>
      </c>
    </row>
    <row r="436" spans="1:6" x14ac:dyDescent="0.35">
      <c r="A436" t="s">
        <v>205</v>
      </c>
      <c r="B436" t="s">
        <v>14</v>
      </c>
      <c r="C436">
        <v>14.8</v>
      </c>
      <c r="D436">
        <v>14.9</v>
      </c>
      <c r="E436">
        <v>14.8</v>
      </c>
      <c r="F436">
        <v>16.600000000000001</v>
      </c>
    </row>
    <row r="437" spans="1:6" x14ac:dyDescent="0.35">
      <c r="A437" t="s">
        <v>205</v>
      </c>
      <c r="B437" t="s">
        <v>20</v>
      </c>
      <c r="C437">
        <v>14.7</v>
      </c>
      <c r="D437">
        <v>14.8</v>
      </c>
      <c r="E437">
        <v>14.7</v>
      </c>
      <c r="F437">
        <v>16.600000000000001</v>
      </c>
    </row>
    <row r="438" spans="1:6" x14ac:dyDescent="0.35">
      <c r="A438" t="s">
        <v>205</v>
      </c>
      <c r="B438" t="s">
        <v>26</v>
      </c>
      <c r="C438">
        <v>14.7</v>
      </c>
      <c r="D438">
        <v>14.7</v>
      </c>
      <c r="E438">
        <v>14.7</v>
      </c>
      <c r="F438">
        <v>16.399999999999999</v>
      </c>
    </row>
    <row r="439" spans="1:6" x14ac:dyDescent="0.35">
      <c r="A439" t="s">
        <v>205</v>
      </c>
      <c r="B439" t="s">
        <v>32</v>
      </c>
      <c r="C439">
        <v>14.7</v>
      </c>
      <c r="D439">
        <v>14.7</v>
      </c>
      <c r="E439">
        <v>14.7</v>
      </c>
      <c r="F439">
        <v>15.9</v>
      </c>
    </row>
    <row r="440" spans="1:6" x14ac:dyDescent="0.35">
      <c r="A440" t="s">
        <v>205</v>
      </c>
      <c r="B440" t="s">
        <v>38</v>
      </c>
      <c r="C440">
        <v>14.4</v>
      </c>
      <c r="D440">
        <v>14.7</v>
      </c>
      <c r="E440">
        <v>14.4</v>
      </c>
      <c r="F440">
        <v>15.4</v>
      </c>
    </row>
    <row r="441" spans="1:6" x14ac:dyDescent="0.35">
      <c r="A441" t="s">
        <v>205</v>
      </c>
      <c r="B441" t="s">
        <v>44</v>
      </c>
      <c r="C441">
        <v>14.6</v>
      </c>
      <c r="D441">
        <v>14.6</v>
      </c>
      <c r="E441">
        <v>14.4</v>
      </c>
      <c r="F441" s="3">
        <v>15</v>
      </c>
    </row>
    <row r="442" spans="1:6" x14ac:dyDescent="0.35">
      <c r="A442" t="s">
        <v>205</v>
      </c>
      <c r="B442" t="s">
        <v>50</v>
      </c>
      <c r="C442">
        <v>14.8</v>
      </c>
      <c r="D442">
        <v>14.8</v>
      </c>
      <c r="E442">
        <v>14.7</v>
      </c>
      <c r="F442">
        <v>15.2</v>
      </c>
    </row>
    <row r="443" spans="1:6" x14ac:dyDescent="0.35">
      <c r="A443" t="s">
        <v>205</v>
      </c>
      <c r="B443" t="s">
        <v>56</v>
      </c>
      <c r="C443">
        <v>15.1</v>
      </c>
      <c r="D443">
        <v>15.1</v>
      </c>
      <c r="E443">
        <v>14.8</v>
      </c>
      <c r="F443">
        <v>15.2</v>
      </c>
    </row>
    <row r="444" spans="1:6" x14ac:dyDescent="0.35">
      <c r="A444" t="s">
        <v>205</v>
      </c>
      <c r="B444" t="s">
        <v>62</v>
      </c>
      <c r="C444">
        <v>15.3</v>
      </c>
      <c r="D444">
        <v>15.3</v>
      </c>
      <c r="E444">
        <v>15.1</v>
      </c>
      <c r="F444">
        <v>15.4</v>
      </c>
    </row>
    <row r="445" spans="1:6" x14ac:dyDescent="0.35">
      <c r="A445" t="s">
        <v>205</v>
      </c>
      <c r="B445" t="s">
        <v>68</v>
      </c>
      <c r="C445">
        <v>15.1</v>
      </c>
      <c r="D445">
        <v>15.3</v>
      </c>
      <c r="E445">
        <v>15.1</v>
      </c>
      <c r="F445">
        <v>15.3</v>
      </c>
    </row>
    <row r="446" spans="1:6" x14ac:dyDescent="0.35">
      <c r="A446" t="s">
        <v>205</v>
      </c>
      <c r="B446" t="s">
        <v>74</v>
      </c>
      <c r="C446">
        <v>14.6</v>
      </c>
      <c r="D446" s="3">
        <v>15</v>
      </c>
      <c r="E446">
        <v>14.6</v>
      </c>
      <c r="F446">
        <v>14.8</v>
      </c>
    </row>
    <row r="447" spans="1:6" x14ac:dyDescent="0.35">
      <c r="A447" t="s">
        <v>205</v>
      </c>
      <c r="B447" t="s">
        <v>80</v>
      </c>
      <c r="C447">
        <v>14.2</v>
      </c>
      <c r="D447">
        <v>14.6</v>
      </c>
      <c r="E447">
        <v>13.8</v>
      </c>
      <c r="F447">
        <v>14.4</v>
      </c>
    </row>
    <row r="448" spans="1:6" x14ac:dyDescent="0.35">
      <c r="A448" t="s">
        <v>205</v>
      </c>
      <c r="B448" t="s">
        <v>86</v>
      </c>
      <c r="C448">
        <v>14.8</v>
      </c>
      <c r="D448">
        <v>14.8</v>
      </c>
      <c r="E448">
        <v>14.2</v>
      </c>
      <c r="F448">
        <v>16.100000000000001</v>
      </c>
    </row>
    <row r="449" spans="1:6" x14ac:dyDescent="0.35">
      <c r="A449" t="s">
        <v>205</v>
      </c>
      <c r="B449" t="s">
        <v>92</v>
      </c>
      <c r="C449">
        <v>15.3</v>
      </c>
      <c r="D449">
        <v>15.3</v>
      </c>
      <c r="E449">
        <v>14.8</v>
      </c>
      <c r="F449">
        <v>19.600000000000001</v>
      </c>
    </row>
    <row r="450" spans="1:6" x14ac:dyDescent="0.35">
      <c r="A450" t="s">
        <v>205</v>
      </c>
      <c r="B450" t="s">
        <v>98</v>
      </c>
      <c r="C450">
        <v>16.600000000000001</v>
      </c>
      <c r="D450">
        <v>16.600000000000001</v>
      </c>
      <c r="E450">
        <v>15.3</v>
      </c>
      <c r="F450">
        <v>23.9</v>
      </c>
    </row>
    <row r="451" spans="1:6" x14ac:dyDescent="0.35">
      <c r="A451" t="s">
        <v>205</v>
      </c>
      <c r="B451" t="s">
        <v>132</v>
      </c>
      <c r="C451">
        <v>17.899999999999999</v>
      </c>
      <c r="D451">
        <v>17.899999999999999</v>
      </c>
      <c r="E451">
        <v>16.600000000000001</v>
      </c>
      <c r="F451">
        <v>26.9</v>
      </c>
    </row>
    <row r="452" spans="1:6" x14ac:dyDescent="0.35">
      <c r="A452" t="s">
        <v>205</v>
      </c>
      <c r="B452" t="s">
        <v>133</v>
      </c>
      <c r="C452">
        <v>18.8</v>
      </c>
      <c r="D452">
        <v>18.8</v>
      </c>
      <c r="E452">
        <v>17.899999999999999</v>
      </c>
      <c r="F452">
        <v>28.5</v>
      </c>
    </row>
    <row r="453" spans="1:6" x14ac:dyDescent="0.35">
      <c r="A453" t="s">
        <v>205</v>
      </c>
      <c r="B453" t="s">
        <v>134</v>
      </c>
      <c r="C453">
        <v>19.899999999999999</v>
      </c>
      <c r="D453">
        <v>19.899999999999999</v>
      </c>
      <c r="E453">
        <v>18.8</v>
      </c>
      <c r="F453">
        <v>30.8</v>
      </c>
    </row>
    <row r="454" spans="1:6" x14ac:dyDescent="0.35">
      <c r="A454" t="s">
        <v>205</v>
      </c>
      <c r="B454" t="s">
        <v>102</v>
      </c>
      <c r="C454">
        <v>20.9</v>
      </c>
      <c r="D454">
        <v>20.9</v>
      </c>
      <c r="E454">
        <v>19.899999999999999</v>
      </c>
      <c r="F454">
        <v>32.4</v>
      </c>
    </row>
    <row r="455" spans="1:6" x14ac:dyDescent="0.35">
      <c r="A455" t="s">
        <v>205</v>
      </c>
      <c r="B455" t="s">
        <v>103</v>
      </c>
      <c r="C455">
        <v>21.7</v>
      </c>
      <c r="D455">
        <v>21.7</v>
      </c>
      <c r="E455">
        <v>20.8</v>
      </c>
      <c r="F455">
        <v>33.9</v>
      </c>
    </row>
    <row r="456" spans="1:6" x14ac:dyDescent="0.35">
      <c r="A456" t="s">
        <v>205</v>
      </c>
      <c r="B456" t="s">
        <v>104</v>
      </c>
      <c r="C456">
        <v>22.8</v>
      </c>
      <c r="D456">
        <v>22.8</v>
      </c>
      <c r="E456">
        <v>21.7</v>
      </c>
      <c r="F456" s="3">
        <v>35</v>
      </c>
    </row>
    <row r="457" spans="1:6" x14ac:dyDescent="0.35">
      <c r="A457" t="s">
        <v>205</v>
      </c>
      <c r="B457" t="s">
        <v>105</v>
      </c>
      <c r="C457">
        <v>23.9</v>
      </c>
      <c r="D457">
        <v>23.9</v>
      </c>
      <c r="E457">
        <v>22.8</v>
      </c>
      <c r="F457">
        <v>34.5</v>
      </c>
    </row>
    <row r="458" spans="1:6" x14ac:dyDescent="0.35">
      <c r="A458" t="s">
        <v>205</v>
      </c>
      <c r="B458" t="s">
        <v>106</v>
      </c>
      <c r="C458">
        <v>25.4</v>
      </c>
      <c r="D458">
        <v>25.4</v>
      </c>
      <c r="E458">
        <v>23.9</v>
      </c>
      <c r="F458">
        <v>33.4</v>
      </c>
    </row>
    <row r="459" spans="1:6" x14ac:dyDescent="0.35">
      <c r="A459" t="s">
        <v>205</v>
      </c>
      <c r="B459" t="s">
        <v>107</v>
      </c>
      <c r="C459">
        <v>26.5</v>
      </c>
      <c r="D459">
        <v>26.5</v>
      </c>
      <c r="E459">
        <v>25.4</v>
      </c>
      <c r="F459">
        <v>33.299999999999997</v>
      </c>
    </row>
    <row r="460" spans="1:6" x14ac:dyDescent="0.35">
      <c r="A460" t="s">
        <v>205</v>
      </c>
      <c r="B460" t="s">
        <v>108</v>
      </c>
      <c r="C460">
        <v>27.5</v>
      </c>
      <c r="D460">
        <v>27.5</v>
      </c>
      <c r="E460">
        <v>26.5</v>
      </c>
      <c r="F460" s="3">
        <v>34</v>
      </c>
    </row>
    <row r="461" spans="1:6" x14ac:dyDescent="0.35">
      <c r="A461" t="s">
        <v>205</v>
      </c>
      <c r="B461" t="s">
        <v>109</v>
      </c>
      <c r="C461">
        <v>25.4</v>
      </c>
      <c r="D461">
        <v>27.7</v>
      </c>
      <c r="E461">
        <v>25.4</v>
      </c>
      <c r="F461">
        <v>33.299999999999997</v>
      </c>
    </row>
    <row r="462" spans="1:6" x14ac:dyDescent="0.35">
      <c r="A462" t="s">
        <v>205</v>
      </c>
      <c r="B462" t="s">
        <v>110</v>
      </c>
      <c r="C462">
        <v>23.9</v>
      </c>
      <c r="D462">
        <v>25.4</v>
      </c>
      <c r="E462">
        <v>23.9</v>
      </c>
      <c r="F462">
        <v>31.2</v>
      </c>
    </row>
    <row r="463" spans="1:6" x14ac:dyDescent="0.35">
      <c r="A463" t="s">
        <v>205</v>
      </c>
      <c r="B463" t="s">
        <v>111</v>
      </c>
      <c r="C463" s="3">
        <v>24</v>
      </c>
      <c r="D463">
        <v>24.4</v>
      </c>
      <c r="E463">
        <v>23.8</v>
      </c>
      <c r="F463">
        <v>31.4</v>
      </c>
    </row>
    <row r="464" spans="1:6" x14ac:dyDescent="0.35">
      <c r="A464" t="s">
        <v>205</v>
      </c>
      <c r="B464" t="s">
        <v>112</v>
      </c>
      <c r="C464">
        <v>23.6</v>
      </c>
      <c r="D464">
        <v>24.1</v>
      </c>
      <c r="E464">
        <v>23.6</v>
      </c>
      <c r="F464" s="3">
        <v>31</v>
      </c>
    </row>
    <row r="465" spans="1:6" x14ac:dyDescent="0.35">
      <c r="A465" t="s">
        <v>205</v>
      </c>
      <c r="B465" t="s">
        <v>113</v>
      </c>
      <c r="C465">
        <v>23.3</v>
      </c>
      <c r="D465">
        <v>23.6</v>
      </c>
      <c r="E465">
        <v>23.3</v>
      </c>
      <c r="F465">
        <v>30.1</v>
      </c>
    </row>
    <row r="466" spans="1:6" x14ac:dyDescent="0.35">
      <c r="A466" t="s">
        <v>205</v>
      </c>
      <c r="B466" t="s">
        <v>114</v>
      </c>
      <c r="C466">
        <v>22.9</v>
      </c>
      <c r="D466">
        <v>23.7</v>
      </c>
      <c r="E466">
        <v>22.9</v>
      </c>
      <c r="F466">
        <v>31.4</v>
      </c>
    </row>
    <row r="467" spans="1:6" x14ac:dyDescent="0.35">
      <c r="A467" t="s">
        <v>205</v>
      </c>
      <c r="B467" t="s">
        <v>115</v>
      </c>
      <c r="C467">
        <v>20.3</v>
      </c>
      <c r="D467">
        <v>22.9</v>
      </c>
      <c r="E467">
        <v>20.3</v>
      </c>
      <c r="F467">
        <v>29.3</v>
      </c>
    </row>
    <row r="468" spans="1:6" x14ac:dyDescent="0.35">
      <c r="A468" t="s">
        <v>205</v>
      </c>
      <c r="B468" t="s">
        <v>116</v>
      </c>
      <c r="C468">
        <v>19.8</v>
      </c>
      <c r="D468">
        <v>20.3</v>
      </c>
      <c r="E468">
        <v>19.7</v>
      </c>
      <c r="F468">
        <v>25.6</v>
      </c>
    </row>
    <row r="469" spans="1:6" x14ac:dyDescent="0.35">
      <c r="A469" t="s">
        <v>205</v>
      </c>
      <c r="B469" t="s">
        <v>117</v>
      </c>
      <c r="C469">
        <v>19.899999999999999</v>
      </c>
      <c r="D469">
        <v>20.100000000000001</v>
      </c>
      <c r="E469">
        <v>19.8</v>
      </c>
      <c r="F469">
        <v>24.9</v>
      </c>
    </row>
    <row r="470" spans="1:6" x14ac:dyDescent="0.35">
      <c r="A470" t="s">
        <v>205</v>
      </c>
      <c r="B470" t="s">
        <v>118</v>
      </c>
      <c r="C470">
        <v>20.2</v>
      </c>
      <c r="D470">
        <v>20.3</v>
      </c>
      <c r="E470">
        <v>19.899999999999999</v>
      </c>
      <c r="F470">
        <v>24.5</v>
      </c>
    </row>
    <row r="471" spans="1:6" x14ac:dyDescent="0.35">
      <c r="A471" t="s">
        <v>205</v>
      </c>
      <c r="B471" t="s">
        <v>119</v>
      </c>
      <c r="C471">
        <v>19.8</v>
      </c>
      <c r="D471">
        <v>20.5</v>
      </c>
      <c r="E471">
        <v>19.8</v>
      </c>
      <c r="F471">
        <v>24.4</v>
      </c>
    </row>
    <row r="472" spans="1:6" x14ac:dyDescent="0.35">
      <c r="A472" t="s">
        <v>205</v>
      </c>
      <c r="B472" t="s">
        <v>120</v>
      </c>
      <c r="C472">
        <v>17.8</v>
      </c>
      <c r="D472">
        <v>19.8</v>
      </c>
      <c r="E472">
        <v>17.8</v>
      </c>
      <c r="F472">
        <v>22.4</v>
      </c>
    </row>
    <row r="473" spans="1:6" x14ac:dyDescent="0.35">
      <c r="A473" t="s">
        <v>205</v>
      </c>
      <c r="B473" t="s">
        <v>121</v>
      </c>
      <c r="C473">
        <v>16.8</v>
      </c>
      <c r="D473">
        <v>17.8</v>
      </c>
      <c r="E473">
        <v>16.8</v>
      </c>
      <c r="F473">
        <v>20.399999999999999</v>
      </c>
    </row>
    <row r="474" spans="1:6" x14ac:dyDescent="0.35">
      <c r="A474" t="s">
        <v>205</v>
      </c>
      <c r="B474" t="s">
        <v>122</v>
      </c>
      <c r="C474">
        <v>16.399999999999999</v>
      </c>
      <c r="D474">
        <v>16.8</v>
      </c>
      <c r="E474">
        <v>16.399999999999999</v>
      </c>
      <c r="F474">
        <v>19.3</v>
      </c>
    </row>
    <row r="475" spans="1:6" x14ac:dyDescent="0.35">
      <c r="A475" t="s">
        <v>205</v>
      </c>
      <c r="B475" t="s">
        <v>123</v>
      </c>
      <c r="C475">
        <v>16.3</v>
      </c>
      <c r="D475">
        <v>16.399999999999999</v>
      </c>
      <c r="E475">
        <v>16.2</v>
      </c>
      <c r="F475">
        <v>18.899999999999999</v>
      </c>
    </row>
    <row r="476" spans="1:6" x14ac:dyDescent="0.35">
      <c r="A476" t="s">
        <v>205</v>
      </c>
      <c r="B476" t="s">
        <v>124</v>
      </c>
      <c r="C476">
        <v>16.3</v>
      </c>
      <c r="D476">
        <v>16.3</v>
      </c>
      <c r="E476">
        <v>16.2</v>
      </c>
      <c r="F476">
        <v>18.7</v>
      </c>
    </row>
    <row r="477" spans="1:6" x14ac:dyDescent="0.35">
      <c r="A477" t="s">
        <v>205</v>
      </c>
      <c r="B477" t="s">
        <v>125</v>
      </c>
      <c r="C477">
        <v>16.100000000000001</v>
      </c>
      <c r="D477">
        <v>16.3</v>
      </c>
      <c r="E477">
        <v>16.100000000000001</v>
      </c>
      <c r="F477">
        <v>18.3</v>
      </c>
    </row>
    <row r="478" spans="1:6" x14ac:dyDescent="0.35">
      <c r="A478" t="s">
        <v>205</v>
      </c>
      <c r="B478" t="s">
        <v>126</v>
      </c>
      <c r="C478">
        <v>15.9</v>
      </c>
      <c r="D478">
        <v>16.100000000000001</v>
      </c>
      <c r="E478">
        <v>15.9</v>
      </c>
      <c r="F478">
        <v>17.899999999999999</v>
      </c>
    </row>
    <row r="479" spans="1:6" x14ac:dyDescent="0.35">
      <c r="A479" t="s">
        <v>205</v>
      </c>
      <c r="B479" t="s">
        <v>127</v>
      </c>
      <c r="C479">
        <v>15.9</v>
      </c>
      <c r="D479" s="3">
        <v>16</v>
      </c>
      <c r="E479">
        <v>15.9</v>
      </c>
      <c r="F479">
        <v>17.8</v>
      </c>
    </row>
    <row r="480" spans="1:6" x14ac:dyDescent="0.35">
      <c r="A480" t="s">
        <v>205</v>
      </c>
      <c r="B480" t="s">
        <v>128</v>
      </c>
      <c r="C480">
        <v>15.9</v>
      </c>
      <c r="D480" s="3">
        <v>16</v>
      </c>
      <c r="E480">
        <v>15.9</v>
      </c>
      <c r="F480">
        <v>17.8</v>
      </c>
    </row>
    <row r="481" spans="1:6" x14ac:dyDescent="0.35">
      <c r="A481" t="s">
        <v>205</v>
      </c>
      <c r="B481" t="s">
        <v>206</v>
      </c>
      <c r="C481">
        <v>15.9</v>
      </c>
      <c r="D481" s="3">
        <v>16</v>
      </c>
      <c r="E481">
        <v>15.9</v>
      </c>
      <c r="F481">
        <v>17.7</v>
      </c>
    </row>
    <row r="482" spans="1:6" x14ac:dyDescent="0.35">
      <c r="A482" t="s">
        <v>205</v>
      </c>
      <c r="B482" t="s">
        <v>130</v>
      </c>
      <c r="C482">
        <v>16.100000000000001</v>
      </c>
      <c r="D482">
        <v>16.3</v>
      </c>
      <c r="E482">
        <v>15.9</v>
      </c>
      <c r="F482">
        <v>17.7</v>
      </c>
    </row>
    <row r="483" spans="1:6" x14ac:dyDescent="0.35">
      <c r="A483" t="s">
        <v>207</v>
      </c>
      <c r="B483" t="s">
        <v>8</v>
      </c>
      <c r="C483">
        <v>16.399999999999999</v>
      </c>
      <c r="D483">
        <v>16.399999999999999</v>
      </c>
      <c r="E483">
        <v>16.100000000000001</v>
      </c>
      <c r="F483">
        <v>17.7</v>
      </c>
    </row>
    <row r="484" spans="1:6" x14ac:dyDescent="0.35">
      <c r="A484" t="s">
        <v>207</v>
      </c>
      <c r="B484" t="s">
        <v>14</v>
      </c>
      <c r="C484">
        <v>16.100000000000001</v>
      </c>
      <c r="D484">
        <v>16.399999999999999</v>
      </c>
      <c r="E484">
        <v>16.100000000000001</v>
      </c>
      <c r="F484">
        <v>17.600000000000001</v>
      </c>
    </row>
    <row r="485" spans="1:6" x14ac:dyDescent="0.35">
      <c r="A485" t="s">
        <v>207</v>
      </c>
      <c r="B485" t="s">
        <v>20</v>
      </c>
      <c r="C485">
        <v>15.9</v>
      </c>
      <c r="D485">
        <v>16.100000000000001</v>
      </c>
      <c r="E485">
        <v>15.9</v>
      </c>
      <c r="F485">
        <v>17.399999999999999</v>
      </c>
    </row>
    <row r="486" spans="1:6" x14ac:dyDescent="0.35">
      <c r="A486" t="s">
        <v>207</v>
      </c>
      <c r="B486" t="s">
        <v>26</v>
      </c>
      <c r="C486" s="3">
        <v>16</v>
      </c>
      <c r="D486">
        <v>16.2</v>
      </c>
      <c r="E486">
        <v>15.9</v>
      </c>
      <c r="F486">
        <v>17.3</v>
      </c>
    </row>
    <row r="487" spans="1:6" x14ac:dyDescent="0.35">
      <c r="A487" t="s">
        <v>207</v>
      </c>
      <c r="B487" t="s">
        <v>32</v>
      </c>
      <c r="C487">
        <v>15.7</v>
      </c>
      <c r="D487" s="3">
        <v>16</v>
      </c>
      <c r="E487">
        <v>15.7</v>
      </c>
      <c r="F487">
        <v>17.100000000000001</v>
      </c>
    </row>
    <row r="488" spans="1:6" x14ac:dyDescent="0.35">
      <c r="A488" t="s">
        <v>207</v>
      </c>
      <c r="B488" t="s">
        <v>38</v>
      </c>
      <c r="C488">
        <v>15.1</v>
      </c>
      <c r="D488">
        <v>15.7</v>
      </c>
      <c r="E488">
        <v>15.1</v>
      </c>
      <c r="F488">
        <v>16.3</v>
      </c>
    </row>
    <row r="489" spans="1:6" x14ac:dyDescent="0.35">
      <c r="A489" t="s">
        <v>207</v>
      </c>
      <c r="B489" t="s">
        <v>44</v>
      </c>
      <c r="C489">
        <v>14.8</v>
      </c>
      <c r="D489">
        <v>15.1</v>
      </c>
      <c r="E489">
        <v>14.7</v>
      </c>
      <c r="F489">
        <v>15.7</v>
      </c>
    </row>
    <row r="490" spans="1:6" x14ac:dyDescent="0.35">
      <c r="A490" t="s">
        <v>207</v>
      </c>
      <c r="B490" t="s">
        <v>50</v>
      </c>
      <c r="C490">
        <v>14.5</v>
      </c>
      <c r="D490">
        <v>14.7</v>
      </c>
      <c r="E490">
        <v>14.4</v>
      </c>
      <c r="F490">
        <v>15.2</v>
      </c>
    </row>
    <row r="491" spans="1:6" x14ac:dyDescent="0.35">
      <c r="A491" t="s">
        <v>207</v>
      </c>
      <c r="B491" t="s">
        <v>56</v>
      </c>
      <c r="C491">
        <v>13.9</v>
      </c>
      <c r="D491">
        <v>14.6</v>
      </c>
      <c r="E491">
        <v>13.9</v>
      </c>
      <c r="F491">
        <v>14.7</v>
      </c>
    </row>
    <row r="492" spans="1:6" x14ac:dyDescent="0.35">
      <c r="A492" t="s">
        <v>207</v>
      </c>
      <c r="B492" t="s">
        <v>62</v>
      </c>
      <c r="C492">
        <v>14.1</v>
      </c>
      <c r="D492">
        <v>14.2</v>
      </c>
      <c r="E492">
        <v>13.9</v>
      </c>
      <c r="F492">
        <v>14.5</v>
      </c>
    </row>
    <row r="493" spans="1:6" x14ac:dyDescent="0.35">
      <c r="A493" t="s">
        <v>207</v>
      </c>
      <c r="B493" t="s">
        <v>68</v>
      </c>
      <c r="C493">
        <v>14.3</v>
      </c>
      <c r="D493">
        <v>14.3</v>
      </c>
      <c r="E493">
        <v>14.1</v>
      </c>
      <c r="F493">
        <v>14.6</v>
      </c>
    </row>
    <row r="494" spans="1:6" x14ac:dyDescent="0.35">
      <c r="A494" t="s">
        <v>207</v>
      </c>
      <c r="B494" t="s">
        <v>74</v>
      </c>
      <c r="C494">
        <v>14.4</v>
      </c>
      <c r="D494">
        <v>14.4</v>
      </c>
      <c r="E494">
        <v>14.3</v>
      </c>
      <c r="F494">
        <v>14.8</v>
      </c>
    </row>
    <row r="495" spans="1:6" x14ac:dyDescent="0.35">
      <c r="A495" t="s">
        <v>207</v>
      </c>
      <c r="B495" t="s">
        <v>80</v>
      </c>
      <c r="C495">
        <v>13.8</v>
      </c>
      <c r="D495">
        <v>14.3</v>
      </c>
      <c r="E495">
        <v>13.8</v>
      </c>
      <c r="F495">
        <v>14.7</v>
      </c>
    </row>
    <row r="496" spans="1:6" x14ac:dyDescent="0.35">
      <c r="A496" t="s">
        <v>207</v>
      </c>
      <c r="B496" t="s">
        <v>86</v>
      </c>
      <c r="C496">
        <v>14.8</v>
      </c>
      <c r="D496">
        <v>14.8</v>
      </c>
      <c r="E496">
        <v>13.8</v>
      </c>
      <c r="F496">
        <v>15.9</v>
      </c>
    </row>
    <row r="497" spans="1:6" x14ac:dyDescent="0.35">
      <c r="A497" t="s">
        <v>207</v>
      </c>
      <c r="B497" t="s">
        <v>92</v>
      </c>
      <c r="C497">
        <v>16.899999999999999</v>
      </c>
      <c r="D497">
        <v>16.899999999999999</v>
      </c>
      <c r="E497">
        <v>14.8</v>
      </c>
      <c r="F497">
        <v>20.3</v>
      </c>
    </row>
    <row r="498" spans="1:6" x14ac:dyDescent="0.35">
      <c r="A498" t="s">
        <v>207</v>
      </c>
      <c r="B498" t="s">
        <v>98</v>
      </c>
      <c r="C498">
        <v>18.7</v>
      </c>
      <c r="D498">
        <v>18.7</v>
      </c>
      <c r="E498">
        <v>16.899999999999999</v>
      </c>
      <c r="F498">
        <v>26.2</v>
      </c>
    </row>
    <row r="499" spans="1:6" x14ac:dyDescent="0.35">
      <c r="A499" t="s">
        <v>207</v>
      </c>
      <c r="B499" t="s">
        <v>132</v>
      </c>
      <c r="C499">
        <v>20.3</v>
      </c>
      <c r="D499">
        <v>20.3</v>
      </c>
      <c r="E499">
        <v>18.7</v>
      </c>
      <c r="F499">
        <v>30.5</v>
      </c>
    </row>
    <row r="500" spans="1:6" x14ac:dyDescent="0.35">
      <c r="A500" t="s">
        <v>207</v>
      </c>
      <c r="B500" t="s">
        <v>208</v>
      </c>
      <c r="C500">
        <v>20.8</v>
      </c>
      <c r="D500">
        <v>20.8</v>
      </c>
      <c r="E500">
        <v>20.3</v>
      </c>
      <c r="F500">
        <v>31.2</v>
      </c>
    </row>
    <row r="501" spans="1:6" x14ac:dyDescent="0.35">
      <c r="A501" t="s">
        <v>207</v>
      </c>
      <c r="B501" t="s">
        <v>134</v>
      </c>
      <c r="C501">
        <v>21.5</v>
      </c>
      <c r="D501">
        <v>21.5</v>
      </c>
      <c r="E501">
        <v>20.7</v>
      </c>
      <c r="F501">
        <v>32.799999999999997</v>
      </c>
    </row>
    <row r="502" spans="1:6" x14ac:dyDescent="0.35">
      <c r="A502" t="s">
        <v>207</v>
      </c>
      <c r="B502" t="s">
        <v>102</v>
      </c>
      <c r="C502">
        <v>22.2</v>
      </c>
      <c r="D502">
        <v>22.2</v>
      </c>
      <c r="E502">
        <v>21.5</v>
      </c>
      <c r="F502">
        <v>33.200000000000003</v>
      </c>
    </row>
    <row r="503" spans="1:6" x14ac:dyDescent="0.35">
      <c r="A503" t="s">
        <v>207</v>
      </c>
      <c r="B503" t="s">
        <v>103</v>
      </c>
      <c r="C503">
        <v>22.9</v>
      </c>
      <c r="D503">
        <v>23.1</v>
      </c>
      <c r="E503">
        <v>22.2</v>
      </c>
      <c r="F503">
        <v>33.799999999999997</v>
      </c>
    </row>
    <row r="504" spans="1:6" x14ac:dyDescent="0.35">
      <c r="A504" t="s">
        <v>207</v>
      </c>
      <c r="B504" t="s">
        <v>104</v>
      </c>
      <c r="C504">
        <v>24.1</v>
      </c>
      <c r="D504">
        <v>24.1</v>
      </c>
      <c r="E504">
        <v>22.9</v>
      </c>
      <c r="F504">
        <v>34.9</v>
      </c>
    </row>
    <row r="505" spans="1:6" x14ac:dyDescent="0.35">
      <c r="A505" t="s">
        <v>207</v>
      </c>
      <c r="B505" t="s">
        <v>105</v>
      </c>
      <c r="C505">
        <v>24.9</v>
      </c>
      <c r="D505">
        <v>24.9</v>
      </c>
      <c r="E505">
        <v>24.1</v>
      </c>
      <c r="F505" s="3">
        <v>34</v>
      </c>
    </row>
    <row r="506" spans="1:6" x14ac:dyDescent="0.35">
      <c r="A506" t="s">
        <v>207</v>
      </c>
      <c r="B506" t="s">
        <v>106</v>
      </c>
      <c r="C506">
        <v>26.6</v>
      </c>
      <c r="D506">
        <v>26.7</v>
      </c>
      <c r="E506">
        <v>24.9</v>
      </c>
      <c r="F506">
        <v>33.299999999999997</v>
      </c>
    </row>
    <row r="507" spans="1:6" x14ac:dyDescent="0.35">
      <c r="A507" t="s">
        <v>207</v>
      </c>
      <c r="B507" t="s">
        <v>107</v>
      </c>
      <c r="C507">
        <v>27.3</v>
      </c>
      <c r="D507">
        <v>27.3</v>
      </c>
      <c r="E507">
        <v>26.5</v>
      </c>
      <c r="F507">
        <v>32.9</v>
      </c>
    </row>
    <row r="508" spans="1:6" x14ac:dyDescent="0.35">
      <c r="A508" t="s">
        <v>207</v>
      </c>
      <c r="B508" t="s">
        <v>108</v>
      </c>
      <c r="C508">
        <v>27.2</v>
      </c>
      <c r="D508">
        <v>27.4</v>
      </c>
      <c r="E508">
        <v>27.2</v>
      </c>
      <c r="F508">
        <v>33.1</v>
      </c>
    </row>
    <row r="509" spans="1:6" x14ac:dyDescent="0.35">
      <c r="A509" t="s">
        <v>207</v>
      </c>
      <c r="B509" t="s">
        <v>109</v>
      </c>
      <c r="C509">
        <v>25.9</v>
      </c>
      <c r="D509">
        <v>27.2</v>
      </c>
      <c r="E509">
        <v>25.9</v>
      </c>
      <c r="F509">
        <v>33.200000000000003</v>
      </c>
    </row>
    <row r="510" spans="1:6" x14ac:dyDescent="0.35">
      <c r="A510" t="s">
        <v>207</v>
      </c>
      <c r="B510" t="s">
        <v>110</v>
      </c>
      <c r="C510">
        <v>26.2</v>
      </c>
      <c r="D510">
        <v>26.6</v>
      </c>
      <c r="E510">
        <v>25.9</v>
      </c>
      <c r="F510">
        <v>33.799999999999997</v>
      </c>
    </row>
    <row r="511" spans="1:6" x14ac:dyDescent="0.35">
      <c r="A511" t="s">
        <v>207</v>
      </c>
      <c r="B511" t="s">
        <v>111</v>
      </c>
      <c r="C511">
        <v>25.9</v>
      </c>
      <c r="D511">
        <v>26.3</v>
      </c>
      <c r="E511">
        <v>25.8</v>
      </c>
      <c r="F511">
        <v>35.200000000000003</v>
      </c>
    </row>
    <row r="512" spans="1:6" x14ac:dyDescent="0.35">
      <c r="A512" t="s">
        <v>207</v>
      </c>
      <c r="B512" t="s">
        <v>112</v>
      </c>
      <c r="C512">
        <v>25.6</v>
      </c>
      <c r="D512" s="3">
        <v>26</v>
      </c>
      <c r="E512">
        <v>25.6</v>
      </c>
      <c r="F512">
        <v>35.700000000000003</v>
      </c>
    </row>
    <row r="513" spans="1:6" x14ac:dyDescent="0.35">
      <c r="A513" t="s">
        <v>207</v>
      </c>
      <c r="B513" t="s">
        <v>113</v>
      </c>
      <c r="C513">
        <v>24.6</v>
      </c>
      <c r="D513">
        <v>25.6</v>
      </c>
      <c r="E513">
        <v>24.4</v>
      </c>
      <c r="F513">
        <v>34.700000000000003</v>
      </c>
    </row>
    <row r="514" spans="1:6" x14ac:dyDescent="0.35">
      <c r="A514" t="s">
        <v>207</v>
      </c>
      <c r="B514" t="s">
        <v>114</v>
      </c>
      <c r="C514">
        <v>23.5</v>
      </c>
      <c r="D514">
        <v>24.6</v>
      </c>
      <c r="E514">
        <v>23.4</v>
      </c>
      <c r="F514">
        <v>33.299999999999997</v>
      </c>
    </row>
    <row r="515" spans="1:6" x14ac:dyDescent="0.35">
      <c r="A515" t="s">
        <v>207</v>
      </c>
      <c r="B515" t="s">
        <v>115</v>
      </c>
      <c r="C515">
        <v>22.7</v>
      </c>
      <c r="D515">
        <v>23.5</v>
      </c>
      <c r="E515">
        <v>22.7</v>
      </c>
      <c r="F515">
        <v>32.6</v>
      </c>
    </row>
    <row r="516" spans="1:6" x14ac:dyDescent="0.35">
      <c r="A516" t="s">
        <v>207</v>
      </c>
      <c r="B516" t="s">
        <v>116</v>
      </c>
      <c r="C516">
        <v>21.8</v>
      </c>
      <c r="D516">
        <v>22.6</v>
      </c>
      <c r="E516">
        <v>21.8</v>
      </c>
      <c r="F516">
        <v>31.7</v>
      </c>
    </row>
    <row r="517" spans="1:6" x14ac:dyDescent="0.35">
      <c r="A517" t="s">
        <v>207</v>
      </c>
      <c r="B517" t="s">
        <v>117</v>
      </c>
      <c r="C517">
        <v>21.3</v>
      </c>
      <c r="D517">
        <v>21.8</v>
      </c>
      <c r="E517">
        <v>21.3</v>
      </c>
      <c r="F517">
        <v>31.5</v>
      </c>
    </row>
    <row r="518" spans="1:6" x14ac:dyDescent="0.35">
      <c r="A518" t="s">
        <v>207</v>
      </c>
      <c r="B518" t="s">
        <v>118</v>
      </c>
      <c r="C518">
        <v>20.6</v>
      </c>
      <c r="D518">
        <v>21.3</v>
      </c>
      <c r="E518">
        <v>20.6</v>
      </c>
      <c r="F518">
        <v>30.2</v>
      </c>
    </row>
    <row r="519" spans="1:6" x14ac:dyDescent="0.35">
      <c r="A519" t="s">
        <v>207</v>
      </c>
      <c r="B519" t="s">
        <v>119</v>
      </c>
      <c r="C519" s="3">
        <v>19</v>
      </c>
      <c r="D519">
        <v>20.6</v>
      </c>
      <c r="E519" s="3">
        <v>19</v>
      </c>
      <c r="F519">
        <v>27.2</v>
      </c>
    </row>
    <row r="520" spans="1:6" x14ac:dyDescent="0.35">
      <c r="A520" t="s">
        <v>207</v>
      </c>
      <c r="B520" t="s">
        <v>120</v>
      </c>
      <c r="C520">
        <v>18.100000000000001</v>
      </c>
      <c r="D520" s="3">
        <v>19</v>
      </c>
      <c r="E520">
        <v>18.100000000000001</v>
      </c>
      <c r="F520">
        <v>24.1</v>
      </c>
    </row>
    <row r="521" spans="1:6" x14ac:dyDescent="0.35">
      <c r="A521" t="s">
        <v>207</v>
      </c>
      <c r="B521" t="s">
        <v>121</v>
      </c>
      <c r="C521" s="3">
        <v>17</v>
      </c>
      <c r="D521">
        <v>18.100000000000001</v>
      </c>
      <c r="E521" s="3">
        <v>17</v>
      </c>
      <c r="F521">
        <v>21.4</v>
      </c>
    </row>
    <row r="522" spans="1:6" x14ac:dyDescent="0.35">
      <c r="A522" t="s">
        <v>207</v>
      </c>
      <c r="B522" t="s">
        <v>122</v>
      </c>
      <c r="C522">
        <v>16.2</v>
      </c>
      <c r="D522">
        <v>16.899999999999999</v>
      </c>
      <c r="E522">
        <v>16.2</v>
      </c>
      <c r="F522">
        <v>19.7</v>
      </c>
    </row>
    <row r="523" spans="1:6" x14ac:dyDescent="0.35">
      <c r="A523" t="s">
        <v>207</v>
      </c>
      <c r="B523" t="s">
        <v>123</v>
      </c>
      <c r="C523">
        <v>15.7</v>
      </c>
      <c r="D523">
        <v>16.2</v>
      </c>
      <c r="E523">
        <v>15.7</v>
      </c>
      <c r="F523">
        <v>18.600000000000001</v>
      </c>
    </row>
    <row r="524" spans="1:6" x14ac:dyDescent="0.35">
      <c r="A524" t="s">
        <v>207</v>
      </c>
      <c r="B524" t="s">
        <v>124</v>
      </c>
      <c r="C524">
        <v>15.8</v>
      </c>
      <c r="D524">
        <v>15.8</v>
      </c>
      <c r="E524">
        <v>15.7</v>
      </c>
      <c r="F524">
        <v>18.399999999999999</v>
      </c>
    </row>
    <row r="525" spans="1:6" x14ac:dyDescent="0.35">
      <c r="A525" t="s">
        <v>207</v>
      </c>
      <c r="B525" t="s">
        <v>125</v>
      </c>
      <c r="C525">
        <v>15.8</v>
      </c>
      <c r="D525">
        <v>15.8</v>
      </c>
      <c r="E525">
        <v>15.7</v>
      </c>
      <c r="F525">
        <v>18.3</v>
      </c>
    </row>
    <row r="526" spans="1:6" x14ac:dyDescent="0.35">
      <c r="A526" t="s">
        <v>207</v>
      </c>
      <c r="B526" t="s">
        <v>126</v>
      </c>
      <c r="C526">
        <v>15.7</v>
      </c>
      <c r="D526">
        <v>15.8</v>
      </c>
      <c r="E526">
        <v>15.6</v>
      </c>
      <c r="F526">
        <v>17.7</v>
      </c>
    </row>
    <row r="527" spans="1:6" x14ac:dyDescent="0.35">
      <c r="A527" t="s">
        <v>207</v>
      </c>
      <c r="B527" t="s">
        <v>127</v>
      </c>
      <c r="C527">
        <v>15.5</v>
      </c>
      <c r="D527">
        <v>15.6</v>
      </c>
      <c r="E527">
        <v>15.5</v>
      </c>
      <c r="F527">
        <v>17.3</v>
      </c>
    </row>
    <row r="528" spans="1:6" x14ac:dyDescent="0.35">
      <c r="A528" t="s">
        <v>207</v>
      </c>
      <c r="B528" t="s">
        <v>128</v>
      </c>
      <c r="C528">
        <v>15.3</v>
      </c>
      <c r="D528">
        <v>15.5</v>
      </c>
      <c r="E528">
        <v>15.3</v>
      </c>
      <c r="F528">
        <v>17.100000000000001</v>
      </c>
    </row>
    <row r="529" spans="1:6" x14ac:dyDescent="0.35">
      <c r="A529" t="s">
        <v>207</v>
      </c>
      <c r="B529" t="s">
        <v>129</v>
      </c>
      <c r="C529">
        <v>15.2</v>
      </c>
      <c r="D529">
        <v>15.4</v>
      </c>
      <c r="E529">
        <v>15.2</v>
      </c>
      <c r="F529">
        <v>16.899999999999999</v>
      </c>
    </row>
    <row r="530" spans="1:6" x14ac:dyDescent="0.35">
      <c r="A530" t="s">
        <v>207</v>
      </c>
      <c r="B530" t="s">
        <v>130</v>
      </c>
      <c r="C530">
        <v>14.9</v>
      </c>
      <c r="D530">
        <v>15.2</v>
      </c>
      <c r="E530">
        <v>14.9</v>
      </c>
      <c r="F530">
        <v>16.2</v>
      </c>
    </row>
    <row r="531" spans="1:6" x14ac:dyDescent="0.35">
      <c r="A531" t="s">
        <v>209</v>
      </c>
      <c r="B531" t="s">
        <v>8</v>
      </c>
      <c r="C531">
        <v>14.4</v>
      </c>
      <c r="D531">
        <v>14.9</v>
      </c>
      <c r="E531">
        <v>14.4</v>
      </c>
      <c r="F531">
        <v>15.5</v>
      </c>
    </row>
    <row r="532" spans="1:6" x14ac:dyDescent="0.35">
      <c r="A532" t="s">
        <v>209</v>
      </c>
      <c r="B532" t="s">
        <v>14</v>
      </c>
      <c r="C532">
        <v>14.8</v>
      </c>
      <c r="D532">
        <v>14.8</v>
      </c>
      <c r="E532">
        <v>14.4</v>
      </c>
      <c r="F532">
        <v>16.100000000000001</v>
      </c>
    </row>
    <row r="533" spans="1:6" x14ac:dyDescent="0.35">
      <c r="A533" t="s">
        <v>209</v>
      </c>
      <c r="B533" t="s">
        <v>20</v>
      </c>
      <c r="C533">
        <v>14.7</v>
      </c>
      <c r="D533">
        <v>14.8</v>
      </c>
      <c r="E533">
        <v>14.7</v>
      </c>
      <c r="F533">
        <v>16.7</v>
      </c>
    </row>
    <row r="534" spans="1:6" x14ac:dyDescent="0.35">
      <c r="A534" t="s">
        <v>209</v>
      </c>
      <c r="B534" t="s">
        <v>26</v>
      </c>
      <c r="C534">
        <v>14.6</v>
      </c>
      <c r="D534">
        <v>14.7</v>
      </c>
      <c r="E534">
        <v>14.6</v>
      </c>
      <c r="F534">
        <v>16.899999999999999</v>
      </c>
    </row>
    <row r="535" spans="1:6" x14ac:dyDescent="0.35">
      <c r="A535" t="s">
        <v>209</v>
      </c>
      <c r="B535" t="s">
        <v>32</v>
      </c>
      <c r="C535">
        <v>14.6</v>
      </c>
      <c r="D535">
        <v>14.7</v>
      </c>
      <c r="E535">
        <v>14.6</v>
      </c>
      <c r="F535">
        <v>16.899999999999999</v>
      </c>
    </row>
    <row r="536" spans="1:6" x14ac:dyDescent="0.35">
      <c r="A536" t="s">
        <v>209</v>
      </c>
      <c r="B536" t="s">
        <v>38</v>
      </c>
      <c r="C536">
        <v>14.6</v>
      </c>
      <c r="D536">
        <v>14.7</v>
      </c>
      <c r="E536">
        <v>14.6</v>
      </c>
      <c r="F536">
        <v>16.8</v>
      </c>
    </row>
    <row r="537" spans="1:6" x14ac:dyDescent="0.35">
      <c r="A537" t="s">
        <v>209</v>
      </c>
      <c r="B537" t="s">
        <v>44</v>
      </c>
      <c r="C537">
        <v>14.6</v>
      </c>
      <c r="D537">
        <v>14.7</v>
      </c>
      <c r="E537">
        <v>14.5</v>
      </c>
      <c r="F537">
        <v>16.8</v>
      </c>
    </row>
    <row r="538" spans="1:6" x14ac:dyDescent="0.35">
      <c r="A538" t="s">
        <v>209</v>
      </c>
      <c r="B538" t="s">
        <v>50</v>
      </c>
      <c r="C538">
        <v>14.7</v>
      </c>
      <c r="D538">
        <v>14.7</v>
      </c>
      <c r="E538">
        <v>14.6</v>
      </c>
      <c r="F538">
        <v>16.8</v>
      </c>
    </row>
    <row r="539" spans="1:6" x14ac:dyDescent="0.35">
      <c r="A539" t="s">
        <v>209</v>
      </c>
      <c r="B539" t="s">
        <v>56</v>
      </c>
      <c r="C539">
        <v>14.7</v>
      </c>
      <c r="D539">
        <v>14.7</v>
      </c>
      <c r="E539">
        <v>14.7</v>
      </c>
      <c r="F539">
        <v>16.8</v>
      </c>
    </row>
    <row r="540" spans="1:6" x14ac:dyDescent="0.35">
      <c r="A540" t="s">
        <v>209</v>
      </c>
      <c r="B540" t="s">
        <v>62</v>
      </c>
      <c r="C540">
        <v>14.7</v>
      </c>
      <c r="D540">
        <v>14.7</v>
      </c>
      <c r="E540">
        <v>14.6</v>
      </c>
      <c r="F540">
        <v>16.8</v>
      </c>
    </row>
    <row r="541" spans="1:6" x14ac:dyDescent="0.35">
      <c r="A541" t="s">
        <v>209</v>
      </c>
      <c r="B541" t="s">
        <v>68</v>
      </c>
      <c r="C541">
        <v>14.3</v>
      </c>
      <c r="D541">
        <v>14.7</v>
      </c>
      <c r="E541">
        <v>14.3</v>
      </c>
      <c r="F541">
        <v>16.600000000000001</v>
      </c>
    </row>
    <row r="542" spans="1:6" x14ac:dyDescent="0.35">
      <c r="A542" t="s">
        <v>209</v>
      </c>
      <c r="B542" t="s">
        <v>74</v>
      </c>
      <c r="C542">
        <v>14.1</v>
      </c>
      <c r="D542">
        <v>14.3</v>
      </c>
      <c r="E542">
        <v>14.1</v>
      </c>
      <c r="F542">
        <v>15.9</v>
      </c>
    </row>
    <row r="543" spans="1:6" x14ac:dyDescent="0.35">
      <c r="A543" t="s">
        <v>209</v>
      </c>
      <c r="B543" t="s">
        <v>80</v>
      </c>
      <c r="C543">
        <v>14.2</v>
      </c>
      <c r="D543">
        <v>14.2</v>
      </c>
      <c r="E543">
        <v>13.9</v>
      </c>
      <c r="F543">
        <v>15.6</v>
      </c>
    </row>
    <row r="544" spans="1:6" x14ac:dyDescent="0.35">
      <c r="A544" t="s">
        <v>209</v>
      </c>
      <c r="B544" t="s">
        <v>86</v>
      </c>
      <c r="C544">
        <v>15.6</v>
      </c>
      <c r="D544">
        <v>15.6</v>
      </c>
      <c r="E544">
        <v>14.2</v>
      </c>
      <c r="F544">
        <v>18.600000000000001</v>
      </c>
    </row>
    <row r="545" spans="1:6" x14ac:dyDescent="0.35">
      <c r="A545" t="s">
        <v>209</v>
      </c>
      <c r="B545" t="s">
        <v>92</v>
      </c>
      <c r="C545">
        <v>16.3</v>
      </c>
      <c r="D545">
        <v>16.3</v>
      </c>
      <c r="E545">
        <v>15.6</v>
      </c>
      <c r="F545">
        <v>22.6</v>
      </c>
    </row>
    <row r="546" spans="1:6" x14ac:dyDescent="0.35">
      <c r="A546" t="s">
        <v>209</v>
      </c>
      <c r="B546" t="s">
        <v>98</v>
      </c>
      <c r="C546">
        <v>17.100000000000001</v>
      </c>
      <c r="D546">
        <v>17.100000000000001</v>
      </c>
      <c r="E546">
        <v>16.3</v>
      </c>
      <c r="F546">
        <v>26.1</v>
      </c>
    </row>
    <row r="547" spans="1:6" x14ac:dyDescent="0.35">
      <c r="A547" t="s">
        <v>209</v>
      </c>
      <c r="B547" t="s">
        <v>132</v>
      </c>
      <c r="C547">
        <v>18.2</v>
      </c>
      <c r="D547">
        <v>18.2</v>
      </c>
      <c r="E547">
        <v>17.100000000000001</v>
      </c>
      <c r="F547">
        <v>28.7</v>
      </c>
    </row>
    <row r="548" spans="1:6" x14ac:dyDescent="0.35">
      <c r="A548" t="s">
        <v>209</v>
      </c>
      <c r="B548" t="s">
        <v>133</v>
      </c>
      <c r="C548">
        <v>19.3</v>
      </c>
      <c r="D548">
        <v>19.3</v>
      </c>
      <c r="E548">
        <v>18.2</v>
      </c>
      <c r="F548">
        <v>30.5</v>
      </c>
    </row>
    <row r="549" spans="1:6" x14ac:dyDescent="0.35">
      <c r="A549" t="s">
        <v>209</v>
      </c>
      <c r="B549" t="s">
        <v>134</v>
      </c>
      <c r="C549">
        <v>20.7</v>
      </c>
      <c r="D549">
        <v>20.7</v>
      </c>
      <c r="E549">
        <v>19.3</v>
      </c>
      <c r="F549">
        <v>31.6</v>
      </c>
    </row>
    <row r="550" spans="1:6" x14ac:dyDescent="0.35">
      <c r="A550" t="s">
        <v>209</v>
      </c>
      <c r="B550" t="s">
        <v>102</v>
      </c>
      <c r="C550">
        <v>21.9</v>
      </c>
      <c r="D550">
        <v>21.9</v>
      </c>
      <c r="E550">
        <v>20.7</v>
      </c>
      <c r="F550">
        <v>33.1</v>
      </c>
    </row>
    <row r="551" spans="1:6" x14ac:dyDescent="0.35">
      <c r="A551" t="s">
        <v>209</v>
      </c>
      <c r="B551" t="s">
        <v>103</v>
      </c>
      <c r="C551">
        <v>22.7</v>
      </c>
      <c r="D551">
        <v>22.7</v>
      </c>
      <c r="E551">
        <v>21.9</v>
      </c>
      <c r="F551">
        <v>33.200000000000003</v>
      </c>
    </row>
    <row r="552" spans="1:6" x14ac:dyDescent="0.35">
      <c r="A552" t="s">
        <v>209</v>
      </c>
      <c r="B552" t="s">
        <v>104</v>
      </c>
      <c r="C552">
        <v>24.3</v>
      </c>
      <c r="D552">
        <v>24.3</v>
      </c>
      <c r="E552">
        <v>22.7</v>
      </c>
      <c r="F552">
        <v>33.700000000000003</v>
      </c>
    </row>
    <row r="553" spans="1:6" x14ac:dyDescent="0.35">
      <c r="A553" t="s">
        <v>209</v>
      </c>
      <c r="B553" t="s">
        <v>105</v>
      </c>
      <c r="C553">
        <v>25.3</v>
      </c>
      <c r="D553">
        <v>25.3</v>
      </c>
      <c r="E553">
        <v>24.3</v>
      </c>
      <c r="F553">
        <v>33.4</v>
      </c>
    </row>
    <row r="554" spans="1:6" x14ac:dyDescent="0.35">
      <c r="A554" t="s">
        <v>209</v>
      </c>
      <c r="B554" t="s">
        <v>106</v>
      </c>
      <c r="C554">
        <v>26.3</v>
      </c>
      <c r="D554">
        <v>26.7</v>
      </c>
      <c r="E554">
        <v>25.3</v>
      </c>
      <c r="F554">
        <v>32.799999999999997</v>
      </c>
    </row>
    <row r="555" spans="1:6" x14ac:dyDescent="0.35">
      <c r="A555" t="s">
        <v>209</v>
      </c>
      <c r="B555" t="s">
        <v>107</v>
      </c>
      <c r="C555">
        <v>26.2</v>
      </c>
      <c r="D555">
        <v>26.6</v>
      </c>
      <c r="E555">
        <v>26.2</v>
      </c>
      <c r="F555">
        <v>32.299999999999997</v>
      </c>
    </row>
    <row r="556" spans="1:6" x14ac:dyDescent="0.35">
      <c r="A556" t="s">
        <v>209</v>
      </c>
      <c r="B556" t="s">
        <v>108</v>
      </c>
      <c r="C556">
        <v>26.1</v>
      </c>
      <c r="D556">
        <v>26.9</v>
      </c>
      <c r="E556">
        <v>26.1</v>
      </c>
      <c r="F556">
        <v>32.799999999999997</v>
      </c>
    </row>
    <row r="557" spans="1:6" x14ac:dyDescent="0.35">
      <c r="A557" t="s">
        <v>209</v>
      </c>
      <c r="B557" t="s">
        <v>109</v>
      </c>
      <c r="C557">
        <v>25.9</v>
      </c>
      <c r="D557">
        <v>26.2</v>
      </c>
      <c r="E557">
        <v>25.6</v>
      </c>
      <c r="F557">
        <v>32.700000000000003</v>
      </c>
    </row>
    <row r="558" spans="1:6" x14ac:dyDescent="0.35">
      <c r="A558" t="s">
        <v>209</v>
      </c>
      <c r="B558" t="s">
        <v>110</v>
      </c>
      <c r="C558">
        <v>24.9</v>
      </c>
      <c r="D558">
        <v>25.9</v>
      </c>
      <c r="E558">
        <v>24.9</v>
      </c>
      <c r="F558">
        <v>32.799999999999997</v>
      </c>
    </row>
    <row r="559" spans="1:6" x14ac:dyDescent="0.35">
      <c r="A559" t="s">
        <v>209</v>
      </c>
      <c r="B559" t="s">
        <v>111</v>
      </c>
      <c r="C559">
        <v>24.3</v>
      </c>
      <c r="D559">
        <v>25.2</v>
      </c>
      <c r="E559">
        <v>24.3</v>
      </c>
      <c r="F559">
        <v>33.4</v>
      </c>
    </row>
    <row r="560" spans="1:6" x14ac:dyDescent="0.35">
      <c r="A560" t="s">
        <v>209</v>
      </c>
      <c r="B560" t="s">
        <v>112</v>
      </c>
      <c r="C560">
        <v>24.3</v>
      </c>
      <c r="D560">
        <v>24.7</v>
      </c>
      <c r="E560">
        <v>23.9</v>
      </c>
      <c r="F560">
        <v>34.4</v>
      </c>
    </row>
    <row r="561" spans="1:6" x14ac:dyDescent="0.35">
      <c r="A561" t="s">
        <v>209</v>
      </c>
      <c r="B561" t="s">
        <v>113</v>
      </c>
      <c r="C561">
        <v>24.1</v>
      </c>
      <c r="D561">
        <v>24.6</v>
      </c>
      <c r="E561">
        <v>24.1</v>
      </c>
      <c r="F561">
        <v>33.799999999999997</v>
      </c>
    </row>
    <row r="562" spans="1:6" x14ac:dyDescent="0.35">
      <c r="A562" t="s">
        <v>209</v>
      </c>
      <c r="B562" t="s">
        <v>114</v>
      </c>
      <c r="C562">
        <v>23.3</v>
      </c>
      <c r="D562">
        <v>24.1</v>
      </c>
      <c r="E562">
        <v>23.3</v>
      </c>
      <c r="F562">
        <v>30.2</v>
      </c>
    </row>
    <row r="563" spans="1:6" x14ac:dyDescent="0.35">
      <c r="A563" t="s">
        <v>209</v>
      </c>
      <c r="B563" t="s">
        <v>115</v>
      </c>
      <c r="C563">
        <v>20.100000000000001</v>
      </c>
      <c r="D563">
        <v>23.3</v>
      </c>
      <c r="E563">
        <v>20.100000000000001</v>
      </c>
      <c r="F563">
        <v>27.3</v>
      </c>
    </row>
    <row r="564" spans="1:6" x14ac:dyDescent="0.35">
      <c r="A564" t="s">
        <v>209</v>
      </c>
      <c r="B564" t="s">
        <v>116</v>
      </c>
      <c r="C564">
        <v>18.399999999999999</v>
      </c>
      <c r="D564" s="3">
        <v>20</v>
      </c>
      <c r="E564">
        <v>18.399999999999999</v>
      </c>
      <c r="F564">
        <v>24.4</v>
      </c>
    </row>
    <row r="565" spans="1:6" x14ac:dyDescent="0.35">
      <c r="A565" t="s">
        <v>209</v>
      </c>
      <c r="B565" t="s">
        <v>117</v>
      </c>
      <c r="C565">
        <v>16.8</v>
      </c>
      <c r="D565">
        <v>18.5</v>
      </c>
      <c r="E565">
        <v>16.8</v>
      </c>
      <c r="F565">
        <v>22.3</v>
      </c>
    </row>
    <row r="566" spans="1:6" x14ac:dyDescent="0.35">
      <c r="A566" t="s">
        <v>209</v>
      </c>
      <c r="B566" t="s">
        <v>118</v>
      </c>
      <c r="C566">
        <v>15.9</v>
      </c>
      <c r="D566">
        <v>16.8</v>
      </c>
      <c r="E566">
        <v>15.9</v>
      </c>
      <c r="F566">
        <v>20.6</v>
      </c>
    </row>
    <row r="567" spans="1:6" x14ac:dyDescent="0.35">
      <c r="A567" t="s">
        <v>209</v>
      </c>
      <c r="B567" t="s">
        <v>119</v>
      </c>
      <c r="C567">
        <v>15.8</v>
      </c>
      <c r="D567">
        <v>15.9</v>
      </c>
      <c r="E567">
        <v>15.8</v>
      </c>
      <c r="F567">
        <v>19.7</v>
      </c>
    </row>
    <row r="568" spans="1:6" x14ac:dyDescent="0.35">
      <c r="A568" t="s">
        <v>209</v>
      </c>
      <c r="B568" t="s">
        <v>120</v>
      </c>
      <c r="C568">
        <v>15.7</v>
      </c>
      <c r="D568">
        <v>15.8</v>
      </c>
      <c r="E568">
        <v>15.7</v>
      </c>
      <c r="F568">
        <v>19.3</v>
      </c>
    </row>
    <row r="569" spans="1:6" x14ac:dyDescent="0.35">
      <c r="A569" t="s">
        <v>209</v>
      </c>
      <c r="B569" t="s">
        <v>121</v>
      </c>
      <c r="C569">
        <v>15.8</v>
      </c>
      <c r="D569">
        <v>15.8</v>
      </c>
      <c r="E569">
        <v>15.7</v>
      </c>
      <c r="F569">
        <v>18.899999999999999</v>
      </c>
    </row>
    <row r="570" spans="1:6" x14ac:dyDescent="0.35">
      <c r="A570" t="s">
        <v>209</v>
      </c>
      <c r="B570" t="s">
        <v>122</v>
      </c>
      <c r="C570">
        <v>16.2</v>
      </c>
      <c r="D570">
        <v>16.2</v>
      </c>
      <c r="E570">
        <v>15.8</v>
      </c>
      <c r="F570">
        <v>18.8</v>
      </c>
    </row>
    <row r="571" spans="1:6" x14ac:dyDescent="0.35">
      <c r="A571" t="s">
        <v>209</v>
      </c>
      <c r="B571" t="s">
        <v>123</v>
      </c>
      <c r="C571">
        <v>16.5</v>
      </c>
      <c r="D571">
        <v>16.5</v>
      </c>
      <c r="E571">
        <v>16.2</v>
      </c>
      <c r="F571">
        <v>18.7</v>
      </c>
    </row>
    <row r="572" spans="1:6" x14ac:dyDescent="0.35">
      <c r="A572" t="s">
        <v>209</v>
      </c>
      <c r="B572" t="s">
        <v>124</v>
      </c>
      <c r="C572">
        <v>16.600000000000001</v>
      </c>
      <c r="D572">
        <v>16.7</v>
      </c>
      <c r="E572">
        <v>16.5</v>
      </c>
      <c r="F572">
        <v>18.600000000000001</v>
      </c>
    </row>
    <row r="573" spans="1:6" x14ac:dyDescent="0.35">
      <c r="A573" t="s">
        <v>209</v>
      </c>
      <c r="B573" t="s">
        <v>125</v>
      </c>
      <c r="C573">
        <v>16.600000000000001</v>
      </c>
      <c r="D573">
        <v>16.7</v>
      </c>
      <c r="E573">
        <v>16.600000000000001</v>
      </c>
      <c r="F573">
        <v>18.600000000000001</v>
      </c>
    </row>
    <row r="574" spans="1:6" x14ac:dyDescent="0.35">
      <c r="A574" t="s">
        <v>209</v>
      </c>
      <c r="B574" t="s">
        <v>126</v>
      </c>
      <c r="C574">
        <v>16.2</v>
      </c>
      <c r="D574">
        <v>16.600000000000001</v>
      </c>
      <c r="E574">
        <v>16.2</v>
      </c>
      <c r="F574">
        <v>18.399999999999999</v>
      </c>
    </row>
    <row r="575" spans="1:6" x14ac:dyDescent="0.35">
      <c r="A575" t="s">
        <v>209</v>
      </c>
      <c r="B575" t="s">
        <v>127</v>
      </c>
      <c r="C575">
        <v>15.5</v>
      </c>
      <c r="D575">
        <v>16.2</v>
      </c>
      <c r="E575">
        <v>15.5</v>
      </c>
      <c r="F575">
        <v>17.8</v>
      </c>
    </row>
    <row r="576" spans="1:6" x14ac:dyDescent="0.35">
      <c r="A576" t="s">
        <v>209</v>
      </c>
      <c r="B576" t="s">
        <v>128</v>
      </c>
      <c r="C576">
        <v>15.3</v>
      </c>
      <c r="D576">
        <v>15.5</v>
      </c>
      <c r="E576">
        <v>15.3</v>
      </c>
      <c r="F576">
        <v>17.5</v>
      </c>
    </row>
    <row r="577" spans="1:6" x14ac:dyDescent="0.35">
      <c r="A577" t="s">
        <v>209</v>
      </c>
      <c r="B577" t="s">
        <v>129</v>
      </c>
      <c r="C577">
        <v>15.3</v>
      </c>
      <c r="D577">
        <v>15.3</v>
      </c>
      <c r="E577">
        <v>15.3</v>
      </c>
      <c r="F577">
        <v>17.399999999999999</v>
      </c>
    </row>
    <row r="578" spans="1:6" x14ac:dyDescent="0.35">
      <c r="A578" t="s">
        <v>209</v>
      </c>
      <c r="B578" t="s">
        <v>130</v>
      </c>
      <c r="C578">
        <v>15.6</v>
      </c>
      <c r="D578">
        <v>15.6</v>
      </c>
      <c r="E578">
        <v>15.3</v>
      </c>
      <c r="F578">
        <v>17.399999999999999</v>
      </c>
    </row>
    <row r="579" spans="1:6" x14ac:dyDescent="0.35">
      <c r="A579" t="s">
        <v>210</v>
      </c>
      <c r="B579" t="s">
        <v>8</v>
      </c>
      <c r="C579">
        <v>15.7</v>
      </c>
      <c r="D579">
        <v>15.7</v>
      </c>
      <c r="E579">
        <v>15.5</v>
      </c>
      <c r="F579">
        <v>17.5</v>
      </c>
    </row>
    <row r="580" spans="1:6" x14ac:dyDescent="0.35">
      <c r="A580" t="s">
        <v>210</v>
      </c>
      <c r="B580" t="s">
        <v>14</v>
      </c>
      <c r="C580">
        <v>15.3</v>
      </c>
      <c r="D580">
        <v>15.7</v>
      </c>
      <c r="E580">
        <v>15.3</v>
      </c>
      <c r="F580">
        <v>17.2</v>
      </c>
    </row>
    <row r="581" spans="1:6" x14ac:dyDescent="0.35">
      <c r="A581" t="s">
        <v>210</v>
      </c>
      <c r="B581" t="s">
        <v>20</v>
      </c>
      <c r="C581">
        <v>15.3</v>
      </c>
      <c r="D581">
        <v>15.3</v>
      </c>
      <c r="E581">
        <v>15.2</v>
      </c>
      <c r="F581">
        <v>16.899999999999999</v>
      </c>
    </row>
    <row r="582" spans="1:6" x14ac:dyDescent="0.35">
      <c r="A582" t="s">
        <v>210</v>
      </c>
      <c r="B582" t="s">
        <v>26</v>
      </c>
      <c r="C582">
        <v>15.1</v>
      </c>
      <c r="D582">
        <v>15.3</v>
      </c>
      <c r="E582">
        <v>15.1</v>
      </c>
      <c r="F582">
        <v>16.600000000000001</v>
      </c>
    </row>
    <row r="583" spans="1:6" x14ac:dyDescent="0.35">
      <c r="A583" t="s">
        <v>210</v>
      </c>
      <c r="B583" t="s">
        <v>32</v>
      </c>
      <c r="C583">
        <v>14.8</v>
      </c>
      <c r="D583">
        <v>15.2</v>
      </c>
      <c r="E583">
        <v>14.8</v>
      </c>
      <c r="F583">
        <v>16.2</v>
      </c>
    </row>
    <row r="584" spans="1:6" x14ac:dyDescent="0.35">
      <c r="A584" t="s">
        <v>210</v>
      </c>
      <c r="B584" t="s">
        <v>38</v>
      </c>
      <c r="C584">
        <v>14.6</v>
      </c>
      <c r="D584">
        <v>14.8</v>
      </c>
      <c r="E584">
        <v>14.5</v>
      </c>
      <c r="F584">
        <v>15.8</v>
      </c>
    </row>
    <row r="585" spans="1:6" x14ac:dyDescent="0.35">
      <c r="A585" t="s">
        <v>210</v>
      </c>
      <c r="B585" t="s">
        <v>44</v>
      </c>
      <c r="C585">
        <v>14.4</v>
      </c>
      <c r="D585">
        <v>14.7</v>
      </c>
      <c r="E585">
        <v>14.4</v>
      </c>
      <c r="F585">
        <v>15.6</v>
      </c>
    </row>
    <row r="586" spans="1:6" x14ac:dyDescent="0.35">
      <c r="A586" t="s">
        <v>210</v>
      </c>
      <c r="B586" t="s">
        <v>50</v>
      </c>
      <c r="C586">
        <v>14.4</v>
      </c>
      <c r="D586">
        <v>14.5</v>
      </c>
      <c r="E586">
        <v>14.4</v>
      </c>
      <c r="F586">
        <v>15.4</v>
      </c>
    </row>
    <row r="587" spans="1:6" x14ac:dyDescent="0.35">
      <c r="A587" t="s">
        <v>210</v>
      </c>
      <c r="B587" t="s">
        <v>56</v>
      </c>
      <c r="C587">
        <v>14.2</v>
      </c>
      <c r="D587">
        <v>14.4</v>
      </c>
      <c r="E587">
        <v>14.2</v>
      </c>
      <c r="F587">
        <v>15.2</v>
      </c>
    </row>
    <row r="588" spans="1:6" x14ac:dyDescent="0.35">
      <c r="A588" t="s">
        <v>210</v>
      </c>
      <c r="B588" t="s">
        <v>62</v>
      </c>
      <c r="C588" s="3">
        <v>14</v>
      </c>
      <c r="D588">
        <v>14.2</v>
      </c>
      <c r="E588" s="3">
        <v>14</v>
      </c>
      <c r="F588" s="3">
        <v>15</v>
      </c>
    </row>
    <row r="589" spans="1:6" x14ac:dyDescent="0.35">
      <c r="A589" t="s">
        <v>210</v>
      </c>
      <c r="B589" t="s">
        <v>68</v>
      </c>
      <c r="C589">
        <v>14.2</v>
      </c>
      <c r="D589">
        <v>14.2</v>
      </c>
      <c r="E589" s="3">
        <v>14</v>
      </c>
      <c r="F589" s="3">
        <v>15</v>
      </c>
    </row>
    <row r="590" spans="1:6" x14ac:dyDescent="0.35">
      <c r="A590" t="s">
        <v>210</v>
      </c>
      <c r="B590" t="s">
        <v>74</v>
      </c>
      <c r="C590">
        <v>14.2</v>
      </c>
      <c r="D590">
        <v>14.2</v>
      </c>
      <c r="E590">
        <v>14.1</v>
      </c>
      <c r="F590">
        <v>15.1</v>
      </c>
    </row>
    <row r="591" spans="1:6" x14ac:dyDescent="0.35">
      <c r="A591" t="s">
        <v>210</v>
      </c>
      <c r="B591" t="s">
        <v>80</v>
      </c>
      <c r="C591">
        <v>14.2</v>
      </c>
      <c r="D591">
        <v>14.2</v>
      </c>
      <c r="E591">
        <v>14.1</v>
      </c>
      <c r="F591">
        <v>15.2</v>
      </c>
    </row>
    <row r="592" spans="1:6" x14ac:dyDescent="0.35">
      <c r="A592" t="s">
        <v>210</v>
      </c>
      <c r="B592" t="s">
        <v>86</v>
      </c>
      <c r="C592">
        <v>14.7</v>
      </c>
      <c r="D592">
        <v>14.7</v>
      </c>
      <c r="E592">
        <v>14.2</v>
      </c>
      <c r="F592">
        <v>15.8</v>
      </c>
    </row>
    <row r="593" spans="1:6" x14ac:dyDescent="0.35">
      <c r="A593" t="s">
        <v>210</v>
      </c>
      <c r="B593" t="s">
        <v>92</v>
      </c>
      <c r="C593">
        <v>15.7</v>
      </c>
      <c r="D593">
        <v>15.7</v>
      </c>
      <c r="E593">
        <v>14.7</v>
      </c>
      <c r="F593">
        <v>17.2</v>
      </c>
    </row>
    <row r="594" spans="1:6" x14ac:dyDescent="0.35">
      <c r="A594" t="s">
        <v>210</v>
      </c>
      <c r="B594" t="s">
        <v>98</v>
      </c>
      <c r="C594">
        <v>17.600000000000001</v>
      </c>
      <c r="D594">
        <v>17.600000000000001</v>
      </c>
      <c r="E594">
        <v>15.7</v>
      </c>
      <c r="F594">
        <v>19.7</v>
      </c>
    </row>
    <row r="595" spans="1:6" x14ac:dyDescent="0.35">
      <c r="A595" t="s">
        <v>210</v>
      </c>
      <c r="B595" t="s">
        <v>132</v>
      </c>
      <c r="C595">
        <v>19.2</v>
      </c>
      <c r="D595">
        <v>19.2</v>
      </c>
      <c r="E595">
        <v>17.600000000000001</v>
      </c>
      <c r="F595">
        <v>21.7</v>
      </c>
    </row>
    <row r="596" spans="1:6" x14ac:dyDescent="0.35">
      <c r="A596" t="s">
        <v>210</v>
      </c>
      <c r="B596" t="s">
        <v>133</v>
      </c>
      <c r="C596">
        <v>21.4</v>
      </c>
      <c r="D596">
        <v>21.4</v>
      </c>
      <c r="E596" s="3">
        <v>20</v>
      </c>
      <c r="F596">
        <v>27.1</v>
      </c>
    </row>
    <row r="597" spans="1:6" x14ac:dyDescent="0.35">
      <c r="A597" t="s">
        <v>210</v>
      </c>
      <c r="B597" t="s">
        <v>134</v>
      </c>
      <c r="C597">
        <v>22.4</v>
      </c>
      <c r="D597">
        <v>22.4</v>
      </c>
      <c r="E597">
        <v>21.4</v>
      </c>
      <c r="F597">
        <v>30.2</v>
      </c>
    </row>
    <row r="598" spans="1:6" x14ac:dyDescent="0.35">
      <c r="A598" t="s">
        <v>210</v>
      </c>
      <c r="B598" t="s">
        <v>102</v>
      </c>
      <c r="C598">
        <v>23.9</v>
      </c>
      <c r="D598" s="3">
        <v>24</v>
      </c>
      <c r="E598">
        <v>22.9</v>
      </c>
      <c r="F598">
        <v>36.5</v>
      </c>
    </row>
    <row r="599" spans="1:6" x14ac:dyDescent="0.35">
      <c r="A599" t="s">
        <v>210</v>
      </c>
      <c r="B599" t="s">
        <v>103</v>
      </c>
      <c r="C599">
        <v>24.2</v>
      </c>
      <c r="D599">
        <v>24.2</v>
      </c>
      <c r="E599">
        <v>23.9</v>
      </c>
      <c r="F599">
        <v>36.799999999999997</v>
      </c>
    </row>
    <row r="600" spans="1:6" x14ac:dyDescent="0.35">
      <c r="A600" t="s">
        <v>210</v>
      </c>
      <c r="B600" t="s">
        <v>104</v>
      </c>
      <c r="C600">
        <v>24.8</v>
      </c>
      <c r="D600">
        <v>24.9</v>
      </c>
      <c r="E600">
        <v>24.3</v>
      </c>
      <c r="F600">
        <v>35.9</v>
      </c>
    </row>
    <row r="601" spans="1:6" x14ac:dyDescent="0.35">
      <c r="A601" t="s">
        <v>210</v>
      </c>
      <c r="B601" t="s">
        <v>105</v>
      </c>
      <c r="C601">
        <v>24.4</v>
      </c>
      <c r="D601">
        <v>24.8</v>
      </c>
      <c r="E601">
        <v>24.3</v>
      </c>
      <c r="F601">
        <v>34.799999999999997</v>
      </c>
    </row>
    <row r="602" spans="1:6" x14ac:dyDescent="0.35">
      <c r="A602" t="s">
        <v>210</v>
      </c>
      <c r="B602" t="s">
        <v>106</v>
      </c>
      <c r="C602">
        <v>24.1</v>
      </c>
      <c r="D602">
        <v>24.5</v>
      </c>
      <c r="E602">
        <v>23.8</v>
      </c>
      <c r="F602">
        <v>32.799999999999997</v>
      </c>
    </row>
    <row r="603" spans="1:6" x14ac:dyDescent="0.35">
      <c r="A603" t="s">
        <v>210</v>
      </c>
      <c r="B603" t="s">
        <v>107</v>
      </c>
      <c r="C603">
        <v>23.5</v>
      </c>
      <c r="D603">
        <v>24.1</v>
      </c>
      <c r="E603">
        <v>23.5</v>
      </c>
      <c r="F603">
        <v>32.299999999999997</v>
      </c>
    </row>
    <row r="604" spans="1:6" x14ac:dyDescent="0.35">
      <c r="A604" t="s">
        <v>210</v>
      </c>
      <c r="B604" t="s">
        <v>108</v>
      </c>
      <c r="C604">
        <v>22.1</v>
      </c>
      <c r="D604">
        <v>23.1</v>
      </c>
      <c r="E604">
        <v>22.1</v>
      </c>
      <c r="F604">
        <v>31.2</v>
      </c>
    </row>
    <row r="605" spans="1:6" x14ac:dyDescent="0.35">
      <c r="A605" t="s">
        <v>210</v>
      </c>
      <c r="B605" t="s">
        <v>109</v>
      </c>
      <c r="C605">
        <v>21.5</v>
      </c>
      <c r="D605">
        <v>22.1</v>
      </c>
      <c r="E605">
        <v>21.5</v>
      </c>
      <c r="F605">
        <v>29.9</v>
      </c>
    </row>
    <row r="606" spans="1:6" x14ac:dyDescent="0.35">
      <c r="A606" t="s">
        <v>210</v>
      </c>
      <c r="B606" t="s">
        <v>110</v>
      </c>
      <c r="C606">
        <v>20.6</v>
      </c>
      <c r="D606">
        <v>21.3</v>
      </c>
      <c r="E606">
        <v>20.6</v>
      </c>
      <c r="F606">
        <v>27.6</v>
      </c>
    </row>
    <row r="607" spans="1:6" x14ac:dyDescent="0.35">
      <c r="A607" t="s">
        <v>210</v>
      </c>
      <c r="B607" t="s">
        <v>111</v>
      </c>
      <c r="C607">
        <v>20.9</v>
      </c>
      <c r="D607">
        <v>20.9</v>
      </c>
      <c r="E607">
        <v>20.5</v>
      </c>
      <c r="F607">
        <v>27.8</v>
      </c>
    </row>
    <row r="608" spans="1:6" x14ac:dyDescent="0.35">
      <c r="A608" t="s">
        <v>210</v>
      </c>
      <c r="B608" t="s">
        <v>112</v>
      </c>
      <c r="C608">
        <v>20.2</v>
      </c>
      <c r="D608">
        <v>20.6</v>
      </c>
      <c r="E608">
        <v>20.2</v>
      </c>
      <c r="F608">
        <v>27.9</v>
      </c>
    </row>
    <row r="609" spans="1:6" x14ac:dyDescent="0.35">
      <c r="A609" t="s">
        <v>210</v>
      </c>
      <c r="B609" t="s">
        <v>113</v>
      </c>
      <c r="C609">
        <v>20.100000000000001</v>
      </c>
      <c r="D609">
        <v>20.3</v>
      </c>
      <c r="E609">
        <v>20.100000000000001</v>
      </c>
      <c r="F609">
        <v>27.8</v>
      </c>
    </row>
    <row r="610" spans="1:6" x14ac:dyDescent="0.35">
      <c r="A610" t="s">
        <v>210</v>
      </c>
      <c r="B610" t="s">
        <v>114</v>
      </c>
      <c r="C610">
        <v>19.7</v>
      </c>
      <c r="D610">
        <v>20.3</v>
      </c>
      <c r="E610">
        <v>19.7</v>
      </c>
      <c r="F610">
        <v>27.2</v>
      </c>
    </row>
    <row r="611" spans="1:6" x14ac:dyDescent="0.35">
      <c r="A611" t="s">
        <v>210</v>
      </c>
      <c r="B611" t="s">
        <v>115</v>
      </c>
      <c r="C611">
        <v>18.8</v>
      </c>
      <c r="D611">
        <v>19.7</v>
      </c>
      <c r="E611">
        <v>18.8</v>
      </c>
      <c r="F611">
        <v>25.3</v>
      </c>
    </row>
    <row r="612" spans="1:6" x14ac:dyDescent="0.35">
      <c r="A612" t="s">
        <v>210</v>
      </c>
      <c r="B612" t="s">
        <v>116</v>
      </c>
      <c r="C612">
        <v>18.3</v>
      </c>
      <c r="D612">
        <v>18.8</v>
      </c>
      <c r="E612">
        <v>18.3</v>
      </c>
      <c r="F612">
        <v>23.6</v>
      </c>
    </row>
    <row r="613" spans="1:6" x14ac:dyDescent="0.35">
      <c r="A613" t="s">
        <v>210</v>
      </c>
      <c r="B613" t="s">
        <v>117</v>
      </c>
      <c r="C613">
        <v>18.2</v>
      </c>
      <c r="D613">
        <v>18.3</v>
      </c>
      <c r="E613">
        <v>18.100000000000001</v>
      </c>
      <c r="F613">
        <v>22.9</v>
      </c>
    </row>
    <row r="614" spans="1:6" x14ac:dyDescent="0.35">
      <c r="A614" t="s">
        <v>210</v>
      </c>
      <c r="B614" t="s">
        <v>118</v>
      </c>
      <c r="C614">
        <v>17.899999999999999</v>
      </c>
      <c r="D614">
        <v>18.2</v>
      </c>
      <c r="E614">
        <v>17.899999999999999</v>
      </c>
      <c r="F614">
        <v>22.2</v>
      </c>
    </row>
    <row r="615" spans="1:6" x14ac:dyDescent="0.35">
      <c r="A615" t="s">
        <v>210</v>
      </c>
      <c r="B615" t="s">
        <v>211</v>
      </c>
      <c r="C615">
        <v>17.7</v>
      </c>
      <c r="D615">
        <v>17.899999999999999</v>
      </c>
      <c r="E615">
        <v>17.600000000000001</v>
      </c>
      <c r="F615">
        <v>21.3</v>
      </c>
    </row>
    <row r="616" spans="1:6" x14ac:dyDescent="0.35">
      <c r="A616" t="s">
        <v>210</v>
      </c>
      <c r="B616" t="s">
        <v>120</v>
      </c>
      <c r="C616">
        <v>17.600000000000001</v>
      </c>
      <c r="D616">
        <v>17.7</v>
      </c>
      <c r="E616">
        <v>17.600000000000001</v>
      </c>
      <c r="F616">
        <v>20.8</v>
      </c>
    </row>
    <row r="617" spans="1:6" x14ac:dyDescent="0.35">
      <c r="A617" t="s">
        <v>210</v>
      </c>
      <c r="B617" t="s">
        <v>121</v>
      </c>
      <c r="C617">
        <v>17.600000000000001</v>
      </c>
      <c r="D617">
        <v>17.600000000000001</v>
      </c>
      <c r="E617">
        <v>17.600000000000001</v>
      </c>
      <c r="F617">
        <v>20.3</v>
      </c>
    </row>
    <row r="618" spans="1:6" x14ac:dyDescent="0.35">
      <c r="A618" t="s">
        <v>210</v>
      </c>
      <c r="B618" t="s">
        <v>122</v>
      </c>
      <c r="C618">
        <v>17.3</v>
      </c>
      <c r="D618">
        <v>17.600000000000001</v>
      </c>
      <c r="E618">
        <v>17.3</v>
      </c>
      <c r="F618">
        <v>19.8</v>
      </c>
    </row>
    <row r="619" spans="1:6" x14ac:dyDescent="0.35">
      <c r="A619" t="s">
        <v>210</v>
      </c>
      <c r="B619" t="s">
        <v>123</v>
      </c>
      <c r="C619">
        <v>17.399999999999999</v>
      </c>
      <c r="D619">
        <v>17.399999999999999</v>
      </c>
      <c r="E619">
        <v>17.3</v>
      </c>
      <c r="F619">
        <v>19.600000000000001</v>
      </c>
    </row>
    <row r="620" spans="1:6" x14ac:dyDescent="0.35">
      <c r="A620" t="s">
        <v>210</v>
      </c>
      <c r="B620" t="s">
        <v>124</v>
      </c>
      <c r="C620">
        <v>17.3</v>
      </c>
      <c r="D620">
        <v>17.399999999999999</v>
      </c>
      <c r="E620">
        <v>17.3</v>
      </c>
      <c r="F620">
        <v>19.399999999999999</v>
      </c>
    </row>
    <row r="621" spans="1:6" x14ac:dyDescent="0.35">
      <c r="A621" t="s">
        <v>210</v>
      </c>
      <c r="B621" t="s">
        <v>125</v>
      </c>
      <c r="C621">
        <v>17.399999999999999</v>
      </c>
      <c r="D621">
        <v>17.399999999999999</v>
      </c>
      <c r="E621">
        <v>17.3</v>
      </c>
      <c r="F621">
        <v>19.2</v>
      </c>
    </row>
    <row r="622" spans="1:6" x14ac:dyDescent="0.35">
      <c r="A622" t="s">
        <v>210</v>
      </c>
      <c r="B622" t="s">
        <v>126</v>
      </c>
      <c r="C622">
        <v>17.899999999999999</v>
      </c>
      <c r="D622">
        <v>17.899999999999999</v>
      </c>
      <c r="E622">
        <v>17.399999999999999</v>
      </c>
      <c r="F622">
        <v>19.2</v>
      </c>
    </row>
    <row r="623" spans="1:6" x14ac:dyDescent="0.35">
      <c r="A623" t="s">
        <v>210</v>
      </c>
      <c r="B623" t="s">
        <v>127</v>
      </c>
      <c r="C623">
        <v>18.2</v>
      </c>
      <c r="D623">
        <v>18.3</v>
      </c>
      <c r="E623">
        <v>18.2</v>
      </c>
      <c r="F623">
        <v>19.3</v>
      </c>
    </row>
    <row r="624" spans="1:6" x14ac:dyDescent="0.35">
      <c r="A624" t="s">
        <v>210</v>
      </c>
      <c r="B624" t="s">
        <v>128</v>
      </c>
      <c r="C624">
        <v>18.2</v>
      </c>
      <c r="D624">
        <v>18.2</v>
      </c>
      <c r="E624">
        <v>18.100000000000001</v>
      </c>
      <c r="F624">
        <v>19.3</v>
      </c>
    </row>
    <row r="625" spans="1:6" x14ac:dyDescent="0.35">
      <c r="A625" t="s">
        <v>210</v>
      </c>
      <c r="B625" t="s">
        <v>129</v>
      </c>
      <c r="C625">
        <v>18.600000000000001</v>
      </c>
      <c r="D625">
        <v>18.600000000000001</v>
      </c>
      <c r="E625">
        <v>18.2</v>
      </c>
      <c r="F625">
        <v>19.399999999999999</v>
      </c>
    </row>
    <row r="626" spans="1:6" x14ac:dyDescent="0.35">
      <c r="A626" t="s">
        <v>210</v>
      </c>
      <c r="B626" t="s">
        <v>130</v>
      </c>
      <c r="C626">
        <v>18.899999999999999</v>
      </c>
      <c r="D626">
        <v>18.899999999999999</v>
      </c>
      <c r="E626">
        <v>18.600000000000001</v>
      </c>
      <c r="F626">
        <v>19.600000000000001</v>
      </c>
    </row>
    <row r="627" spans="1:6" x14ac:dyDescent="0.35">
      <c r="A627" t="s">
        <v>212</v>
      </c>
      <c r="B627" t="s">
        <v>8</v>
      </c>
      <c r="C627">
        <v>18.600000000000001</v>
      </c>
      <c r="D627">
        <v>18.899999999999999</v>
      </c>
      <c r="E627">
        <v>18.600000000000001</v>
      </c>
      <c r="F627">
        <v>19.399999999999999</v>
      </c>
    </row>
    <row r="628" spans="1:6" x14ac:dyDescent="0.35">
      <c r="A628" t="s">
        <v>212</v>
      </c>
      <c r="B628" t="s">
        <v>14</v>
      </c>
      <c r="C628">
        <v>18.5</v>
      </c>
      <c r="D628">
        <v>18.600000000000001</v>
      </c>
      <c r="E628">
        <v>18.399999999999999</v>
      </c>
      <c r="F628">
        <v>19.2</v>
      </c>
    </row>
    <row r="629" spans="1:6" x14ac:dyDescent="0.35">
      <c r="A629" t="s">
        <v>212</v>
      </c>
      <c r="B629" t="s">
        <v>20</v>
      </c>
      <c r="C629">
        <v>18.3</v>
      </c>
      <c r="D629">
        <v>18.600000000000001</v>
      </c>
      <c r="E629">
        <v>18.3</v>
      </c>
      <c r="F629" s="3">
        <v>19</v>
      </c>
    </row>
    <row r="630" spans="1:6" x14ac:dyDescent="0.35">
      <c r="A630" t="s">
        <v>212</v>
      </c>
      <c r="B630" t="s">
        <v>26</v>
      </c>
      <c r="C630">
        <v>17.899999999999999</v>
      </c>
      <c r="D630">
        <v>18.3</v>
      </c>
      <c r="E630">
        <v>17.8</v>
      </c>
      <c r="F630">
        <v>18.8</v>
      </c>
    </row>
    <row r="631" spans="1:6" x14ac:dyDescent="0.35">
      <c r="A631" t="s">
        <v>212</v>
      </c>
      <c r="B631" t="s">
        <v>32</v>
      </c>
      <c r="C631" s="3">
        <v>18</v>
      </c>
      <c r="D631">
        <v>18.100000000000001</v>
      </c>
      <c r="E631">
        <v>17.899999999999999</v>
      </c>
      <c r="F631">
        <v>18.7</v>
      </c>
    </row>
    <row r="632" spans="1:6" x14ac:dyDescent="0.35">
      <c r="A632" t="s">
        <v>212</v>
      </c>
      <c r="B632" t="s">
        <v>38</v>
      </c>
      <c r="C632">
        <v>17.8</v>
      </c>
      <c r="D632" s="3">
        <v>18</v>
      </c>
      <c r="E632">
        <v>17.7</v>
      </c>
      <c r="F632">
        <v>18.600000000000001</v>
      </c>
    </row>
    <row r="633" spans="1:6" x14ac:dyDescent="0.35">
      <c r="A633" t="s">
        <v>212</v>
      </c>
      <c r="B633" t="s">
        <v>44</v>
      </c>
      <c r="C633">
        <v>17.8</v>
      </c>
      <c r="D633">
        <v>17.899999999999999</v>
      </c>
      <c r="E633">
        <v>17.8</v>
      </c>
      <c r="F633">
        <v>18.7</v>
      </c>
    </row>
    <row r="634" spans="1:6" x14ac:dyDescent="0.35">
      <c r="A634" t="s">
        <v>212</v>
      </c>
      <c r="B634" t="s">
        <v>50</v>
      </c>
      <c r="C634">
        <v>17.899999999999999</v>
      </c>
      <c r="D634">
        <v>17.899999999999999</v>
      </c>
      <c r="E634">
        <v>17.8</v>
      </c>
      <c r="F634">
        <v>18.7</v>
      </c>
    </row>
    <row r="635" spans="1:6" x14ac:dyDescent="0.35">
      <c r="A635" t="s">
        <v>212</v>
      </c>
      <c r="B635" t="s">
        <v>56</v>
      </c>
      <c r="C635">
        <v>17.7</v>
      </c>
      <c r="D635">
        <v>18.100000000000001</v>
      </c>
      <c r="E635">
        <v>17.7</v>
      </c>
      <c r="F635">
        <v>18.600000000000001</v>
      </c>
    </row>
    <row r="636" spans="1:6" x14ac:dyDescent="0.35">
      <c r="A636" t="s">
        <v>212</v>
      </c>
      <c r="B636" t="s">
        <v>62</v>
      </c>
      <c r="C636">
        <v>17.7</v>
      </c>
      <c r="D636">
        <v>17.8</v>
      </c>
      <c r="E636">
        <v>17.600000000000001</v>
      </c>
      <c r="F636">
        <v>18.600000000000001</v>
      </c>
    </row>
    <row r="637" spans="1:6" x14ac:dyDescent="0.35">
      <c r="A637" t="s">
        <v>212</v>
      </c>
      <c r="B637" t="s">
        <v>68</v>
      </c>
      <c r="C637">
        <v>17.399999999999999</v>
      </c>
      <c r="D637">
        <v>17.7</v>
      </c>
      <c r="E637">
        <v>17.399999999999999</v>
      </c>
      <c r="F637">
        <v>18.399999999999999</v>
      </c>
    </row>
    <row r="638" spans="1:6" x14ac:dyDescent="0.35">
      <c r="A638" t="s">
        <v>212</v>
      </c>
      <c r="B638" t="s">
        <v>74</v>
      </c>
      <c r="C638">
        <v>17.2</v>
      </c>
      <c r="D638">
        <v>17.399999999999999</v>
      </c>
      <c r="E638">
        <v>17.2</v>
      </c>
      <c r="F638">
        <v>18.3</v>
      </c>
    </row>
    <row r="639" spans="1:6" x14ac:dyDescent="0.35">
      <c r="A639" t="s">
        <v>212</v>
      </c>
      <c r="B639" t="s">
        <v>80</v>
      </c>
      <c r="C639">
        <v>17.399999999999999</v>
      </c>
      <c r="D639">
        <v>17.399999999999999</v>
      </c>
      <c r="E639">
        <v>17.2</v>
      </c>
      <c r="F639">
        <v>18.3</v>
      </c>
    </row>
    <row r="640" spans="1:6" x14ac:dyDescent="0.35">
      <c r="A640" t="s">
        <v>212</v>
      </c>
      <c r="B640" t="s">
        <v>213</v>
      </c>
      <c r="C640">
        <v>17.8</v>
      </c>
      <c r="D640">
        <v>17.8</v>
      </c>
      <c r="E640">
        <v>17.399999999999999</v>
      </c>
      <c r="F640">
        <v>18.7</v>
      </c>
    </row>
    <row r="641" spans="1:6" x14ac:dyDescent="0.35">
      <c r="A641" t="s">
        <v>212</v>
      </c>
      <c r="B641" t="s">
        <v>92</v>
      </c>
      <c r="C641">
        <v>19.2</v>
      </c>
      <c r="D641">
        <v>19.2</v>
      </c>
      <c r="E641">
        <v>18.2</v>
      </c>
      <c r="F641">
        <v>20.6</v>
      </c>
    </row>
    <row r="642" spans="1:6" x14ac:dyDescent="0.35">
      <c r="A642" t="s">
        <v>212</v>
      </c>
      <c r="B642" t="s">
        <v>214</v>
      </c>
      <c r="C642">
        <v>19.7</v>
      </c>
      <c r="D642">
        <v>19.7</v>
      </c>
      <c r="E642">
        <v>19.2</v>
      </c>
      <c r="F642" s="3">
        <v>22</v>
      </c>
    </row>
    <row r="643" spans="1:6" x14ac:dyDescent="0.35">
      <c r="A643" t="s">
        <v>212</v>
      </c>
      <c r="B643" t="s">
        <v>132</v>
      </c>
      <c r="C643">
        <v>21.1</v>
      </c>
      <c r="D643">
        <v>21.1</v>
      </c>
      <c r="E643">
        <v>19.8</v>
      </c>
      <c r="F643">
        <v>25.2</v>
      </c>
    </row>
    <row r="644" spans="1:6" x14ac:dyDescent="0.35">
      <c r="A644" t="s">
        <v>212</v>
      </c>
      <c r="B644" t="s">
        <v>133</v>
      </c>
      <c r="C644">
        <v>21.6</v>
      </c>
      <c r="D644">
        <v>21.7</v>
      </c>
      <c r="E644">
        <v>21.1</v>
      </c>
      <c r="F644">
        <v>28.6</v>
      </c>
    </row>
    <row r="645" spans="1:6" x14ac:dyDescent="0.35">
      <c r="A645" t="s">
        <v>212</v>
      </c>
      <c r="B645" t="s">
        <v>134</v>
      </c>
      <c r="C645">
        <v>21.8</v>
      </c>
      <c r="D645">
        <v>21.8</v>
      </c>
      <c r="E645">
        <v>21.5</v>
      </c>
      <c r="F645">
        <v>27.9</v>
      </c>
    </row>
    <row r="646" spans="1:6" x14ac:dyDescent="0.35">
      <c r="A646" t="s">
        <v>212</v>
      </c>
      <c r="B646" t="s">
        <v>102</v>
      </c>
      <c r="C646">
        <v>22.6</v>
      </c>
      <c r="D646">
        <v>22.6</v>
      </c>
      <c r="E646">
        <v>21.8</v>
      </c>
      <c r="F646">
        <v>29.3</v>
      </c>
    </row>
    <row r="647" spans="1:6" x14ac:dyDescent="0.35">
      <c r="A647" t="s">
        <v>212</v>
      </c>
      <c r="B647" t="s">
        <v>103</v>
      </c>
      <c r="C647">
        <v>22.9</v>
      </c>
      <c r="D647" s="3">
        <v>23</v>
      </c>
      <c r="E647">
        <v>22.6</v>
      </c>
      <c r="F647">
        <v>30.1</v>
      </c>
    </row>
    <row r="648" spans="1:6" x14ac:dyDescent="0.35">
      <c r="A648" t="s">
        <v>212</v>
      </c>
      <c r="B648" t="s">
        <v>104</v>
      </c>
      <c r="C648">
        <v>23.4</v>
      </c>
      <c r="D648">
        <v>23.4</v>
      </c>
      <c r="E648">
        <v>22.9</v>
      </c>
      <c r="F648">
        <v>31.1</v>
      </c>
    </row>
    <row r="649" spans="1:6" x14ac:dyDescent="0.35">
      <c r="A649" t="s">
        <v>212</v>
      </c>
      <c r="B649" t="s">
        <v>105</v>
      </c>
      <c r="C649">
        <v>23.7</v>
      </c>
      <c r="D649">
        <v>23.8</v>
      </c>
      <c r="E649">
        <v>23.4</v>
      </c>
      <c r="F649">
        <v>30.8</v>
      </c>
    </row>
    <row r="650" spans="1:6" x14ac:dyDescent="0.35">
      <c r="A650" t="s">
        <v>212</v>
      </c>
      <c r="B650" t="s">
        <v>106</v>
      </c>
      <c r="C650">
        <v>23.8</v>
      </c>
      <c r="D650">
        <v>23.8</v>
      </c>
      <c r="E650">
        <v>23.6</v>
      </c>
      <c r="F650">
        <v>30.7</v>
      </c>
    </row>
    <row r="651" spans="1:6" x14ac:dyDescent="0.35">
      <c r="A651" t="s">
        <v>212</v>
      </c>
      <c r="B651" t="s">
        <v>107</v>
      </c>
      <c r="C651">
        <v>24.5</v>
      </c>
      <c r="D651">
        <v>24.6</v>
      </c>
      <c r="E651">
        <v>23.8</v>
      </c>
      <c r="F651">
        <v>31.4</v>
      </c>
    </row>
    <row r="652" spans="1:6" x14ac:dyDescent="0.35">
      <c r="A652" t="s">
        <v>212</v>
      </c>
      <c r="B652" t="s">
        <v>108</v>
      </c>
      <c r="C652">
        <v>24.7</v>
      </c>
      <c r="D652">
        <v>24.8</v>
      </c>
      <c r="E652">
        <v>24.4</v>
      </c>
      <c r="F652">
        <v>30.7</v>
      </c>
    </row>
    <row r="653" spans="1:6" x14ac:dyDescent="0.35">
      <c r="A653" t="s">
        <v>212</v>
      </c>
      <c r="B653" t="s">
        <v>109</v>
      </c>
      <c r="C653">
        <v>24.8</v>
      </c>
      <c r="D653" s="3">
        <v>25</v>
      </c>
      <c r="E653">
        <v>24.5</v>
      </c>
      <c r="F653">
        <v>30.5</v>
      </c>
    </row>
    <row r="654" spans="1:6" x14ac:dyDescent="0.35">
      <c r="A654" t="s">
        <v>212</v>
      </c>
      <c r="B654" t="s">
        <v>110</v>
      </c>
      <c r="C654">
        <v>24.9</v>
      </c>
      <c r="D654">
        <v>24.9</v>
      </c>
      <c r="E654">
        <v>24.7</v>
      </c>
      <c r="F654">
        <v>31.4</v>
      </c>
    </row>
    <row r="655" spans="1:6" x14ac:dyDescent="0.35">
      <c r="A655" t="s">
        <v>212</v>
      </c>
      <c r="B655" t="s">
        <v>111</v>
      </c>
      <c r="C655">
        <v>24.7</v>
      </c>
      <c r="D655">
        <v>25.1</v>
      </c>
      <c r="E655">
        <v>24.7</v>
      </c>
      <c r="F655">
        <v>32.799999999999997</v>
      </c>
    </row>
    <row r="656" spans="1:6" x14ac:dyDescent="0.35">
      <c r="A656" t="s">
        <v>212</v>
      </c>
      <c r="B656" t="s">
        <v>112</v>
      </c>
      <c r="C656" s="3">
        <v>24</v>
      </c>
      <c r="D656">
        <v>24.7</v>
      </c>
      <c r="E656" s="3">
        <v>24</v>
      </c>
      <c r="F656">
        <v>33.5</v>
      </c>
    </row>
    <row r="657" spans="1:6" x14ac:dyDescent="0.35">
      <c r="A657" t="s">
        <v>212</v>
      </c>
      <c r="B657" t="s">
        <v>113</v>
      </c>
      <c r="C657">
        <v>23.1</v>
      </c>
      <c r="D657" s="3">
        <v>24</v>
      </c>
      <c r="E657">
        <v>23.1</v>
      </c>
      <c r="F657">
        <v>31.4</v>
      </c>
    </row>
    <row r="658" spans="1:6" x14ac:dyDescent="0.35">
      <c r="A658" t="s">
        <v>212</v>
      </c>
      <c r="B658" t="s">
        <v>114</v>
      </c>
      <c r="C658">
        <v>22.3</v>
      </c>
      <c r="D658">
        <v>23.2</v>
      </c>
      <c r="E658">
        <v>22.3</v>
      </c>
      <c r="F658">
        <v>29.4</v>
      </c>
    </row>
    <row r="659" spans="1:6" x14ac:dyDescent="0.35">
      <c r="A659" t="s">
        <v>212</v>
      </c>
      <c r="B659" t="s">
        <v>115</v>
      </c>
      <c r="C659">
        <v>21.7</v>
      </c>
      <c r="D659">
        <v>22.3</v>
      </c>
      <c r="E659">
        <v>21.7</v>
      </c>
      <c r="F659" s="3">
        <v>28</v>
      </c>
    </row>
    <row r="660" spans="1:6" x14ac:dyDescent="0.35">
      <c r="A660" t="s">
        <v>212</v>
      </c>
      <c r="B660" t="s">
        <v>116</v>
      </c>
      <c r="C660">
        <v>20.9</v>
      </c>
      <c r="D660">
        <v>21.7</v>
      </c>
      <c r="E660">
        <v>20.9</v>
      </c>
      <c r="F660">
        <v>26.1</v>
      </c>
    </row>
    <row r="661" spans="1:6" x14ac:dyDescent="0.35">
      <c r="A661" t="s">
        <v>212</v>
      </c>
      <c r="B661" t="s">
        <v>117</v>
      </c>
      <c r="C661">
        <v>19.600000000000001</v>
      </c>
      <c r="D661" s="3">
        <v>21</v>
      </c>
      <c r="E661">
        <v>19.600000000000001</v>
      </c>
      <c r="F661">
        <v>24.2</v>
      </c>
    </row>
    <row r="662" spans="1:6" x14ac:dyDescent="0.35">
      <c r="A662" t="s">
        <v>212</v>
      </c>
      <c r="B662" t="s">
        <v>118</v>
      </c>
      <c r="C662">
        <v>18.899999999999999</v>
      </c>
      <c r="D662">
        <v>19.600000000000001</v>
      </c>
      <c r="E662">
        <v>18.899999999999999</v>
      </c>
      <c r="F662">
        <v>22.6</v>
      </c>
    </row>
    <row r="663" spans="1:6" x14ac:dyDescent="0.35">
      <c r="A663" t="s">
        <v>212</v>
      </c>
      <c r="B663" t="s">
        <v>119</v>
      </c>
      <c r="C663">
        <v>18.7</v>
      </c>
      <c r="D663">
        <v>18.899999999999999</v>
      </c>
      <c r="E663">
        <v>18.7</v>
      </c>
      <c r="F663">
        <v>21.4</v>
      </c>
    </row>
    <row r="664" spans="1:6" x14ac:dyDescent="0.35">
      <c r="A664" t="s">
        <v>212</v>
      </c>
      <c r="B664" t="s">
        <v>120</v>
      </c>
      <c r="C664">
        <v>18.5</v>
      </c>
      <c r="D664">
        <v>18.7</v>
      </c>
      <c r="E664">
        <v>18.5</v>
      </c>
      <c r="F664">
        <v>20.8</v>
      </c>
    </row>
    <row r="665" spans="1:6" x14ac:dyDescent="0.35">
      <c r="A665" t="s">
        <v>212</v>
      </c>
      <c r="B665" t="s">
        <v>121</v>
      </c>
      <c r="C665">
        <v>18.3</v>
      </c>
      <c r="D665">
        <v>18.5</v>
      </c>
      <c r="E665">
        <v>18.3</v>
      </c>
      <c r="F665">
        <v>20.7</v>
      </c>
    </row>
    <row r="666" spans="1:6" x14ac:dyDescent="0.35">
      <c r="A666" t="s">
        <v>212</v>
      </c>
      <c r="B666" t="s">
        <v>122</v>
      </c>
      <c r="C666">
        <v>18.600000000000001</v>
      </c>
      <c r="D666">
        <v>18.600000000000001</v>
      </c>
      <c r="E666">
        <v>18.3</v>
      </c>
      <c r="F666">
        <v>20.6</v>
      </c>
    </row>
    <row r="667" spans="1:6" x14ac:dyDescent="0.35">
      <c r="A667" t="s">
        <v>212</v>
      </c>
      <c r="B667" t="s">
        <v>123</v>
      </c>
      <c r="C667">
        <v>18.600000000000001</v>
      </c>
      <c r="D667">
        <v>18.7</v>
      </c>
      <c r="E667">
        <v>18.600000000000001</v>
      </c>
      <c r="F667">
        <v>20.399999999999999</v>
      </c>
    </row>
    <row r="668" spans="1:6" x14ac:dyDescent="0.35">
      <c r="A668" t="s">
        <v>212</v>
      </c>
      <c r="B668" t="s">
        <v>124</v>
      </c>
      <c r="C668">
        <v>18.7</v>
      </c>
      <c r="D668">
        <v>18.7</v>
      </c>
      <c r="E668">
        <v>18.5</v>
      </c>
      <c r="F668">
        <v>20.3</v>
      </c>
    </row>
    <row r="669" spans="1:6" x14ac:dyDescent="0.35">
      <c r="A669" t="s">
        <v>212</v>
      </c>
      <c r="B669" t="s">
        <v>125</v>
      </c>
      <c r="C669">
        <v>18.399999999999999</v>
      </c>
      <c r="D669">
        <v>18.7</v>
      </c>
      <c r="E669">
        <v>18.399999999999999</v>
      </c>
      <c r="F669">
        <v>20.3</v>
      </c>
    </row>
    <row r="670" spans="1:6" x14ac:dyDescent="0.35">
      <c r="A670" t="s">
        <v>212</v>
      </c>
      <c r="B670" t="s">
        <v>126</v>
      </c>
      <c r="C670">
        <v>18.2</v>
      </c>
      <c r="D670">
        <v>18.399999999999999</v>
      </c>
      <c r="E670">
        <v>18.100000000000001</v>
      </c>
      <c r="F670">
        <v>19.899999999999999</v>
      </c>
    </row>
    <row r="671" spans="1:6" x14ac:dyDescent="0.35">
      <c r="A671" t="s">
        <v>212</v>
      </c>
      <c r="B671" t="s">
        <v>127</v>
      </c>
      <c r="C671">
        <v>18.3</v>
      </c>
      <c r="D671">
        <v>18.3</v>
      </c>
      <c r="E671">
        <v>18.100000000000001</v>
      </c>
      <c r="F671">
        <v>19.8</v>
      </c>
    </row>
    <row r="672" spans="1:6" x14ac:dyDescent="0.35">
      <c r="A672" t="s">
        <v>212</v>
      </c>
      <c r="B672" t="s">
        <v>128</v>
      </c>
      <c r="C672">
        <v>18.399999999999999</v>
      </c>
      <c r="D672">
        <v>18.5</v>
      </c>
      <c r="E672">
        <v>18.3</v>
      </c>
      <c r="F672">
        <v>19.8</v>
      </c>
    </row>
    <row r="673" spans="1:6" x14ac:dyDescent="0.35">
      <c r="A673" t="s">
        <v>212</v>
      </c>
      <c r="B673" t="s">
        <v>129</v>
      </c>
      <c r="C673">
        <v>18.5</v>
      </c>
      <c r="D673">
        <v>18.600000000000001</v>
      </c>
      <c r="E673">
        <v>18.399999999999999</v>
      </c>
      <c r="F673">
        <v>19.8</v>
      </c>
    </row>
    <row r="674" spans="1:6" x14ac:dyDescent="0.35">
      <c r="A674" t="s">
        <v>212</v>
      </c>
      <c r="B674" t="s">
        <v>130</v>
      </c>
      <c r="C674" s="3">
        <v>18</v>
      </c>
      <c r="D674">
        <v>18.600000000000001</v>
      </c>
      <c r="E674" s="3">
        <v>18</v>
      </c>
      <c r="F674">
        <v>19.399999999999999</v>
      </c>
    </row>
    <row r="675" spans="1:6" x14ac:dyDescent="0.35">
      <c r="A675" t="s">
        <v>215</v>
      </c>
      <c r="B675" t="s">
        <v>8</v>
      </c>
      <c r="C675" s="3">
        <v>18</v>
      </c>
      <c r="D675">
        <v>18.2</v>
      </c>
      <c r="E675" s="3">
        <v>18</v>
      </c>
      <c r="F675">
        <v>19.2</v>
      </c>
    </row>
    <row r="676" spans="1:6" x14ac:dyDescent="0.35">
      <c r="A676" t="s">
        <v>215</v>
      </c>
      <c r="B676" t="s">
        <v>14</v>
      </c>
      <c r="C676">
        <v>17.8</v>
      </c>
      <c r="D676" s="3">
        <v>18</v>
      </c>
      <c r="E676">
        <v>17.8</v>
      </c>
      <c r="F676">
        <v>18.899999999999999</v>
      </c>
    </row>
    <row r="677" spans="1:6" x14ac:dyDescent="0.35">
      <c r="A677" t="s">
        <v>215</v>
      </c>
      <c r="B677" t="s">
        <v>20</v>
      </c>
      <c r="C677">
        <v>17.8</v>
      </c>
      <c r="D677">
        <v>17.899999999999999</v>
      </c>
      <c r="E677">
        <v>17.7</v>
      </c>
      <c r="F677">
        <v>18.8</v>
      </c>
    </row>
    <row r="678" spans="1:6" x14ac:dyDescent="0.35">
      <c r="A678" t="s">
        <v>215</v>
      </c>
      <c r="B678" t="s">
        <v>26</v>
      </c>
      <c r="C678">
        <v>17.7</v>
      </c>
      <c r="D678">
        <v>17.899999999999999</v>
      </c>
      <c r="E678">
        <v>17.7</v>
      </c>
      <c r="F678">
        <v>18.7</v>
      </c>
    </row>
    <row r="679" spans="1:6" x14ac:dyDescent="0.35">
      <c r="A679" t="s">
        <v>215</v>
      </c>
      <c r="B679" t="s">
        <v>32</v>
      </c>
      <c r="C679">
        <v>17.5</v>
      </c>
      <c r="D679">
        <v>17.7</v>
      </c>
      <c r="E679">
        <v>17.399999999999999</v>
      </c>
      <c r="F679">
        <v>18.7</v>
      </c>
    </row>
    <row r="680" spans="1:6" x14ac:dyDescent="0.35">
      <c r="A680" t="s">
        <v>215</v>
      </c>
      <c r="B680" t="s">
        <v>38</v>
      </c>
      <c r="C680">
        <v>17.899999999999999</v>
      </c>
      <c r="D680">
        <v>17.899999999999999</v>
      </c>
      <c r="E680">
        <v>17.5</v>
      </c>
      <c r="F680">
        <v>18.7</v>
      </c>
    </row>
    <row r="681" spans="1:6" x14ac:dyDescent="0.35">
      <c r="A681" t="s">
        <v>215</v>
      </c>
      <c r="B681" t="s">
        <v>44</v>
      </c>
      <c r="C681">
        <v>18.3</v>
      </c>
      <c r="D681">
        <v>18.3</v>
      </c>
      <c r="E681">
        <v>17.899999999999999</v>
      </c>
      <c r="F681">
        <v>18.8</v>
      </c>
    </row>
    <row r="682" spans="1:6" x14ac:dyDescent="0.35">
      <c r="A682" t="s">
        <v>215</v>
      </c>
      <c r="B682" t="s">
        <v>50</v>
      </c>
      <c r="C682">
        <v>17.8</v>
      </c>
      <c r="D682">
        <v>18.399999999999999</v>
      </c>
      <c r="E682">
        <v>17.8</v>
      </c>
      <c r="F682">
        <v>18.7</v>
      </c>
    </row>
    <row r="683" spans="1:6" x14ac:dyDescent="0.35">
      <c r="A683" t="s">
        <v>215</v>
      </c>
      <c r="B683" t="s">
        <v>56</v>
      </c>
      <c r="C683">
        <v>17.8</v>
      </c>
      <c r="D683">
        <v>17.8</v>
      </c>
      <c r="E683">
        <v>17.600000000000001</v>
      </c>
      <c r="F683">
        <v>18.600000000000001</v>
      </c>
    </row>
    <row r="684" spans="1:6" x14ac:dyDescent="0.35">
      <c r="A684" t="s">
        <v>215</v>
      </c>
      <c r="B684" t="s">
        <v>62</v>
      </c>
      <c r="C684">
        <v>17.3</v>
      </c>
      <c r="D684">
        <v>17.8</v>
      </c>
      <c r="E684">
        <v>17.2</v>
      </c>
      <c r="F684">
        <v>18.399999999999999</v>
      </c>
    </row>
    <row r="685" spans="1:6" x14ac:dyDescent="0.35">
      <c r="A685" t="s">
        <v>215</v>
      </c>
      <c r="B685" t="s">
        <v>68</v>
      </c>
      <c r="C685">
        <v>17.5</v>
      </c>
      <c r="D685">
        <v>17.5</v>
      </c>
      <c r="E685">
        <v>17.3</v>
      </c>
      <c r="F685">
        <v>18.399999999999999</v>
      </c>
    </row>
    <row r="686" spans="1:6" x14ac:dyDescent="0.35">
      <c r="A686" t="s">
        <v>215</v>
      </c>
      <c r="B686" t="s">
        <v>74</v>
      </c>
      <c r="C686">
        <v>17.100000000000001</v>
      </c>
      <c r="D686">
        <v>17.600000000000001</v>
      </c>
      <c r="E686">
        <v>17.100000000000001</v>
      </c>
      <c r="F686">
        <v>18.100000000000001</v>
      </c>
    </row>
    <row r="687" spans="1:6" x14ac:dyDescent="0.35">
      <c r="A687" t="s">
        <v>215</v>
      </c>
      <c r="B687" t="s">
        <v>80</v>
      </c>
      <c r="C687">
        <v>17.399999999999999</v>
      </c>
      <c r="D687">
        <v>17.399999999999999</v>
      </c>
      <c r="E687">
        <v>17.100000000000001</v>
      </c>
      <c r="F687" s="3">
        <v>18</v>
      </c>
    </row>
    <row r="688" spans="1:6" x14ac:dyDescent="0.35">
      <c r="A688" t="s">
        <v>215</v>
      </c>
      <c r="B688" t="s">
        <v>86</v>
      </c>
      <c r="C688">
        <v>18.399999999999999</v>
      </c>
      <c r="D688">
        <v>18.399999999999999</v>
      </c>
      <c r="E688">
        <v>17.399999999999999</v>
      </c>
      <c r="F688">
        <v>19.2</v>
      </c>
    </row>
    <row r="689" spans="1:6" x14ac:dyDescent="0.35">
      <c r="A689" t="s">
        <v>215</v>
      </c>
      <c r="B689" t="s">
        <v>92</v>
      </c>
      <c r="C689">
        <v>18.8</v>
      </c>
      <c r="D689">
        <v>18.8</v>
      </c>
      <c r="E689">
        <v>18.399999999999999</v>
      </c>
      <c r="F689">
        <v>20.5</v>
      </c>
    </row>
    <row r="690" spans="1:6" x14ac:dyDescent="0.35">
      <c r="A690" t="s">
        <v>215</v>
      </c>
      <c r="B690" t="s">
        <v>98</v>
      </c>
      <c r="C690">
        <v>18.899999999999999</v>
      </c>
      <c r="D690">
        <v>18.899999999999999</v>
      </c>
      <c r="E690">
        <v>18.8</v>
      </c>
      <c r="F690">
        <v>21.6</v>
      </c>
    </row>
    <row r="691" spans="1:6" x14ac:dyDescent="0.35">
      <c r="A691" t="s">
        <v>215</v>
      </c>
      <c r="B691" t="s">
        <v>132</v>
      </c>
      <c r="C691">
        <v>20.2</v>
      </c>
      <c r="D691">
        <v>20.2</v>
      </c>
      <c r="E691">
        <v>18.899999999999999</v>
      </c>
      <c r="F691">
        <v>23.7</v>
      </c>
    </row>
    <row r="692" spans="1:6" x14ac:dyDescent="0.35">
      <c r="A692" t="s">
        <v>215</v>
      </c>
      <c r="B692" t="s">
        <v>208</v>
      </c>
      <c r="C692">
        <v>20.9</v>
      </c>
      <c r="D692">
        <v>20.9</v>
      </c>
      <c r="E692">
        <v>20.2</v>
      </c>
      <c r="F692">
        <v>25.8</v>
      </c>
    </row>
    <row r="693" spans="1:6" x14ac:dyDescent="0.35">
      <c r="A693" t="s">
        <v>215</v>
      </c>
      <c r="B693" t="s">
        <v>134</v>
      </c>
      <c r="C693">
        <v>22.7</v>
      </c>
      <c r="D693">
        <v>22.7</v>
      </c>
      <c r="E693">
        <v>21.5</v>
      </c>
      <c r="F693">
        <v>30.1</v>
      </c>
    </row>
    <row r="694" spans="1:6" x14ac:dyDescent="0.35">
      <c r="A694" t="s">
        <v>215</v>
      </c>
      <c r="B694" t="s">
        <v>216</v>
      </c>
      <c r="C694">
        <v>23.9</v>
      </c>
      <c r="D694">
        <v>23.9</v>
      </c>
      <c r="E694">
        <v>22.8</v>
      </c>
      <c r="F694">
        <v>35.1</v>
      </c>
    </row>
    <row r="695" spans="1:6" x14ac:dyDescent="0.35">
      <c r="A695" t="s">
        <v>215</v>
      </c>
      <c r="B695" t="s">
        <v>103</v>
      </c>
      <c r="C695">
        <v>24.6</v>
      </c>
      <c r="D695">
        <v>24.7</v>
      </c>
      <c r="E695">
        <v>24.1</v>
      </c>
      <c r="F695">
        <v>38.1</v>
      </c>
    </row>
    <row r="696" spans="1:6" x14ac:dyDescent="0.35">
      <c r="A696" t="s">
        <v>215</v>
      </c>
      <c r="B696" t="s">
        <v>217</v>
      </c>
      <c r="C696">
        <v>24.1</v>
      </c>
      <c r="D696">
        <v>24.9</v>
      </c>
      <c r="E696">
        <v>24.1</v>
      </c>
      <c r="F696">
        <v>36.200000000000003</v>
      </c>
    </row>
    <row r="697" spans="1:6" x14ac:dyDescent="0.35">
      <c r="A697" t="s">
        <v>215</v>
      </c>
      <c r="B697" t="s">
        <v>105</v>
      </c>
      <c r="C697">
        <v>24.3</v>
      </c>
      <c r="D697">
        <v>24.3</v>
      </c>
      <c r="E697">
        <v>23.8</v>
      </c>
      <c r="F697">
        <v>33.6</v>
      </c>
    </row>
    <row r="698" spans="1:6" x14ac:dyDescent="0.35">
      <c r="A698" t="s">
        <v>215</v>
      </c>
      <c r="B698" t="s">
        <v>218</v>
      </c>
      <c r="C698">
        <v>24.7</v>
      </c>
      <c r="D698">
        <v>24.7</v>
      </c>
      <c r="E698">
        <v>24.3</v>
      </c>
      <c r="F698">
        <v>32.700000000000003</v>
      </c>
    </row>
    <row r="699" spans="1:6" x14ac:dyDescent="0.35">
      <c r="A699" t="s">
        <v>215</v>
      </c>
      <c r="B699" t="s">
        <v>107</v>
      </c>
      <c r="C699">
        <v>25.6</v>
      </c>
      <c r="D699">
        <v>25.9</v>
      </c>
      <c r="E699">
        <v>25.1</v>
      </c>
      <c r="F699">
        <v>31.7</v>
      </c>
    </row>
    <row r="700" spans="1:6" x14ac:dyDescent="0.35">
      <c r="A700" t="s">
        <v>215</v>
      </c>
      <c r="B700" t="s">
        <v>108</v>
      </c>
      <c r="C700">
        <v>26.2</v>
      </c>
      <c r="D700">
        <v>26.2</v>
      </c>
      <c r="E700">
        <v>25.4</v>
      </c>
      <c r="F700">
        <v>31.6</v>
      </c>
    </row>
    <row r="701" spans="1:6" x14ac:dyDescent="0.35">
      <c r="A701" t="s">
        <v>215</v>
      </c>
      <c r="B701" t="s">
        <v>219</v>
      </c>
      <c r="C701">
        <v>25.4</v>
      </c>
      <c r="D701">
        <v>26.2</v>
      </c>
      <c r="E701">
        <v>25.3</v>
      </c>
      <c r="F701">
        <v>31.8</v>
      </c>
    </row>
    <row r="702" spans="1:6" x14ac:dyDescent="0.35">
      <c r="A702" t="s">
        <v>215</v>
      </c>
      <c r="B702" t="s">
        <v>110</v>
      </c>
      <c r="C702">
        <v>24.8</v>
      </c>
      <c r="D702" s="3">
        <v>25</v>
      </c>
      <c r="E702">
        <v>24.7</v>
      </c>
      <c r="F702">
        <v>31.7</v>
      </c>
    </row>
    <row r="703" spans="1:6" x14ac:dyDescent="0.35">
      <c r="A703" t="s">
        <v>215</v>
      </c>
      <c r="B703" t="s">
        <v>220</v>
      </c>
      <c r="C703">
        <v>24.1</v>
      </c>
      <c r="D703">
        <v>24.8</v>
      </c>
      <c r="E703">
        <v>24.1</v>
      </c>
      <c r="F703">
        <v>32.200000000000003</v>
      </c>
    </row>
    <row r="704" spans="1:6" x14ac:dyDescent="0.35">
      <c r="A704" t="s">
        <v>215</v>
      </c>
      <c r="B704" t="s">
        <v>112</v>
      </c>
      <c r="C704">
        <v>24.4</v>
      </c>
      <c r="D704" s="3">
        <v>25</v>
      </c>
      <c r="E704">
        <v>24.1</v>
      </c>
      <c r="F704">
        <v>32.4</v>
      </c>
    </row>
    <row r="705" spans="1:6" x14ac:dyDescent="0.35">
      <c r="A705" t="s">
        <v>215</v>
      </c>
      <c r="B705" t="s">
        <v>113</v>
      </c>
      <c r="C705">
        <v>23.2</v>
      </c>
      <c r="D705">
        <v>24.4</v>
      </c>
      <c r="E705">
        <v>23.2</v>
      </c>
      <c r="F705">
        <v>31.7</v>
      </c>
    </row>
    <row r="706" spans="1:6" x14ac:dyDescent="0.35">
      <c r="A706" t="s">
        <v>215</v>
      </c>
      <c r="B706" t="s">
        <v>114</v>
      </c>
      <c r="C706">
        <v>21.1</v>
      </c>
      <c r="D706">
        <v>23.2</v>
      </c>
      <c r="E706">
        <v>21.1</v>
      </c>
      <c r="F706">
        <v>28.1</v>
      </c>
    </row>
    <row r="707" spans="1:6" x14ac:dyDescent="0.35">
      <c r="A707" t="s">
        <v>215</v>
      </c>
      <c r="B707" t="s">
        <v>115</v>
      </c>
      <c r="C707">
        <v>19.899999999999999</v>
      </c>
      <c r="D707">
        <v>21.1</v>
      </c>
      <c r="E707">
        <v>19.899999999999999</v>
      </c>
      <c r="F707">
        <v>25.7</v>
      </c>
    </row>
    <row r="708" spans="1:6" x14ac:dyDescent="0.35">
      <c r="A708" t="s">
        <v>215</v>
      </c>
      <c r="B708" t="s">
        <v>116</v>
      </c>
      <c r="C708">
        <v>19.600000000000001</v>
      </c>
      <c r="D708">
        <v>19.899999999999999</v>
      </c>
      <c r="E708">
        <v>19.600000000000001</v>
      </c>
      <c r="F708">
        <v>24.6</v>
      </c>
    </row>
    <row r="709" spans="1:6" x14ac:dyDescent="0.35">
      <c r="A709" t="s">
        <v>215</v>
      </c>
      <c r="B709" t="s">
        <v>117</v>
      </c>
      <c r="C709">
        <v>19.7</v>
      </c>
      <c r="D709">
        <v>19.7</v>
      </c>
      <c r="E709">
        <v>19.5</v>
      </c>
      <c r="F709">
        <v>23.9</v>
      </c>
    </row>
    <row r="710" spans="1:6" x14ac:dyDescent="0.35">
      <c r="A710" t="s">
        <v>215</v>
      </c>
      <c r="B710" t="s">
        <v>118</v>
      </c>
      <c r="C710">
        <v>19.100000000000001</v>
      </c>
      <c r="D710">
        <v>19.600000000000001</v>
      </c>
      <c r="E710">
        <v>19.100000000000001</v>
      </c>
      <c r="F710">
        <v>22.8</v>
      </c>
    </row>
    <row r="711" spans="1:6" x14ac:dyDescent="0.35">
      <c r="A711" t="s">
        <v>215</v>
      </c>
      <c r="B711" t="s">
        <v>119</v>
      </c>
      <c r="C711">
        <v>18.399999999999999</v>
      </c>
      <c r="D711">
        <v>19.100000000000001</v>
      </c>
      <c r="E711">
        <v>18.399999999999999</v>
      </c>
      <c r="F711">
        <v>21.8</v>
      </c>
    </row>
    <row r="712" spans="1:6" x14ac:dyDescent="0.35">
      <c r="A712" t="s">
        <v>215</v>
      </c>
      <c r="B712" t="s">
        <v>120</v>
      </c>
      <c r="C712">
        <v>17.600000000000001</v>
      </c>
      <c r="D712">
        <v>18.399999999999999</v>
      </c>
      <c r="E712">
        <v>17.600000000000001</v>
      </c>
      <c r="F712">
        <v>20.7</v>
      </c>
    </row>
    <row r="713" spans="1:6" x14ac:dyDescent="0.35">
      <c r="A713" t="s">
        <v>215</v>
      </c>
      <c r="B713" t="s">
        <v>121</v>
      </c>
      <c r="C713">
        <v>17.600000000000001</v>
      </c>
      <c r="D713">
        <v>17.600000000000001</v>
      </c>
      <c r="E713">
        <v>17.5</v>
      </c>
      <c r="F713">
        <v>20.100000000000001</v>
      </c>
    </row>
    <row r="714" spans="1:6" x14ac:dyDescent="0.35">
      <c r="A714" t="s">
        <v>215</v>
      </c>
      <c r="B714" t="s">
        <v>122</v>
      </c>
      <c r="C714">
        <v>17.399999999999999</v>
      </c>
      <c r="D714">
        <v>17.600000000000001</v>
      </c>
      <c r="E714">
        <v>17.399999999999999</v>
      </c>
      <c r="F714">
        <v>19.8</v>
      </c>
    </row>
    <row r="715" spans="1:6" x14ac:dyDescent="0.35">
      <c r="A715" t="s">
        <v>215</v>
      </c>
      <c r="B715" t="s">
        <v>123</v>
      </c>
      <c r="C715">
        <v>17.2</v>
      </c>
      <c r="D715">
        <v>17.399999999999999</v>
      </c>
      <c r="E715">
        <v>17.2</v>
      </c>
      <c r="F715">
        <v>19.399999999999999</v>
      </c>
    </row>
    <row r="716" spans="1:6" x14ac:dyDescent="0.35">
      <c r="A716" t="s">
        <v>215</v>
      </c>
      <c r="B716" t="s">
        <v>124</v>
      </c>
      <c r="C716">
        <v>17.3</v>
      </c>
      <c r="D716">
        <v>17.3</v>
      </c>
      <c r="E716">
        <v>17.2</v>
      </c>
      <c r="F716">
        <v>18.899999999999999</v>
      </c>
    </row>
    <row r="717" spans="1:6" x14ac:dyDescent="0.35">
      <c r="A717" t="s">
        <v>215</v>
      </c>
      <c r="B717" t="s">
        <v>221</v>
      </c>
      <c r="C717">
        <v>17.3</v>
      </c>
      <c r="D717">
        <v>17.399999999999999</v>
      </c>
      <c r="E717">
        <v>17.3</v>
      </c>
      <c r="F717">
        <v>18.8</v>
      </c>
    </row>
    <row r="718" spans="1:6" x14ac:dyDescent="0.35">
      <c r="A718" t="s">
        <v>215</v>
      </c>
      <c r="B718" t="s">
        <v>126</v>
      </c>
      <c r="C718">
        <v>17.7</v>
      </c>
      <c r="D718">
        <v>17.8</v>
      </c>
      <c r="E718">
        <v>17.5</v>
      </c>
      <c r="F718">
        <v>18.899999999999999</v>
      </c>
    </row>
    <row r="719" spans="1:6" x14ac:dyDescent="0.35">
      <c r="A719" t="s">
        <v>215</v>
      </c>
      <c r="B719" t="s">
        <v>127</v>
      </c>
      <c r="C719" s="3">
        <v>18</v>
      </c>
      <c r="D719" s="3">
        <v>18</v>
      </c>
      <c r="E719">
        <v>17.600000000000001</v>
      </c>
      <c r="F719">
        <v>18.7</v>
      </c>
    </row>
    <row r="720" spans="1:6" x14ac:dyDescent="0.35">
      <c r="A720" t="s">
        <v>215</v>
      </c>
      <c r="B720" t="s">
        <v>128</v>
      </c>
      <c r="C720">
        <v>17.8</v>
      </c>
      <c r="D720">
        <v>18.100000000000001</v>
      </c>
      <c r="E720">
        <v>17.8</v>
      </c>
      <c r="F720">
        <v>18.399999999999999</v>
      </c>
    </row>
    <row r="721" spans="1:6" x14ac:dyDescent="0.35">
      <c r="A721" t="s">
        <v>215</v>
      </c>
      <c r="B721" t="s">
        <v>222</v>
      </c>
      <c r="C721">
        <v>18.2</v>
      </c>
      <c r="D721">
        <v>18.2</v>
      </c>
      <c r="E721">
        <v>17.7</v>
      </c>
      <c r="F721">
        <v>18.2</v>
      </c>
    </row>
    <row r="722" spans="1:6" x14ac:dyDescent="0.35">
      <c r="A722" t="s">
        <v>215</v>
      </c>
      <c r="B722" t="s">
        <v>130</v>
      </c>
      <c r="C722">
        <v>17.899999999999999</v>
      </c>
      <c r="D722">
        <v>18.100000000000001</v>
      </c>
      <c r="E722">
        <v>17.7</v>
      </c>
      <c r="F722">
        <v>18.100000000000001</v>
      </c>
    </row>
    <row r="723" spans="1:6" x14ac:dyDescent="0.35">
      <c r="A723" t="s">
        <v>223</v>
      </c>
      <c r="B723" t="s">
        <v>8</v>
      </c>
      <c r="C723">
        <v>18.3</v>
      </c>
      <c r="D723">
        <v>18.399999999999999</v>
      </c>
      <c r="E723">
        <v>17.899999999999999</v>
      </c>
      <c r="F723">
        <v>18.2</v>
      </c>
    </row>
    <row r="724" spans="1:6" x14ac:dyDescent="0.35">
      <c r="A724" t="s">
        <v>223</v>
      </c>
      <c r="B724" t="s">
        <v>14</v>
      </c>
      <c r="C724">
        <v>17.399999999999999</v>
      </c>
      <c r="D724">
        <v>18.399999999999999</v>
      </c>
      <c r="E724">
        <v>17.399999999999999</v>
      </c>
      <c r="F724">
        <v>18.100000000000001</v>
      </c>
    </row>
    <row r="725" spans="1:6" x14ac:dyDescent="0.35">
      <c r="A725" t="s">
        <v>223</v>
      </c>
      <c r="B725" t="s">
        <v>20</v>
      </c>
      <c r="C725">
        <v>17.7</v>
      </c>
      <c r="D725">
        <v>17.7</v>
      </c>
      <c r="E725">
        <v>17.399999999999999</v>
      </c>
      <c r="F725" s="3">
        <v>18</v>
      </c>
    </row>
    <row r="726" spans="1:6" x14ac:dyDescent="0.35">
      <c r="A726" t="s">
        <v>223</v>
      </c>
      <c r="B726" t="s">
        <v>26</v>
      </c>
      <c r="C726">
        <v>17.3</v>
      </c>
      <c r="D726">
        <v>17.8</v>
      </c>
      <c r="E726">
        <v>17.3</v>
      </c>
      <c r="F726">
        <v>17.600000000000001</v>
      </c>
    </row>
    <row r="727" spans="1:6" x14ac:dyDescent="0.35">
      <c r="A727" t="s">
        <v>223</v>
      </c>
      <c r="B727" t="s">
        <v>32</v>
      </c>
      <c r="C727">
        <v>16.8</v>
      </c>
      <c r="D727">
        <v>17.3</v>
      </c>
      <c r="E727">
        <v>16.8</v>
      </c>
      <c r="F727">
        <v>17.2</v>
      </c>
    </row>
    <row r="728" spans="1:6" x14ac:dyDescent="0.35">
      <c r="A728" t="s">
        <v>223</v>
      </c>
      <c r="B728" t="s">
        <v>38</v>
      </c>
      <c r="C728">
        <v>16.899999999999999</v>
      </c>
      <c r="D728">
        <v>17.100000000000001</v>
      </c>
      <c r="E728">
        <v>16.600000000000001</v>
      </c>
      <c r="F728">
        <v>16.8</v>
      </c>
    </row>
    <row r="729" spans="1:6" x14ac:dyDescent="0.35">
      <c r="A729" t="s">
        <v>223</v>
      </c>
      <c r="B729" t="s">
        <v>44</v>
      </c>
      <c r="C729">
        <v>16.8</v>
      </c>
      <c r="D729">
        <v>17.100000000000001</v>
      </c>
      <c r="E729">
        <v>16.7</v>
      </c>
      <c r="F729">
        <v>16.3</v>
      </c>
    </row>
    <row r="730" spans="1:6" x14ac:dyDescent="0.35">
      <c r="A730" t="s">
        <v>223</v>
      </c>
      <c r="B730" t="s">
        <v>50</v>
      </c>
      <c r="C730">
        <v>16.2</v>
      </c>
      <c r="D730">
        <v>17.100000000000001</v>
      </c>
      <c r="E730">
        <v>16.2</v>
      </c>
      <c r="F730">
        <v>16.3</v>
      </c>
    </row>
    <row r="731" spans="1:6" x14ac:dyDescent="0.35">
      <c r="A731" t="s">
        <v>223</v>
      </c>
      <c r="B731" t="s">
        <v>56</v>
      </c>
      <c r="C731">
        <v>16.3</v>
      </c>
      <c r="D731">
        <v>16.600000000000001</v>
      </c>
      <c r="E731">
        <v>16.2</v>
      </c>
      <c r="F731">
        <v>16.3</v>
      </c>
    </row>
    <row r="732" spans="1:6" x14ac:dyDescent="0.35">
      <c r="A732" t="s">
        <v>223</v>
      </c>
      <c r="B732" t="s">
        <v>62</v>
      </c>
      <c r="C732" s="3">
        <v>16</v>
      </c>
      <c r="D732">
        <v>16.8</v>
      </c>
      <c r="E732" s="3">
        <v>16</v>
      </c>
      <c r="F732">
        <v>15.6</v>
      </c>
    </row>
    <row r="733" spans="1:6" x14ac:dyDescent="0.35">
      <c r="A733" t="s">
        <v>223</v>
      </c>
      <c r="B733" t="s">
        <v>68</v>
      </c>
      <c r="C733">
        <v>15.2</v>
      </c>
      <c r="D733" s="3">
        <v>16</v>
      </c>
      <c r="E733">
        <v>15.2</v>
      </c>
      <c r="F733">
        <v>15.1</v>
      </c>
    </row>
    <row r="734" spans="1:6" x14ac:dyDescent="0.35">
      <c r="A734" t="s">
        <v>223</v>
      </c>
      <c r="B734" t="s">
        <v>74</v>
      </c>
      <c r="C734">
        <v>14.5</v>
      </c>
      <c r="D734">
        <v>15.2</v>
      </c>
      <c r="E734">
        <v>14.4</v>
      </c>
      <c r="F734">
        <v>14.6</v>
      </c>
    </row>
    <row r="735" spans="1:6" x14ac:dyDescent="0.35">
      <c r="A735" t="s">
        <v>223</v>
      </c>
      <c r="B735" t="s">
        <v>80</v>
      </c>
      <c r="C735">
        <v>14.5</v>
      </c>
      <c r="D735">
        <v>14.8</v>
      </c>
      <c r="E735">
        <v>14.5</v>
      </c>
      <c r="F735">
        <v>14.4</v>
      </c>
    </row>
    <row r="736" spans="1:6" x14ac:dyDescent="0.35">
      <c r="A736" t="s">
        <v>223</v>
      </c>
      <c r="B736" t="s">
        <v>86</v>
      </c>
      <c r="C736">
        <v>14.4</v>
      </c>
      <c r="D736">
        <v>14.4</v>
      </c>
      <c r="E736">
        <v>14.3</v>
      </c>
      <c r="F736">
        <v>16.3</v>
      </c>
    </row>
    <row r="737" spans="1:6" x14ac:dyDescent="0.35">
      <c r="A737" t="s">
        <v>223</v>
      </c>
      <c r="B737" t="s">
        <v>92</v>
      </c>
      <c r="C737">
        <v>15.7</v>
      </c>
      <c r="D737">
        <v>15.7</v>
      </c>
      <c r="E737">
        <v>14.4</v>
      </c>
      <c r="F737">
        <v>19.3</v>
      </c>
    </row>
    <row r="738" spans="1:6" x14ac:dyDescent="0.35">
      <c r="A738" t="s">
        <v>223</v>
      </c>
      <c r="B738" t="s">
        <v>224</v>
      </c>
      <c r="C738">
        <v>17.7</v>
      </c>
      <c r="D738">
        <v>17.7</v>
      </c>
      <c r="E738">
        <v>15.8</v>
      </c>
      <c r="F738">
        <v>21.1</v>
      </c>
    </row>
    <row r="739" spans="1:6" x14ac:dyDescent="0.35">
      <c r="A739" t="s">
        <v>223</v>
      </c>
      <c r="B739" t="s">
        <v>132</v>
      </c>
      <c r="C739">
        <v>20.399999999999999</v>
      </c>
      <c r="D739">
        <v>20.399999999999999</v>
      </c>
      <c r="E739">
        <v>19.600000000000001</v>
      </c>
      <c r="F739">
        <v>27.1</v>
      </c>
    </row>
    <row r="740" spans="1:6" x14ac:dyDescent="0.35">
      <c r="A740" t="s">
        <v>223</v>
      </c>
      <c r="B740" t="s">
        <v>225</v>
      </c>
      <c r="C740">
        <v>21.9</v>
      </c>
      <c r="D740">
        <v>21.9</v>
      </c>
      <c r="E740">
        <v>20.399999999999999</v>
      </c>
      <c r="F740">
        <v>31.4</v>
      </c>
    </row>
    <row r="741" spans="1:6" x14ac:dyDescent="0.35">
      <c r="A741" t="s">
        <v>223</v>
      </c>
      <c r="B741" t="s">
        <v>134</v>
      </c>
      <c r="C741">
        <v>22.2</v>
      </c>
      <c r="D741">
        <v>22.7</v>
      </c>
      <c r="E741">
        <v>22.1</v>
      </c>
      <c r="F741">
        <v>32.700000000000003</v>
      </c>
    </row>
    <row r="742" spans="1:6" x14ac:dyDescent="0.35">
      <c r="A742" t="s">
        <v>223</v>
      </c>
      <c r="B742" t="s">
        <v>226</v>
      </c>
      <c r="C742">
        <v>22.7</v>
      </c>
      <c r="D742">
        <v>22.7</v>
      </c>
      <c r="E742" s="3">
        <v>22</v>
      </c>
      <c r="F742">
        <v>30.3</v>
      </c>
    </row>
    <row r="743" spans="1:6" x14ac:dyDescent="0.35">
      <c r="A743" t="s">
        <v>223</v>
      </c>
      <c r="B743" t="s">
        <v>103</v>
      </c>
      <c r="C743">
        <v>24.8</v>
      </c>
      <c r="D743">
        <v>24.8</v>
      </c>
      <c r="E743">
        <v>23.8</v>
      </c>
      <c r="F743">
        <v>37.700000000000003</v>
      </c>
    </row>
    <row r="744" spans="1:6" x14ac:dyDescent="0.35">
      <c r="A744" t="s">
        <v>223</v>
      </c>
      <c r="B744" t="s">
        <v>227</v>
      </c>
      <c r="C744">
        <v>25.7</v>
      </c>
      <c r="D744">
        <v>25.7</v>
      </c>
      <c r="E744">
        <v>24.8</v>
      </c>
      <c r="F744">
        <v>39.9</v>
      </c>
    </row>
    <row r="745" spans="1:6" x14ac:dyDescent="0.35">
      <c r="A745" t="s">
        <v>223</v>
      </c>
      <c r="B745" t="s">
        <v>105</v>
      </c>
      <c r="C745">
        <v>26.2</v>
      </c>
      <c r="D745">
        <v>26.2</v>
      </c>
      <c r="E745">
        <v>25.9</v>
      </c>
      <c r="F745">
        <v>38.4</v>
      </c>
    </row>
    <row r="746" spans="1:6" x14ac:dyDescent="0.35">
      <c r="A746" t="s">
        <v>223</v>
      </c>
      <c r="B746" t="s">
        <v>228</v>
      </c>
      <c r="C746">
        <v>27.4</v>
      </c>
      <c r="D746">
        <v>27.4</v>
      </c>
      <c r="E746">
        <v>26.2</v>
      </c>
      <c r="F746">
        <v>37.6</v>
      </c>
    </row>
    <row r="747" spans="1:6" x14ac:dyDescent="0.35">
      <c r="A747" t="s">
        <v>223</v>
      </c>
      <c r="B747" t="s">
        <v>107</v>
      </c>
      <c r="C747">
        <v>27.4</v>
      </c>
      <c r="D747">
        <v>28.2</v>
      </c>
      <c r="E747">
        <v>27.4</v>
      </c>
      <c r="F747">
        <v>34.9</v>
      </c>
    </row>
    <row r="748" spans="1:6" x14ac:dyDescent="0.35">
      <c r="A748" t="s">
        <v>223</v>
      </c>
      <c r="B748" t="s">
        <v>229</v>
      </c>
      <c r="C748">
        <v>27.8</v>
      </c>
      <c r="D748" s="3">
        <v>28</v>
      </c>
      <c r="E748">
        <v>27.4</v>
      </c>
      <c r="F748">
        <v>34.6</v>
      </c>
    </row>
    <row r="749" spans="1:6" x14ac:dyDescent="0.35">
      <c r="A749" t="s">
        <v>223</v>
      </c>
      <c r="B749" t="s">
        <v>109</v>
      </c>
      <c r="C749">
        <v>26.8</v>
      </c>
      <c r="D749">
        <v>27.7</v>
      </c>
      <c r="E749">
        <v>26.8</v>
      </c>
      <c r="F749">
        <v>33.5</v>
      </c>
    </row>
    <row r="750" spans="1:6" x14ac:dyDescent="0.35">
      <c r="A750" t="s">
        <v>223</v>
      </c>
      <c r="B750" t="s">
        <v>230</v>
      </c>
      <c r="C750">
        <v>25.4</v>
      </c>
      <c r="D750">
        <v>26.8</v>
      </c>
      <c r="E750">
        <v>25.4</v>
      </c>
      <c r="F750">
        <v>33.1</v>
      </c>
    </row>
    <row r="751" spans="1:6" x14ac:dyDescent="0.35">
      <c r="A751" t="s">
        <v>223</v>
      </c>
      <c r="B751" t="s">
        <v>111</v>
      </c>
      <c r="C751">
        <v>24.2</v>
      </c>
      <c r="D751">
        <v>25.3</v>
      </c>
      <c r="E751">
        <v>24.2</v>
      </c>
      <c r="F751">
        <v>33.4</v>
      </c>
    </row>
    <row r="752" spans="1:6" x14ac:dyDescent="0.35">
      <c r="A752" t="s">
        <v>223</v>
      </c>
      <c r="B752" t="s">
        <v>231</v>
      </c>
      <c r="C752">
        <v>22.4</v>
      </c>
      <c r="D752">
        <v>24.2</v>
      </c>
      <c r="E752">
        <v>22.4</v>
      </c>
      <c r="F752">
        <v>30.4</v>
      </c>
    </row>
    <row r="753" spans="1:6" x14ac:dyDescent="0.35">
      <c r="A753" t="s">
        <v>223</v>
      </c>
      <c r="B753" t="s">
        <v>113</v>
      </c>
      <c r="C753">
        <v>22.2</v>
      </c>
      <c r="D753">
        <v>22.8</v>
      </c>
      <c r="E753" s="3">
        <v>22</v>
      </c>
      <c r="F753">
        <v>29.8</v>
      </c>
    </row>
    <row r="754" spans="1:6" x14ac:dyDescent="0.35">
      <c r="A754" t="s">
        <v>223</v>
      </c>
      <c r="B754" t="s">
        <v>232</v>
      </c>
      <c r="C754">
        <v>21.6</v>
      </c>
      <c r="D754">
        <v>22.3</v>
      </c>
      <c r="E754">
        <v>21.6</v>
      </c>
      <c r="F754">
        <v>29.2</v>
      </c>
    </row>
    <row r="755" spans="1:6" x14ac:dyDescent="0.35">
      <c r="A755" t="s">
        <v>223</v>
      </c>
      <c r="B755" t="s">
        <v>115</v>
      </c>
      <c r="C755">
        <v>20.7</v>
      </c>
      <c r="D755">
        <v>21.4</v>
      </c>
      <c r="E755">
        <v>20.7</v>
      </c>
      <c r="F755">
        <v>27.3</v>
      </c>
    </row>
    <row r="756" spans="1:6" x14ac:dyDescent="0.35">
      <c r="A756" t="s">
        <v>223</v>
      </c>
      <c r="B756" t="s">
        <v>116</v>
      </c>
      <c r="C756">
        <v>19.600000000000001</v>
      </c>
      <c r="D756">
        <v>20.7</v>
      </c>
      <c r="E756">
        <v>19.600000000000001</v>
      </c>
      <c r="F756">
        <v>24.4</v>
      </c>
    </row>
    <row r="757" spans="1:6" x14ac:dyDescent="0.35">
      <c r="A757" t="s">
        <v>223</v>
      </c>
      <c r="B757" t="s">
        <v>117</v>
      </c>
      <c r="C757">
        <v>18.899999999999999</v>
      </c>
      <c r="D757">
        <v>19.399999999999999</v>
      </c>
      <c r="E757">
        <v>18.899999999999999</v>
      </c>
      <c r="F757">
        <v>22.6</v>
      </c>
    </row>
    <row r="758" spans="1:6" x14ac:dyDescent="0.35">
      <c r="A758" t="s">
        <v>223</v>
      </c>
      <c r="B758" t="s">
        <v>233</v>
      </c>
      <c r="C758">
        <v>18.7</v>
      </c>
      <c r="D758">
        <v>18.899999999999999</v>
      </c>
      <c r="E758">
        <v>18.600000000000001</v>
      </c>
      <c r="F758">
        <v>22.1</v>
      </c>
    </row>
    <row r="759" spans="1:6" x14ac:dyDescent="0.35">
      <c r="A759" t="s">
        <v>223</v>
      </c>
      <c r="B759" t="s">
        <v>119</v>
      </c>
      <c r="C759">
        <v>17.899999999999999</v>
      </c>
      <c r="D759">
        <v>18.5</v>
      </c>
      <c r="E759">
        <v>17.899999999999999</v>
      </c>
      <c r="F759" s="3">
        <v>21</v>
      </c>
    </row>
    <row r="760" spans="1:6" x14ac:dyDescent="0.35">
      <c r="A760" t="s">
        <v>223</v>
      </c>
      <c r="B760" t="s">
        <v>234</v>
      </c>
      <c r="C760">
        <v>17.600000000000001</v>
      </c>
      <c r="D760">
        <v>17.899999999999999</v>
      </c>
      <c r="E760">
        <v>17.600000000000001</v>
      </c>
      <c r="F760">
        <v>20.2</v>
      </c>
    </row>
    <row r="761" spans="1:6" x14ac:dyDescent="0.35">
      <c r="A761" t="s">
        <v>223</v>
      </c>
      <c r="B761" t="s">
        <v>121</v>
      </c>
      <c r="C761">
        <v>17.399999999999999</v>
      </c>
      <c r="D761">
        <v>17.7</v>
      </c>
      <c r="E761">
        <v>17.399999999999999</v>
      </c>
      <c r="F761">
        <v>19.600000000000001</v>
      </c>
    </row>
    <row r="762" spans="1:6" x14ac:dyDescent="0.35">
      <c r="A762" t="s">
        <v>223</v>
      </c>
      <c r="B762" t="s">
        <v>235</v>
      </c>
      <c r="C762">
        <v>16.7</v>
      </c>
      <c r="D762">
        <v>17.399999999999999</v>
      </c>
      <c r="E762">
        <v>16.7</v>
      </c>
      <c r="F762">
        <v>18.899999999999999</v>
      </c>
    </row>
    <row r="763" spans="1:6" x14ac:dyDescent="0.35">
      <c r="A763" t="s">
        <v>223</v>
      </c>
      <c r="B763" t="s">
        <v>123</v>
      </c>
      <c r="C763">
        <v>16.399999999999999</v>
      </c>
      <c r="D763">
        <v>16.600000000000001</v>
      </c>
      <c r="E763">
        <v>16.399999999999999</v>
      </c>
      <c r="F763">
        <v>18.2</v>
      </c>
    </row>
    <row r="764" spans="1:6" x14ac:dyDescent="0.35">
      <c r="A764" t="s">
        <v>223</v>
      </c>
      <c r="B764" t="s">
        <v>236</v>
      </c>
      <c r="C764">
        <v>16.2</v>
      </c>
      <c r="D764">
        <v>16.399999999999999</v>
      </c>
      <c r="E764">
        <v>16.2</v>
      </c>
      <c r="F764">
        <v>17.8</v>
      </c>
    </row>
    <row r="765" spans="1:6" x14ac:dyDescent="0.35">
      <c r="A765" t="s">
        <v>223</v>
      </c>
      <c r="B765" t="s">
        <v>125</v>
      </c>
      <c r="C765">
        <v>16.7</v>
      </c>
      <c r="D765">
        <v>16.7</v>
      </c>
      <c r="E765">
        <v>16.3</v>
      </c>
      <c r="F765">
        <v>17.600000000000001</v>
      </c>
    </row>
    <row r="766" spans="1:6" x14ac:dyDescent="0.35">
      <c r="A766" t="s">
        <v>223</v>
      </c>
      <c r="B766" t="s">
        <v>237</v>
      </c>
      <c r="C766">
        <v>17.399999999999999</v>
      </c>
      <c r="D766">
        <v>17.399999999999999</v>
      </c>
      <c r="E766">
        <v>16.7</v>
      </c>
      <c r="F766" s="3">
        <v>18</v>
      </c>
    </row>
    <row r="767" spans="1:6" x14ac:dyDescent="0.35">
      <c r="A767" t="s">
        <v>223</v>
      </c>
      <c r="B767" t="s">
        <v>127</v>
      </c>
      <c r="C767">
        <v>17.7</v>
      </c>
      <c r="D767">
        <v>17.8</v>
      </c>
      <c r="E767">
        <v>17.600000000000001</v>
      </c>
      <c r="F767">
        <v>18.600000000000001</v>
      </c>
    </row>
    <row r="768" spans="1:6" x14ac:dyDescent="0.35">
      <c r="A768" t="s">
        <v>223</v>
      </c>
      <c r="B768" t="s">
        <v>178</v>
      </c>
      <c r="C768">
        <v>17.8</v>
      </c>
      <c r="D768">
        <v>17.8</v>
      </c>
      <c r="E768">
        <v>17.7</v>
      </c>
      <c r="F768">
        <v>18.7</v>
      </c>
    </row>
    <row r="769" spans="1:6" x14ac:dyDescent="0.35">
      <c r="A769" t="s">
        <v>223</v>
      </c>
      <c r="B769" t="s">
        <v>129</v>
      </c>
      <c r="C769">
        <v>17.600000000000001</v>
      </c>
      <c r="D769">
        <v>17.7</v>
      </c>
      <c r="E769">
        <v>17.600000000000001</v>
      </c>
      <c r="F769">
        <v>18.399999999999999</v>
      </c>
    </row>
    <row r="770" spans="1:6" x14ac:dyDescent="0.35">
      <c r="A770" t="s">
        <v>223</v>
      </c>
      <c r="B770" t="s">
        <v>238</v>
      </c>
      <c r="C770">
        <v>17.5</v>
      </c>
      <c r="D770">
        <v>17.600000000000001</v>
      </c>
      <c r="E770">
        <v>17.3</v>
      </c>
      <c r="F770">
        <v>18.3</v>
      </c>
    </row>
    <row r="771" spans="1:6" x14ac:dyDescent="0.35">
      <c r="A771" t="s">
        <v>239</v>
      </c>
      <c r="B771" t="s">
        <v>8</v>
      </c>
      <c r="C771">
        <v>17.399999999999999</v>
      </c>
      <c r="D771">
        <v>17.600000000000001</v>
      </c>
      <c r="E771">
        <v>17.399999999999999</v>
      </c>
      <c r="F771">
        <v>18.5</v>
      </c>
    </row>
    <row r="772" spans="1:6" x14ac:dyDescent="0.35">
      <c r="A772" t="s">
        <v>239</v>
      </c>
      <c r="B772" t="s">
        <v>240</v>
      </c>
      <c r="C772">
        <v>17.3</v>
      </c>
      <c r="D772">
        <v>17.399999999999999</v>
      </c>
      <c r="E772">
        <v>17.3</v>
      </c>
      <c r="F772">
        <v>18.399999999999999</v>
      </c>
    </row>
    <row r="773" spans="1:6" x14ac:dyDescent="0.35">
      <c r="A773" t="s">
        <v>239</v>
      </c>
      <c r="B773" t="s">
        <v>20</v>
      </c>
      <c r="C773">
        <v>17.8</v>
      </c>
      <c r="D773">
        <v>17.899999999999999</v>
      </c>
      <c r="E773">
        <v>17.399999999999999</v>
      </c>
      <c r="F773">
        <v>18.600000000000001</v>
      </c>
    </row>
    <row r="774" spans="1:6" x14ac:dyDescent="0.35">
      <c r="A774" t="s">
        <v>239</v>
      </c>
      <c r="B774" t="s">
        <v>27</v>
      </c>
      <c r="C774">
        <v>18.2</v>
      </c>
      <c r="D774">
        <v>18.2</v>
      </c>
      <c r="E774">
        <v>17.899999999999999</v>
      </c>
      <c r="F774">
        <v>18.8</v>
      </c>
    </row>
    <row r="775" spans="1:6" x14ac:dyDescent="0.35">
      <c r="A775" t="s">
        <v>239</v>
      </c>
      <c r="B775" t="s">
        <v>32</v>
      </c>
      <c r="C775">
        <v>18.100000000000001</v>
      </c>
      <c r="D775">
        <v>18.2</v>
      </c>
      <c r="E775">
        <v>18.100000000000001</v>
      </c>
      <c r="F775">
        <v>18.899999999999999</v>
      </c>
    </row>
    <row r="776" spans="1:6" x14ac:dyDescent="0.35">
      <c r="A776" t="s">
        <v>239</v>
      </c>
      <c r="B776" t="s">
        <v>39</v>
      </c>
      <c r="C776">
        <v>18.2</v>
      </c>
      <c r="D776">
        <v>18.2</v>
      </c>
      <c r="E776">
        <v>18.100000000000001</v>
      </c>
      <c r="F776">
        <v>18.899999999999999</v>
      </c>
    </row>
    <row r="777" spans="1:6" x14ac:dyDescent="0.35">
      <c r="A777" t="s">
        <v>239</v>
      </c>
      <c r="B777" t="s">
        <v>44</v>
      </c>
      <c r="C777">
        <v>18.399999999999999</v>
      </c>
      <c r="D777">
        <v>18.399999999999999</v>
      </c>
      <c r="E777">
        <v>18.3</v>
      </c>
      <c r="F777">
        <v>19.2</v>
      </c>
    </row>
    <row r="778" spans="1:6" x14ac:dyDescent="0.35">
      <c r="A778" t="s">
        <v>239</v>
      </c>
      <c r="B778" t="s">
        <v>241</v>
      </c>
      <c r="C778">
        <v>18.399999999999999</v>
      </c>
      <c r="D778">
        <v>18.5</v>
      </c>
      <c r="E778">
        <v>18.2</v>
      </c>
      <c r="F778">
        <v>19.100000000000001</v>
      </c>
    </row>
    <row r="779" spans="1:6" x14ac:dyDescent="0.35">
      <c r="A779" t="s">
        <v>239</v>
      </c>
      <c r="B779" t="s">
        <v>56</v>
      </c>
      <c r="C779">
        <v>18.399999999999999</v>
      </c>
      <c r="D779">
        <v>18.7</v>
      </c>
      <c r="E779">
        <v>18.399999999999999</v>
      </c>
      <c r="F779">
        <v>19.2</v>
      </c>
    </row>
    <row r="780" spans="1:6" x14ac:dyDescent="0.35">
      <c r="A780" t="s">
        <v>239</v>
      </c>
      <c r="B780" t="s">
        <v>242</v>
      </c>
      <c r="C780">
        <v>18.399999999999999</v>
      </c>
      <c r="D780">
        <v>18.399999999999999</v>
      </c>
      <c r="E780">
        <v>18.3</v>
      </c>
      <c r="F780">
        <v>19.2</v>
      </c>
    </row>
    <row r="781" spans="1:6" x14ac:dyDescent="0.35">
      <c r="A781" t="s">
        <v>239</v>
      </c>
      <c r="B781" t="s">
        <v>68</v>
      </c>
      <c r="C781">
        <v>18.899999999999999</v>
      </c>
      <c r="D781">
        <v>18.899999999999999</v>
      </c>
      <c r="E781">
        <v>18.399999999999999</v>
      </c>
      <c r="F781">
        <v>19.2</v>
      </c>
    </row>
    <row r="782" spans="1:6" x14ac:dyDescent="0.35">
      <c r="A782" t="s">
        <v>239</v>
      </c>
      <c r="B782" t="s">
        <v>243</v>
      </c>
      <c r="C782">
        <v>18.7</v>
      </c>
      <c r="D782">
        <v>19.2</v>
      </c>
      <c r="E782">
        <v>18.7</v>
      </c>
      <c r="F782">
        <v>19.2</v>
      </c>
    </row>
    <row r="783" spans="1:6" x14ac:dyDescent="0.35">
      <c r="A783" t="s">
        <v>239</v>
      </c>
      <c r="B783" t="s">
        <v>80</v>
      </c>
      <c r="C783">
        <v>19.5</v>
      </c>
      <c r="D783">
        <v>19.5</v>
      </c>
      <c r="E783">
        <v>18.600000000000001</v>
      </c>
      <c r="F783">
        <v>20.2</v>
      </c>
    </row>
    <row r="784" spans="1:6" x14ac:dyDescent="0.35">
      <c r="A784" t="s">
        <v>239</v>
      </c>
      <c r="B784" t="s">
        <v>244</v>
      </c>
      <c r="C784" s="3">
        <v>21</v>
      </c>
      <c r="D784" s="3">
        <v>21</v>
      </c>
      <c r="E784">
        <v>19.5</v>
      </c>
      <c r="F784">
        <v>23.4</v>
      </c>
    </row>
    <row r="785" spans="1:6" x14ac:dyDescent="0.35">
      <c r="A785" t="s">
        <v>239</v>
      </c>
      <c r="B785" t="s">
        <v>92</v>
      </c>
      <c r="C785">
        <v>23.2</v>
      </c>
      <c r="D785">
        <v>23.2</v>
      </c>
      <c r="E785">
        <v>21.7</v>
      </c>
      <c r="F785">
        <v>27.8</v>
      </c>
    </row>
    <row r="786" spans="1:6" x14ac:dyDescent="0.35">
      <c r="A786" t="s">
        <v>239</v>
      </c>
      <c r="B786" t="s">
        <v>245</v>
      </c>
      <c r="C786" s="3">
        <v>24</v>
      </c>
      <c r="D786" s="3">
        <v>24</v>
      </c>
      <c r="E786">
        <v>23.2</v>
      </c>
      <c r="F786">
        <v>31.2</v>
      </c>
    </row>
    <row r="787" spans="1:6" x14ac:dyDescent="0.35">
      <c r="A787" t="s">
        <v>239</v>
      </c>
      <c r="B787" t="s">
        <v>132</v>
      </c>
      <c r="C787">
        <v>24.7</v>
      </c>
      <c r="D787">
        <v>24.9</v>
      </c>
      <c r="E787">
        <v>24.4</v>
      </c>
      <c r="F787">
        <v>35.299999999999997</v>
      </c>
    </row>
    <row r="788" spans="1:6" x14ac:dyDescent="0.35">
      <c r="A788" t="s">
        <v>239</v>
      </c>
      <c r="B788" t="s">
        <v>225</v>
      </c>
      <c r="C788">
        <v>24.8</v>
      </c>
      <c r="D788">
        <v>24.8</v>
      </c>
      <c r="E788">
        <v>24.5</v>
      </c>
      <c r="F788">
        <v>35.4</v>
      </c>
    </row>
    <row r="789" spans="1:6" x14ac:dyDescent="0.35">
      <c r="A789" t="s">
        <v>239</v>
      </c>
      <c r="B789" t="s">
        <v>134</v>
      </c>
      <c r="C789">
        <v>25.9</v>
      </c>
      <c r="D789">
        <v>26.1</v>
      </c>
      <c r="E789">
        <v>25.1</v>
      </c>
      <c r="F789">
        <v>38.5</v>
      </c>
    </row>
    <row r="790" spans="1:6" x14ac:dyDescent="0.35">
      <c r="A790" t="s">
        <v>239</v>
      </c>
      <c r="B790" t="s">
        <v>246</v>
      </c>
      <c r="C790">
        <v>26.6</v>
      </c>
      <c r="D790">
        <v>26.6</v>
      </c>
      <c r="E790">
        <v>25.9</v>
      </c>
      <c r="F790">
        <v>38.700000000000003</v>
      </c>
    </row>
    <row r="791" spans="1:6" x14ac:dyDescent="0.35">
      <c r="A791" t="s">
        <v>239</v>
      </c>
      <c r="B791" t="s">
        <v>103</v>
      </c>
      <c r="C791">
        <v>25.9</v>
      </c>
      <c r="D791">
        <v>26.3</v>
      </c>
      <c r="E791">
        <v>25.9</v>
      </c>
      <c r="F791">
        <v>37.700000000000003</v>
      </c>
    </row>
    <row r="792" spans="1:6" x14ac:dyDescent="0.35">
      <c r="A792" t="s">
        <v>239</v>
      </c>
      <c r="B792" t="s">
        <v>247</v>
      </c>
      <c r="C792">
        <v>26.3</v>
      </c>
      <c r="D792">
        <v>26.3</v>
      </c>
      <c r="E792">
        <v>25.8</v>
      </c>
      <c r="F792">
        <v>36.6</v>
      </c>
    </row>
    <row r="793" spans="1:6" x14ac:dyDescent="0.35">
      <c r="A793" t="s">
        <v>239</v>
      </c>
      <c r="B793" t="s">
        <v>105</v>
      </c>
      <c r="C793">
        <v>25.9</v>
      </c>
      <c r="D793">
        <v>26.3</v>
      </c>
      <c r="E793">
        <v>25.8</v>
      </c>
      <c r="F793">
        <v>35.1</v>
      </c>
    </row>
    <row r="794" spans="1:6" x14ac:dyDescent="0.35">
      <c r="A794" t="s">
        <v>239</v>
      </c>
      <c r="B794" t="s">
        <v>248</v>
      </c>
      <c r="C794">
        <v>25.9</v>
      </c>
      <c r="D794">
        <v>26.3</v>
      </c>
      <c r="E794">
        <v>25.7</v>
      </c>
      <c r="F794">
        <v>33.6</v>
      </c>
    </row>
    <row r="795" spans="1:6" x14ac:dyDescent="0.35">
      <c r="A795" t="s">
        <v>239</v>
      </c>
      <c r="B795" t="s">
        <v>107</v>
      </c>
      <c r="C795">
        <v>25.9</v>
      </c>
      <c r="D795">
        <v>26.2</v>
      </c>
      <c r="E795">
        <v>25.9</v>
      </c>
      <c r="F795">
        <v>32.4</v>
      </c>
    </row>
    <row r="796" spans="1:6" x14ac:dyDescent="0.35">
      <c r="A796" t="s">
        <v>239</v>
      </c>
      <c r="B796" t="s">
        <v>229</v>
      </c>
      <c r="C796">
        <v>25.8</v>
      </c>
      <c r="D796" s="3">
        <v>26</v>
      </c>
      <c r="E796">
        <v>25.6</v>
      </c>
      <c r="F796">
        <v>31.7</v>
      </c>
    </row>
    <row r="797" spans="1:6" x14ac:dyDescent="0.35">
      <c r="A797" t="s">
        <v>239</v>
      </c>
      <c r="B797" t="s">
        <v>109</v>
      </c>
      <c r="C797">
        <v>24.9</v>
      </c>
      <c r="D797">
        <v>25.7</v>
      </c>
      <c r="E797">
        <v>24.9</v>
      </c>
      <c r="F797">
        <v>31.7</v>
      </c>
    </row>
    <row r="798" spans="1:6" x14ac:dyDescent="0.35">
      <c r="A798" t="s">
        <v>239</v>
      </c>
      <c r="B798" t="s">
        <v>249</v>
      </c>
      <c r="C798">
        <v>23.8</v>
      </c>
      <c r="D798">
        <v>24.9</v>
      </c>
      <c r="E798">
        <v>23.8</v>
      </c>
      <c r="F798">
        <v>31.4</v>
      </c>
    </row>
    <row r="799" spans="1:6" x14ac:dyDescent="0.35">
      <c r="A799" t="s">
        <v>239</v>
      </c>
      <c r="B799" t="s">
        <v>111</v>
      </c>
      <c r="C799">
        <v>23.9</v>
      </c>
      <c r="D799" s="3">
        <v>24</v>
      </c>
      <c r="E799">
        <v>23.8</v>
      </c>
      <c r="F799">
        <v>32.9</v>
      </c>
    </row>
    <row r="800" spans="1:6" x14ac:dyDescent="0.35">
      <c r="A800" t="s">
        <v>239</v>
      </c>
      <c r="B800" t="s">
        <v>250</v>
      </c>
      <c r="C800">
        <v>24.3</v>
      </c>
      <c r="D800">
        <v>24.3</v>
      </c>
      <c r="E800">
        <v>23.8</v>
      </c>
      <c r="F800">
        <v>33.799999999999997</v>
      </c>
    </row>
    <row r="801" spans="1:6" x14ac:dyDescent="0.35">
      <c r="A801" t="s">
        <v>239</v>
      </c>
      <c r="B801" t="s">
        <v>113</v>
      </c>
      <c r="C801">
        <v>22.7</v>
      </c>
      <c r="D801">
        <v>24.1</v>
      </c>
      <c r="E801">
        <v>22.7</v>
      </c>
      <c r="F801">
        <v>33.1</v>
      </c>
    </row>
    <row r="802" spans="1:6" x14ac:dyDescent="0.35">
      <c r="A802" t="s">
        <v>239</v>
      </c>
      <c r="B802" t="s">
        <v>251</v>
      </c>
      <c r="C802">
        <v>21.4</v>
      </c>
      <c r="D802">
        <v>22.7</v>
      </c>
      <c r="E802">
        <v>21.4</v>
      </c>
      <c r="F802">
        <v>29.7</v>
      </c>
    </row>
    <row r="803" spans="1:6" x14ac:dyDescent="0.35">
      <c r="A803" t="s">
        <v>239</v>
      </c>
      <c r="B803" t="s">
        <v>115</v>
      </c>
      <c r="C803">
        <v>20.9</v>
      </c>
      <c r="D803">
        <v>21.2</v>
      </c>
      <c r="E803">
        <v>20.9</v>
      </c>
      <c r="F803">
        <v>27.3</v>
      </c>
    </row>
    <row r="804" spans="1:6" x14ac:dyDescent="0.35">
      <c r="A804" t="s">
        <v>239</v>
      </c>
      <c r="B804" t="s">
        <v>252</v>
      </c>
      <c r="C804">
        <v>19.899999999999999</v>
      </c>
      <c r="D804">
        <v>20.9</v>
      </c>
      <c r="E804">
        <v>19.899999999999999</v>
      </c>
      <c r="F804">
        <v>25.9</v>
      </c>
    </row>
    <row r="805" spans="1:6" x14ac:dyDescent="0.35">
      <c r="A805" t="s">
        <v>239</v>
      </c>
      <c r="B805" t="s">
        <v>117</v>
      </c>
      <c r="C805">
        <v>19.7</v>
      </c>
      <c r="D805">
        <v>20.100000000000001</v>
      </c>
      <c r="E805">
        <v>19.7</v>
      </c>
      <c r="F805">
        <v>24.2</v>
      </c>
    </row>
    <row r="806" spans="1:6" x14ac:dyDescent="0.35">
      <c r="A806" t="s">
        <v>239</v>
      </c>
      <c r="B806" t="s">
        <v>253</v>
      </c>
      <c r="C806">
        <v>19.100000000000001</v>
      </c>
      <c r="D806">
        <v>19.7</v>
      </c>
      <c r="E806">
        <v>19.100000000000001</v>
      </c>
      <c r="F806">
        <v>23.2</v>
      </c>
    </row>
    <row r="807" spans="1:6" x14ac:dyDescent="0.35">
      <c r="A807" t="s">
        <v>239</v>
      </c>
      <c r="B807" t="s">
        <v>119</v>
      </c>
      <c r="C807">
        <v>18.899999999999999</v>
      </c>
      <c r="D807">
        <v>18.899999999999999</v>
      </c>
      <c r="E807">
        <v>18.899999999999999</v>
      </c>
      <c r="F807">
        <v>22.5</v>
      </c>
    </row>
    <row r="808" spans="1:6" x14ac:dyDescent="0.35">
      <c r="A808" t="s">
        <v>239</v>
      </c>
      <c r="B808" t="s">
        <v>120</v>
      </c>
      <c r="C808">
        <v>19.100000000000001</v>
      </c>
      <c r="D808">
        <v>19.2</v>
      </c>
      <c r="E808">
        <v>18.899999999999999</v>
      </c>
      <c r="F808">
        <v>22.1</v>
      </c>
    </row>
    <row r="809" spans="1:6" x14ac:dyDescent="0.35">
      <c r="A809" t="s">
        <v>239</v>
      </c>
      <c r="B809" t="s">
        <v>121</v>
      </c>
      <c r="C809">
        <v>19.600000000000001</v>
      </c>
      <c r="D809">
        <v>19.600000000000001</v>
      </c>
      <c r="E809" s="3">
        <v>19</v>
      </c>
      <c r="F809">
        <v>21.6</v>
      </c>
    </row>
    <row r="810" spans="1:6" x14ac:dyDescent="0.35">
      <c r="A810" t="s">
        <v>239</v>
      </c>
      <c r="B810" t="s">
        <v>122</v>
      </c>
      <c r="C810">
        <v>20.399999999999999</v>
      </c>
      <c r="D810">
        <v>20.399999999999999</v>
      </c>
      <c r="E810">
        <v>19.600000000000001</v>
      </c>
      <c r="F810">
        <v>21.6</v>
      </c>
    </row>
    <row r="811" spans="1:6" x14ac:dyDescent="0.35">
      <c r="A811" t="s">
        <v>239</v>
      </c>
      <c r="B811" t="s">
        <v>123</v>
      </c>
      <c r="C811">
        <v>21.3</v>
      </c>
      <c r="D811">
        <v>21.3</v>
      </c>
      <c r="E811">
        <v>20.399999999999999</v>
      </c>
      <c r="F811">
        <v>22.1</v>
      </c>
    </row>
    <row r="812" spans="1:6" x14ac:dyDescent="0.35">
      <c r="A812" t="s">
        <v>239</v>
      </c>
      <c r="B812" t="s">
        <v>124</v>
      </c>
      <c r="C812">
        <v>21.3</v>
      </c>
      <c r="D812">
        <v>21.4</v>
      </c>
      <c r="E812">
        <v>21.3</v>
      </c>
      <c r="F812">
        <v>22.4</v>
      </c>
    </row>
    <row r="813" spans="1:6" x14ac:dyDescent="0.35">
      <c r="A813" t="s">
        <v>239</v>
      </c>
      <c r="B813" t="s">
        <v>125</v>
      </c>
      <c r="C813">
        <v>20.7</v>
      </c>
      <c r="D813">
        <v>21.3</v>
      </c>
      <c r="E813">
        <v>20.7</v>
      </c>
      <c r="F813">
        <v>22.3</v>
      </c>
    </row>
    <row r="814" spans="1:6" x14ac:dyDescent="0.35">
      <c r="A814" t="s">
        <v>239</v>
      </c>
      <c r="B814" t="s">
        <v>126</v>
      </c>
      <c r="C814">
        <v>20.2</v>
      </c>
      <c r="D814">
        <v>20.8</v>
      </c>
      <c r="E814">
        <v>20.2</v>
      </c>
      <c r="F814">
        <v>22.1</v>
      </c>
    </row>
    <row r="815" spans="1:6" x14ac:dyDescent="0.35">
      <c r="A815" t="s">
        <v>239</v>
      </c>
      <c r="B815" t="s">
        <v>127</v>
      </c>
      <c r="C815">
        <v>16.7</v>
      </c>
      <c r="D815">
        <v>20.3</v>
      </c>
      <c r="E815">
        <v>16.7</v>
      </c>
      <c r="F815">
        <v>20.6</v>
      </c>
    </row>
    <row r="816" spans="1:6" x14ac:dyDescent="0.35">
      <c r="A816" t="s">
        <v>239</v>
      </c>
      <c r="B816" t="s">
        <v>128</v>
      </c>
      <c r="C816">
        <v>16.100000000000001</v>
      </c>
      <c r="D816">
        <v>16.7</v>
      </c>
      <c r="E816">
        <v>16.100000000000001</v>
      </c>
      <c r="F816">
        <v>19.100000000000001</v>
      </c>
    </row>
    <row r="817" spans="1:6" x14ac:dyDescent="0.35">
      <c r="A817" t="s">
        <v>239</v>
      </c>
      <c r="B817" t="s">
        <v>129</v>
      </c>
      <c r="C817">
        <v>15.9</v>
      </c>
      <c r="D817">
        <v>16.100000000000001</v>
      </c>
      <c r="E817">
        <v>15.9</v>
      </c>
      <c r="F817">
        <v>18.399999999999999</v>
      </c>
    </row>
    <row r="818" spans="1:6" x14ac:dyDescent="0.35">
      <c r="A818" t="s">
        <v>239</v>
      </c>
      <c r="B818" t="s">
        <v>130</v>
      </c>
      <c r="C818" s="3">
        <v>16</v>
      </c>
      <c r="D818">
        <v>16.100000000000001</v>
      </c>
      <c r="E818">
        <v>15.9</v>
      </c>
      <c r="F818">
        <v>18.3</v>
      </c>
    </row>
    <row r="819" spans="1:6" x14ac:dyDescent="0.35">
      <c r="A819" t="s">
        <v>254</v>
      </c>
      <c r="B819" t="s">
        <v>8</v>
      </c>
      <c r="C819">
        <v>15.9</v>
      </c>
      <c r="D819">
        <v>16.100000000000001</v>
      </c>
      <c r="E819">
        <v>15.9</v>
      </c>
      <c r="F819">
        <v>18.399999999999999</v>
      </c>
    </row>
    <row r="820" spans="1:6" x14ac:dyDescent="0.35">
      <c r="A820" t="s">
        <v>254</v>
      </c>
      <c r="B820" t="s">
        <v>14</v>
      </c>
      <c r="C820">
        <v>15.9</v>
      </c>
      <c r="D820">
        <v>15.9</v>
      </c>
      <c r="E820">
        <v>15.9</v>
      </c>
      <c r="F820">
        <v>18.2</v>
      </c>
    </row>
    <row r="821" spans="1:6" x14ac:dyDescent="0.35">
      <c r="A821" t="s">
        <v>254</v>
      </c>
      <c r="B821" t="s">
        <v>20</v>
      </c>
      <c r="C821">
        <v>16.2</v>
      </c>
      <c r="D821">
        <v>16.3</v>
      </c>
      <c r="E821">
        <v>15.9</v>
      </c>
      <c r="F821" s="3">
        <v>18</v>
      </c>
    </row>
    <row r="822" spans="1:6" x14ac:dyDescent="0.35">
      <c r="A822" t="s">
        <v>254</v>
      </c>
      <c r="B822" t="s">
        <v>26</v>
      </c>
      <c r="C822">
        <v>17.8</v>
      </c>
      <c r="D822">
        <v>17.8</v>
      </c>
      <c r="E822">
        <v>16.3</v>
      </c>
      <c r="F822">
        <v>18.399999999999999</v>
      </c>
    </row>
    <row r="823" spans="1:6" x14ac:dyDescent="0.35">
      <c r="A823" t="s">
        <v>254</v>
      </c>
      <c r="B823" t="s">
        <v>32</v>
      </c>
      <c r="C823">
        <v>17.3</v>
      </c>
      <c r="D823">
        <v>18.100000000000001</v>
      </c>
      <c r="E823">
        <v>17.3</v>
      </c>
      <c r="F823">
        <v>18.7</v>
      </c>
    </row>
    <row r="824" spans="1:6" x14ac:dyDescent="0.35">
      <c r="A824" t="s">
        <v>254</v>
      </c>
      <c r="B824" t="s">
        <v>38</v>
      </c>
      <c r="C824">
        <v>17.3</v>
      </c>
      <c r="D824">
        <v>17.399999999999999</v>
      </c>
      <c r="E824">
        <v>17.2</v>
      </c>
      <c r="F824">
        <v>18.600000000000001</v>
      </c>
    </row>
    <row r="825" spans="1:6" x14ac:dyDescent="0.35">
      <c r="A825" t="s">
        <v>254</v>
      </c>
      <c r="B825" t="s">
        <v>166</v>
      </c>
      <c r="C825">
        <v>17.3</v>
      </c>
      <c r="D825">
        <v>17.3</v>
      </c>
      <c r="E825">
        <v>17.2</v>
      </c>
      <c r="F825">
        <v>18.399999999999999</v>
      </c>
    </row>
    <row r="826" spans="1:6" x14ac:dyDescent="0.35">
      <c r="A826" t="s">
        <v>254</v>
      </c>
      <c r="B826" t="s">
        <v>50</v>
      </c>
      <c r="C826">
        <v>17.899999999999999</v>
      </c>
      <c r="D826">
        <v>17.899999999999999</v>
      </c>
      <c r="E826">
        <v>17.7</v>
      </c>
      <c r="F826">
        <v>18.600000000000001</v>
      </c>
    </row>
    <row r="827" spans="1:6" x14ac:dyDescent="0.35">
      <c r="A827" t="s">
        <v>254</v>
      </c>
      <c r="B827" t="s">
        <v>255</v>
      </c>
      <c r="C827">
        <v>17.2</v>
      </c>
      <c r="D827">
        <v>17.899999999999999</v>
      </c>
      <c r="E827">
        <v>17.2</v>
      </c>
      <c r="F827">
        <v>18.3</v>
      </c>
    </row>
    <row r="828" spans="1:6" x14ac:dyDescent="0.35">
      <c r="A828" t="s">
        <v>254</v>
      </c>
      <c r="B828" t="s">
        <v>62</v>
      </c>
      <c r="C828">
        <v>16.100000000000001</v>
      </c>
      <c r="D828">
        <v>16.600000000000001</v>
      </c>
      <c r="E828">
        <v>16.100000000000001</v>
      </c>
      <c r="F828">
        <v>17.399999999999999</v>
      </c>
    </row>
    <row r="829" spans="1:6" x14ac:dyDescent="0.35">
      <c r="A829" t="s">
        <v>254</v>
      </c>
      <c r="B829" t="s">
        <v>256</v>
      </c>
      <c r="C829">
        <v>15.9</v>
      </c>
      <c r="D829">
        <v>16.100000000000001</v>
      </c>
      <c r="E829">
        <v>15.9</v>
      </c>
      <c r="F829">
        <v>17.3</v>
      </c>
    </row>
    <row r="830" spans="1:6" x14ac:dyDescent="0.35">
      <c r="A830" t="s">
        <v>254</v>
      </c>
      <c r="B830" t="s">
        <v>74</v>
      </c>
      <c r="C830">
        <v>15.7</v>
      </c>
      <c r="D830">
        <v>15.8</v>
      </c>
      <c r="E830">
        <v>15.6</v>
      </c>
      <c r="F830">
        <v>16.8</v>
      </c>
    </row>
    <row r="831" spans="1:6" x14ac:dyDescent="0.35">
      <c r="A831" t="s">
        <v>254</v>
      </c>
      <c r="B831" t="s">
        <v>80</v>
      </c>
      <c r="C831">
        <v>15.9</v>
      </c>
      <c r="D831">
        <v>15.9</v>
      </c>
      <c r="E831">
        <v>15.7</v>
      </c>
      <c r="F831">
        <v>17.2</v>
      </c>
    </row>
    <row r="832" spans="1:6" x14ac:dyDescent="0.35">
      <c r="A832" t="s">
        <v>254</v>
      </c>
      <c r="B832" t="s">
        <v>257</v>
      </c>
      <c r="C832">
        <v>16.399999999999999</v>
      </c>
      <c r="D832">
        <v>16.399999999999999</v>
      </c>
      <c r="E832">
        <v>15.9</v>
      </c>
      <c r="F832">
        <v>19.5</v>
      </c>
    </row>
    <row r="833" spans="1:6" x14ac:dyDescent="0.35">
      <c r="A833" t="s">
        <v>254</v>
      </c>
      <c r="B833" t="s">
        <v>92</v>
      </c>
      <c r="C833">
        <v>16.100000000000001</v>
      </c>
      <c r="D833">
        <v>16.100000000000001</v>
      </c>
      <c r="E833">
        <v>15.9</v>
      </c>
      <c r="F833">
        <v>20.3</v>
      </c>
    </row>
    <row r="834" spans="1:6" x14ac:dyDescent="0.35">
      <c r="A834" t="s">
        <v>254</v>
      </c>
      <c r="B834" t="s">
        <v>258</v>
      </c>
      <c r="C834" s="3">
        <v>16</v>
      </c>
      <c r="D834">
        <v>16.100000000000001</v>
      </c>
      <c r="E834" s="3">
        <v>16</v>
      </c>
      <c r="F834">
        <v>20.2</v>
      </c>
    </row>
    <row r="835" spans="1:6" x14ac:dyDescent="0.35">
      <c r="A835" t="s">
        <v>254</v>
      </c>
      <c r="B835" t="s">
        <v>132</v>
      </c>
      <c r="C835">
        <v>16.399999999999999</v>
      </c>
      <c r="D835">
        <v>16.399999999999999</v>
      </c>
      <c r="E835">
        <v>15.9</v>
      </c>
      <c r="F835">
        <v>21.8</v>
      </c>
    </row>
    <row r="836" spans="1:6" x14ac:dyDescent="0.35">
      <c r="A836" t="s">
        <v>254</v>
      </c>
      <c r="B836" t="s">
        <v>259</v>
      </c>
      <c r="C836">
        <v>17.5</v>
      </c>
      <c r="D836">
        <v>17.5</v>
      </c>
      <c r="E836">
        <v>16.399999999999999</v>
      </c>
      <c r="F836">
        <v>24.2</v>
      </c>
    </row>
    <row r="837" spans="1:6" x14ac:dyDescent="0.35">
      <c r="A837" t="s">
        <v>254</v>
      </c>
      <c r="B837" t="s">
        <v>134</v>
      </c>
      <c r="C837">
        <v>19.8</v>
      </c>
      <c r="D837">
        <v>19.8</v>
      </c>
      <c r="E837">
        <v>18.3</v>
      </c>
      <c r="F837">
        <v>30.9</v>
      </c>
    </row>
    <row r="838" spans="1:6" x14ac:dyDescent="0.35">
      <c r="A838" t="s">
        <v>254</v>
      </c>
      <c r="B838" t="s">
        <v>260</v>
      </c>
      <c r="C838">
        <v>21.3</v>
      </c>
      <c r="D838">
        <v>21.3</v>
      </c>
      <c r="E838">
        <v>19.8</v>
      </c>
      <c r="F838">
        <v>34.5</v>
      </c>
    </row>
    <row r="839" spans="1:6" x14ac:dyDescent="0.35">
      <c r="A839" t="s">
        <v>254</v>
      </c>
      <c r="B839" t="s">
        <v>103</v>
      </c>
      <c r="C839">
        <v>23.9</v>
      </c>
      <c r="D839">
        <v>24.1</v>
      </c>
      <c r="E839">
        <v>22.2</v>
      </c>
      <c r="F839">
        <v>37.700000000000003</v>
      </c>
    </row>
    <row r="840" spans="1:6" x14ac:dyDescent="0.35">
      <c r="A840" t="s">
        <v>254</v>
      </c>
      <c r="B840" t="s">
        <v>261</v>
      </c>
      <c r="C840">
        <v>24.4</v>
      </c>
      <c r="D840">
        <v>24.4</v>
      </c>
      <c r="E840">
        <v>23.6</v>
      </c>
      <c r="F840">
        <v>36.1</v>
      </c>
    </row>
    <row r="841" spans="1:6" x14ac:dyDescent="0.35">
      <c r="A841" t="s">
        <v>254</v>
      </c>
      <c r="B841" t="s">
        <v>105</v>
      </c>
      <c r="C841">
        <v>25.7</v>
      </c>
      <c r="D841">
        <v>25.7</v>
      </c>
      <c r="E841">
        <v>25.1</v>
      </c>
      <c r="F841">
        <v>36.299999999999997</v>
      </c>
    </row>
    <row r="842" spans="1:6" x14ac:dyDescent="0.35">
      <c r="A842" t="s">
        <v>254</v>
      </c>
      <c r="B842" t="s">
        <v>262</v>
      </c>
      <c r="C842">
        <v>26.1</v>
      </c>
      <c r="D842">
        <v>26.1</v>
      </c>
      <c r="E842">
        <v>25.6</v>
      </c>
      <c r="F842">
        <v>35.4</v>
      </c>
    </row>
    <row r="843" spans="1:6" x14ac:dyDescent="0.35">
      <c r="A843" t="s">
        <v>254</v>
      </c>
      <c r="B843" t="s">
        <v>107</v>
      </c>
      <c r="C843">
        <v>25.8</v>
      </c>
      <c r="D843">
        <v>26.6</v>
      </c>
      <c r="E843">
        <v>25.8</v>
      </c>
      <c r="F843">
        <v>34.700000000000003</v>
      </c>
    </row>
    <row r="844" spans="1:6" x14ac:dyDescent="0.35">
      <c r="A844" t="s">
        <v>254</v>
      </c>
      <c r="B844" t="s">
        <v>263</v>
      </c>
      <c r="C844">
        <v>26.3</v>
      </c>
      <c r="D844">
        <v>26.3</v>
      </c>
      <c r="E844">
        <v>25.7</v>
      </c>
      <c r="F844">
        <v>33.4</v>
      </c>
    </row>
    <row r="845" spans="1:6" x14ac:dyDescent="0.35">
      <c r="A845" t="s">
        <v>254</v>
      </c>
      <c r="B845" t="s">
        <v>109</v>
      </c>
      <c r="C845">
        <v>27.1</v>
      </c>
      <c r="D845">
        <v>27.2</v>
      </c>
      <c r="E845">
        <v>25.8</v>
      </c>
      <c r="F845">
        <v>33.799999999999997</v>
      </c>
    </row>
    <row r="846" spans="1:6" x14ac:dyDescent="0.35">
      <c r="A846" t="s">
        <v>254</v>
      </c>
      <c r="B846" t="s">
        <v>264</v>
      </c>
      <c r="C846">
        <v>25.6</v>
      </c>
      <c r="D846">
        <v>27.1</v>
      </c>
      <c r="E846">
        <v>25.6</v>
      </c>
      <c r="F846">
        <v>34.5</v>
      </c>
    </row>
    <row r="847" spans="1:6" x14ac:dyDescent="0.35">
      <c r="A847" t="s">
        <v>254</v>
      </c>
      <c r="B847" t="s">
        <v>111</v>
      </c>
      <c r="C847">
        <v>22.9</v>
      </c>
      <c r="D847">
        <v>25.2</v>
      </c>
      <c r="E847">
        <v>22.9</v>
      </c>
      <c r="F847">
        <v>32.799999999999997</v>
      </c>
    </row>
    <row r="848" spans="1:6" x14ac:dyDescent="0.35">
      <c r="A848" t="s">
        <v>254</v>
      </c>
      <c r="B848" t="s">
        <v>112</v>
      </c>
      <c r="C848">
        <v>21.8</v>
      </c>
      <c r="D848">
        <v>22.9</v>
      </c>
      <c r="E848">
        <v>21.8</v>
      </c>
      <c r="F848">
        <v>30.5</v>
      </c>
    </row>
    <row r="849" spans="1:6" x14ac:dyDescent="0.35">
      <c r="A849" t="s">
        <v>254</v>
      </c>
      <c r="B849" t="s">
        <v>113</v>
      </c>
      <c r="C849">
        <v>20.8</v>
      </c>
      <c r="D849">
        <v>21.5</v>
      </c>
      <c r="E849">
        <v>20.8</v>
      </c>
      <c r="F849">
        <v>26.4</v>
      </c>
    </row>
    <row r="850" spans="1:6" x14ac:dyDescent="0.35">
      <c r="A850" t="s">
        <v>254</v>
      </c>
      <c r="B850" t="s">
        <v>114</v>
      </c>
      <c r="C850">
        <v>20.3</v>
      </c>
      <c r="D850">
        <v>20.8</v>
      </c>
      <c r="E850">
        <v>20.3</v>
      </c>
      <c r="F850">
        <v>24.6</v>
      </c>
    </row>
    <row r="851" spans="1:6" x14ac:dyDescent="0.35">
      <c r="A851" t="s">
        <v>254</v>
      </c>
      <c r="B851" t="s">
        <v>115</v>
      </c>
      <c r="C851">
        <v>19.8</v>
      </c>
      <c r="D851">
        <v>20.3</v>
      </c>
      <c r="E851">
        <v>19.8</v>
      </c>
      <c r="F851">
        <v>23.8</v>
      </c>
    </row>
    <row r="852" spans="1:6" x14ac:dyDescent="0.35">
      <c r="A852" t="s">
        <v>254</v>
      </c>
      <c r="B852" t="s">
        <v>116</v>
      </c>
      <c r="C852">
        <v>19.600000000000001</v>
      </c>
      <c r="D852">
        <v>19.899999999999999</v>
      </c>
      <c r="E852">
        <v>19.600000000000001</v>
      </c>
      <c r="F852">
        <v>23.5</v>
      </c>
    </row>
    <row r="853" spans="1:6" x14ac:dyDescent="0.35">
      <c r="A853" t="s">
        <v>254</v>
      </c>
      <c r="B853" t="s">
        <v>117</v>
      </c>
      <c r="C853">
        <v>18.8</v>
      </c>
      <c r="D853">
        <v>19.600000000000001</v>
      </c>
      <c r="E853">
        <v>18.8</v>
      </c>
      <c r="F853">
        <v>22.8</v>
      </c>
    </row>
    <row r="854" spans="1:6" x14ac:dyDescent="0.35">
      <c r="A854" t="s">
        <v>254</v>
      </c>
      <c r="B854" t="s">
        <v>118</v>
      </c>
      <c r="C854">
        <v>17.899999999999999</v>
      </c>
      <c r="D854">
        <v>18.8</v>
      </c>
      <c r="E854">
        <v>17.899999999999999</v>
      </c>
      <c r="F854">
        <v>21.4</v>
      </c>
    </row>
    <row r="855" spans="1:6" x14ac:dyDescent="0.35">
      <c r="A855" t="s">
        <v>254</v>
      </c>
      <c r="B855" t="s">
        <v>119</v>
      </c>
      <c r="C855">
        <v>17.899999999999999</v>
      </c>
      <c r="D855">
        <v>17.899999999999999</v>
      </c>
      <c r="E855">
        <v>17.8</v>
      </c>
      <c r="F855">
        <v>20.7</v>
      </c>
    </row>
    <row r="856" spans="1:6" x14ac:dyDescent="0.35">
      <c r="A856" t="s">
        <v>254</v>
      </c>
      <c r="B856" t="s">
        <v>120</v>
      </c>
      <c r="C856">
        <v>18.100000000000001</v>
      </c>
      <c r="D856">
        <v>18.100000000000001</v>
      </c>
      <c r="E856">
        <v>17.899999999999999</v>
      </c>
      <c r="F856">
        <v>20.6</v>
      </c>
    </row>
    <row r="857" spans="1:6" x14ac:dyDescent="0.35">
      <c r="A857" t="s">
        <v>254</v>
      </c>
      <c r="B857" t="s">
        <v>121</v>
      </c>
      <c r="C857">
        <v>18.600000000000001</v>
      </c>
      <c r="D857">
        <v>18.600000000000001</v>
      </c>
      <c r="E857">
        <v>18.100000000000001</v>
      </c>
      <c r="F857">
        <v>20.399999999999999</v>
      </c>
    </row>
    <row r="858" spans="1:6" x14ac:dyDescent="0.35">
      <c r="A858" t="s">
        <v>254</v>
      </c>
      <c r="B858" t="s">
        <v>122</v>
      </c>
      <c r="C858">
        <v>19.3</v>
      </c>
      <c r="D858">
        <v>19.3</v>
      </c>
      <c r="E858">
        <v>18.600000000000001</v>
      </c>
      <c r="F858">
        <v>20.7</v>
      </c>
    </row>
    <row r="859" spans="1:6" x14ac:dyDescent="0.35">
      <c r="A859" t="s">
        <v>254</v>
      </c>
      <c r="B859" t="s">
        <v>123</v>
      </c>
      <c r="C859">
        <v>19.600000000000001</v>
      </c>
      <c r="D859">
        <v>19.600000000000001</v>
      </c>
      <c r="E859">
        <v>19.3</v>
      </c>
      <c r="F859">
        <v>20.8</v>
      </c>
    </row>
    <row r="860" spans="1:6" x14ac:dyDescent="0.35">
      <c r="A860" t="s">
        <v>254</v>
      </c>
      <c r="B860" t="s">
        <v>124</v>
      </c>
      <c r="C860">
        <v>19.2</v>
      </c>
      <c r="D860">
        <v>19.600000000000001</v>
      </c>
      <c r="E860">
        <v>19.2</v>
      </c>
      <c r="F860">
        <v>20.8</v>
      </c>
    </row>
    <row r="861" spans="1:6" x14ac:dyDescent="0.35">
      <c r="A861" t="s">
        <v>254</v>
      </c>
      <c r="B861" t="s">
        <v>125</v>
      </c>
      <c r="C861">
        <v>19.100000000000001</v>
      </c>
      <c r="D861">
        <v>19.2</v>
      </c>
      <c r="E861">
        <v>19.100000000000001</v>
      </c>
      <c r="F861">
        <v>20.7</v>
      </c>
    </row>
    <row r="862" spans="1:6" x14ac:dyDescent="0.35">
      <c r="A862" t="s">
        <v>254</v>
      </c>
      <c r="B862" t="s">
        <v>126</v>
      </c>
      <c r="C862">
        <v>18.8</v>
      </c>
      <c r="D862">
        <v>19.100000000000001</v>
      </c>
      <c r="E862">
        <v>18.8</v>
      </c>
      <c r="F862">
        <v>20.399999999999999</v>
      </c>
    </row>
    <row r="863" spans="1:6" x14ac:dyDescent="0.35">
      <c r="A863" t="s">
        <v>254</v>
      </c>
      <c r="B863" t="s">
        <v>127</v>
      </c>
      <c r="C863">
        <v>18.600000000000001</v>
      </c>
      <c r="D863">
        <v>18.8</v>
      </c>
      <c r="E863">
        <v>18.600000000000001</v>
      </c>
      <c r="F863">
        <v>20.2</v>
      </c>
    </row>
    <row r="864" spans="1:6" x14ac:dyDescent="0.35">
      <c r="A864" t="s">
        <v>254</v>
      </c>
      <c r="B864" t="s">
        <v>128</v>
      </c>
      <c r="C864">
        <v>18.7</v>
      </c>
      <c r="D864">
        <v>18.7</v>
      </c>
      <c r="E864">
        <v>18.600000000000001</v>
      </c>
      <c r="F864">
        <v>20.100000000000001</v>
      </c>
    </row>
    <row r="865" spans="1:6" x14ac:dyDescent="0.35">
      <c r="A865" t="s">
        <v>254</v>
      </c>
      <c r="B865" t="s">
        <v>129</v>
      </c>
      <c r="C865" s="3">
        <v>18</v>
      </c>
      <c r="D865">
        <v>18.600000000000001</v>
      </c>
      <c r="E865" s="3">
        <v>18</v>
      </c>
      <c r="F865">
        <v>19.8</v>
      </c>
    </row>
    <row r="866" spans="1:6" x14ac:dyDescent="0.35">
      <c r="A866" t="s">
        <v>254</v>
      </c>
      <c r="B866" t="s">
        <v>130</v>
      </c>
      <c r="C866">
        <v>17.7</v>
      </c>
      <c r="D866" s="3">
        <v>18</v>
      </c>
      <c r="E866">
        <v>17.7</v>
      </c>
      <c r="F866">
        <v>19.600000000000001</v>
      </c>
    </row>
    <row r="867" spans="1:6" x14ac:dyDescent="0.35">
      <c r="A867" t="s">
        <v>265</v>
      </c>
      <c r="B867" t="s">
        <v>8</v>
      </c>
      <c r="C867">
        <v>17.7</v>
      </c>
      <c r="D867">
        <v>17.7</v>
      </c>
      <c r="E867">
        <v>17.7</v>
      </c>
      <c r="F867">
        <v>19.399999999999999</v>
      </c>
    </row>
    <row r="868" spans="1:6" x14ac:dyDescent="0.35">
      <c r="A868" t="s">
        <v>265</v>
      </c>
      <c r="B868" t="s">
        <v>14</v>
      </c>
      <c r="C868">
        <v>17.600000000000001</v>
      </c>
      <c r="D868">
        <v>17.7</v>
      </c>
      <c r="E868">
        <v>17.600000000000001</v>
      </c>
      <c r="F868">
        <v>19.3</v>
      </c>
    </row>
    <row r="869" spans="1:6" x14ac:dyDescent="0.35">
      <c r="A869" t="s">
        <v>265</v>
      </c>
      <c r="B869" t="s">
        <v>20</v>
      </c>
      <c r="C869">
        <v>17.5</v>
      </c>
      <c r="D869">
        <v>17.600000000000001</v>
      </c>
      <c r="E869">
        <v>17.5</v>
      </c>
      <c r="F869">
        <v>19.100000000000001</v>
      </c>
    </row>
    <row r="870" spans="1:6" x14ac:dyDescent="0.35">
      <c r="A870" t="s">
        <v>265</v>
      </c>
      <c r="B870" t="s">
        <v>26</v>
      </c>
      <c r="C870">
        <v>17.399999999999999</v>
      </c>
      <c r="D870">
        <v>17.600000000000001</v>
      </c>
      <c r="E870">
        <v>17.399999999999999</v>
      </c>
      <c r="F870">
        <v>18.899999999999999</v>
      </c>
    </row>
    <row r="871" spans="1:6" x14ac:dyDescent="0.35">
      <c r="A871" t="s">
        <v>265</v>
      </c>
      <c r="B871" t="s">
        <v>32</v>
      </c>
      <c r="C871">
        <v>17.5</v>
      </c>
      <c r="D871">
        <v>17.5</v>
      </c>
      <c r="E871">
        <v>17.399999999999999</v>
      </c>
      <c r="F871">
        <v>18.899999999999999</v>
      </c>
    </row>
    <row r="872" spans="1:6" x14ac:dyDescent="0.35">
      <c r="A872" t="s">
        <v>265</v>
      </c>
      <c r="B872" t="s">
        <v>38</v>
      </c>
      <c r="C872">
        <v>17.3</v>
      </c>
      <c r="D872">
        <v>17.5</v>
      </c>
      <c r="E872">
        <v>17.3</v>
      </c>
      <c r="F872">
        <v>18.8</v>
      </c>
    </row>
    <row r="873" spans="1:6" x14ac:dyDescent="0.35">
      <c r="A873" t="s">
        <v>265</v>
      </c>
      <c r="B873" t="s">
        <v>266</v>
      </c>
      <c r="C873">
        <v>17.100000000000001</v>
      </c>
      <c r="D873">
        <v>17.3</v>
      </c>
      <c r="E873">
        <v>17.100000000000001</v>
      </c>
      <c r="F873">
        <v>18.600000000000001</v>
      </c>
    </row>
    <row r="874" spans="1:6" x14ac:dyDescent="0.35">
      <c r="A874" t="s">
        <v>265</v>
      </c>
      <c r="B874" t="s">
        <v>50</v>
      </c>
      <c r="C874">
        <v>16.7</v>
      </c>
      <c r="D874">
        <v>16.899999999999999</v>
      </c>
      <c r="E874">
        <v>16.7</v>
      </c>
      <c r="F874">
        <v>18.600000000000001</v>
      </c>
    </row>
    <row r="875" spans="1:6" x14ac:dyDescent="0.35">
      <c r="A875" t="s">
        <v>265</v>
      </c>
      <c r="B875" t="s">
        <v>56</v>
      </c>
      <c r="C875">
        <v>16.399999999999999</v>
      </c>
      <c r="D875">
        <v>16.7</v>
      </c>
      <c r="E875">
        <v>16.399999999999999</v>
      </c>
      <c r="F875">
        <v>18.399999999999999</v>
      </c>
    </row>
    <row r="876" spans="1:6" x14ac:dyDescent="0.35">
      <c r="A876" t="s">
        <v>265</v>
      </c>
      <c r="B876" t="s">
        <v>267</v>
      </c>
      <c r="C876">
        <v>16.5</v>
      </c>
      <c r="D876">
        <v>16.600000000000001</v>
      </c>
      <c r="E876">
        <v>16.5</v>
      </c>
      <c r="F876">
        <v>18.399999999999999</v>
      </c>
    </row>
    <row r="877" spans="1:6" x14ac:dyDescent="0.35">
      <c r="A877" t="s">
        <v>265</v>
      </c>
      <c r="B877" t="s">
        <v>68</v>
      </c>
      <c r="C877">
        <v>16.399999999999999</v>
      </c>
      <c r="D877">
        <v>16.5</v>
      </c>
      <c r="E877">
        <v>16.399999999999999</v>
      </c>
      <c r="F877">
        <v>18.399999999999999</v>
      </c>
    </row>
    <row r="878" spans="1:6" x14ac:dyDescent="0.35">
      <c r="A878" t="s">
        <v>265</v>
      </c>
      <c r="B878" t="s">
        <v>268</v>
      </c>
      <c r="C878">
        <v>16.5</v>
      </c>
      <c r="D878">
        <v>16.5</v>
      </c>
      <c r="E878">
        <v>16.399999999999999</v>
      </c>
      <c r="F878">
        <v>18.399999999999999</v>
      </c>
    </row>
    <row r="879" spans="1:6" x14ac:dyDescent="0.35">
      <c r="A879" t="s">
        <v>265</v>
      </c>
      <c r="B879" t="s">
        <v>80</v>
      </c>
      <c r="C879">
        <v>16.399999999999999</v>
      </c>
      <c r="D879">
        <v>16.399999999999999</v>
      </c>
      <c r="E879">
        <v>16.3</v>
      </c>
      <c r="F879">
        <v>18.399999999999999</v>
      </c>
    </row>
    <row r="880" spans="1:6" x14ac:dyDescent="0.35">
      <c r="A880" t="s">
        <v>265</v>
      </c>
      <c r="B880" t="s">
        <v>86</v>
      </c>
      <c r="C880">
        <v>16.600000000000001</v>
      </c>
      <c r="D880">
        <v>16.600000000000001</v>
      </c>
      <c r="E880">
        <v>16.399999999999999</v>
      </c>
      <c r="F880">
        <v>19.100000000000001</v>
      </c>
    </row>
    <row r="881" spans="1:6" x14ac:dyDescent="0.35">
      <c r="A881" t="s">
        <v>265</v>
      </c>
      <c r="B881" t="s">
        <v>92</v>
      </c>
      <c r="C881">
        <v>17.5</v>
      </c>
      <c r="D881">
        <v>17.600000000000001</v>
      </c>
      <c r="E881">
        <v>16.600000000000001</v>
      </c>
      <c r="F881">
        <v>23.6</v>
      </c>
    </row>
    <row r="882" spans="1:6" x14ac:dyDescent="0.35">
      <c r="A882" t="s">
        <v>265</v>
      </c>
      <c r="B882" t="s">
        <v>98</v>
      </c>
      <c r="C882">
        <v>19.899999999999999</v>
      </c>
      <c r="D882">
        <v>19.899999999999999</v>
      </c>
      <c r="E882">
        <v>17.600000000000001</v>
      </c>
      <c r="F882">
        <v>28.1</v>
      </c>
    </row>
    <row r="883" spans="1:6" x14ac:dyDescent="0.35">
      <c r="A883" t="s">
        <v>265</v>
      </c>
      <c r="B883" t="s">
        <v>132</v>
      </c>
      <c r="C883">
        <v>21.2</v>
      </c>
      <c r="D883">
        <v>21.2</v>
      </c>
      <c r="E883">
        <v>19.899999999999999</v>
      </c>
      <c r="F883">
        <v>33.200000000000003</v>
      </c>
    </row>
    <row r="884" spans="1:6" x14ac:dyDescent="0.35">
      <c r="A884" t="s">
        <v>265</v>
      </c>
      <c r="B884" t="s">
        <v>133</v>
      </c>
      <c r="C884">
        <v>21.4</v>
      </c>
      <c r="D884">
        <v>21.6</v>
      </c>
      <c r="E884">
        <v>21.1</v>
      </c>
      <c r="F884">
        <v>33.5</v>
      </c>
    </row>
    <row r="885" spans="1:6" x14ac:dyDescent="0.35">
      <c r="A885" t="s">
        <v>265</v>
      </c>
      <c r="B885" t="s">
        <v>134</v>
      </c>
      <c r="C885">
        <v>22.7</v>
      </c>
      <c r="D885">
        <v>22.7</v>
      </c>
      <c r="E885">
        <v>21.4</v>
      </c>
      <c r="F885">
        <v>34.200000000000003</v>
      </c>
    </row>
    <row r="886" spans="1:6" x14ac:dyDescent="0.35">
      <c r="A886" t="s">
        <v>265</v>
      </c>
      <c r="B886" t="s">
        <v>102</v>
      </c>
      <c r="C886">
        <v>23.3</v>
      </c>
      <c r="D886">
        <v>23.4</v>
      </c>
      <c r="E886">
        <v>22.7</v>
      </c>
      <c r="F886">
        <v>35.9</v>
      </c>
    </row>
    <row r="887" spans="1:6" x14ac:dyDescent="0.35">
      <c r="A887" t="s">
        <v>265</v>
      </c>
      <c r="B887" t="s">
        <v>103</v>
      </c>
      <c r="C887">
        <v>24.1</v>
      </c>
      <c r="D887">
        <v>24.1</v>
      </c>
      <c r="E887">
        <v>23.2</v>
      </c>
      <c r="F887">
        <v>34.6</v>
      </c>
    </row>
    <row r="888" spans="1:6" x14ac:dyDescent="0.35">
      <c r="A888" t="s">
        <v>265</v>
      </c>
      <c r="B888" t="s">
        <v>104</v>
      </c>
      <c r="C888">
        <v>24.7</v>
      </c>
      <c r="D888">
        <v>24.7</v>
      </c>
      <c r="E888">
        <v>24.1</v>
      </c>
      <c r="F888">
        <v>35.6</v>
      </c>
    </row>
    <row r="889" spans="1:6" x14ac:dyDescent="0.35">
      <c r="A889" t="s">
        <v>265</v>
      </c>
      <c r="B889" t="s">
        <v>105</v>
      </c>
      <c r="C889">
        <v>25.3</v>
      </c>
      <c r="D889">
        <v>25.4</v>
      </c>
      <c r="E889">
        <v>24.7</v>
      </c>
      <c r="F889">
        <v>36.700000000000003</v>
      </c>
    </row>
    <row r="890" spans="1:6" x14ac:dyDescent="0.35">
      <c r="A890" t="s">
        <v>265</v>
      </c>
      <c r="B890" t="s">
        <v>106</v>
      </c>
      <c r="C890">
        <v>25.1</v>
      </c>
      <c r="D890">
        <v>25.6</v>
      </c>
      <c r="E890">
        <v>25.1</v>
      </c>
      <c r="F890">
        <v>35.700000000000003</v>
      </c>
    </row>
    <row r="891" spans="1:6" x14ac:dyDescent="0.35">
      <c r="A891" t="s">
        <v>265</v>
      </c>
      <c r="B891" t="s">
        <v>107</v>
      </c>
      <c r="C891">
        <v>25.3</v>
      </c>
      <c r="D891">
        <v>26.5</v>
      </c>
      <c r="E891">
        <v>25.1</v>
      </c>
      <c r="F891">
        <v>35.799999999999997</v>
      </c>
    </row>
    <row r="892" spans="1:6" x14ac:dyDescent="0.35">
      <c r="A892" t="s">
        <v>265</v>
      </c>
      <c r="B892" t="s">
        <v>108</v>
      </c>
      <c r="C892">
        <v>25.2</v>
      </c>
      <c r="D892">
        <v>25.6</v>
      </c>
      <c r="E892">
        <v>25.2</v>
      </c>
      <c r="F892">
        <v>33.799999999999997</v>
      </c>
    </row>
    <row r="893" spans="1:6" x14ac:dyDescent="0.35">
      <c r="A893" t="s">
        <v>265</v>
      </c>
      <c r="B893" t="s">
        <v>109</v>
      </c>
      <c r="C893">
        <v>25.3</v>
      </c>
      <c r="D893">
        <v>25.5</v>
      </c>
      <c r="E893">
        <v>25.1</v>
      </c>
      <c r="F893">
        <v>33.200000000000003</v>
      </c>
    </row>
    <row r="894" spans="1:6" x14ac:dyDescent="0.35">
      <c r="A894" t="s">
        <v>265</v>
      </c>
      <c r="B894" t="s">
        <v>110</v>
      </c>
      <c r="C894">
        <v>24.2</v>
      </c>
      <c r="D894">
        <v>25.4</v>
      </c>
      <c r="E894">
        <v>24.2</v>
      </c>
      <c r="F894">
        <v>33.1</v>
      </c>
    </row>
    <row r="895" spans="1:6" x14ac:dyDescent="0.35">
      <c r="A895" t="s">
        <v>265</v>
      </c>
      <c r="B895" t="s">
        <v>111</v>
      </c>
      <c r="C895">
        <v>23.4</v>
      </c>
      <c r="D895">
        <v>24.6</v>
      </c>
      <c r="E895">
        <v>23.4</v>
      </c>
      <c r="F895">
        <v>32.700000000000003</v>
      </c>
    </row>
    <row r="896" spans="1:6" x14ac:dyDescent="0.35">
      <c r="A896" t="s">
        <v>265</v>
      </c>
      <c r="B896" t="s">
        <v>112</v>
      </c>
      <c r="C896">
        <v>22.1</v>
      </c>
      <c r="D896">
        <v>23.4</v>
      </c>
      <c r="E896">
        <v>22.1</v>
      </c>
      <c r="F896" s="3">
        <v>32</v>
      </c>
    </row>
    <row r="897" spans="1:6" x14ac:dyDescent="0.35">
      <c r="A897" t="s">
        <v>265</v>
      </c>
      <c r="B897" t="s">
        <v>113</v>
      </c>
      <c r="C897">
        <v>20.8</v>
      </c>
      <c r="D897">
        <v>22.2</v>
      </c>
      <c r="E897">
        <v>20.8</v>
      </c>
      <c r="F897">
        <v>29.4</v>
      </c>
    </row>
    <row r="898" spans="1:6" x14ac:dyDescent="0.35">
      <c r="A898" t="s">
        <v>265</v>
      </c>
      <c r="B898" t="s">
        <v>114</v>
      </c>
      <c r="C898">
        <v>19.7</v>
      </c>
      <c r="D898">
        <v>20.9</v>
      </c>
      <c r="E898">
        <v>19.7</v>
      </c>
      <c r="F898">
        <v>26.3</v>
      </c>
    </row>
    <row r="899" spans="1:6" x14ac:dyDescent="0.35">
      <c r="A899" t="s">
        <v>265</v>
      </c>
      <c r="B899" t="s">
        <v>115</v>
      </c>
      <c r="C899">
        <v>18.8</v>
      </c>
      <c r="D899">
        <v>19.7</v>
      </c>
      <c r="E899">
        <v>18.8</v>
      </c>
      <c r="F899">
        <v>24.1</v>
      </c>
    </row>
    <row r="900" spans="1:6" x14ac:dyDescent="0.35">
      <c r="A900" t="s">
        <v>265</v>
      </c>
      <c r="B900" t="s">
        <v>116</v>
      </c>
      <c r="C900">
        <v>18.2</v>
      </c>
      <c r="D900">
        <v>18.8</v>
      </c>
      <c r="E900">
        <v>18.2</v>
      </c>
      <c r="F900">
        <v>22.7</v>
      </c>
    </row>
    <row r="901" spans="1:6" x14ac:dyDescent="0.35">
      <c r="A901" t="s">
        <v>265</v>
      </c>
      <c r="B901" t="s">
        <v>117</v>
      </c>
      <c r="C901">
        <v>17.399999999999999</v>
      </c>
      <c r="D901">
        <v>18.2</v>
      </c>
      <c r="E901">
        <v>17.399999999999999</v>
      </c>
      <c r="F901">
        <v>21.6</v>
      </c>
    </row>
    <row r="902" spans="1:6" x14ac:dyDescent="0.35">
      <c r="A902" t="s">
        <v>265</v>
      </c>
      <c r="B902" t="s">
        <v>118</v>
      </c>
      <c r="C902">
        <v>17.100000000000001</v>
      </c>
      <c r="D902">
        <v>17.399999999999999</v>
      </c>
      <c r="E902">
        <v>17.100000000000001</v>
      </c>
      <c r="F902">
        <v>20.8</v>
      </c>
    </row>
    <row r="903" spans="1:6" x14ac:dyDescent="0.35">
      <c r="A903" t="s">
        <v>265</v>
      </c>
      <c r="B903" t="s">
        <v>119</v>
      </c>
      <c r="C903">
        <v>17.100000000000001</v>
      </c>
      <c r="D903">
        <v>17.2</v>
      </c>
      <c r="E903">
        <v>17.100000000000001</v>
      </c>
      <c r="F903">
        <v>20.2</v>
      </c>
    </row>
    <row r="904" spans="1:6" x14ac:dyDescent="0.35">
      <c r="A904" t="s">
        <v>265</v>
      </c>
      <c r="B904" t="s">
        <v>120</v>
      </c>
      <c r="C904">
        <v>17.100000000000001</v>
      </c>
      <c r="D904">
        <v>17.100000000000001</v>
      </c>
      <c r="E904" s="3">
        <v>17</v>
      </c>
      <c r="F904">
        <v>20.100000000000001</v>
      </c>
    </row>
    <row r="905" spans="1:6" x14ac:dyDescent="0.35">
      <c r="A905" t="s">
        <v>265</v>
      </c>
      <c r="B905" t="s">
        <v>269</v>
      </c>
      <c r="C905">
        <v>17.100000000000001</v>
      </c>
      <c r="D905">
        <v>17.100000000000001</v>
      </c>
      <c r="E905">
        <v>17.100000000000001</v>
      </c>
      <c r="F905">
        <v>19.899999999999999</v>
      </c>
    </row>
    <row r="906" spans="1:6" x14ac:dyDescent="0.35">
      <c r="A906" t="s">
        <v>265</v>
      </c>
      <c r="B906" t="s">
        <v>122</v>
      </c>
      <c r="C906">
        <v>17.2</v>
      </c>
      <c r="D906">
        <v>17.3</v>
      </c>
      <c r="E906">
        <v>17.100000000000001</v>
      </c>
      <c r="F906">
        <v>20.2</v>
      </c>
    </row>
    <row r="907" spans="1:6" x14ac:dyDescent="0.35">
      <c r="A907" t="s">
        <v>265</v>
      </c>
      <c r="B907" t="s">
        <v>123</v>
      </c>
      <c r="C907">
        <v>17.5</v>
      </c>
      <c r="D907">
        <v>17.5</v>
      </c>
      <c r="E907">
        <v>17.2</v>
      </c>
      <c r="F907">
        <v>20.2</v>
      </c>
    </row>
    <row r="908" spans="1:6" x14ac:dyDescent="0.35">
      <c r="A908" t="s">
        <v>265</v>
      </c>
      <c r="B908" t="s">
        <v>124</v>
      </c>
      <c r="C908">
        <v>17.7</v>
      </c>
      <c r="D908">
        <v>17.7</v>
      </c>
      <c r="E908">
        <v>17.5</v>
      </c>
      <c r="F908">
        <v>20.2</v>
      </c>
    </row>
    <row r="909" spans="1:6" x14ac:dyDescent="0.35">
      <c r="A909" t="s">
        <v>265</v>
      </c>
      <c r="B909" t="s">
        <v>125</v>
      </c>
      <c r="C909">
        <v>17.5</v>
      </c>
      <c r="D909">
        <v>17.7</v>
      </c>
      <c r="E909">
        <v>17.5</v>
      </c>
      <c r="F909">
        <v>20.100000000000001</v>
      </c>
    </row>
    <row r="910" spans="1:6" x14ac:dyDescent="0.35">
      <c r="A910" t="s">
        <v>265</v>
      </c>
      <c r="B910" t="s">
        <v>126</v>
      </c>
      <c r="C910">
        <v>17.100000000000001</v>
      </c>
      <c r="D910">
        <v>17.399999999999999</v>
      </c>
      <c r="E910">
        <v>17.100000000000001</v>
      </c>
      <c r="F910">
        <v>19.7</v>
      </c>
    </row>
    <row r="911" spans="1:6" x14ac:dyDescent="0.35">
      <c r="A911" t="s">
        <v>265</v>
      </c>
      <c r="B911" t="s">
        <v>127</v>
      </c>
      <c r="C911">
        <v>16.899999999999999</v>
      </c>
      <c r="D911">
        <v>17.100000000000001</v>
      </c>
      <c r="E911">
        <v>16.8</v>
      </c>
      <c r="F911">
        <v>19.3</v>
      </c>
    </row>
    <row r="912" spans="1:6" x14ac:dyDescent="0.35">
      <c r="A912" t="s">
        <v>265</v>
      </c>
      <c r="B912" t="s">
        <v>128</v>
      </c>
      <c r="C912">
        <v>16.899999999999999</v>
      </c>
      <c r="D912">
        <v>16.899999999999999</v>
      </c>
      <c r="E912">
        <v>16.8</v>
      </c>
      <c r="F912">
        <v>19.100000000000001</v>
      </c>
    </row>
    <row r="913" spans="1:6" x14ac:dyDescent="0.35">
      <c r="A913" t="s">
        <v>265</v>
      </c>
      <c r="B913" t="s">
        <v>129</v>
      </c>
      <c r="C913">
        <v>16.899999999999999</v>
      </c>
      <c r="D913">
        <v>16.899999999999999</v>
      </c>
      <c r="E913">
        <v>16.8</v>
      </c>
      <c r="F913">
        <v>19.100000000000001</v>
      </c>
    </row>
    <row r="914" spans="1:6" x14ac:dyDescent="0.35">
      <c r="A914" t="s">
        <v>265</v>
      </c>
      <c r="B914" t="s">
        <v>130</v>
      </c>
      <c r="C914">
        <v>16.899999999999999</v>
      </c>
      <c r="D914" s="3">
        <v>17</v>
      </c>
      <c r="E914">
        <v>16.899999999999999</v>
      </c>
      <c r="F914">
        <v>18.899999999999999</v>
      </c>
    </row>
    <row r="915" spans="1:6" x14ac:dyDescent="0.35">
      <c r="A915" t="s">
        <v>270</v>
      </c>
      <c r="B915" t="s">
        <v>8</v>
      </c>
      <c r="C915">
        <v>16.899999999999999</v>
      </c>
      <c r="D915">
        <v>16.899999999999999</v>
      </c>
      <c r="E915">
        <v>16.899999999999999</v>
      </c>
      <c r="F915">
        <v>18.899999999999999</v>
      </c>
    </row>
    <row r="916" spans="1:6" x14ac:dyDescent="0.35">
      <c r="A916" t="s">
        <v>270</v>
      </c>
      <c r="B916" t="s">
        <v>14</v>
      </c>
      <c r="C916">
        <v>16.899999999999999</v>
      </c>
      <c r="D916">
        <v>16.899999999999999</v>
      </c>
      <c r="E916">
        <v>16.8</v>
      </c>
      <c r="F916">
        <v>18.899999999999999</v>
      </c>
    </row>
    <row r="917" spans="1:6" x14ac:dyDescent="0.35">
      <c r="A917" t="s">
        <v>270</v>
      </c>
      <c r="B917" t="s">
        <v>20</v>
      </c>
      <c r="C917">
        <v>16.899999999999999</v>
      </c>
      <c r="D917">
        <v>16.899999999999999</v>
      </c>
      <c r="E917">
        <v>16.899999999999999</v>
      </c>
      <c r="F917">
        <v>18.899999999999999</v>
      </c>
    </row>
    <row r="918" spans="1:6" x14ac:dyDescent="0.35">
      <c r="A918" t="s">
        <v>270</v>
      </c>
      <c r="B918" t="s">
        <v>26</v>
      </c>
      <c r="C918">
        <v>16.899999999999999</v>
      </c>
      <c r="D918">
        <v>16.899999999999999</v>
      </c>
      <c r="E918">
        <v>16.899999999999999</v>
      </c>
      <c r="F918">
        <v>18.899999999999999</v>
      </c>
    </row>
    <row r="919" spans="1:6" x14ac:dyDescent="0.35">
      <c r="A919" t="s">
        <v>270</v>
      </c>
      <c r="B919" t="s">
        <v>32</v>
      </c>
      <c r="C919" s="3">
        <v>17</v>
      </c>
      <c r="D919">
        <v>17.100000000000001</v>
      </c>
      <c r="E919">
        <v>16.899999999999999</v>
      </c>
      <c r="F919">
        <v>18.899999999999999</v>
      </c>
    </row>
    <row r="920" spans="1:6" x14ac:dyDescent="0.35">
      <c r="A920" t="s">
        <v>270</v>
      </c>
      <c r="B920" t="s">
        <v>38</v>
      </c>
      <c r="C920">
        <v>16.899999999999999</v>
      </c>
      <c r="D920" s="3">
        <v>17</v>
      </c>
      <c r="E920">
        <v>16.899999999999999</v>
      </c>
      <c r="F920">
        <v>18.8</v>
      </c>
    </row>
    <row r="921" spans="1:6" x14ac:dyDescent="0.35">
      <c r="A921" t="s">
        <v>270</v>
      </c>
      <c r="B921" t="s">
        <v>44</v>
      </c>
      <c r="C921">
        <v>17.100000000000001</v>
      </c>
      <c r="D921">
        <v>17.100000000000001</v>
      </c>
      <c r="E921">
        <v>16.899999999999999</v>
      </c>
      <c r="F921">
        <v>18.899999999999999</v>
      </c>
    </row>
    <row r="922" spans="1:6" x14ac:dyDescent="0.35">
      <c r="A922" t="s">
        <v>270</v>
      </c>
      <c r="B922" t="s">
        <v>50</v>
      </c>
      <c r="C922">
        <v>16.899999999999999</v>
      </c>
      <c r="D922">
        <v>17.100000000000001</v>
      </c>
      <c r="E922">
        <v>16.899999999999999</v>
      </c>
      <c r="F922">
        <v>18.600000000000001</v>
      </c>
    </row>
    <row r="923" spans="1:6" x14ac:dyDescent="0.35">
      <c r="A923" t="s">
        <v>270</v>
      </c>
      <c r="B923" t="s">
        <v>56</v>
      </c>
      <c r="C923">
        <v>17.100000000000001</v>
      </c>
      <c r="D923">
        <v>17.100000000000001</v>
      </c>
      <c r="E923">
        <v>16.899999999999999</v>
      </c>
      <c r="F923">
        <v>18.399999999999999</v>
      </c>
    </row>
    <row r="924" spans="1:6" x14ac:dyDescent="0.35">
      <c r="A924" t="s">
        <v>270</v>
      </c>
      <c r="B924" t="s">
        <v>62</v>
      </c>
      <c r="C924">
        <v>17.399999999999999</v>
      </c>
      <c r="D924">
        <v>17.399999999999999</v>
      </c>
      <c r="E924">
        <v>17.100000000000001</v>
      </c>
      <c r="F924">
        <v>18.399999999999999</v>
      </c>
    </row>
    <row r="925" spans="1:6" x14ac:dyDescent="0.35">
      <c r="A925" t="s">
        <v>270</v>
      </c>
      <c r="B925" t="s">
        <v>68</v>
      </c>
      <c r="C925">
        <v>17.600000000000001</v>
      </c>
      <c r="D925">
        <v>17.600000000000001</v>
      </c>
      <c r="E925">
        <v>17.399999999999999</v>
      </c>
      <c r="F925">
        <v>18.600000000000001</v>
      </c>
    </row>
    <row r="926" spans="1:6" x14ac:dyDescent="0.35">
      <c r="A926" t="s">
        <v>270</v>
      </c>
      <c r="B926" t="s">
        <v>74</v>
      </c>
      <c r="C926">
        <v>17.7</v>
      </c>
      <c r="D926">
        <v>17.8</v>
      </c>
      <c r="E926">
        <v>17.600000000000001</v>
      </c>
      <c r="F926">
        <v>18.7</v>
      </c>
    </row>
    <row r="927" spans="1:6" x14ac:dyDescent="0.35">
      <c r="A927" t="s">
        <v>270</v>
      </c>
      <c r="B927" t="s">
        <v>80</v>
      </c>
      <c r="C927">
        <v>17.899999999999999</v>
      </c>
      <c r="D927">
        <v>17.899999999999999</v>
      </c>
      <c r="E927">
        <v>17.7</v>
      </c>
      <c r="F927">
        <v>18.8</v>
      </c>
    </row>
    <row r="928" spans="1:6" x14ac:dyDescent="0.35">
      <c r="A928" t="s">
        <v>270</v>
      </c>
      <c r="B928" t="s">
        <v>86</v>
      </c>
      <c r="C928">
        <v>18.2</v>
      </c>
      <c r="D928">
        <v>18.2</v>
      </c>
      <c r="E928">
        <v>17.899999999999999</v>
      </c>
      <c r="F928">
        <v>19.3</v>
      </c>
    </row>
    <row r="929" spans="1:6" x14ac:dyDescent="0.35">
      <c r="A929" t="s">
        <v>270</v>
      </c>
      <c r="B929" t="s">
        <v>92</v>
      </c>
      <c r="C929">
        <v>18.5</v>
      </c>
      <c r="D929">
        <v>18.5</v>
      </c>
      <c r="E929">
        <v>18.2</v>
      </c>
      <c r="F929">
        <v>20.2</v>
      </c>
    </row>
    <row r="930" spans="1:6" x14ac:dyDescent="0.35">
      <c r="A930" t="s">
        <v>270</v>
      </c>
      <c r="B930" t="s">
        <v>271</v>
      </c>
      <c r="C930">
        <v>18.8</v>
      </c>
      <c r="D930">
        <v>18.8</v>
      </c>
      <c r="E930">
        <v>18.5</v>
      </c>
      <c r="F930">
        <v>21.3</v>
      </c>
    </row>
    <row r="931" spans="1:6" x14ac:dyDescent="0.35">
      <c r="A931" t="s">
        <v>270</v>
      </c>
      <c r="B931" t="s">
        <v>132</v>
      </c>
      <c r="C931">
        <v>20.8</v>
      </c>
      <c r="D931">
        <v>20.8</v>
      </c>
      <c r="E931">
        <v>19.399999999999999</v>
      </c>
      <c r="F931">
        <v>27.8</v>
      </c>
    </row>
    <row r="932" spans="1:6" x14ac:dyDescent="0.35">
      <c r="A932" t="s">
        <v>270</v>
      </c>
      <c r="B932" t="s">
        <v>133</v>
      </c>
      <c r="C932">
        <v>21.5</v>
      </c>
      <c r="D932">
        <v>21.5</v>
      </c>
      <c r="E932">
        <v>20.8</v>
      </c>
      <c r="F932">
        <v>29.6</v>
      </c>
    </row>
    <row r="933" spans="1:6" x14ac:dyDescent="0.35">
      <c r="A933" t="s">
        <v>270</v>
      </c>
      <c r="B933" t="s">
        <v>134</v>
      </c>
      <c r="C933">
        <v>22.7</v>
      </c>
      <c r="D933">
        <v>22.7</v>
      </c>
      <c r="E933">
        <v>21.5</v>
      </c>
      <c r="F933">
        <v>32.9</v>
      </c>
    </row>
    <row r="934" spans="1:6" x14ac:dyDescent="0.35">
      <c r="A934" t="s">
        <v>270</v>
      </c>
      <c r="B934" t="s">
        <v>102</v>
      </c>
      <c r="C934">
        <v>23.4</v>
      </c>
      <c r="D934">
        <v>23.4</v>
      </c>
      <c r="E934">
        <v>22.7</v>
      </c>
      <c r="F934" s="3">
        <v>34</v>
      </c>
    </row>
    <row r="935" spans="1:6" x14ac:dyDescent="0.35">
      <c r="A935" t="s">
        <v>270</v>
      </c>
      <c r="B935" t="s">
        <v>103</v>
      </c>
      <c r="C935">
        <v>24.6</v>
      </c>
      <c r="D935">
        <v>24.6</v>
      </c>
      <c r="E935">
        <v>23.4</v>
      </c>
      <c r="F935">
        <v>34.299999999999997</v>
      </c>
    </row>
    <row r="936" spans="1:6" x14ac:dyDescent="0.35">
      <c r="A936" t="s">
        <v>270</v>
      </c>
      <c r="B936" t="s">
        <v>104</v>
      </c>
      <c r="C936">
        <v>25.3</v>
      </c>
      <c r="D936">
        <v>25.3</v>
      </c>
      <c r="E936">
        <v>24.6</v>
      </c>
      <c r="F936">
        <v>35.200000000000003</v>
      </c>
    </row>
    <row r="937" spans="1:6" x14ac:dyDescent="0.35">
      <c r="A937" t="s">
        <v>270</v>
      </c>
      <c r="B937" t="s">
        <v>105</v>
      </c>
      <c r="C937">
        <v>25.8</v>
      </c>
      <c r="D937">
        <v>25.8</v>
      </c>
      <c r="E937">
        <v>25.1</v>
      </c>
      <c r="F937">
        <v>34.700000000000003</v>
      </c>
    </row>
    <row r="938" spans="1:6" x14ac:dyDescent="0.35">
      <c r="A938" t="s">
        <v>270</v>
      </c>
      <c r="B938" t="s">
        <v>106</v>
      </c>
      <c r="C938">
        <v>26.3</v>
      </c>
      <c r="D938">
        <v>26.5</v>
      </c>
      <c r="E938">
        <v>25.7</v>
      </c>
      <c r="F938">
        <v>34.299999999999997</v>
      </c>
    </row>
    <row r="939" spans="1:6" x14ac:dyDescent="0.35">
      <c r="A939" t="s">
        <v>270</v>
      </c>
      <c r="B939" t="s">
        <v>107</v>
      </c>
      <c r="C939">
        <v>26.3</v>
      </c>
      <c r="D939">
        <v>26.4</v>
      </c>
      <c r="E939" s="3">
        <v>26</v>
      </c>
      <c r="F939">
        <v>33.700000000000003</v>
      </c>
    </row>
    <row r="940" spans="1:6" x14ac:dyDescent="0.35">
      <c r="A940" t="s">
        <v>270</v>
      </c>
      <c r="B940" t="s">
        <v>108</v>
      </c>
      <c r="C940">
        <v>26.7</v>
      </c>
      <c r="D940">
        <v>26.8</v>
      </c>
      <c r="E940">
        <v>26.3</v>
      </c>
      <c r="F940">
        <v>32.299999999999997</v>
      </c>
    </row>
    <row r="941" spans="1:6" x14ac:dyDescent="0.35">
      <c r="A941" t="s">
        <v>270</v>
      </c>
      <c r="B941" t="s">
        <v>109</v>
      </c>
      <c r="C941">
        <v>26.8</v>
      </c>
      <c r="D941">
        <v>26.9</v>
      </c>
      <c r="E941">
        <v>26.7</v>
      </c>
      <c r="F941">
        <v>32.5</v>
      </c>
    </row>
    <row r="942" spans="1:6" x14ac:dyDescent="0.35">
      <c r="A942" t="s">
        <v>270</v>
      </c>
      <c r="B942" t="s">
        <v>110</v>
      </c>
      <c r="C942">
        <v>26.8</v>
      </c>
      <c r="D942">
        <v>27.1</v>
      </c>
      <c r="E942">
        <v>26.6</v>
      </c>
      <c r="F942">
        <v>33.4</v>
      </c>
    </row>
    <row r="943" spans="1:6" x14ac:dyDescent="0.35">
      <c r="A943" t="s">
        <v>270</v>
      </c>
      <c r="B943" t="s">
        <v>111</v>
      </c>
      <c r="C943">
        <v>26.8</v>
      </c>
      <c r="D943" s="3">
        <v>27</v>
      </c>
      <c r="E943">
        <v>26.7</v>
      </c>
      <c r="F943">
        <v>34.4</v>
      </c>
    </row>
    <row r="944" spans="1:6" x14ac:dyDescent="0.35">
      <c r="A944" t="s">
        <v>270</v>
      </c>
      <c r="B944" t="s">
        <v>112</v>
      </c>
      <c r="C944" s="3">
        <v>26</v>
      </c>
      <c r="D944">
        <v>26.7</v>
      </c>
      <c r="E944" s="3">
        <v>26</v>
      </c>
      <c r="F944">
        <v>34.9</v>
      </c>
    </row>
    <row r="945" spans="1:6" x14ac:dyDescent="0.35">
      <c r="A945" t="s">
        <v>270</v>
      </c>
      <c r="B945" t="s">
        <v>113</v>
      </c>
      <c r="C945">
        <v>25.1</v>
      </c>
      <c r="D945">
        <v>26.1</v>
      </c>
      <c r="E945">
        <v>25.1</v>
      </c>
      <c r="F945">
        <v>33.4</v>
      </c>
    </row>
    <row r="946" spans="1:6" x14ac:dyDescent="0.35">
      <c r="A946" t="s">
        <v>270</v>
      </c>
      <c r="B946" t="s">
        <v>272</v>
      </c>
      <c r="C946">
        <v>24.1</v>
      </c>
      <c r="D946">
        <v>25.1</v>
      </c>
      <c r="E946">
        <v>24.1</v>
      </c>
      <c r="F946">
        <v>30.6</v>
      </c>
    </row>
    <row r="947" spans="1:6" x14ac:dyDescent="0.35">
      <c r="A947" t="s">
        <v>270</v>
      </c>
      <c r="B947" t="s">
        <v>115</v>
      </c>
      <c r="C947">
        <v>22.6</v>
      </c>
      <c r="D947">
        <v>23.6</v>
      </c>
      <c r="E947">
        <v>22.6</v>
      </c>
      <c r="F947" s="3">
        <v>28</v>
      </c>
    </row>
    <row r="948" spans="1:6" x14ac:dyDescent="0.35">
      <c r="A948" t="s">
        <v>270</v>
      </c>
      <c r="B948" t="s">
        <v>116</v>
      </c>
      <c r="C948">
        <v>21.8</v>
      </c>
      <c r="D948">
        <v>22.6</v>
      </c>
      <c r="E948">
        <v>21.8</v>
      </c>
      <c r="F948">
        <v>26.3</v>
      </c>
    </row>
    <row r="949" spans="1:6" x14ac:dyDescent="0.35">
      <c r="A949" t="s">
        <v>270</v>
      </c>
      <c r="B949" t="s">
        <v>117</v>
      </c>
      <c r="C949">
        <v>21.2</v>
      </c>
      <c r="D949">
        <v>21.8</v>
      </c>
      <c r="E949">
        <v>21.2</v>
      </c>
      <c r="F949" s="3">
        <v>25</v>
      </c>
    </row>
    <row r="950" spans="1:6" x14ac:dyDescent="0.35">
      <c r="A950" t="s">
        <v>270</v>
      </c>
      <c r="B950" t="s">
        <v>118</v>
      </c>
      <c r="C950">
        <v>20.5</v>
      </c>
      <c r="D950">
        <v>21.2</v>
      </c>
      <c r="E950">
        <v>20.5</v>
      </c>
      <c r="F950">
        <v>24.3</v>
      </c>
    </row>
    <row r="951" spans="1:6" x14ac:dyDescent="0.35">
      <c r="A951" t="s">
        <v>270</v>
      </c>
      <c r="B951" t="s">
        <v>119</v>
      </c>
      <c r="C951">
        <v>19.7</v>
      </c>
      <c r="D951">
        <v>20.5</v>
      </c>
      <c r="E951">
        <v>19.7</v>
      </c>
      <c r="F951">
        <v>23.4</v>
      </c>
    </row>
    <row r="952" spans="1:6" x14ac:dyDescent="0.35">
      <c r="A952" t="s">
        <v>270</v>
      </c>
      <c r="B952" t="s">
        <v>120</v>
      </c>
      <c r="C952">
        <v>19.100000000000001</v>
      </c>
      <c r="D952">
        <v>19.7</v>
      </c>
      <c r="E952">
        <v>19.100000000000001</v>
      </c>
      <c r="F952">
        <v>22.3</v>
      </c>
    </row>
    <row r="953" spans="1:6" x14ac:dyDescent="0.35">
      <c r="A953" t="s">
        <v>270</v>
      </c>
      <c r="B953" t="s">
        <v>121</v>
      </c>
      <c r="C953">
        <v>18.5</v>
      </c>
      <c r="D953">
        <v>19.100000000000001</v>
      </c>
      <c r="E953">
        <v>18.5</v>
      </c>
      <c r="F953">
        <v>21.4</v>
      </c>
    </row>
    <row r="954" spans="1:6" x14ac:dyDescent="0.35">
      <c r="A954" t="s">
        <v>270</v>
      </c>
      <c r="B954" t="s">
        <v>122</v>
      </c>
      <c r="C954">
        <v>18.399999999999999</v>
      </c>
      <c r="D954">
        <v>18.600000000000001</v>
      </c>
      <c r="E954">
        <v>18.399999999999999</v>
      </c>
      <c r="F954">
        <v>21.1</v>
      </c>
    </row>
    <row r="955" spans="1:6" x14ac:dyDescent="0.35">
      <c r="A955" t="s">
        <v>270</v>
      </c>
      <c r="B955" t="s">
        <v>123</v>
      </c>
      <c r="C955">
        <v>18.2</v>
      </c>
      <c r="D955">
        <v>18.399999999999999</v>
      </c>
      <c r="E955">
        <v>18.2</v>
      </c>
      <c r="F955">
        <v>20.9</v>
      </c>
    </row>
    <row r="956" spans="1:6" x14ac:dyDescent="0.35">
      <c r="A956" t="s">
        <v>270</v>
      </c>
      <c r="B956" t="s">
        <v>124</v>
      </c>
      <c r="C956">
        <v>18.2</v>
      </c>
      <c r="D956">
        <v>18.2</v>
      </c>
      <c r="E956">
        <v>18.2</v>
      </c>
      <c r="F956">
        <v>20.6</v>
      </c>
    </row>
    <row r="957" spans="1:6" x14ac:dyDescent="0.35">
      <c r="A957" t="s">
        <v>270</v>
      </c>
      <c r="B957" t="s">
        <v>125</v>
      </c>
      <c r="C957">
        <v>18.399999999999999</v>
      </c>
      <c r="D957">
        <v>18.399999999999999</v>
      </c>
      <c r="E957">
        <v>18.2</v>
      </c>
      <c r="F957">
        <v>20.399999999999999</v>
      </c>
    </row>
    <row r="958" spans="1:6" x14ac:dyDescent="0.35">
      <c r="A958" t="s">
        <v>270</v>
      </c>
      <c r="B958" t="s">
        <v>126</v>
      </c>
      <c r="C958">
        <v>18.600000000000001</v>
      </c>
      <c r="D958">
        <v>18.600000000000001</v>
      </c>
      <c r="E958">
        <v>18.399999999999999</v>
      </c>
      <c r="F958">
        <v>20.399999999999999</v>
      </c>
    </row>
    <row r="959" spans="1:6" x14ac:dyDescent="0.35">
      <c r="A959" t="s">
        <v>270</v>
      </c>
      <c r="B959" t="s">
        <v>127</v>
      </c>
      <c r="C959">
        <v>18.899999999999999</v>
      </c>
      <c r="D959">
        <v>18.899999999999999</v>
      </c>
      <c r="E959">
        <v>18.600000000000001</v>
      </c>
      <c r="F959">
        <v>20.399999999999999</v>
      </c>
    </row>
    <row r="960" spans="1:6" x14ac:dyDescent="0.35">
      <c r="A960" t="s">
        <v>270</v>
      </c>
      <c r="B960" t="s">
        <v>128</v>
      </c>
      <c r="C960">
        <v>18.899999999999999</v>
      </c>
      <c r="D960">
        <v>18.899999999999999</v>
      </c>
      <c r="E960">
        <v>18.8</v>
      </c>
      <c r="F960">
        <v>20.6</v>
      </c>
    </row>
    <row r="961" spans="1:6" x14ac:dyDescent="0.35">
      <c r="A961" t="s">
        <v>270</v>
      </c>
      <c r="B961" t="s">
        <v>129</v>
      </c>
      <c r="C961">
        <v>18.399999999999999</v>
      </c>
      <c r="D961">
        <v>18.899999999999999</v>
      </c>
      <c r="E961">
        <v>18.399999999999999</v>
      </c>
      <c r="F961">
        <v>20.399999999999999</v>
      </c>
    </row>
    <row r="962" spans="1:6" x14ac:dyDescent="0.35">
      <c r="A962" t="s">
        <v>270</v>
      </c>
      <c r="B962" t="s">
        <v>130</v>
      </c>
      <c r="C962">
        <v>17.7</v>
      </c>
      <c r="D962">
        <v>18.399999999999999</v>
      </c>
      <c r="E962">
        <v>17.7</v>
      </c>
      <c r="F962" s="3">
        <v>20</v>
      </c>
    </row>
    <row r="963" spans="1:6" x14ac:dyDescent="0.35">
      <c r="A963" t="s">
        <v>273</v>
      </c>
      <c r="B963" t="s">
        <v>8</v>
      </c>
      <c r="C963">
        <v>17.100000000000001</v>
      </c>
      <c r="D963">
        <v>17.7</v>
      </c>
      <c r="E963">
        <v>17.100000000000001</v>
      </c>
      <c r="F963">
        <v>19.399999999999999</v>
      </c>
    </row>
    <row r="964" spans="1:6" x14ac:dyDescent="0.35">
      <c r="A964" t="s">
        <v>273</v>
      </c>
      <c r="B964" t="s">
        <v>14</v>
      </c>
      <c r="C964">
        <v>16.8</v>
      </c>
      <c r="D964">
        <v>17.100000000000001</v>
      </c>
      <c r="E964">
        <v>16.8</v>
      </c>
      <c r="F964">
        <v>19.100000000000001</v>
      </c>
    </row>
    <row r="965" spans="1:6" x14ac:dyDescent="0.35">
      <c r="A965" t="s">
        <v>273</v>
      </c>
      <c r="B965" t="s">
        <v>20</v>
      </c>
      <c r="C965">
        <v>16.8</v>
      </c>
      <c r="D965">
        <v>16.8</v>
      </c>
      <c r="E965">
        <v>16.7</v>
      </c>
      <c r="F965">
        <v>19.100000000000001</v>
      </c>
    </row>
    <row r="966" spans="1:6" x14ac:dyDescent="0.35">
      <c r="A966" t="s">
        <v>273</v>
      </c>
      <c r="B966" t="s">
        <v>26</v>
      </c>
      <c r="C966">
        <v>16.899999999999999</v>
      </c>
      <c r="D966">
        <v>16.899999999999999</v>
      </c>
      <c r="E966">
        <v>16.8</v>
      </c>
      <c r="F966" s="3">
        <v>19</v>
      </c>
    </row>
    <row r="967" spans="1:6" x14ac:dyDescent="0.35">
      <c r="A967" t="s">
        <v>273</v>
      </c>
      <c r="B967" t="s">
        <v>32</v>
      </c>
      <c r="C967">
        <v>17.100000000000001</v>
      </c>
      <c r="D967">
        <v>17.100000000000001</v>
      </c>
      <c r="E967">
        <v>16.899999999999999</v>
      </c>
      <c r="F967">
        <v>19.100000000000001</v>
      </c>
    </row>
    <row r="968" spans="1:6" x14ac:dyDescent="0.35">
      <c r="A968" t="s">
        <v>273</v>
      </c>
      <c r="B968" t="s">
        <v>38</v>
      </c>
      <c r="C968">
        <v>17.3</v>
      </c>
      <c r="D968">
        <v>17.3</v>
      </c>
      <c r="E968">
        <v>17.100000000000001</v>
      </c>
      <c r="F968">
        <v>19.2</v>
      </c>
    </row>
    <row r="969" spans="1:6" x14ac:dyDescent="0.35">
      <c r="A969" t="s">
        <v>273</v>
      </c>
      <c r="B969" t="s">
        <v>44</v>
      </c>
      <c r="C969">
        <v>17.399999999999999</v>
      </c>
      <c r="D969">
        <v>17.399999999999999</v>
      </c>
      <c r="E969">
        <v>17.3</v>
      </c>
      <c r="F969">
        <v>19.2</v>
      </c>
    </row>
    <row r="970" spans="1:6" x14ac:dyDescent="0.35">
      <c r="A970" t="s">
        <v>273</v>
      </c>
      <c r="B970" t="s">
        <v>50</v>
      </c>
      <c r="C970">
        <v>17.5</v>
      </c>
      <c r="D970">
        <v>17.5</v>
      </c>
      <c r="E970">
        <v>17.3</v>
      </c>
      <c r="F970">
        <v>19.2</v>
      </c>
    </row>
    <row r="971" spans="1:6" x14ac:dyDescent="0.35">
      <c r="A971" t="s">
        <v>273</v>
      </c>
      <c r="B971" t="s">
        <v>56</v>
      </c>
      <c r="C971">
        <v>17.899999999999999</v>
      </c>
      <c r="D971">
        <v>17.899999999999999</v>
      </c>
      <c r="E971">
        <v>17.5</v>
      </c>
      <c r="F971">
        <v>19.3</v>
      </c>
    </row>
    <row r="972" spans="1:6" x14ac:dyDescent="0.35">
      <c r="A972" t="s">
        <v>273</v>
      </c>
      <c r="B972" t="s">
        <v>62</v>
      </c>
      <c r="C972">
        <v>18.3</v>
      </c>
      <c r="D972">
        <v>18.3</v>
      </c>
      <c r="E972">
        <v>17.899999999999999</v>
      </c>
      <c r="F972">
        <v>19.399999999999999</v>
      </c>
    </row>
    <row r="973" spans="1:6" x14ac:dyDescent="0.35">
      <c r="A973" t="s">
        <v>273</v>
      </c>
      <c r="B973" t="s">
        <v>68</v>
      </c>
      <c r="C973">
        <v>18.399999999999999</v>
      </c>
      <c r="D973">
        <v>18.399999999999999</v>
      </c>
      <c r="E973">
        <v>18.3</v>
      </c>
      <c r="F973">
        <v>19.5</v>
      </c>
    </row>
    <row r="974" spans="1:6" x14ac:dyDescent="0.35">
      <c r="A974" t="s">
        <v>273</v>
      </c>
      <c r="B974" t="s">
        <v>74</v>
      </c>
      <c r="C974">
        <v>18.399999999999999</v>
      </c>
      <c r="D974">
        <v>18.399999999999999</v>
      </c>
      <c r="E974">
        <v>18.399999999999999</v>
      </c>
      <c r="F974">
        <v>19.600000000000001</v>
      </c>
    </row>
    <row r="975" spans="1:6" x14ac:dyDescent="0.35">
      <c r="A975" t="s">
        <v>273</v>
      </c>
      <c r="B975" t="s">
        <v>80</v>
      </c>
      <c r="C975">
        <v>18.600000000000001</v>
      </c>
      <c r="D975">
        <v>18.600000000000001</v>
      </c>
      <c r="E975">
        <v>18.399999999999999</v>
      </c>
      <c r="F975">
        <v>19.7</v>
      </c>
    </row>
    <row r="976" spans="1:6" x14ac:dyDescent="0.35">
      <c r="A976" t="s">
        <v>273</v>
      </c>
      <c r="B976" t="s">
        <v>86</v>
      </c>
      <c r="C976">
        <v>18.7</v>
      </c>
      <c r="D976">
        <v>18.8</v>
      </c>
      <c r="E976">
        <v>18.600000000000001</v>
      </c>
      <c r="F976">
        <v>20.100000000000001</v>
      </c>
    </row>
    <row r="977" spans="1:6" x14ac:dyDescent="0.35">
      <c r="A977" t="s">
        <v>273</v>
      </c>
      <c r="B977" t="s">
        <v>92</v>
      </c>
      <c r="C977">
        <v>19.2</v>
      </c>
      <c r="D977">
        <v>19.2</v>
      </c>
      <c r="E977">
        <v>18.8</v>
      </c>
      <c r="F977">
        <v>20.8</v>
      </c>
    </row>
    <row r="978" spans="1:6" x14ac:dyDescent="0.35">
      <c r="A978" t="s">
        <v>273</v>
      </c>
      <c r="B978" t="s">
        <v>98</v>
      </c>
      <c r="C978">
        <v>19.399999999999999</v>
      </c>
      <c r="D978">
        <v>19.7</v>
      </c>
      <c r="E978">
        <v>19.2</v>
      </c>
      <c r="F978">
        <v>21.9</v>
      </c>
    </row>
    <row r="979" spans="1:6" x14ac:dyDescent="0.35">
      <c r="A979" t="s">
        <v>273</v>
      </c>
      <c r="B979" t="s">
        <v>132</v>
      </c>
      <c r="C979">
        <v>18.7</v>
      </c>
      <c r="D979">
        <v>19.399999999999999</v>
      </c>
      <c r="E979">
        <v>18.7</v>
      </c>
      <c r="F979">
        <v>21.7</v>
      </c>
    </row>
    <row r="980" spans="1:6" x14ac:dyDescent="0.35">
      <c r="A980" t="s">
        <v>273</v>
      </c>
      <c r="B980" t="s">
        <v>133</v>
      </c>
      <c r="C980">
        <v>18.899999999999999</v>
      </c>
      <c r="D980">
        <v>18.899999999999999</v>
      </c>
      <c r="E980">
        <v>18.7</v>
      </c>
      <c r="F980">
        <v>21.9</v>
      </c>
    </row>
    <row r="981" spans="1:6" x14ac:dyDescent="0.35">
      <c r="A981" t="s">
        <v>273</v>
      </c>
      <c r="B981" t="s">
        <v>134</v>
      </c>
      <c r="C981">
        <v>19.3</v>
      </c>
      <c r="D981">
        <v>19.3</v>
      </c>
      <c r="E981">
        <v>18.899999999999999</v>
      </c>
      <c r="F981">
        <v>22.7</v>
      </c>
    </row>
    <row r="982" spans="1:6" x14ac:dyDescent="0.35">
      <c r="A982" t="s">
        <v>273</v>
      </c>
      <c r="B982" t="s">
        <v>102</v>
      </c>
      <c r="C982">
        <v>19.899999999999999</v>
      </c>
      <c r="D982">
        <v>19.899999999999999</v>
      </c>
      <c r="E982">
        <v>19.3</v>
      </c>
      <c r="F982">
        <v>23.8</v>
      </c>
    </row>
    <row r="983" spans="1:6" x14ac:dyDescent="0.35">
      <c r="A983" t="s">
        <v>273</v>
      </c>
      <c r="B983" t="s">
        <v>103</v>
      </c>
      <c r="C983">
        <v>20.8</v>
      </c>
      <c r="D983">
        <v>20.8</v>
      </c>
      <c r="E983">
        <v>19.899999999999999</v>
      </c>
      <c r="F983">
        <v>25.3</v>
      </c>
    </row>
    <row r="984" spans="1:6" x14ac:dyDescent="0.35">
      <c r="A984" t="s">
        <v>273</v>
      </c>
      <c r="B984" t="s">
        <v>104</v>
      </c>
      <c r="C984">
        <v>21.8</v>
      </c>
      <c r="D984">
        <v>21.8</v>
      </c>
      <c r="E984">
        <v>20.8</v>
      </c>
      <c r="F984">
        <v>27.6</v>
      </c>
    </row>
    <row r="985" spans="1:6" x14ac:dyDescent="0.35">
      <c r="A985" t="s">
        <v>273</v>
      </c>
      <c r="B985" t="s">
        <v>105</v>
      </c>
      <c r="C985">
        <v>22.6</v>
      </c>
      <c r="D985">
        <v>22.6</v>
      </c>
      <c r="E985">
        <v>21.8</v>
      </c>
      <c r="F985">
        <v>30.3</v>
      </c>
    </row>
    <row r="986" spans="1:6" x14ac:dyDescent="0.35">
      <c r="A986" t="s">
        <v>273</v>
      </c>
      <c r="B986" t="s">
        <v>106</v>
      </c>
      <c r="C986">
        <v>23.2</v>
      </c>
      <c r="D986">
        <v>23.2</v>
      </c>
      <c r="E986">
        <v>22.6</v>
      </c>
      <c r="F986">
        <v>31.8</v>
      </c>
    </row>
    <row r="987" spans="1:6" x14ac:dyDescent="0.35">
      <c r="A987" t="s">
        <v>273</v>
      </c>
      <c r="B987" t="s">
        <v>107</v>
      </c>
      <c r="C987" s="3">
        <v>24</v>
      </c>
      <c r="D987" s="3">
        <v>24</v>
      </c>
      <c r="E987">
        <v>23.2</v>
      </c>
      <c r="F987">
        <v>33.1</v>
      </c>
    </row>
    <row r="988" spans="1:6" x14ac:dyDescent="0.35">
      <c r="A988" t="s">
        <v>273</v>
      </c>
      <c r="B988" t="s">
        <v>108</v>
      </c>
      <c r="C988">
        <v>25.4</v>
      </c>
      <c r="D988">
        <v>25.4</v>
      </c>
      <c r="E988" s="3">
        <v>24</v>
      </c>
      <c r="F988">
        <v>35.1</v>
      </c>
    </row>
    <row r="989" spans="1:6" x14ac:dyDescent="0.35">
      <c r="A989" t="s">
        <v>273</v>
      </c>
      <c r="B989" t="s">
        <v>109</v>
      </c>
      <c r="C989">
        <v>25.2</v>
      </c>
      <c r="D989">
        <v>25.5</v>
      </c>
      <c r="E989">
        <v>24.9</v>
      </c>
      <c r="F989">
        <v>34.700000000000003</v>
      </c>
    </row>
    <row r="990" spans="1:6" x14ac:dyDescent="0.35">
      <c r="A990" t="s">
        <v>273</v>
      </c>
      <c r="B990" t="s">
        <v>110</v>
      </c>
      <c r="C990">
        <v>24.8</v>
      </c>
      <c r="D990">
        <v>25.2</v>
      </c>
      <c r="E990">
        <v>24.8</v>
      </c>
      <c r="F990" s="3">
        <v>33</v>
      </c>
    </row>
    <row r="991" spans="1:6" x14ac:dyDescent="0.35">
      <c r="A991" t="s">
        <v>273</v>
      </c>
      <c r="B991" t="s">
        <v>111</v>
      </c>
      <c r="C991">
        <v>24.4</v>
      </c>
      <c r="D991">
        <v>24.9</v>
      </c>
      <c r="E991">
        <v>24.4</v>
      </c>
      <c r="F991" s="3">
        <v>32</v>
      </c>
    </row>
    <row r="992" spans="1:6" x14ac:dyDescent="0.35">
      <c r="A992" t="s">
        <v>273</v>
      </c>
      <c r="B992" t="s">
        <v>112</v>
      </c>
      <c r="C992">
        <v>24.3</v>
      </c>
      <c r="D992">
        <v>24.6</v>
      </c>
      <c r="E992">
        <v>24.2</v>
      </c>
      <c r="F992">
        <v>31.3</v>
      </c>
    </row>
    <row r="993" spans="1:6" x14ac:dyDescent="0.35">
      <c r="A993" t="s">
        <v>273</v>
      </c>
      <c r="B993" t="s">
        <v>113</v>
      </c>
      <c r="C993">
        <v>23.5</v>
      </c>
      <c r="D993">
        <v>24.3</v>
      </c>
      <c r="E993">
        <v>23.5</v>
      </c>
      <c r="F993">
        <v>29.9</v>
      </c>
    </row>
    <row r="994" spans="1:6" x14ac:dyDescent="0.35">
      <c r="A994" t="s">
        <v>273</v>
      </c>
      <c r="B994" t="s">
        <v>114</v>
      </c>
      <c r="C994">
        <v>22.1</v>
      </c>
      <c r="D994">
        <v>23.5</v>
      </c>
      <c r="E994">
        <v>22.1</v>
      </c>
      <c r="F994">
        <v>27.7</v>
      </c>
    </row>
    <row r="995" spans="1:6" x14ac:dyDescent="0.35">
      <c r="A995" t="s">
        <v>273</v>
      </c>
      <c r="B995" t="s">
        <v>115</v>
      </c>
      <c r="C995">
        <v>21.4</v>
      </c>
      <c r="D995">
        <v>22.1</v>
      </c>
      <c r="E995">
        <v>21.4</v>
      </c>
      <c r="F995">
        <v>26.2</v>
      </c>
    </row>
    <row r="996" spans="1:6" x14ac:dyDescent="0.35">
      <c r="A996" t="s">
        <v>273</v>
      </c>
      <c r="B996" t="s">
        <v>116</v>
      </c>
      <c r="C996">
        <v>20.399999999999999</v>
      </c>
      <c r="D996">
        <v>21.4</v>
      </c>
      <c r="E996">
        <v>20.399999999999999</v>
      </c>
      <c r="F996">
        <v>24.8</v>
      </c>
    </row>
    <row r="997" spans="1:6" x14ac:dyDescent="0.35">
      <c r="A997" t="s">
        <v>273</v>
      </c>
      <c r="B997" t="s">
        <v>117</v>
      </c>
      <c r="C997">
        <v>19.8</v>
      </c>
      <c r="D997">
        <v>20.399999999999999</v>
      </c>
      <c r="E997">
        <v>19.8</v>
      </c>
      <c r="F997">
        <v>23.6</v>
      </c>
    </row>
    <row r="998" spans="1:6" x14ac:dyDescent="0.35">
      <c r="A998" t="s">
        <v>273</v>
      </c>
      <c r="B998" t="s">
        <v>118</v>
      </c>
      <c r="C998">
        <v>19.399999999999999</v>
      </c>
      <c r="D998">
        <v>19.8</v>
      </c>
      <c r="E998">
        <v>19.399999999999999</v>
      </c>
      <c r="F998">
        <v>22.9</v>
      </c>
    </row>
    <row r="999" spans="1:6" x14ac:dyDescent="0.35">
      <c r="A999" t="s">
        <v>273</v>
      </c>
      <c r="B999" t="s">
        <v>119</v>
      </c>
      <c r="C999">
        <v>19.100000000000001</v>
      </c>
      <c r="D999">
        <v>19.399999999999999</v>
      </c>
      <c r="E999">
        <v>19.100000000000001</v>
      </c>
      <c r="F999">
        <v>22.4</v>
      </c>
    </row>
    <row r="1000" spans="1:6" x14ac:dyDescent="0.35">
      <c r="A1000" t="s">
        <v>273</v>
      </c>
      <c r="B1000" t="s">
        <v>120</v>
      </c>
      <c r="C1000" s="3">
        <v>19</v>
      </c>
      <c r="D1000">
        <v>19.100000000000001</v>
      </c>
      <c r="E1000" s="3">
        <v>19</v>
      </c>
      <c r="F1000">
        <v>21.8</v>
      </c>
    </row>
    <row r="1001" spans="1:6" x14ac:dyDescent="0.35">
      <c r="A1001" t="s">
        <v>273</v>
      </c>
      <c r="B1001" t="s">
        <v>121</v>
      </c>
      <c r="C1001">
        <v>19.2</v>
      </c>
      <c r="D1001">
        <v>19.2</v>
      </c>
      <c r="E1001" s="3">
        <v>19</v>
      </c>
      <c r="F1001">
        <v>21.5</v>
      </c>
    </row>
    <row r="1002" spans="1:6" x14ac:dyDescent="0.35">
      <c r="A1002" t="s">
        <v>273</v>
      </c>
      <c r="B1002" t="s">
        <v>122</v>
      </c>
      <c r="C1002">
        <v>19.2</v>
      </c>
      <c r="D1002">
        <v>19.3</v>
      </c>
      <c r="E1002">
        <v>19.100000000000001</v>
      </c>
      <c r="F1002">
        <v>21.4</v>
      </c>
    </row>
    <row r="1003" spans="1:6" x14ac:dyDescent="0.35">
      <c r="A1003" t="s">
        <v>273</v>
      </c>
      <c r="B1003" t="s">
        <v>123</v>
      </c>
      <c r="C1003" s="3">
        <v>19</v>
      </c>
      <c r="D1003">
        <v>19.2</v>
      </c>
      <c r="E1003" s="3">
        <v>19</v>
      </c>
      <c r="F1003">
        <v>20.9</v>
      </c>
    </row>
    <row r="1004" spans="1:6" x14ac:dyDescent="0.35">
      <c r="A1004" t="s">
        <v>273</v>
      </c>
      <c r="B1004" t="s">
        <v>124</v>
      </c>
      <c r="C1004">
        <v>18.8</v>
      </c>
      <c r="D1004" s="3">
        <v>19</v>
      </c>
      <c r="E1004">
        <v>18.8</v>
      </c>
      <c r="F1004">
        <v>20.6</v>
      </c>
    </row>
    <row r="1005" spans="1:6" x14ac:dyDescent="0.35">
      <c r="A1005" t="s">
        <v>273</v>
      </c>
      <c r="B1005" t="s">
        <v>125</v>
      </c>
      <c r="C1005">
        <v>18.5</v>
      </c>
      <c r="D1005">
        <v>18.8</v>
      </c>
      <c r="E1005">
        <v>18.399999999999999</v>
      </c>
      <c r="F1005">
        <v>20.2</v>
      </c>
    </row>
    <row r="1006" spans="1:6" x14ac:dyDescent="0.35">
      <c r="A1006" t="s">
        <v>273</v>
      </c>
      <c r="B1006" t="s">
        <v>126</v>
      </c>
      <c r="C1006">
        <v>18.3</v>
      </c>
      <c r="D1006">
        <v>18.5</v>
      </c>
      <c r="E1006">
        <v>18.2</v>
      </c>
      <c r="F1006">
        <v>20.100000000000001</v>
      </c>
    </row>
    <row r="1007" spans="1:6" x14ac:dyDescent="0.35">
      <c r="A1007" t="s">
        <v>273</v>
      </c>
      <c r="B1007" t="s">
        <v>127</v>
      </c>
      <c r="C1007">
        <v>18.600000000000001</v>
      </c>
      <c r="D1007">
        <v>18.600000000000001</v>
      </c>
      <c r="E1007">
        <v>18.3</v>
      </c>
      <c r="F1007">
        <v>20.100000000000001</v>
      </c>
    </row>
    <row r="1008" spans="1:6" x14ac:dyDescent="0.35">
      <c r="A1008" t="s">
        <v>273</v>
      </c>
      <c r="B1008" t="s">
        <v>128</v>
      </c>
      <c r="C1008">
        <v>18.399999999999999</v>
      </c>
      <c r="D1008">
        <v>18.600000000000001</v>
      </c>
      <c r="E1008">
        <v>18.399999999999999</v>
      </c>
      <c r="F1008" s="3">
        <v>20</v>
      </c>
    </row>
    <row r="1009" spans="1:6" x14ac:dyDescent="0.35">
      <c r="A1009" t="s">
        <v>273</v>
      </c>
      <c r="B1009" t="s">
        <v>129</v>
      </c>
      <c r="C1009">
        <v>18.7</v>
      </c>
      <c r="D1009">
        <v>18.7</v>
      </c>
      <c r="E1009">
        <v>18.399999999999999</v>
      </c>
      <c r="F1009">
        <v>20.100000000000001</v>
      </c>
    </row>
    <row r="1010" spans="1:6" x14ac:dyDescent="0.35">
      <c r="A1010" t="s">
        <v>273</v>
      </c>
      <c r="B1010" t="s">
        <v>130</v>
      </c>
      <c r="C1010">
        <v>18.7</v>
      </c>
      <c r="D1010">
        <v>18.7</v>
      </c>
      <c r="E1010">
        <v>18.600000000000001</v>
      </c>
      <c r="F1010">
        <v>20.100000000000001</v>
      </c>
    </row>
    <row r="1011" spans="1:6" x14ac:dyDescent="0.35">
      <c r="A1011" t="s">
        <v>274</v>
      </c>
      <c r="B1011" t="s">
        <v>8</v>
      </c>
      <c r="C1011">
        <v>18.7</v>
      </c>
      <c r="D1011">
        <v>18.8</v>
      </c>
      <c r="E1011">
        <v>18.600000000000001</v>
      </c>
      <c r="F1011">
        <v>20.100000000000001</v>
      </c>
    </row>
    <row r="1012" spans="1:6" x14ac:dyDescent="0.35">
      <c r="A1012" t="s">
        <v>274</v>
      </c>
      <c r="B1012" t="s">
        <v>14</v>
      </c>
      <c r="C1012">
        <v>18.600000000000001</v>
      </c>
      <c r="D1012">
        <v>18.7</v>
      </c>
      <c r="E1012">
        <v>18.600000000000001</v>
      </c>
      <c r="F1012">
        <v>19.899999999999999</v>
      </c>
    </row>
    <row r="1013" spans="1:6" x14ac:dyDescent="0.35">
      <c r="A1013" t="s">
        <v>274</v>
      </c>
      <c r="B1013" t="s">
        <v>20</v>
      </c>
      <c r="C1013">
        <v>18.600000000000001</v>
      </c>
      <c r="D1013">
        <v>18.7</v>
      </c>
      <c r="E1013">
        <v>18.600000000000001</v>
      </c>
      <c r="F1013">
        <v>19.899999999999999</v>
      </c>
    </row>
    <row r="1014" spans="1:6" x14ac:dyDescent="0.35">
      <c r="A1014" t="s">
        <v>274</v>
      </c>
      <c r="B1014" t="s">
        <v>26</v>
      </c>
      <c r="C1014">
        <v>18.399999999999999</v>
      </c>
      <c r="D1014">
        <v>18.600000000000001</v>
      </c>
      <c r="E1014">
        <v>18.399999999999999</v>
      </c>
      <c r="F1014">
        <v>19.8</v>
      </c>
    </row>
    <row r="1015" spans="1:6" x14ac:dyDescent="0.35">
      <c r="A1015" t="s">
        <v>274</v>
      </c>
      <c r="B1015" t="s">
        <v>32</v>
      </c>
      <c r="C1015">
        <v>18.399999999999999</v>
      </c>
      <c r="D1015">
        <v>18.399999999999999</v>
      </c>
      <c r="E1015">
        <v>18.2</v>
      </c>
      <c r="F1015">
        <v>19.7</v>
      </c>
    </row>
    <row r="1016" spans="1:6" x14ac:dyDescent="0.35">
      <c r="A1016" t="s">
        <v>274</v>
      </c>
      <c r="B1016" t="s">
        <v>38</v>
      </c>
      <c r="C1016">
        <v>18.3</v>
      </c>
      <c r="D1016">
        <v>18.399999999999999</v>
      </c>
      <c r="E1016">
        <v>18.3</v>
      </c>
      <c r="F1016">
        <v>19.7</v>
      </c>
    </row>
    <row r="1017" spans="1:6" x14ac:dyDescent="0.35">
      <c r="A1017" t="s">
        <v>274</v>
      </c>
      <c r="B1017" t="s">
        <v>44</v>
      </c>
      <c r="C1017">
        <v>18.3</v>
      </c>
      <c r="D1017">
        <v>18.399999999999999</v>
      </c>
      <c r="E1017">
        <v>18.3</v>
      </c>
      <c r="F1017">
        <v>19.600000000000001</v>
      </c>
    </row>
    <row r="1018" spans="1:6" x14ac:dyDescent="0.35">
      <c r="A1018" t="s">
        <v>274</v>
      </c>
      <c r="B1018" t="s">
        <v>50</v>
      </c>
      <c r="C1018">
        <v>17.399999999999999</v>
      </c>
      <c r="D1018">
        <v>18.3</v>
      </c>
      <c r="E1018">
        <v>17.399999999999999</v>
      </c>
      <c r="F1018">
        <v>19.399999999999999</v>
      </c>
    </row>
    <row r="1019" spans="1:6" x14ac:dyDescent="0.35">
      <c r="A1019" t="s">
        <v>274</v>
      </c>
      <c r="B1019" t="s">
        <v>56</v>
      </c>
      <c r="C1019" s="3">
        <v>17</v>
      </c>
      <c r="D1019">
        <v>17.399999999999999</v>
      </c>
      <c r="E1019" s="3">
        <v>17</v>
      </c>
      <c r="F1019">
        <v>19.100000000000001</v>
      </c>
    </row>
    <row r="1020" spans="1:6" x14ac:dyDescent="0.35">
      <c r="A1020" t="s">
        <v>274</v>
      </c>
      <c r="B1020" t="s">
        <v>62</v>
      </c>
      <c r="C1020">
        <v>16.8</v>
      </c>
      <c r="D1020" s="3">
        <v>17</v>
      </c>
      <c r="E1020">
        <v>16.8</v>
      </c>
      <c r="F1020">
        <v>18.899999999999999</v>
      </c>
    </row>
    <row r="1021" spans="1:6" x14ac:dyDescent="0.35">
      <c r="A1021" t="s">
        <v>274</v>
      </c>
      <c r="B1021" t="s">
        <v>68</v>
      </c>
      <c r="C1021">
        <v>16.600000000000001</v>
      </c>
      <c r="D1021">
        <v>16.8</v>
      </c>
      <c r="E1021">
        <v>16.600000000000001</v>
      </c>
      <c r="F1021">
        <v>18.7</v>
      </c>
    </row>
    <row r="1022" spans="1:6" x14ac:dyDescent="0.35">
      <c r="A1022" t="s">
        <v>274</v>
      </c>
      <c r="B1022" t="s">
        <v>74</v>
      </c>
      <c r="C1022">
        <v>16.600000000000001</v>
      </c>
      <c r="D1022">
        <v>16.600000000000001</v>
      </c>
      <c r="E1022">
        <v>16.5</v>
      </c>
      <c r="F1022">
        <v>18.600000000000001</v>
      </c>
    </row>
    <row r="1023" spans="1:6" x14ac:dyDescent="0.35">
      <c r="A1023" t="s">
        <v>274</v>
      </c>
      <c r="B1023" t="s">
        <v>80</v>
      </c>
      <c r="C1023">
        <v>16.5</v>
      </c>
      <c r="D1023">
        <v>16.600000000000001</v>
      </c>
      <c r="E1023">
        <v>16.5</v>
      </c>
      <c r="F1023">
        <v>18.7</v>
      </c>
    </row>
    <row r="1024" spans="1:6" x14ac:dyDescent="0.35">
      <c r="A1024" t="s">
        <v>274</v>
      </c>
      <c r="B1024" t="s">
        <v>86</v>
      </c>
      <c r="C1024">
        <v>16.7</v>
      </c>
      <c r="D1024">
        <v>16.7</v>
      </c>
      <c r="E1024">
        <v>16.5</v>
      </c>
      <c r="F1024">
        <v>18.899999999999999</v>
      </c>
    </row>
    <row r="1025" spans="1:6" x14ac:dyDescent="0.35">
      <c r="A1025" t="s">
        <v>274</v>
      </c>
      <c r="B1025" t="s">
        <v>92</v>
      </c>
      <c r="C1025">
        <v>16.899999999999999</v>
      </c>
      <c r="D1025">
        <v>16.899999999999999</v>
      </c>
      <c r="E1025">
        <v>16.7</v>
      </c>
      <c r="F1025">
        <v>19.5</v>
      </c>
    </row>
    <row r="1026" spans="1:6" x14ac:dyDescent="0.35">
      <c r="A1026" t="s">
        <v>274</v>
      </c>
      <c r="B1026" t="s">
        <v>98</v>
      </c>
      <c r="C1026">
        <v>17.5</v>
      </c>
      <c r="D1026">
        <v>17.5</v>
      </c>
      <c r="E1026">
        <v>16.899999999999999</v>
      </c>
      <c r="F1026">
        <v>20.8</v>
      </c>
    </row>
    <row r="1027" spans="1:6" x14ac:dyDescent="0.35">
      <c r="A1027" t="s">
        <v>274</v>
      </c>
      <c r="B1027" t="s">
        <v>132</v>
      </c>
      <c r="C1027">
        <v>18.5</v>
      </c>
      <c r="D1027">
        <v>18.5</v>
      </c>
      <c r="E1027">
        <v>17.5</v>
      </c>
      <c r="F1027">
        <v>23.9</v>
      </c>
    </row>
    <row r="1028" spans="1:6" x14ac:dyDescent="0.35">
      <c r="A1028" t="s">
        <v>274</v>
      </c>
      <c r="B1028" t="s">
        <v>133</v>
      </c>
      <c r="C1028">
        <v>19.899999999999999</v>
      </c>
      <c r="D1028">
        <v>19.899999999999999</v>
      </c>
      <c r="E1028">
        <v>18.5</v>
      </c>
      <c r="F1028">
        <v>27.5</v>
      </c>
    </row>
    <row r="1029" spans="1:6" x14ac:dyDescent="0.35">
      <c r="A1029" t="s">
        <v>274</v>
      </c>
      <c r="B1029" t="s">
        <v>134</v>
      </c>
      <c r="C1029">
        <v>20.9</v>
      </c>
      <c r="D1029">
        <v>20.9</v>
      </c>
      <c r="E1029">
        <v>19.899999999999999</v>
      </c>
      <c r="F1029">
        <v>30.4</v>
      </c>
    </row>
    <row r="1030" spans="1:6" x14ac:dyDescent="0.35">
      <c r="A1030" t="s">
        <v>274</v>
      </c>
      <c r="B1030" t="s">
        <v>102</v>
      </c>
      <c r="C1030">
        <v>21.4</v>
      </c>
      <c r="D1030">
        <v>21.4</v>
      </c>
      <c r="E1030">
        <v>20.9</v>
      </c>
      <c r="F1030">
        <v>32.1</v>
      </c>
    </row>
    <row r="1031" spans="1:6" x14ac:dyDescent="0.35">
      <c r="A1031" t="s">
        <v>274</v>
      </c>
      <c r="B1031" t="s">
        <v>103</v>
      </c>
      <c r="C1031">
        <v>21.8</v>
      </c>
      <c r="D1031" s="3">
        <v>22</v>
      </c>
      <c r="E1031">
        <v>21.3</v>
      </c>
      <c r="F1031">
        <v>32.299999999999997</v>
      </c>
    </row>
    <row r="1032" spans="1:6" x14ac:dyDescent="0.35">
      <c r="A1032" t="s">
        <v>274</v>
      </c>
      <c r="B1032" t="s">
        <v>104</v>
      </c>
      <c r="C1032">
        <v>21.7</v>
      </c>
      <c r="D1032">
        <v>21.8</v>
      </c>
      <c r="E1032">
        <v>21.6</v>
      </c>
      <c r="F1032">
        <v>29.2</v>
      </c>
    </row>
    <row r="1033" spans="1:6" x14ac:dyDescent="0.35">
      <c r="A1033" t="s">
        <v>274</v>
      </c>
      <c r="B1033" t="s">
        <v>105</v>
      </c>
      <c r="C1033">
        <v>21.8</v>
      </c>
      <c r="D1033">
        <v>21.9</v>
      </c>
      <c r="E1033">
        <v>21.7</v>
      </c>
      <c r="F1033">
        <v>28.2</v>
      </c>
    </row>
    <row r="1034" spans="1:6" x14ac:dyDescent="0.35">
      <c r="A1034" t="s">
        <v>274</v>
      </c>
      <c r="B1034" t="s">
        <v>106</v>
      </c>
      <c r="C1034" s="3">
        <v>22</v>
      </c>
      <c r="D1034" s="3">
        <v>22</v>
      </c>
      <c r="E1034">
        <v>21.7</v>
      </c>
      <c r="F1034">
        <v>27.4</v>
      </c>
    </row>
    <row r="1035" spans="1:6" x14ac:dyDescent="0.35">
      <c r="A1035" t="s">
        <v>274</v>
      </c>
      <c r="B1035" t="s">
        <v>107</v>
      </c>
      <c r="C1035">
        <v>21.4</v>
      </c>
      <c r="D1035">
        <v>22.2</v>
      </c>
      <c r="E1035">
        <v>21.4</v>
      </c>
      <c r="F1035">
        <v>27.2</v>
      </c>
    </row>
    <row r="1036" spans="1:6" x14ac:dyDescent="0.35">
      <c r="A1036" t="s">
        <v>274</v>
      </c>
      <c r="B1036" t="s">
        <v>108</v>
      </c>
      <c r="C1036">
        <v>21.4</v>
      </c>
      <c r="D1036">
        <v>21.4</v>
      </c>
      <c r="E1036">
        <v>21.3</v>
      </c>
      <c r="F1036">
        <v>26.2</v>
      </c>
    </row>
    <row r="1037" spans="1:6" x14ac:dyDescent="0.35">
      <c r="A1037" t="s">
        <v>274</v>
      </c>
      <c r="B1037" t="s">
        <v>109</v>
      </c>
      <c r="C1037">
        <v>21.4</v>
      </c>
      <c r="D1037">
        <v>21.6</v>
      </c>
      <c r="E1037">
        <v>21.4</v>
      </c>
      <c r="F1037">
        <v>26.3</v>
      </c>
    </row>
    <row r="1038" spans="1:6" x14ac:dyDescent="0.35">
      <c r="A1038" t="s">
        <v>274</v>
      </c>
      <c r="B1038" t="s">
        <v>110</v>
      </c>
      <c r="C1038">
        <v>20.5</v>
      </c>
      <c r="D1038">
        <v>21.4</v>
      </c>
      <c r="E1038">
        <v>20.5</v>
      </c>
      <c r="F1038">
        <v>25.4</v>
      </c>
    </row>
    <row r="1039" spans="1:6" x14ac:dyDescent="0.35">
      <c r="A1039" t="s">
        <v>274</v>
      </c>
      <c r="B1039" t="s">
        <v>111</v>
      </c>
      <c r="C1039">
        <v>20.100000000000001</v>
      </c>
      <c r="D1039">
        <v>20.399999999999999</v>
      </c>
      <c r="E1039">
        <v>20.100000000000001</v>
      </c>
      <c r="F1039">
        <v>24.3</v>
      </c>
    </row>
    <row r="1040" spans="1:6" x14ac:dyDescent="0.35">
      <c r="A1040" t="s">
        <v>274</v>
      </c>
      <c r="B1040" t="s">
        <v>112</v>
      </c>
      <c r="C1040">
        <v>19.7</v>
      </c>
      <c r="D1040">
        <v>20.100000000000001</v>
      </c>
      <c r="E1040">
        <v>19.7</v>
      </c>
      <c r="F1040">
        <v>23.4</v>
      </c>
    </row>
    <row r="1041" spans="1:6" x14ac:dyDescent="0.35">
      <c r="A1041" t="s">
        <v>274</v>
      </c>
      <c r="B1041" t="s">
        <v>113</v>
      </c>
      <c r="C1041">
        <v>19.399999999999999</v>
      </c>
      <c r="D1041">
        <v>19.7</v>
      </c>
      <c r="E1041">
        <v>19.399999999999999</v>
      </c>
      <c r="F1041">
        <v>22.6</v>
      </c>
    </row>
    <row r="1042" spans="1:6" x14ac:dyDescent="0.35">
      <c r="A1042" t="s">
        <v>274</v>
      </c>
      <c r="B1042" t="s">
        <v>114</v>
      </c>
      <c r="C1042" s="3">
        <v>19</v>
      </c>
      <c r="D1042">
        <v>19.399999999999999</v>
      </c>
      <c r="E1042" s="3">
        <v>19</v>
      </c>
      <c r="F1042" s="3">
        <v>22</v>
      </c>
    </row>
    <row r="1043" spans="1:6" x14ac:dyDescent="0.35">
      <c r="A1043" t="s">
        <v>274</v>
      </c>
      <c r="B1043" t="s">
        <v>115</v>
      </c>
      <c r="C1043">
        <v>18.7</v>
      </c>
      <c r="D1043" s="3">
        <v>19</v>
      </c>
      <c r="E1043">
        <v>18.600000000000001</v>
      </c>
      <c r="F1043">
        <v>21.3</v>
      </c>
    </row>
    <row r="1044" spans="1:6" x14ac:dyDescent="0.35">
      <c r="A1044" t="s">
        <v>274</v>
      </c>
      <c r="B1044" t="s">
        <v>116</v>
      </c>
      <c r="C1044">
        <v>18.3</v>
      </c>
      <c r="D1044">
        <v>18.7</v>
      </c>
      <c r="E1044">
        <v>18.3</v>
      </c>
      <c r="F1044">
        <v>20.6</v>
      </c>
    </row>
    <row r="1045" spans="1:6" x14ac:dyDescent="0.35">
      <c r="A1045" t="s">
        <v>274</v>
      </c>
      <c r="B1045" t="s">
        <v>117</v>
      </c>
      <c r="C1045">
        <v>17.7</v>
      </c>
      <c r="D1045">
        <v>18.3</v>
      </c>
      <c r="E1045">
        <v>17.7</v>
      </c>
      <c r="F1045" s="3">
        <v>20</v>
      </c>
    </row>
    <row r="1046" spans="1:6" x14ac:dyDescent="0.35">
      <c r="A1046" t="s">
        <v>274</v>
      </c>
      <c r="B1046" t="s">
        <v>118</v>
      </c>
      <c r="C1046">
        <v>17.5</v>
      </c>
      <c r="D1046">
        <v>17.7</v>
      </c>
      <c r="E1046">
        <v>17.399999999999999</v>
      </c>
      <c r="F1046">
        <v>19.600000000000001</v>
      </c>
    </row>
    <row r="1047" spans="1:6" x14ac:dyDescent="0.35">
      <c r="A1047" t="s">
        <v>274</v>
      </c>
      <c r="B1047" t="s">
        <v>119</v>
      </c>
      <c r="C1047">
        <v>17.399999999999999</v>
      </c>
      <c r="D1047">
        <v>17.5</v>
      </c>
      <c r="E1047">
        <v>17.399999999999999</v>
      </c>
      <c r="F1047">
        <v>19.399999999999999</v>
      </c>
    </row>
    <row r="1048" spans="1:6" x14ac:dyDescent="0.35">
      <c r="A1048" t="s">
        <v>274</v>
      </c>
      <c r="B1048" t="s">
        <v>120</v>
      </c>
      <c r="C1048">
        <v>17.3</v>
      </c>
      <c r="D1048">
        <v>17.399999999999999</v>
      </c>
      <c r="E1048">
        <v>17.3</v>
      </c>
      <c r="F1048">
        <v>19.3</v>
      </c>
    </row>
    <row r="1049" spans="1:6" x14ac:dyDescent="0.35">
      <c r="A1049" t="s">
        <v>274</v>
      </c>
      <c r="B1049" t="s">
        <v>121</v>
      </c>
      <c r="C1049">
        <v>17.3</v>
      </c>
      <c r="D1049">
        <v>17.3</v>
      </c>
      <c r="E1049">
        <v>17.2</v>
      </c>
      <c r="F1049">
        <v>19.2</v>
      </c>
    </row>
    <row r="1050" spans="1:6" x14ac:dyDescent="0.35">
      <c r="A1050" t="s">
        <v>274</v>
      </c>
      <c r="B1050" t="s">
        <v>122</v>
      </c>
      <c r="C1050">
        <v>17.3</v>
      </c>
      <c r="D1050">
        <v>17.3</v>
      </c>
      <c r="E1050">
        <v>17.2</v>
      </c>
      <c r="F1050">
        <v>19.2</v>
      </c>
    </row>
    <row r="1051" spans="1:6" x14ac:dyDescent="0.35">
      <c r="A1051" t="s">
        <v>274</v>
      </c>
      <c r="B1051" t="s">
        <v>123</v>
      </c>
      <c r="C1051">
        <v>17.2</v>
      </c>
      <c r="D1051">
        <v>17.3</v>
      </c>
      <c r="E1051">
        <v>17.2</v>
      </c>
      <c r="F1051">
        <v>19.2</v>
      </c>
    </row>
    <row r="1052" spans="1:6" x14ac:dyDescent="0.35">
      <c r="A1052" t="s">
        <v>274</v>
      </c>
      <c r="B1052" t="s">
        <v>124</v>
      </c>
      <c r="C1052">
        <v>17.2</v>
      </c>
      <c r="D1052">
        <v>17.2</v>
      </c>
      <c r="E1052">
        <v>17.100000000000001</v>
      </c>
      <c r="F1052">
        <v>19.100000000000001</v>
      </c>
    </row>
    <row r="1053" spans="1:6" x14ac:dyDescent="0.35">
      <c r="A1053" t="s">
        <v>274</v>
      </c>
      <c r="B1053" t="s">
        <v>125</v>
      </c>
      <c r="C1053">
        <v>16.600000000000001</v>
      </c>
      <c r="D1053">
        <v>17.2</v>
      </c>
      <c r="E1053">
        <v>16.600000000000001</v>
      </c>
      <c r="F1053">
        <v>18.8</v>
      </c>
    </row>
    <row r="1054" spans="1:6" x14ac:dyDescent="0.35">
      <c r="A1054" t="s">
        <v>274</v>
      </c>
      <c r="B1054" t="s">
        <v>126</v>
      </c>
      <c r="C1054">
        <v>16.399999999999999</v>
      </c>
      <c r="D1054">
        <v>16.600000000000001</v>
      </c>
      <c r="E1054">
        <v>16.399999999999999</v>
      </c>
      <c r="F1054">
        <v>18.399999999999999</v>
      </c>
    </row>
    <row r="1055" spans="1:6" x14ac:dyDescent="0.35">
      <c r="A1055" t="s">
        <v>274</v>
      </c>
      <c r="B1055" t="s">
        <v>127</v>
      </c>
      <c r="C1055">
        <v>16.399999999999999</v>
      </c>
      <c r="D1055">
        <v>16.399999999999999</v>
      </c>
      <c r="E1055">
        <v>16.3</v>
      </c>
      <c r="F1055">
        <v>18.3</v>
      </c>
    </row>
    <row r="1056" spans="1:6" x14ac:dyDescent="0.35">
      <c r="A1056" t="s">
        <v>274</v>
      </c>
      <c r="B1056" t="s">
        <v>128</v>
      </c>
      <c r="C1056">
        <v>16.7</v>
      </c>
      <c r="D1056">
        <v>16.7</v>
      </c>
      <c r="E1056">
        <v>16.399999999999999</v>
      </c>
      <c r="F1056">
        <v>18.2</v>
      </c>
    </row>
    <row r="1057" spans="1:6" x14ac:dyDescent="0.35">
      <c r="A1057" t="s">
        <v>274</v>
      </c>
      <c r="B1057" t="s">
        <v>129</v>
      </c>
      <c r="C1057">
        <v>16.899999999999999</v>
      </c>
      <c r="D1057">
        <v>16.899999999999999</v>
      </c>
      <c r="E1057">
        <v>16.7</v>
      </c>
      <c r="F1057">
        <v>18.3</v>
      </c>
    </row>
    <row r="1058" spans="1:6" x14ac:dyDescent="0.35">
      <c r="A1058" t="s">
        <v>274</v>
      </c>
      <c r="B1058" t="s">
        <v>130</v>
      </c>
      <c r="C1058">
        <v>16.899999999999999</v>
      </c>
      <c r="D1058" s="3">
        <v>17</v>
      </c>
      <c r="E1058">
        <v>16.899999999999999</v>
      </c>
      <c r="F1058">
        <v>18.3</v>
      </c>
    </row>
    <row r="1059" spans="1:6" x14ac:dyDescent="0.35">
      <c r="A1059" t="s">
        <v>275</v>
      </c>
      <c r="B1059" t="s">
        <v>8</v>
      </c>
      <c r="C1059">
        <v>17.100000000000001</v>
      </c>
      <c r="D1059">
        <v>17.100000000000001</v>
      </c>
      <c r="E1059">
        <v>16.899999999999999</v>
      </c>
      <c r="F1059">
        <v>18.3</v>
      </c>
    </row>
    <row r="1060" spans="1:6" x14ac:dyDescent="0.35">
      <c r="A1060" t="s">
        <v>275</v>
      </c>
      <c r="B1060" t="s">
        <v>14</v>
      </c>
      <c r="C1060">
        <v>17.100000000000001</v>
      </c>
      <c r="D1060">
        <v>17.100000000000001</v>
      </c>
      <c r="E1060" s="3">
        <v>17</v>
      </c>
      <c r="F1060">
        <v>18.3</v>
      </c>
    </row>
    <row r="1061" spans="1:6" x14ac:dyDescent="0.35">
      <c r="A1061" t="s">
        <v>275</v>
      </c>
      <c r="B1061" t="s">
        <v>20</v>
      </c>
      <c r="C1061">
        <v>17.100000000000001</v>
      </c>
      <c r="D1061">
        <v>17.100000000000001</v>
      </c>
      <c r="E1061">
        <v>17.100000000000001</v>
      </c>
      <c r="F1061">
        <v>18.5</v>
      </c>
    </row>
    <row r="1062" spans="1:6" x14ac:dyDescent="0.35">
      <c r="A1062" t="s">
        <v>275</v>
      </c>
      <c r="B1062" t="s">
        <v>26</v>
      </c>
      <c r="C1062">
        <v>17.399999999999999</v>
      </c>
      <c r="D1062">
        <v>17.399999999999999</v>
      </c>
      <c r="E1062">
        <v>17.100000000000001</v>
      </c>
      <c r="F1062">
        <v>18.7</v>
      </c>
    </row>
    <row r="1063" spans="1:6" x14ac:dyDescent="0.35">
      <c r="A1063" t="s">
        <v>275</v>
      </c>
      <c r="B1063" t="s">
        <v>32</v>
      </c>
      <c r="C1063">
        <v>17.399999999999999</v>
      </c>
      <c r="D1063">
        <v>17.399999999999999</v>
      </c>
      <c r="E1063">
        <v>17.399999999999999</v>
      </c>
      <c r="F1063">
        <v>18.8</v>
      </c>
    </row>
    <row r="1064" spans="1:6" x14ac:dyDescent="0.35">
      <c r="A1064" t="s">
        <v>275</v>
      </c>
      <c r="B1064" t="s">
        <v>38</v>
      </c>
      <c r="C1064">
        <v>17.399999999999999</v>
      </c>
      <c r="D1064">
        <v>17.5</v>
      </c>
      <c r="E1064">
        <v>17.399999999999999</v>
      </c>
      <c r="F1064">
        <v>18.8</v>
      </c>
    </row>
    <row r="1065" spans="1:6" x14ac:dyDescent="0.35">
      <c r="A1065" t="s">
        <v>275</v>
      </c>
      <c r="B1065" t="s">
        <v>44</v>
      </c>
      <c r="C1065">
        <v>17.399999999999999</v>
      </c>
      <c r="D1065">
        <v>17.399999999999999</v>
      </c>
      <c r="E1065">
        <v>17.399999999999999</v>
      </c>
      <c r="F1065">
        <v>18.7</v>
      </c>
    </row>
    <row r="1066" spans="1:6" x14ac:dyDescent="0.35">
      <c r="A1066" t="s">
        <v>275</v>
      </c>
      <c r="B1066" t="s">
        <v>50</v>
      </c>
      <c r="C1066">
        <v>17.600000000000001</v>
      </c>
      <c r="D1066">
        <v>17.600000000000001</v>
      </c>
      <c r="E1066">
        <v>17.399999999999999</v>
      </c>
      <c r="F1066">
        <v>18.8</v>
      </c>
    </row>
    <row r="1067" spans="1:6" x14ac:dyDescent="0.35">
      <c r="A1067" t="s">
        <v>275</v>
      </c>
      <c r="B1067" t="s">
        <v>56</v>
      </c>
      <c r="C1067">
        <v>17.600000000000001</v>
      </c>
      <c r="D1067">
        <v>17.600000000000001</v>
      </c>
      <c r="E1067">
        <v>17.600000000000001</v>
      </c>
      <c r="F1067">
        <v>18.8</v>
      </c>
    </row>
    <row r="1068" spans="1:6" x14ac:dyDescent="0.35">
      <c r="A1068" t="s">
        <v>275</v>
      </c>
      <c r="B1068" t="s">
        <v>62</v>
      </c>
      <c r="C1068">
        <v>17.600000000000001</v>
      </c>
      <c r="D1068">
        <v>17.7</v>
      </c>
      <c r="E1068">
        <v>17.600000000000001</v>
      </c>
      <c r="F1068">
        <v>18.899999999999999</v>
      </c>
    </row>
    <row r="1069" spans="1:6" x14ac:dyDescent="0.35">
      <c r="A1069" t="s">
        <v>275</v>
      </c>
      <c r="B1069" t="s">
        <v>68</v>
      </c>
      <c r="C1069">
        <v>17.2</v>
      </c>
      <c r="D1069">
        <v>17.600000000000001</v>
      </c>
      <c r="E1069">
        <v>17.2</v>
      </c>
      <c r="F1069">
        <v>18.8</v>
      </c>
    </row>
    <row r="1070" spans="1:6" x14ac:dyDescent="0.35">
      <c r="A1070" t="s">
        <v>275</v>
      </c>
      <c r="B1070" t="s">
        <v>74</v>
      </c>
      <c r="C1070">
        <v>17.100000000000001</v>
      </c>
      <c r="D1070">
        <v>17.2</v>
      </c>
      <c r="E1070">
        <v>17.100000000000001</v>
      </c>
      <c r="F1070">
        <v>18.600000000000001</v>
      </c>
    </row>
    <row r="1071" spans="1:6" x14ac:dyDescent="0.35">
      <c r="A1071" t="s">
        <v>275</v>
      </c>
      <c r="B1071" t="s">
        <v>80</v>
      </c>
      <c r="C1071" s="3">
        <v>17</v>
      </c>
      <c r="D1071">
        <v>17.100000000000001</v>
      </c>
      <c r="E1071" s="3">
        <v>17</v>
      </c>
      <c r="F1071">
        <v>18.5</v>
      </c>
    </row>
    <row r="1072" spans="1:6" x14ac:dyDescent="0.35">
      <c r="A1072" t="s">
        <v>275</v>
      </c>
      <c r="B1072" t="s">
        <v>86</v>
      </c>
      <c r="C1072">
        <v>17.100000000000001</v>
      </c>
      <c r="D1072">
        <v>17.2</v>
      </c>
      <c r="E1072" s="3">
        <v>17</v>
      </c>
      <c r="F1072">
        <v>18.7</v>
      </c>
    </row>
    <row r="1073" spans="1:6" x14ac:dyDescent="0.35">
      <c r="A1073" t="s">
        <v>275</v>
      </c>
      <c r="B1073" t="s">
        <v>92</v>
      </c>
      <c r="C1073">
        <v>17.3</v>
      </c>
      <c r="D1073">
        <v>17.3</v>
      </c>
      <c r="E1073">
        <v>17.100000000000001</v>
      </c>
      <c r="F1073">
        <v>19.2</v>
      </c>
    </row>
    <row r="1074" spans="1:6" x14ac:dyDescent="0.35">
      <c r="A1074" t="s">
        <v>275</v>
      </c>
      <c r="B1074" t="s">
        <v>98</v>
      </c>
      <c r="C1074">
        <v>17.399999999999999</v>
      </c>
      <c r="D1074">
        <v>17.5</v>
      </c>
      <c r="E1074">
        <v>17.3</v>
      </c>
      <c r="F1074">
        <v>19.3</v>
      </c>
    </row>
    <row r="1075" spans="1:6" x14ac:dyDescent="0.35">
      <c r="A1075" t="s">
        <v>275</v>
      </c>
      <c r="B1075" t="s">
        <v>132</v>
      </c>
      <c r="C1075">
        <v>17.899999999999999</v>
      </c>
      <c r="D1075">
        <v>17.899999999999999</v>
      </c>
      <c r="E1075">
        <v>17.399999999999999</v>
      </c>
      <c r="F1075" s="3">
        <v>20</v>
      </c>
    </row>
    <row r="1076" spans="1:6" x14ac:dyDescent="0.35">
      <c r="A1076" t="s">
        <v>275</v>
      </c>
      <c r="B1076" t="s">
        <v>133</v>
      </c>
      <c r="C1076">
        <v>18.3</v>
      </c>
      <c r="D1076">
        <v>18.3</v>
      </c>
      <c r="E1076">
        <v>17.8</v>
      </c>
      <c r="F1076">
        <v>21.6</v>
      </c>
    </row>
    <row r="1077" spans="1:6" x14ac:dyDescent="0.35">
      <c r="A1077" t="s">
        <v>275</v>
      </c>
      <c r="B1077" t="s">
        <v>134</v>
      </c>
      <c r="C1077">
        <v>18.600000000000001</v>
      </c>
      <c r="D1077">
        <v>18.600000000000001</v>
      </c>
      <c r="E1077">
        <v>18.3</v>
      </c>
      <c r="F1077">
        <v>22.3</v>
      </c>
    </row>
    <row r="1078" spans="1:6" x14ac:dyDescent="0.35">
      <c r="A1078" t="s">
        <v>275</v>
      </c>
      <c r="B1078" t="s">
        <v>102</v>
      </c>
      <c r="C1078">
        <v>19.399999999999999</v>
      </c>
      <c r="D1078">
        <v>19.399999999999999</v>
      </c>
      <c r="E1078">
        <v>18.600000000000001</v>
      </c>
      <c r="F1078">
        <v>24.6</v>
      </c>
    </row>
    <row r="1079" spans="1:6" x14ac:dyDescent="0.35">
      <c r="A1079" t="s">
        <v>275</v>
      </c>
      <c r="B1079" t="s">
        <v>103</v>
      </c>
      <c r="C1079">
        <v>19.600000000000001</v>
      </c>
      <c r="D1079">
        <v>19.7</v>
      </c>
      <c r="E1079">
        <v>19.399999999999999</v>
      </c>
      <c r="F1079" s="3">
        <v>26</v>
      </c>
    </row>
    <row r="1080" spans="1:6" x14ac:dyDescent="0.35">
      <c r="A1080" t="s">
        <v>275</v>
      </c>
      <c r="B1080" t="s">
        <v>104</v>
      </c>
      <c r="C1080">
        <v>19.8</v>
      </c>
      <c r="D1080">
        <v>19.899999999999999</v>
      </c>
      <c r="E1080">
        <v>19.600000000000001</v>
      </c>
      <c r="F1080">
        <v>26.7</v>
      </c>
    </row>
    <row r="1081" spans="1:6" x14ac:dyDescent="0.35">
      <c r="A1081" t="s">
        <v>275</v>
      </c>
      <c r="B1081" t="s">
        <v>105</v>
      </c>
      <c r="C1081">
        <v>20.3</v>
      </c>
      <c r="D1081">
        <v>20.3</v>
      </c>
      <c r="E1081">
        <v>19.8</v>
      </c>
      <c r="F1081">
        <v>27.8</v>
      </c>
    </row>
    <row r="1082" spans="1:6" x14ac:dyDescent="0.35">
      <c r="A1082" t="s">
        <v>275</v>
      </c>
      <c r="B1082" t="s">
        <v>106</v>
      </c>
      <c r="C1082">
        <v>21.1</v>
      </c>
      <c r="D1082">
        <v>21.1</v>
      </c>
      <c r="E1082">
        <v>20.3</v>
      </c>
      <c r="F1082" s="3">
        <v>29</v>
      </c>
    </row>
    <row r="1083" spans="1:6" x14ac:dyDescent="0.35">
      <c r="A1083" t="s">
        <v>275</v>
      </c>
      <c r="B1083" t="s">
        <v>107</v>
      </c>
      <c r="C1083">
        <v>21.2</v>
      </c>
      <c r="D1083">
        <v>21.3</v>
      </c>
      <c r="E1083" s="3">
        <v>21</v>
      </c>
      <c r="F1083">
        <v>29.2</v>
      </c>
    </row>
    <row r="1084" spans="1:6" x14ac:dyDescent="0.35">
      <c r="A1084" t="s">
        <v>275</v>
      </c>
      <c r="B1084" t="s">
        <v>108</v>
      </c>
      <c r="C1084">
        <v>19.8</v>
      </c>
      <c r="D1084">
        <v>21.2</v>
      </c>
      <c r="E1084">
        <v>19.8</v>
      </c>
      <c r="F1084">
        <v>26.3</v>
      </c>
    </row>
    <row r="1085" spans="1:6" x14ac:dyDescent="0.35">
      <c r="A1085" t="s">
        <v>275</v>
      </c>
      <c r="B1085" t="s">
        <v>109</v>
      </c>
      <c r="C1085">
        <v>20.3</v>
      </c>
      <c r="D1085">
        <v>20.3</v>
      </c>
      <c r="E1085">
        <v>19.399999999999999</v>
      </c>
      <c r="F1085">
        <v>24.3</v>
      </c>
    </row>
    <row r="1086" spans="1:6" x14ac:dyDescent="0.35">
      <c r="A1086" t="s">
        <v>275</v>
      </c>
      <c r="B1086" t="s">
        <v>110</v>
      </c>
      <c r="C1086">
        <v>21.2</v>
      </c>
      <c r="D1086">
        <v>21.3</v>
      </c>
      <c r="E1086">
        <v>20.3</v>
      </c>
      <c r="F1086">
        <v>26.6</v>
      </c>
    </row>
    <row r="1087" spans="1:6" x14ac:dyDescent="0.35">
      <c r="A1087" t="s">
        <v>275</v>
      </c>
      <c r="B1087" t="s">
        <v>111</v>
      </c>
      <c r="C1087">
        <v>20.2</v>
      </c>
      <c r="D1087">
        <v>21.2</v>
      </c>
      <c r="E1087" s="3">
        <v>20</v>
      </c>
      <c r="F1087">
        <v>26.2</v>
      </c>
    </row>
    <row r="1088" spans="1:6" x14ac:dyDescent="0.35">
      <c r="A1088" t="s">
        <v>275</v>
      </c>
      <c r="B1088" t="s">
        <v>112</v>
      </c>
      <c r="C1088">
        <v>19.399999999999999</v>
      </c>
      <c r="D1088">
        <v>20.3</v>
      </c>
      <c r="E1088">
        <v>19.399999999999999</v>
      </c>
      <c r="F1088">
        <v>24.4</v>
      </c>
    </row>
    <row r="1089" spans="1:6" x14ac:dyDescent="0.35">
      <c r="A1089" t="s">
        <v>275</v>
      </c>
      <c r="B1089" t="s">
        <v>113</v>
      </c>
      <c r="C1089">
        <v>18.899999999999999</v>
      </c>
      <c r="D1089">
        <v>19.399999999999999</v>
      </c>
      <c r="E1089">
        <v>18.899999999999999</v>
      </c>
      <c r="F1089">
        <v>22.3</v>
      </c>
    </row>
    <row r="1090" spans="1:6" x14ac:dyDescent="0.35">
      <c r="A1090" t="s">
        <v>275</v>
      </c>
      <c r="B1090" t="s">
        <v>114</v>
      </c>
      <c r="C1090">
        <v>19.100000000000001</v>
      </c>
      <c r="D1090">
        <v>19.100000000000001</v>
      </c>
      <c r="E1090">
        <v>18.8</v>
      </c>
      <c r="F1090">
        <v>21.7</v>
      </c>
    </row>
    <row r="1091" spans="1:6" x14ac:dyDescent="0.35">
      <c r="A1091" t="s">
        <v>275</v>
      </c>
      <c r="B1091" t="s">
        <v>115</v>
      </c>
      <c r="C1091">
        <v>18.600000000000001</v>
      </c>
      <c r="D1091">
        <v>19.2</v>
      </c>
      <c r="E1091">
        <v>18.600000000000001</v>
      </c>
      <c r="F1091">
        <v>21.6</v>
      </c>
    </row>
    <row r="1092" spans="1:6" x14ac:dyDescent="0.35">
      <c r="A1092" t="s">
        <v>275</v>
      </c>
      <c r="B1092" t="s">
        <v>116</v>
      </c>
      <c r="C1092">
        <v>18.2</v>
      </c>
      <c r="D1092">
        <v>18.5</v>
      </c>
      <c r="E1092">
        <v>18.2</v>
      </c>
      <c r="F1092">
        <v>20.6</v>
      </c>
    </row>
    <row r="1093" spans="1:6" x14ac:dyDescent="0.35">
      <c r="A1093" t="s">
        <v>275</v>
      </c>
      <c r="B1093" t="s">
        <v>117</v>
      </c>
      <c r="C1093">
        <v>17.899999999999999</v>
      </c>
      <c r="D1093">
        <v>18.2</v>
      </c>
      <c r="E1093">
        <v>17.899999999999999</v>
      </c>
      <c r="F1093">
        <v>20.100000000000001</v>
      </c>
    </row>
    <row r="1094" spans="1:6" x14ac:dyDescent="0.35">
      <c r="A1094" t="s">
        <v>275</v>
      </c>
      <c r="B1094" t="s">
        <v>276</v>
      </c>
      <c r="C1094">
        <v>17.899999999999999</v>
      </c>
      <c r="D1094" s="3">
        <v>18</v>
      </c>
      <c r="E1094">
        <v>17.899999999999999</v>
      </c>
      <c r="F1094">
        <v>19.899999999999999</v>
      </c>
    </row>
    <row r="1095" spans="1:6" x14ac:dyDescent="0.35">
      <c r="A1095" t="s">
        <v>275</v>
      </c>
      <c r="B1095" t="s">
        <v>119</v>
      </c>
      <c r="C1095">
        <v>17.600000000000001</v>
      </c>
      <c r="D1095">
        <v>17.8</v>
      </c>
      <c r="E1095">
        <v>17.600000000000001</v>
      </c>
      <c r="F1095">
        <v>19.600000000000001</v>
      </c>
    </row>
    <row r="1096" spans="1:6" x14ac:dyDescent="0.35">
      <c r="A1096" t="s">
        <v>275</v>
      </c>
      <c r="B1096" t="s">
        <v>120</v>
      </c>
      <c r="C1096">
        <v>17.399999999999999</v>
      </c>
      <c r="D1096">
        <v>17.600000000000001</v>
      </c>
      <c r="E1096">
        <v>17.399999999999999</v>
      </c>
      <c r="F1096">
        <v>19.3</v>
      </c>
    </row>
    <row r="1097" spans="1:6" x14ac:dyDescent="0.35">
      <c r="A1097" t="s">
        <v>275</v>
      </c>
      <c r="B1097" t="s">
        <v>121</v>
      </c>
      <c r="C1097">
        <v>17.2</v>
      </c>
      <c r="D1097">
        <v>17.399999999999999</v>
      </c>
      <c r="E1097">
        <v>17.2</v>
      </c>
      <c r="F1097">
        <v>19.100000000000001</v>
      </c>
    </row>
    <row r="1098" spans="1:6" x14ac:dyDescent="0.35">
      <c r="A1098" t="s">
        <v>275</v>
      </c>
      <c r="B1098" t="s">
        <v>122</v>
      </c>
      <c r="C1098">
        <v>17.100000000000001</v>
      </c>
      <c r="D1098">
        <v>17.2</v>
      </c>
      <c r="E1098">
        <v>17.100000000000001</v>
      </c>
      <c r="F1098" s="3">
        <v>19</v>
      </c>
    </row>
    <row r="1099" spans="1:6" x14ac:dyDescent="0.35">
      <c r="A1099" t="s">
        <v>275</v>
      </c>
      <c r="B1099" t="s">
        <v>123</v>
      </c>
      <c r="C1099" s="3">
        <v>17</v>
      </c>
      <c r="D1099">
        <v>17.100000000000001</v>
      </c>
      <c r="E1099">
        <v>16.899999999999999</v>
      </c>
      <c r="F1099">
        <v>18.8</v>
      </c>
    </row>
    <row r="1100" spans="1:6" x14ac:dyDescent="0.35">
      <c r="A1100" t="s">
        <v>275</v>
      </c>
      <c r="B1100" t="s">
        <v>124</v>
      </c>
      <c r="C1100" s="3">
        <v>17</v>
      </c>
      <c r="D1100">
        <v>17.100000000000001</v>
      </c>
      <c r="E1100">
        <v>16.899999999999999</v>
      </c>
      <c r="F1100">
        <v>18.8</v>
      </c>
    </row>
    <row r="1101" spans="1:6" x14ac:dyDescent="0.35">
      <c r="A1101" t="s">
        <v>275</v>
      </c>
      <c r="B1101" t="s">
        <v>125</v>
      </c>
      <c r="C1101" s="3">
        <v>17</v>
      </c>
      <c r="D1101">
        <v>17.100000000000001</v>
      </c>
      <c r="E1101">
        <v>16.899999999999999</v>
      </c>
      <c r="F1101">
        <v>18.7</v>
      </c>
    </row>
    <row r="1102" spans="1:6" x14ac:dyDescent="0.35">
      <c r="A1102" t="s">
        <v>275</v>
      </c>
      <c r="B1102" t="s">
        <v>126</v>
      </c>
      <c r="C1102">
        <v>16.8</v>
      </c>
      <c r="D1102" s="3">
        <v>17</v>
      </c>
      <c r="E1102">
        <v>16.8</v>
      </c>
      <c r="F1102">
        <v>18.7</v>
      </c>
    </row>
    <row r="1103" spans="1:6" x14ac:dyDescent="0.35">
      <c r="A1103" t="s">
        <v>275</v>
      </c>
      <c r="B1103" t="s">
        <v>127</v>
      </c>
      <c r="C1103">
        <v>16.600000000000001</v>
      </c>
      <c r="D1103">
        <v>16.8</v>
      </c>
      <c r="E1103">
        <v>16.600000000000001</v>
      </c>
      <c r="F1103">
        <v>18.399999999999999</v>
      </c>
    </row>
    <row r="1104" spans="1:6" x14ac:dyDescent="0.35">
      <c r="A1104" t="s">
        <v>275</v>
      </c>
      <c r="B1104" t="s">
        <v>128</v>
      </c>
      <c r="C1104">
        <v>16.600000000000001</v>
      </c>
      <c r="D1104">
        <v>16.7</v>
      </c>
      <c r="E1104">
        <v>16.600000000000001</v>
      </c>
      <c r="F1104">
        <v>18.3</v>
      </c>
    </row>
    <row r="1105" spans="1:6" x14ac:dyDescent="0.35">
      <c r="A1105" t="s">
        <v>275</v>
      </c>
      <c r="B1105" t="s">
        <v>129</v>
      </c>
      <c r="C1105">
        <v>16.600000000000001</v>
      </c>
      <c r="D1105">
        <v>16.600000000000001</v>
      </c>
      <c r="E1105">
        <v>16.600000000000001</v>
      </c>
      <c r="F1105">
        <v>18.3</v>
      </c>
    </row>
    <row r="1106" spans="1:6" x14ac:dyDescent="0.35">
      <c r="A1106" t="s">
        <v>275</v>
      </c>
      <c r="B1106" t="s">
        <v>130</v>
      </c>
      <c r="C1106">
        <v>16.600000000000001</v>
      </c>
      <c r="D1106">
        <v>16.600000000000001</v>
      </c>
      <c r="E1106">
        <v>16.5</v>
      </c>
      <c r="F1106">
        <v>18.3</v>
      </c>
    </row>
    <row r="1107" spans="1:6" x14ac:dyDescent="0.35">
      <c r="A1107" t="s">
        <v>277</v>
      </c>
      <c r="B1107" t="s">
        <v>8</v>
      </c>
      <c r="C1107">
        <v>16.600000000000001</v>
      </c>
      <c r="D1107">
        <v>16.600000000000001</v>
      </c>
      <c r="E1107">
        <v>16.5</v>
      </c>
      <c r="F1107">
        <v>18.3</v>
      </c>
    </row>
    <row r="1108" spans="1:6" x14ac:dyDescent="0.35">
      <c r="A1108" t="s">
        <v>277</v>
      </c>
      <c r="B1108" t="s">
        <v>14</v>
      </c>
      <c r="C1108">
        <v>16.5</v>
      </c>
      <c r="D1108">
        <v>16.600000000000001</v>
      </c>
      <c r="E1108">
        <v>16.5</v>
      </c>
      <c r="F1108">
        <v>18.2</v>
      </c>
    </row>
    <row r="1109" spans="1:6" x14ac:dyDescent="0.35">
      <c r="A1109" t="s">
        <v>277</v>
      </c>
      <c r="B1109" t="s">
        <v>20</v>
      </c>
      <c r="C1109">
        <v>16.5</v>
      </c>
      <c r="D1109">
        <v>16.5</v>
      </c>
      <c r="E1109">
        <v>16.399999999999999</v>
      </c>
      <c r="F1109">
        <v>18.2</v>
      </c>
    </row>
    <row r="1110" spans="1:6" x14ac:dyDescent="0.35">
      <c r="A1110" t="s">
        <v>277</v>
      </c>
      <c r="B1110" t="s">
        <v>26</v>
      </c>
      <c r="C1110">
        <v>16.5</v>
      </c>
      <c r="D1110">
        <v>16.600000000000001</v>
      </c>
      <c r="E1110">
        <v>16.5</v>
      </c>
      <c r="F1110">
        <v>18.2</v>
      </c>
    </row>
    <row r="1111" spans="1:6" x14ac:dyDescent="0.35">
      <c r="A1111" t="s">
        <v>277</v>
      </c>
      <c r="B1111" t="s">
        <v>32</v>
      </c>
      <c r="C1111">
        <v>16.399999999999999</v>
      </c>
      <c r="D1111">
        <v>16.5</v>
      </c>
      <c r="E1111">
        <v>16.399999999999999</v>
      </c>
      <c r="F1111">
        <v>18.3</v>
      </c>
    </row>
    <row r="1112" spans="1:6" x14ac:dyDescent="0.35">
      <c r="A1112" t="s">
        <v>277</v>
      </c>
      <c r="B1112" t="s">
        <v>38</v>
      </c>
      <c r="C1112">
        <v>16.600000000000001</v>
      </c>
      <c r="D1112">
        <v>16.600000000000001</v>
      </c>
      <c r="E1112">
        <v>16.399999999999999</v>
      </c>
      <c r="F1112">
        <v>18.3</v>
      </c>
    </row>
    <row r="1113" spans="1:6" x14ac:dyDescent="0.35">
      <c r="A1113" t="s">
        <v>277</v>
      </c>
      <c r="B1113" t="s">
        <v>44</v>
      </c>
      <c r="C1113">
        <v>16.600000000000001</v>
      </c>
      <c r="D1113">
        <v>16.600000000000001</v>
      </c>
      <c r="E1113">
        <v>16.600000000000001</v>
      </c>
      <c r="F1113">
        <v>18.3</v>
      </c>
    </row>
    <row r="1114" spans="1:6" x14ac:dyDescent="0.35">
      <c r="A1114" t="s">
        <v>277</v>
      </c>
      <c r="B1114" t="s">
        <v>50</v>
      </c>
      <c r="C1114">
        <v>16.600000000000001</v>
      </c>
      <c r="D1114">
        <v>16.600000000000001</v>
      </c>
      <c r="E1114">
        <v>16.600000000000001</v>
      </c>
      <c r="F1114">
        <v>18.3</v>
      </c>
    </row>
    <row r="1115" spans="1:6" x14ac:dyDescent="0.35">
      <c r="A1115" t="s">
        <v>277</v>
      </c>
      <c r="B1115" t="s">
        <v>56</v>
      </c>
      <c r="C1115">
        <v>16.5</v>
      </c>
      <c r="D1115">
        <v>16.600000000000001</v>
      </c>
      <c r="E1115">
        <v>16.5</v>
      </c>
      <c r="F1115">
        <v>18.2</v>
      </c>
    </row>
    <row r="1116" spans="1:6" x14ac:dyDescent="0.35">
      <c r="A1116" t="s">
        <v>277</v>
      </c>
      <c r="B1116" t="s">
        <v>62</v>
      </c>
      <c r="C1116">
        <v>16.600000000000001</v>
      </c>
      <c r="D1116">
        <v>16.600000000000001</v>
      </c>
      <c r="E1116">
        <v>16.5</v>
      </c>
      <c r="F1116" s="3">
        <v>18</v>
      </c>
    </row>
    <row r="1117" spans="1:6" x14ac:dyDescent="0.35">
      <c r="A1117" t="s">
        <v>277</v>
      </c>
      <c r="B1117" t="s">
        <v>68</v>
      </c>
      <c r="C1117">
        <v>16.600000000000001</v>
      </c>
      <c r="D1117">
        <v>16.600000000000001</v>
      </c>
      <c r="E1117">
        <v>16.5</v>
      </c>
      <c r="F1117" s="3">
        <v>18</v>
      </c>
    </row>
    <row r="1118" spans="1:6" x14ac:dyDescent="0.35">
      <c r="A1118" t="s">
        <v>277</v>
      </c>
      <c r="B1118" t="s">
        <v>74</v>
      </c>
      <c r="C1118">
        <v>16.899999999999999</v>
      </c>
      <c r="D1118">
        <v>16.899999999999999</v>
      </c>
      <c r="E1118">
        <v>16.600000000000001</v>
      </c>
      <c r="F1118">
        <v>18.2</v>
      </c>
    </row>
    <row r="1119" spans="1:6" x14ac:dyDescent="0.35">
      <c r="A1119" t="s">
        <v>277</v>
      </c>
      <c r="B1119" t="s">
        <v>80</v>
      </c>
      <c r="C1119">
        <v>17.2</v>
      </c>
      <c r="D1119">
        <v>17.2</v>
      </c>
      <c r="E1119">
        <v>16.8</v>
      </c>
      <c r="F1119">
        <v>18.600000000000001</v>
      </c>
    </row>
    <row r="1120" spans="1:6" x14ac:dyDescent="0.35">
      <c r="A1120" t="s">
        <v>277</v>
      </c>
      <c r="B1120" t="s">
        <v>86</v>
      </c>
      <c r="C1120">
        <v>17.399999999999999</v>
      </c>
      <c r="D1120">
        <v>17.399999999999999</v>
      </c>
      <c r="E1120">
        <v>17.2</v>
      </c>
      <c r="F1120">
        <v>19.399999999999999</v>
      </c>
    </row>
    <row r="1121" spans="1:6" x14ac:dyDescent="0.35">
      <c r="A1121" t="s">
        <v>277</v>
      </c>
      <c r="B1121" t="s">
        <v>92</v>
      </c>
      <c r="C1121">
        <v>17.8</v>
      </c>
      <c r="D1121">
        <v>17.8</v>
      </c>
      <c r="E1121">
        <v>17.399999999999999</v>
      </c>
      <c r="F1121">
        <v>20.5</v>
      </c>
    </row>
    <row r="1122" spans="1:6" x14ac:dyDescent="0.35">
      <c r="A1122" t="s">
        <v>277</v>
      </c>
      <c r="B1122" t="s">
        <v>98</v>
      </c>
      <c r="C1122">
        <v>18.2</v>
      </c>
      <c r="D1122">
        <v>18.2</v>
      </c>
      <c r="E1122">
        <v>17.8</v>
      </c>
      <c r="F1122">
        <v>22.1</v>
      </c>
    </row>
    <row r="1123" spans="1:6" x14ac:dyDescent="0.35">
      <c r="A1123" t="s">
        <v>277</v>
      </c>
      <c r="B1123" t="s">
        <v>132</v>
      </c>
      <c r="C1123">
        <v>18.600000000000001</v>
      </c>
      <c r="D1123">
        <v>18.600000000000001</v>
      </c>
      <c r="E1123">
        <v>18.2</v>
      </c>
      <c r="F1123" s="3">
        <v>23</v>
      </c>
    </row>
    <row r="1124" spans="1:6" x14ac:dyDescent="0.35">
      <c r="A1124" t="s">
        <v>277</v>
      </c>
      <c r="B1124" t="s">
        <v>133</v>
      </c>
      <c r="C1124">
        <v>19.3</v>
      </c>
      <c r="D1124">
        <v>19.3</v>
      </c>
      <c r="E1124">
        <v>18.600000000000001</v>
      </c>
      <c r="F1124">
        <v>25.6</v>
      </c>
    </row>
    <row r="1125" spans="1:6" x14ac:dyDescent="0.35">
      <c r="A1125" t="s">
        <v>277</v>
      </c>
      <c r="B1125" t="s">
        <v>134</v>
      </c>
      <c r="C1125">
        <v>20.7</v>
      </c>
      <c r="D1125">
        <v>20.7</v>
      </c>
      <c r="E1125">
        <v>19.3</v>
      </c>
      <c r="F1125">
        <v>28.7</v>
      </c>
    </row>
    <row r="1126" spans="1:6" x14ac:dyDescent="0.35">
      <c r="A1126" t="s">
        <v>277</v>
      </c>
      <c r="B1126" t="s">
        <v>102</v>
      </c>
      <c r="C1126">
        <v>20.8</v>
      </c>
      <c r="D1126">
        <v>20.8</v>
      </c>
      <c r="E1126">
        <v>20.7</v>
      </c>
      <c r="F1126">
        <v>28.9</v>
      </c>
    </row>
    <row r="1127" spans="1:6" x14ac:dyDescent="0.35">
      <c r="A1127" t="s">
        <v>277</v>
      </c>
      <c r="B1127" t="s">
        <v>103</v>
      </c>
      <c r="C1127">
        <v>21.7</v>
      </c>
      <c r="D1127">
        <v>21.7</v>
      </c>
      <c r="E1127">
        <v>20.8</v>
      </c>
      <c r="F1127">
        <v>31.3</v>
      </c>
    </row>
    <row r="1128" spans="1:6" x14ac:dyDescent="0.35">
      <c r="A1128" t="s">
        <v>277</v>
      </c>
      <c r="B1128" t="s">
        <v>104</v>
      </c>
      <c r="C1128">
        <v>21.8</v>
      </c>
      <c r="D1128">
        <v>22.1</v>
      </c>
      <c r="E1128">
        <v>21.7</v>
      </c>
      <c r="F1128">
        <v>32.4</v>
      </c>
    </row>
    <row r="1129" spans="1:6" x14ac:dyDescent="0.35">
      <c r="A1129" t="s">
        <v>277</v>
      </c>
      <c r="B1129" t="s">
        <v>105</v>
      </c>
      <c r="C1129">
        <v>22.4</v>
      </c>
      <c r="D1129">
        <v>22.4</v>
      </c>
      <c r="E1129">
        <v>21.8</v>
      </c>
      <c r="F1129">
        <v>31.9</v>
      </c>
    </row>
    <row r="1130" spans="1:6" x14ac:dyDescent="0.35">
      <c r="A1130" t="s">
        <v>277</v>
      </c>
      <c r="B1130" t="s">
        <v>106</v>
      </c>
      <c r="C1130">
        <v>22.2</v>
      </c>
      <c r="D1130">
        <v>22.5</v>
      </c>
      <c r="E1130">
        <v>22.2</v>
      </c>
      <c r="F1130">
        <v>30.8</v>
      </c>
    </row>
    <row r="1131" spans="1:6" x14ac:dyDescent="0.35">
      <c r="A1131" t="s">
        <v>277</v>
      </c>
      <c r="B1131" t="s">
        <v>107</v>
      </c>
      <c r="C1131">
        <v>20.9</v>
      </c>
      <c r="D1131">
        <v>22.2</v>
      </c>
      <c r="E1131">
        <v>20.9</v>
      </c>
      <c r="F1131">
        <v>27.4</v>
      </c>
    </row>
    <row r="1132" spans="1:6" x14ac:dyDescent="0.35">
      <c r="A1132" t="s">
        <v>277</v>
      </c>
      <c r="B1132" t="s">
        <v>108</v>
      </c>
      <c r="C1132">
        <v>20.6</v>
      </c>
      <c r="D1132">
        <v>20.9</v>
      </c>
      <c r="E1132">
        <v>20.6</v>
      </c>
      <c r="F1132" s="3">
        <v>27</v>
      </c>
    </row>
    <row r="1133" spans="1:6" x14ac:dyDescent="0.35">
      <c r="A1133" t="s">
        <v>277</v>
      </c>
      <c r="B1133" t="s">
        <v>109</v>
      </c>
      <c r="C1133">
        <v>19.899999999999999</v>
      </c>
      <c r="D1133">
        <v>20.6</v>
      </c>
      <c r="E1133">
        <v>19.899999999999999</v>
      </c>
      <c r="F1133">
        <v>25.9</v>
      </c>
    </row>
    <row r="1134" spans="1:6" x14ac:dyDescent="0.35">
      <c r="A1134" t="s">
        <v>277</v>
      </c>
      <c r="B1134" t="s">
        <v>110</v>
      </c>
      <c r="C1134">
        <v>19.3</v>
      </c>
      <c r="D1134">
        <v>19.899999999999999</v>
      </c>
      <c r="E1134">
        <v>19.3</v>
      </c>
      <c r="F1134">
        <v>24.1</v>
      </c>
    </row>
    <row r="1135" spans="1:6" x14ac:dyDescent="0.35">
      <c r="A1135" t="s">
        <v>277</v>
      </c>
      <c r="B1135" t="s">
        <v>111</v>
      </c>
      <c r="C1135">
        <v>18.7</v>
      </c>
      <c r="D1135">
        <v>19.3</v>
      </c>
      <c r="E1135">
        <v>18.7</v>
      </c>
      <c r="F1135">
        <v>22.3</v>
      </c>
    </row>
    <row r="1136" spans="1:6" x14ac:dyDescent="0.35">
      <c r="A1136" t="s">
        <v>277</v>
      </c>
      <c r="B1136" t="s">
        <v>112</v>
      </c>
      <c r="C1136">
        <v>18.7</v>
      </c>
      <c r="D1136">
        <v>18.8</v>
      </c>
      <c r="E1136">
        <v>18.5</v>
      </c>
      <c r="F1136">
        <v>21.9</v>
      </c>
    </row>
    <row r="1137" spans="1:6" x14ac:dyDescent="0.35">
      <c r="A1137" t="s">
        <v>277</v>
      </c>
      <c r="B1137" t="s">
        <v>113</v>
      </c>
      <c r="C1137">
        <v>18.3</v>
      </c>
      <c r="D1137">
        <v>18.8</v>
      </c>
      <c r="E1137">
        <v>18.3</v>
      </c>
      <c r="F1137">
        <v>21.8</v>
      </c>
    </row>
    <row r="1138" spans="1:6" x14ac:dyDescent="0.35">
      <c r="A1138" t="s">
        <v>277</v>
      </c>
      <c r="B1138" t="s">
        <v>114</v>
      </c>
      <c r="C1138">
        <v>18.100000000000001</v>
      </c>
      <c r="D1138">
        <v>18.3</v>
      </c>
      <c r="E1138">
        <v>18.100000000000001</v>
      </c>
      <c r="F1138" s="3">
        <v>21</v>
      </c>
    </row>
    <row r="1139" spans="1:6" x14ac:dyDescent="0.35">
      <c r="A1139" t="s">
        <v>277</v>
      </c>
      <c r="B1139" t="s">
        <v>115</v>
      </c>
      <c r="C1139" s="3">
        <v>18</v>
      </c>
      <c r="D1139">
        <v>18.2</v>
      </c>
      <c r="E1139">
        <v>17.899999999999999</v>
      </c>
      <c r="F1139">
        <v>20.6</v>
      </c>
    </row>
    <row r="1140" spans="1:6" x14ac:dyDescent="0.35">
      <c r="A1140" t="s">
        <v>277</v>
      </c>
      <c r="B1140" t="s">
        <v>116</v>
      </c>
      <c r="C1140">
        <v>17.8</v>
      </c>
      <c r="D1140" s="3">
        <v>18</v>
      </c>
      <c r="E1140">
        <v>17.8</v>
      </c>
      <c r="F1140">
        <v>20.100000000000001</v>
      </c>
    </row>
    <row r="1141" spans="1:6" x14ac:dyDescent="0.35">
      <c r="A1141" t="s">
        <v>277</v>
      </c>
      <c r="B1141" t="s">
        <v>117</v>
      </c>
      <c r="C1141">
        <v>17.5</v>
      </c>
      <c r="D1141">
        <v>17.8</v>
      </c>
      <c r="E1141">
        <v>17.5</v>
      </c>
      <c r="F1141">
        <v>19.7</v>
      </c>
    </row>
    <row r="1142" spans="1:6" x14ac:dyDescent="0.35">
      <c r="A1142" t="s">
        <v>277</v>
      </c>
      <c r="B1142" t="s">
        <v>118</v>
      </c>
      <c r="C1142">
        <v>17.2</v>
      </c>
      <c r="D1142">
        <v>17.399999999999999</v>
      </c>
      <c r="E1142">
        <v>17.2</v>
      </c>
      <c r="F1142">
        <v>19.2</v>
      </c>
    </row>
    <row r="1143" spans="1:6" x14ac:dyDescent="0.35">
      <c r="A1143" t="s">
        <v>277</v>
      </c>
      <c r="B1143" t="s">
        <v>119</v>
      </c>
      <c r="C1143">
        <v>16.899999999999999</v>
      </c>
      <c r="D1143">
        <v>17.2</v>
      </c>
      <c r="E1143">
        <v>16.899999999999999</v>
      </c>
      <c r="F1143" s="3">
        <v>19</v>
      </c>
    </row>
    <row r="1144" spans="1:6" x14ac:dyDescent="0.35">
      <c r="A1144" t="s">
        <v>277</v>
      </c>
      <c r="B1144" t="s">
        <v>120</v>
      </c>
      <c r="C1144">
        <v>16.7</v>
      </c>
      <c r="D1144">
        <v>16.899999999999999</v>
      </c>
      <c r="E1144">
        <v>16.7</v>
      </c>
      <c r="F1144">
        <v>18.7</v>
      </c>
    </row>
    <row r="1145" spans="1:6" x14ac:dyDescent="0.35">
      <c r="A1145" t="s">
        <v>277</v>
      </c>
      <c r="B1145" t="s">
        <v>121</v>
      </c>
      <c r="C1145">
        <v>16.600000000000001</v>
      </c>
      <c r="D1145">
        <v>16.7</v>
      </c>
      <c r="E1145">
        <v>16.600000000000001</v>
      </c>
      <c r="F1145">
        <v>18.399999999999999</v>
      </c>
    </row>
    <row r="1146" spans="1:6" x14ac:dyDescent="0.35">
      <c r="A1146" t="s">
        <v>277</v>
      </c>
      <c r="B1146" t="s">
        <v>122</v>
      </c>
      <c r="C1146">
        <v>16.600000000000001</v>
      </c>
      <c r="D1146">
        <v>16.7</v>
      </c>
      <c r="E1146">
        <v>16.5</v>
      </c>
      <c r="F1146">
        <v>18.3</v>
      </c>
    </row>
    <row r="1147" spans="1:6" x14ac:dyDescent="0.35">
      <c r="A1147" t="s">
        <v>277</v>
      </c>
      <c r="B1147" t="s">
        <v>123</v>
      </c>
      <c r="C1147">
        <v>16.600000000000001</v>
      </c>
      <c r="D1147">
        <v>16.7</v>
      </c>
      <c r="E1147">
        <v>16.5</v>
      </c>
      <c r="F1147">
        <v>18.3</v>
      </c>
    </row>
    <row r="1148" spans="1:6" x14ac:dyDescent="0.35">
      <c r="A1148" t="s">
        <v>277</v>
      </c>
      <c r="B1148" t="s">
        <v>124</v>
      </c>
      <c r="C1148">
        <v>16.399999999999999</v>
      </c>
      <c r="D1148">
        <v>16.600000000000001</v>
      </c>
      <c r="E1148">
        <v>16.399999999999999</v>
      </c>
      <c r="F1148">
        <v>18.100000000000001</v>
      </c>
    </row>
    <row r="1149" spans="1:6" x14ac:dyDescent="0.35">
      <c r="A1149" t="s">
        <v>277</v>
      </c>
      <c r="B1149" t="s">
        <v>125</v>
      </c>
      <c r="C1149">
        <v>16.399999999999999</v>
      </c>
      <c r="D1149">
        <v>16.600000000000001</v>
      </c>
      <c r="E1149">
        <v>16.399999999999999</v>
      </c>
      <c r="F1149">
        <v>18.100000000000001</v>
      </c>
    </row>
    <row r="1150" spans="1:6" x14ac:dyDescent="0.35">
      <c r="A1150" t="s">
        <v>277</v>
      </c>
      <c r="B1150" t="s">
        <v>126</v>
      </c>
      <c r="C1150">
        <v>16.3</v>
      </c>
      <c r="D1150">
        <v>16.5</v>
      </c>
      <c r="E1150">
        <v>16.3</v>
      </c>
      <c r="F1150">
        <v>18.100000000000001</v>
      </c>
    </row>
    <row r="1151" spans="1:6" x14ac:dyDescent="0.35">
      <c r="A1151" t="s">
        <v>277</v>
      </c>
      <c r="B1151" t="s">
        <v>127</v>
      </c>
      <c r="C1151">
        <v>16.3</v>
      </c>
      <c r="D1151">
        <v>16.3</v>
      </c>
      <c r="E1151">
        <v>16.2</v>
      </c>
      <c r="F1151">
        <v>17.899999999999999</v>
      </c>
    </row>
    <row r="1152" spans="1:6" x14ac:dyDescent="0.35">
      <c r="A1152" t="s">
        <v>277</v>
      </c>
      <c r="B1152" t="s">
        <v>128</v>
      </c>
      <c r="C1152">
        <v>16.3</v>
      </c>
      <c r="D1152">
        <v>16.3</v>
      </c>
      <c r="E1152">
        <v>16.2</v>
      </c>
      <c r="F1152">
        <v>17.899999999999999</v>
      </c>
    </row>
    <row r="1153" spans="1:6" x14ac:dyDescent="0.35">
      <c r="A1153" t="s">
        <v>277</v>
      </c>
      <c r="B1153" t="s">
        <v>129</v>
      </c>
      <c r="C1153">
        <v>16.399999999999999</v>
      </c>
      <c r="D1153">
        <v>16.399999999999999</v>
      </c>
      <c r="E1153">
        <v>16.3</v>
      </c>
      <c r="F1153" s="3">
        <v>18</v>
      </c>
    </row>
    <row r="1154" spans="1:6" x14ac:dyDescent="0.35">
      <c r="A1154" t="s">
        <v>277</v>
      </c>
      <c r="B1154" t="s">
        <v>130</v>
      </c>
      <c r="C1154">
        <v>16.399999999999999</v>
      </c>
      <c r="D1154">
        <v>16.5</v>
      </c>
      <c r="E1154">
        <v>16.399999999999999</v>
      </c>
      <c r="F1154">
        <v>18.100000000000001</v>
      </c>
    </row>
    <row r="1155" spans="1:6" x14ac:dyDescent="0.35">
      <c r="A1155" t="s">
        <v>278</v>
      </c>
      <c r="B1155" t="s">
        <v>8</v>
      </c>
      <c r="C1155">
        <v>16.399999999999999</v>
      </c>
      <c r="D1155">
        <v>16.399999999999999</v>
      </c>
      <c r="E1155">
        <v>16.3</v>
      </c>
      <c r="F1155">
        <v>18.100000000000001</v>
      </c>
    </row>
    <row r="1156" spans="1:6" x14ac:dyDescent="0.35">
      <c r="A1156" t="s">
        <v>278</v>
      </c>
      <c r="B1156" t="s">
        <v>14</v>
      </c>
      <c r="C1156">
        <v>16.600000000000001</v>
      </c>
      <c r="D1156">
        <v>16.600000000000001</v>
      </c>
      <c r="E1156">
        <v>16.399999999999999</v>
      </c>
      <c r="F1156">
        <v>18.100000000000001</v>
      </c>
    </row>
    <row r="1157" spans="1:6" x14ac:dyDescent="0.35">
      <c r="A1157" t="s">
        <v>278</v>
      </c>
      <c r="B1157" t="s">
        <v>20</v>
      </c>
      <c r="C1157">
        <v>16.7</v>
      </c>
      <c r="D1157">
        <v>16.7</v>
      </c>
      <c r="E1157">
        <v>16.600000000000001</v>
      </c>
      <c r="F1157">
        <v>18.100000000000001</v>
      </c>
    </row>
    <row r="1158" spans="1:6" x14ac:dyDescent="0.35">
      <c r="A1158" t="s">
        <v>278</v>
      </c>
      <c r="B1158" t="s">
        <v>26</v>
      </c>
      <c r="C1158">
        <v>16.8</v>
      </c>
      <c r="D1158">
        <v>16.8</v>
      </c>
      <c r="E1158">
        <v>16.600000000000001</v>
      </c>
      <c r="F1158" s="3">
        <v>18</v>
      </c>
    </row>
    <row r="1159" spans="1:6" x14ac:dyDescent="0.35">
      <c r="A1159" t="s">
        <v>278</v>
      </c>
      <c r="B1159" t="s">
        <v>32</v>
      </c>
      <c r="C1159">
        <v>16.8</v>
      </c>
      <c r="D1159">
        <v>16.8</v>
      </c>
      <c r="E1159">
        <v>16.7</v>
      </c>
      <c r="F1159">
        <v>18.100000000000001</v>
      </c>
    </row>
    <row r="1160" spans="1:6" x14ac:dyDescent="0.35">
      <c r="A1160" t="s">
        <v>278</v>
      </c>
      <c r="B1160" t="s">
        <v>38</v>
      </c>
      <c r="C1160" s="3">
        <v>17</v>
      </c>
      <c r="D1160" s="3">
        <v>17</v>
      </c>
      <c r="E1160">
        <v>16.8</v>
      </c>
      <c r="F1160">
        <v>18.2</v>
      </c>
    </row>
    <row r="1161" spans="1:6" x14ac:dyDescent="0.35">
      <c r="A1161" t="s">
        <v>278</v>
      </c>
      <c r="B1161" t="s">
        <v>44</v>
      </c>
      <c r="C1161" s="3">
        <v>17</v>
      </c>
      <c r="D1161">
        <v>17.100000000000001</v>
      </c>
      <c r="E1161">
        <v>16.899999999999999</v>
      </c>
      <c r="F1161">
        <v>18.2</v>
      </c>
    </row>
    <row r="1162" spans="1:6" x14ac:dyDescent="0.35">
      <c r="A1162" t="s">
        <v>278</v>
      </c>
      <c r="B1162" t="s">
        <v>50</v>
      </c>
      <c r="C1162">
        <v>17.2</v>
      </c>
      <c r="D1162">
        <v>17.2</v>
      </c>
      <c r="E1162">
        <v>16.899999999999999</v>
      </c>
      <c r="F1162">
        <v>18.3</v>
      </c>
    </row>
    <row r="1163" spans="1:6" x14ac:dyDescent="0.35">
      <c r="A1163" t="s">
        <v>278</v>
      </c>
      <c r="B1163" t="s">
        <v>56</v>
      </c>
      <c r="C1163">
        <v>17.100000000000001</v>
      </c>
      <c r="D1163">
        <v>17.2</v>
      </c>
      <c r="E1163">
        <v>17.100000000000001</v>
      </c>
      <c r="F1163">
        <v>18.3</v>
      </c>
    </row>
    <row r="1164" spans="1:6" x14ac:dyDescent="0.35">
      <c r="A1164" t="s">
        <v>278</v>
      </c>
      <c r="B1164" t="s">
        <v>62</v>
      </c>
      <c r="C1164">
        <v>17.2</v>
      </c>
      <c r="D1164">
        <v>17.2</v>
      </c>
      <c r="E1164">
        <v>17.100000000000001</v>
      </c>
      <c r="F1164">
        <v>18.3</v>
      </c>
    </row>
    <row r="1165" spans="1:6" x14ac:dyDescent="0.35">
      <c r="A1165" t="s">
        <v>278</v>
      </c>
      <c r="B1165" t="s">
        <v>68</v>
      </c>
      <c r="C1165">
        <v>17.3</v>
      </c>
      <c r="D1165">
        <v>17.3</v>
      </c>
      <c r="E1165">
        <v>17.2</v>
      </c>
      <c r="F1165">
        <v>18.399999999999999</v>
      </c>
    </row>
    <row r="1166" spans="1:6" x14ac:dyDescent="0.35">
      <c r="A1166" t="s">
        <v>278</v>
      </c>
      <c r="B1166" t="s">
        <v>74</v>
      </c>
      <c r="C1166">
        <v>17.399999999999999</v>
      </c>
      <c r="D1166">
        <v>17.399999999999999</v>
      </c>
      <c r="E1166">
        <v>17.3</v>
      </c>
      <c r="F1166">
        <v>18.5</v>
      </c>
    </row>
    <row r="1167" spans="1:6" x14ac:dyDescent="0.35">
      <c r="A1167" t="s">
        <v>278</v>
      </c>
      <c r="B1167" t="s">
        <v>80</v>
      </c>
      <c r="C1167">
        <v>17.600000000000001</v>
      </c>
      <c r="D1167">
        <v>17.600000000000001</v>
      </c>
      <c r="E1167">
        <v>17.399999999999999</v>
      </c>
      <c r="F1167">
        <v>18.7</v>
      </c>
    </row>
    <row r="1168" spans="1:6" x14ac:dyDescent="0.35">
      <c r="A1168" t="s">
        <v>278</v>
      </c>
      <c r="B1168" t="s">
        <v>86</v>
      </c>
      <c r="C1168">
        <v>17.7</v>
      </c>
      <c r="D1168">
        <v>17.8</v>
      </c>
      <c r="E1168">
        <v>17.600000000000001</v>
      </c>
      <c r="F1168">
        <v>19.100000000000001</v>
      </c>
    </row>
    <row r="1169" spans="1:6" x14ac:dyDescent="0.35">
      <c r="A1169" t="s">
        <v>278</v>
      </c>
      <c r="B1169" t="s">
        <v>92</v>
      </c>
      <c r="C1169">
        <v>18.2</v>
      </c>
      <c r="D1169">
        <v>18.2</v>
      </c>
      <c r="E1169">
        <v>17.7</v>
      </c>
      <c r="F1169">
        <v>19.8</v>
      </c>
    </row>
    <row r="1170" spans="1:6" x14ac:dyDescent="0.35">
      <c r="A1170" t="s">
        <v>278</v>
      </c>
      <c r="B1170" t="s">
        <v>98</v>
      </c>
      <c r="C1170">
        <v>18.899999999999999</v>
      </c>
      <c r="D1170">
        <v>18.899999999999999</v>
      </c>
      <c r="E1170">
        <v>18.2</v>
      </c>
      <c r="F1170">
        <v>21.3</v>
      </c>
    </row>
    <row r="1171" spans="1:6" x14ac:dyDescent="0.35">
      <c r="A1171" t="s">
        <v>278</v>
      </c>
      <c r="B1171" t="s">
        <v>132</v>
      </c>
      <c r="C1171">
        <v>19.7</v>
      </c>
      <c r="D1171">
        <v>19.7</v>
      </c>
      <c r="E1171">
        <v>18.899999999999999</v>
      </c>
      <c r="F1171">
        <v>23.2</v>
      </c>
    </row>
    <row r="1172" spans="1:6" x14ac:dyDescent="0.35">
      <c r="A1172" t="s">
        <v>278</v>
      </c>
      <c r="B1172" t="s">
        <v>133</v>
      </c>
      <c r="C1172">
        <v>20.6</v>
      </c>
      <c r="D1172">
        <v>20.7</v>
      </c>
      <c r="E1172">
        <v>19.7</v>
      </c>
      <c r="F1172" s="3">
        <v>26</v>
      </c>
    </row>
    <row r="1173" spans="1:6" x14ac:dyDescent="0.35">
      <c r="A1173" t="s">
        <v>278</v>
      </c>
      <c r="B1173" t="s">
        <v>134</v>
      </c>
      <c r="C1173">
        <v>21.5</v>
      </c>
      <c r="D1173">
        <v>21.7</v>
      </c>
      <c r="E1173">
        <v>20.6</v>
      </c>
      <c r="F1173">
        <v>30.4</v>
      </c>
    </row>
    <row r="1174" spans="1:6" x14ac:dyDescent="0.35">
      <c r="A1174" t="s">
        <v>278</v>
      </c>
      <c r="B1174" t="s">
        <v>102</v>
      </c>
      <c r="C1174">
        <v>21.7</v>
      </c>
      <c r="D1174">
        <v>21.9</v>
      </c>
      <c r="E1174">
        <v>21.5</v>
      </c>
      <c r="F1174">
        <v>33.5</v>
      </c>
    </row>
    <row r="1175" spans="1:6" x14ac:dyDescent="0.35">
      <c r="A1175" t="s">
        <v>278</v>
      </c>
      <c r="B1175" t="s">
        <v>103</v>
      </c>
      <c r="C1175">
        <v>22.7</v>
      </c>
      <c r="D1175">
        <v>22.7</v>
      </c>
      <c r="E1175">
        <v>21.6</v>
      </c>
      <c r="F1175">
        <v>34.6</v>
      </c>
    </row>
    <row r="1176" spans="1:6" x14ac:dyDescent="0.35">
      <c r="A1176" t="s">
        <v>278</v>
      </c>
      <c r="B1176" t="s">
        <v>104</v>
      </c>
      <c r="C1176">
        <v>22.5</v>
      </c>
      <c r="D1176">
        <v>22.8</v>
      </c>
      <c r="E1176">
        <v>22.5</v>
      </c>
      <c r="F1176">
        <v>33.1</v>
      </c>
    </row>
    <row r="1177" spans="1:6" x14ac:dyDescent="0.35">
      <c r="A1177" t="s">
        <v>278</v>
      </c>
      <c r="B1177" t="s">
        <v>105</v>
      </c>
      <c r="C1177">
        <v>22.8</v>
      </c>
      <c r="D1177">
        <v>22.8</v>
      </c>
      <c r="E1177">
        <v>22.2</v>
      </c>
      <c r="F1177">
        <v>31.1</v>
      </c>
    </row>
    <row r="1178" spans="1:6" x14ac:dyDescent="0.35">
      <c r="A1178" t="s">
        <v>278</v>
      </c>
      <c r="B1178" t="s">
        <v>106</v>
      </c>
      <c r="C1178">
        <v>23.3</v>
      </c>
      <c r="D1178">
        <v>23.5</v>
      </c>
      <c r="E1178">
        <v>22.8</v>
      </c>
      <c r="F1178">
        <v>30.9</v>
      </c>
    </row>
    <row r="1179" spans="1:6" x14ac:dyDescent="0.35">
      <c r="A1179" t="s">
        <v>278</v>
      </c>
      <c r="B1179" t="s">
        <v>107</v>
      </c>
      <c r="C1179">
        <v>23.7</v>
      </c>
      <c r="D1179">
        <v>23.8</v>
      </c>
      <c r="E1179">
        <v>23.2</v>
      </c>
      <c r="F1179">
        <v>30.4</v>
      </c>
    </row>
    <row r="1180" spans="1:6" x14ac:dyDescent="0.35">
      <c r="A1180" t="s">
        <v>278</v>
      </c>
      <c r="B1180" t="s">
        <v>108</v>
      </c>
      <c r="C1180">
        <v>23.9</v>
      </c>
      <c r="D1180">
        <v>23.9</v>
      </c>
      <c r="E1180">
        <v>23.5</v>
      </c>
      <c r="F1180">
        <v>30.1</v>
      </c>
    </row>
    <row r="1181" spans="1:6" x14ac:dyDescent="0.35">
      <c r="A1181" t="s">
        <v>278</v>
      </c>
      <c r="B1181" t="s">
        <v>109</v>
      </c>
      <c r="C1181">
        <v>24.1</v>
      </c>
      <c r="D1181">
        <v>24.1</v>
      </c>
      <c r="E1181">
        <v>23.2</v>
      </c>
      <c r="F1181">
        <v>29.9</v>
      </c>
    </row>
    <row r="1182" spans="1:6" x14ac:dyDescent="0.35">
      <c r="A1182" t="s">
        <v>278</v>
      </c>
      <c r="B1182" t="s">
        <v>110</v>
      </c>
      <c r="C1182">
        <v>23.2</v>
      </c>
      <c r="D1182">
        <v>24.3</v>
      </c>
      <c r="E1182">
        <v>23.1</v>
      </c>
      <c r="F1182">
        <v>30.3</v>
      </c>
    </row>
    <row r="1183" spans="1:6" x14ac:dyDescent="0.35">
      <c r="A1183" t="s">
        <v>278</v>
      </c>
      <c r="B1183" t="s">
        <v>111</v>
      </c>
      <c r="C1183">
        <v>22.4</v>
      </c>
      <c r="D1183">
        <v>23.2</v>
      </c>
      <c r="E1183">
        <v>22.4</v>
      </c>
      <c r="F1183">
        <v>28.3</v>
      </c>
    </row>
    <row r="1184" spans="1:6" x14ac:dyDescent="0.35">
      <c r="A1184" t="s">
        <v>278</v>
      </c>
      <c r="B1184" t="s">
        <v>112</v>
      </c>
      <c r="C1184">
        <v>22.1</v>
      </c>
      <c r="D1184">
        <v>22.4</v>
      </c>
      <c r="E1184" s="3">
        <v>22</v>
      </c>
      <c r="F1184">
        <v>26.3</v>
      </c>
    </row>
    <row r="1185" spans="1:6" x14ac:dyDescent="0.35">
      <c r="A1185" t="s">
        <v>278</v>
      </c>
      <c r="B1185" t="s">
        <v>113</v>
      </c>
      <c r="C1185">
        <v>22.1</v>
      </c>
      <c r="D1185">
        <v>22.1</v>
      </c>
      <c r="E1185" s="3">
        <v>22</v>
      </c>
      <c r="F1185">
        <v>25.6</v>
      </c>
    </row>
    <row r="1186" spans="1:6" x14ac:dyDescent="0.35">
      <c r="A1186" t="s">
        <v>278</v>
      </c>
      <c r="B1186" t="s">
        <v>114</v>
      </c>
      <c r="C1186">
        <v>21.8</v>
      </c>
      <c r="D1186">
        <v>22.3</v>
      </c>
      <c r="E1186">
        <v>21.8</v>
      </c>
      <c r="F1186">
        <v>25.3</v>
      </c>
    </row>
    <row r="1187" spans="1:6" x14ac:dyDescent="0.35">
      <c r="A1187" t="s">
        <v>278</v>
      </c>
      <c r="B1187" t="s">
        <v>115</v>
      </c>
      <c r="C1187">
        <v>21.2</v>
      </c>
      <c r="D1187">
        <v>21.8</v>
      </c>
      <c r="E1187">
        <v>21.2</v>
      </c>
      <c r="F1187">
        <v>24.2</v>
      </c>
    </row>
    <row r="1188" spans="1:6" x14ac:dyDescent="0.35">
      <c r="A1188" t="s">
        <v>278</v>
      </c>
      <c r="B1188" t="s">
        <v>116</v>
      </c>
      <c r="C1188">
        <v>20.7</v>
      </c>
      <c r="D1188">
        <v>21.2</v>
      </c>
      <c r="E1188">
        <v>20.7</v>
      </c>
      <c r="F1188">
        <v>23.4</v>
      </c>
    </row>
    <row r="1189" spans="1:6" x14ac:dyDescent="0.35">
      <c r="A1189" t="s">
        <v>278</v>
      </c>
      <c r="B1189" t="s">
        <v>117</v>
      </c>
      <c r="C1189">
        <v>19.7</v>
      </c>
      <c r="D1189">
        <v>20.7</v>
      </c>
      <c r="E1189">
        <v>19.7</v>
      </c>
      <c r="F1189">
        <v>22.7</v>
      </c>
    </row>
    <row r="1190" spans="1:6" x14ac:dyDescent="0.35">
      <c r="A1190" t="s">
        <v>278</v>
      </c>
      <c r="B1190" t="s">
        <v>118</v>
      </c>
      <c r="C1190">
        <v>18.600000000000001</v>
      </c>
      <c r="D1190">
        <v>19.7</v>
      </c>
      <c r="E1190">
        <v>18.600000000000001</v>
      </c>
      <c r="F1190">
        <v>21.8</v>
      </c>
    </row>
    <row r="1191" spans="1:6" x14ac:dyDescent="0.35">
      <c r="A1191" t="s">
        <v>278</v>
      </c>
      <c r="B1191" t="s">
        <v>119</v>
      </c>
      <c r="C1191">
        <v>18.399999999999999</v>
      </c>
      <c r="D1191">
        <v>18.7</v>
      </c>
      <c r="E1191">
        <v>18.399999999999999</v>
      </c>
      <c r="F1191">
        <v>21.1</v>
      </c>
    </row>
    <row r="1192" spans="1:6" x14ac:dyDescent="0.35">
      <c r="A1192" t="s">
        <v>278</v>
      </c>
      <c r="B1192" t="s">
        <v>120</v>
      </c>
      <c r="C1192">
        <v>18.2</v>
      </c>
      <c r="D1192">
        <v>18.399999999999999</v>
      </c>
      <c r="E1192">
        <v>18.100000000000001</v>
      </c>
      <c r="F1192">
        <v>20.7</v>
      </c>
    </row>
    <row r="1193" spans="1:6" x14ac:dyDescent="0.35">
      <c r="A1193" t="s">
        <v>278</v>
      </c>
      <c r="B1193" t="s">
        <v>121</v>
      </c>
      <c r="C1193" s="3">
        <v>18</v>
      </c>
      <c r="D1193">
        <v>18.2</v>
      </c>
      <c r="E1193" s="3">
        <v>18</v>
      </c>
      <c r="F1193">
        <v>20.3</v>
      </c>
    </row>
    <row r="1194" spans="1:6" x14ac:dyDescent="0.35">
      <c r="A1194" t="s">
        <v>278</v>
      </c>
      <c r="B1194" t="s">
        <v>122</v>
      </c>
      <c r="C1194" s="3">
        <v>18</v>
      </c>
      <c r="D1194">
        <v>18.100000000000001</v>
      </c>
      <c r="E1194" s="3">
        <v>18</v>
      </c>
      <c r="F1194">
        <v>20.2</v>
      </c>
    </row>
    <row r="1195" spans="1:6" x14ac:dyDescent="0.35">
      <c r="A1195" t="s">
        <v>278</v>
      </c>
      <c r="B1195" t="s">
        <v>123</v>
      </c>
      <c r="C1195" s="3">
        <v>18</v>
      </c>
      <c r="D1195">
        <v>18.100000000000001</v>
      </c>
      <c r="E1195">
        <v>17.899999999999999</v>
      </c>
      <c r="F1195">
        <v>20.100000000000001</v>
      </c>
    </row>
    <row r="1196" spans="1:6" x14ac:dyDescent="0.35">
      <c r="A1196" t="s">
        <v>278</v>
      </c>
      <c r="B1196" t="s">
        <v>124</v>
      </c>
      <c r="C1196">
        <v>17.899999999999999</v>
      </c>
      <c r="D1196">
        <v>18.100000000000001</v>
      </c>
      <c r="E1196">
        <v>17.899999999999999</v>
      </c>
      <c r="F1196">
        <v>20.100000000000001</v>
      </c>
    </row>
    <row r="1197" spans="1:6" x14ac:dyDescent="0.35">
      <c r="A1197" t="s">
        <v>278</v>
      </c>
      <c r="B1197" t="s">
        <v>125</v>
      </c>
      <c r="C1197">
        <v>17.899999999999999</v>
      </c>
      <c r="D1197">
        <v>17.899999999999999</v>
      </c>
      <c r="E1197">
        <v>17.899999999999999</v>
      </c>
      <c r="F1197">
        <v>20.100000000000001</v>
      </c>
    </row>
    <row r="1198" spans="1:6" x14ac:dyDescent="0.35">
      <c r="A1198" t="s">
        <v>278</v>
      </c>
      <c r="B1198" t="s">
        <v>126</v>
      </c>
      <c r="C1198" s="3">
        <v>18</v>
      </c>
      <c r="D1198" s="3">
        <v>18</v>
      </c>
      <c r="E1198">
        <v>17.899999999999999</v>
      </c>
      <c r="F1198">
        <v>20.100000000000001</v>
      </c>
    </row>
    <row r="1199" spans="1:6" x14ac:dyDescent="0.35">
      <c r="A1199" t="s">
        <v>278</v>
      </c>
      <c r="B1199" t="s">
        <v>127</v>
      </c>
      <c r="C1199" s="3">
        <v>18</v>
      </c>
      <c r="D1199">
        <v>18.100000000000001</v>
      </c>
      <c r="E1199" s="3">
        <v>18</v>
      </c>
      <c r="F1199">
        <v>19.899999999999999</v>
      </c>
    </row>
    <row r="1200" spans="1:6" x14ac:dyDescent="0.35">
      <c r="A1200" t="s">
        <v>278</v>
      </c>
      <c r="B1200" t="s">
        <v>128</v>
      </c>
      <c r="C1200">
        <v>17.899999999999999</v>
      </c>
      <c r="D1200" s="3">
        <v>18</v>
      </c>
      <c r="E1200">
        <v>17.899999999999999</v>
      </c>
      <c r="F1200">
        <v>19.7</v>
      </c>
    </row>
    <row r="1201" spans="1:6" x14ac:dyDescent="0.35">
      <c r="A1201" t="s">
        <v>278</v>
      </c>
      <c r="B1201" t="s">
        <v>129</v>
      </c>
      <c r="C1201">
        <v>17.899999999999999</v>
      </c>
      <c r="D1201">
        <v>17.899999999999999</v>
      </c>
      <c r="E1201">
        <v>17.899999999999999</v>
      </c>
      <c r="F1201">
        <v>19.7</v>
      </c>
    </row>
    <row r="1202" spans="1:6" x14ac:dyDescent="0.35">
      <c r="A1202" t="s">
        <v>278</v>
      </c>
      <c r="B1202" t="s">
        <v>130</v>
      </c>
      <c r="C1202">
        <v>17.899999999999999</v>
      </c>
      <c r="D1202">
        <v>17.899999999999999</v>
      </c>
      <c r="E1202">
        <v>17.899999999999999</v>
      </c>
      <c r="F1202">
        <v>19.7</v>
      </c>
    </row>
    <row r="1203" spans="1:6" x14ac:dyDescent="0.35">
      <c r="A1203" t="s">
        <v>279</v>
      </c>
      <c r="B1203" t="s">
        <v>8</v>
      </c>
      <c r="C1203">
        <v>17.899999999999999</v>
      </c>
      <c r="D1203">
        <v>17.899999999999999</v>
      </c>
      <c r="E1203">
        <v>17.8</v>
      </c>
      <c r="F1203">
        <v>19.7</v>
      </c>
    </row>
    <row r="1204" spans="1:6" x14ac:dyDescent="0.35">
      <c r="A1204" t="s">
        <v>279</v>
      </c>
      <c r="B1204" t="s">
        <v>14</v>
      </c>
      <c r="C1204">
        <v>17.8</v>
      </c>
      <c r="D1204">
        <v>17.899999999999999</v>
      </c>
      <c r="E1204">
        <v>17.8</v>
      </c>
      <c r="F1204">
        <v>19.600000000000001</v>
      </c>
    </row>
    <row r="1205" spans="1:6" x14ac:dyDescent="0.35">
      <c r="A1205" t="s">
        <v>279</v>
      </c>
      <c r="B1205" t="s">
        <v>20</v>
      </c>
      <c r="C1205">
        <v>17.899999999999999</v>
      </c>
      <c r="D1205" s="3">
        <v>18</v>
      </c>
      <c r="E1205">
        <v>17.8</v>
      </c>
      <c r="F1205">
        <v>19.5</v>
      </c>
    </row>
    <row r="1206" spans="1:6" x14ac:dyDescent="0.35">
      <c r="A1206" t="s">
        <v>279</v>
      </c>
      <c r="B1206" t="s">
        <v>26</v>
      </c>
      <c r="C1206">
        <v>17.899999999999999</v>
      </c>
      <c r="D1206">
        <v>17.899999999999999</v>
      </c>
      <c r="E1206">
        <v>17.899999999999999</v>
      </c>
      <c r="F1206">
        <v>19.5</v>
      </c>
    </row>
    <row r="1207" spans="1:6" x14ac:dyDescent="0.35">
      <c r="A1207" t="s">
        <v>279</v>
      </c>
      <c r="B1207" t="s">
        <v>32</v>
      </c>
      <c r="C1207">
        <v>17.8</v>
      </c>
      <c r="D1207">
        <v>17.899999999999999</v>
      </c>
      <c r="E1207">
        <v>17.8</v>
      </c>
      <c r="F1207">
        <v>19.2</v>
      </c>
    </row>
    <row r="1208" spans="1:6" x14ac:dyDescent="0.35">
      <c r="A1208" t="s">
        <v>279</v>
      </c>
      <c r="B1208" t="s">
        <v>38</v>
      </c>
      <c r="C1208">
        <v>17.7</v>
      </c>
      <c r="D1208">
        <v>17.8</v>
      </c>
      <c r="E1208">
        <v>17.7</v>
      </c>
      <c r="F1208">
        <v>19.100000000000001</v>
      </c>
    </row>
    <row r="1209" spans="1:6" x14ac:dyDescent="0.35">
      <c r="A1209" t="s">
        <v>279</v>
      </c>
      <c r="B1209" t="s">
        <v>44</v>
      </c>
      <c r="C1209">
        <v>17.8</v>
      </c>
      <c r="D1209">
        <v>17.8</v>
      </c>
      <c r="E1209">
        <v>17.7</v>
      </c>
      <c r="F1209" s="3">
        <v>19</v>
      </c>
    </row>
    <row r="1210" spans="1:6" x14ac:dyDescent="0.35">
      <c r="A1210" t="s">
        <v>279</v>
      </c>
      <c r="B1210" t="s">
        <v>50</v>
      </c>
      <c r="C1210">
        <v>17.600000000000001</v>
      </c>
      <c r="D1210">
        <v>17.8</v>
      </c>
      <c r="E1210">
        <v>17.600000000000001</v>
      </c>
      <c r="F1210">
        <v>18.899999999999999</v>
      </c>
    </row>
    <row r="1211" spans="1:6" x14ac:dyDescent="0.35">
      <c r="A1211" t="s">
        <v>279</v>
      </c>
      <c r="B1211" t="s">
        <v>56</v>
      </c>
      <c r="C1211">
        <v>17.600000000000001</v>
      </c>
      <c r="D1211">
        <v>17.600000000000001</v>
      </c>
      <c r="E1211">
        <v>17.399999999999999</v>
      </c>
      <c r="F1211">
        <v>18.7</v>
      </c>
    </row>
    <row r="1212" spans="1:6" x14ac:dyDescent="0.35">
      <c r="A1212" t="s">
        <v>279</v>
      </c>
      <c r="B1212" t="s">
        <v>62</v>
      </c>
      <c r="C1212">
        <v>17.399999999999999</v>
      </c>
      <c r="D1212">
        <v>17.600000000000001</v>
      </c>
      <c r="E1212">
        <v>17.399999999999999</v>
      </c>
      <c r="F1212">
        <v>18.8</v>
      </c>
    </row>
    <row r="1213" spans="1:6" x14ac:dyDescent="0.35">
      <c r="A1213" t="s">
        <v>279</v>
      </c>
      <c r="B1213" t="s">
        <v>68</v>
      </c>
      <c r="C1213">
        <v>17.600000000000001</v>
      </c>
      <c r="D1213">
        <v>17.600000000000001</v>
      </c>
      <c r="E1213">
        <v>17.399999999999999</v>
      </c>
      <c r="F1213">
        <v>18.8</v>
      </c>
    </row>
    <row r="1214" spans="1:6" x14ac:dyDescent="0.35">
      <c r="A1214" t="s">
        <v>279</v>
      </c>
      <c r="B1214" t="s">
        <v>74</v>
      </c>
      <c r="C1214">
        <v>17.600000000000001</v>
      </c>
      <c r="D1214">
        <v>17.600000000000001</v>
      </c>
      <c r="E1214">
        <v>17.5</v>
      </c>
      <c r="F1214">
        <v>18.899999999999999</v>
      </c>
    </row>
    <row r="1215" spans="1:6" x14ac:dyDescent="0.35">
      <c r="A1215" t="s">
        <v>279</v>
      </c>
      <c r="B1215" t="s">
        <v>80</v>
      </c>
      <c r="C1215">
        <v>17.399999999999999</v>
      </c>
      <c r="D1215">
        <v>17.600000000000001</v>
      </c>
      <c r="E1215">
        <v>17.399999999999999</v>
      </c>
      <c r="F1215">
        <v>18.8</v>
      </c>
    </row>
    <row r="1216" spans="1:6" x14ac:dyDescent="0.35">
      <c r="A1216" t="s">
        <v>279</v>
      </c>
      <c r="B1216" t="s">
        <v>86</v>
      </c>
      <c r="C1216">
        <v>17.7</v>
      </c>
      <c r="D1216">
        <v>17.7</v>
      </c>
      <c r="E1216">
        <v>17.399999999999999</v>
      </c>
      <c r="F1216">
        <v>19.100000000000001</v>
      </c>
    </row>
    <row r="1217" spans="1:6" x14ac:dyDescent="0.35">
      <c r="A1217" t="s">
        <v>279</v>
      </c>
      <c r="B1217" t="s">
        <v>92</v>
      </c>
      <c r="C1217">
        <v>18.600000000000001</v>
      </c>
      <c r="D1217">
        <v>18.600000000000001</v>
      </c>
      <c r="E1217">
        <v>17.600000000000001</v>
      </c>
      <c r="F1217">
        <v>20.2</v>
      </c>
    </row>
    <row r="1218" spans="1:6" x14ac:dyDescent="0.35">
      <c r="A1218" t="s">
        <v>279</v>
      </c>
      <c r="B1218" t="s">
        <v>98</v>
      </c>
      <c r="C1218">
        <v>19.899999999999999</v>
      </c>
      <c r="D1218">
        <v>19.899999999999999</v>
      </c>
      <c r="E1218">
        <v>18.600000000000001</v>
      </c>
      <c r="F1218">
        <v>25.7</v>
      </c>
    </row>
    <row r="1219" spans="1:6" x14ac:dyDescent="0.35">
      <c r="A1219" t="s">
        <v>279</v>
      </c>
      <c r="B1219" t="s">
        <v>132</v>
      </c>
      <c r="C1219">
        <v>21.7</v>
      </c>
      <c r="D1219">
        <v>21.7</v>
      </c>
      <c r="E1219">
        <v>19.899999999999999</v>
      </c>
      <c r="F1219">
        <v>30.8</v>
      </c>
    </row>
    <row r="1220" spans="1:6" x14ac:dyDescent="0.35">
      <c r="A1220" t="s">
        <v>279</v>
      </c>
      <c r="B1220" t="s">
        <v>133</v>
      </c>
      <c r="C1220">
        <v>22.8</v>
      </c>
      <c r="D1220">
        <v>22.8</v>
      </c>
      <c r="E1220">
        <v>21.7</v>
      </c>
      <c r="F1220">
        <v>34.299999999999997</v>
      </c>
    </row>
    <row r="1221" spans="1:6" x14ac:dyDescent="0.35">
      <c r="A1221" t="s">
        <v>279</v>
      </c>
      <c r="B1221" t="s">
        <v>134</v>
      </c>
      <c r="C1221">
        <v>22.4</v>
      </c>
      <c r="D1221">
        <v>22.9</v>
      </c>
      <c r="E1221">
        <v>22.3</v>
      </c>
      <c r="F1221">
        <v>34.9</v>
      </c>
    </row>
    <row r="1222" spans="1:6" x14ac:dyDescent="0.35">
      <c r="A1222" t="s">
        <v>279</v>
      </c>
      <c r="B1222" t="s">
        <v>102</v>
      </c>
      <c r="C1222">
        <v>22.8</v>
      </c>
      <c r="D1222">
        <v>22.9</v>
      </c>
      <c r="E1222">
        <v>22.4</v>
      </c>
      <c r="F1222">
        <v>34.9</v>
      </c>
    </row>
    <row r="1223" spans="1:6" x14ac:dyDescent="0.35">
      <c r="A1223" t="s">
        <v>279</v>
      </c>
      <c r="B1223" t="s">
        <v>103</v>
      </c>
      <c r="C1223">
        <v>23.6</v>
      </c>
      <c r="D1223">
        <v>23.6</v>
      </c>
      <c r="E1223">
        <v>22.8</v>
      </c>
      <c r="F1223">
        <v>35.5</v>
      </c>
    </row>
    <row r="1224" spans="1:6" x14ac:dyDescent="0.35">
      <c r="A1224" t="s">
        <v>279</v>
      </c>
      <c r="B1224" t="s">
        <v>104</v>
      </c>
      <c r="C1224">
        <v>23.8</v>
      </c>
      <c r="D1224">
        <v>23.9</v>
      </c>
      <c r="E1224">
        <v>23.6</v>
      </c>
      <c r="F1224">
        <v>35.4</v>
      </c>
    </row>
    <row r="1225" spans="1:6" x14ac:dyDescent="0.35">
      <c r="A1225" t="s">
        <v>279</v>
      </c>
      <c r="B1225" t="s">
        <v>105</v>
      </c>
      <c r="C1225">
        <v>25.1</v>
      </c>
      <c r="D1225">
        <v>25.1</v>
      </c>
      <c r="E1225">
        <v>23.8</v>
      </c>
      <c r="F1225">
        <v>34.6</v>
      </c>
    </row>
    <row r="1226" spans="1:6" x14ac:dyDescent="0.35">
      <c r="A1226" t="s">
        <v>279</v>
      </c>
      <c r="B1226" t="s">
        <v>106</v>
      </c>
      <c r="C1226">
        <v>25.3</v>
      </c>
      <c r="D1226">
        <v>25.4</v>
      </c>
      <c r="E1226">
        <v>24.9</v>
      </c>
      <c r="F1226">
        <v>32.9</v>
      </c>
    </row>
    <row r="1227" spans="1:6" x14ac:dyDescent="0.35">
      <c r="A1227" t="s">
        <v>279</v>
      </c>
      <c r="B1227" t="s">
        <v>107</v>
      </c>
      <c r="C1227" s="3">
        <v>26</v>
      </c>
      <c r="D1227" s="3">
        <v>26</v>
      </c>
      <c r="E1227">
        <v>25.3</v>
      </c>
      <c r="F1227">
        <v>32.1</v>
      </c>
    </row>
    <row r="1228" spans="1:6" x14ac:dyDescent="0.35">
      <c r="A1228" t="s">
        <v>279</v>
      </c>
      <c r="B1228" t="s">
        <v>108</v>
      </c>
      <c r="C1228">
        <v>26.4</v>
      </c>
      <c r="D1228">
        <v>26.4</v>
      </c>
      <c r="E1228">
        <v>25.7</v>
      </c>
      <c r="F1228">
        <v>32.4</v>
      </c>
    </row>
    <row r="1229" spans="1:6" x14ac:dyDescent="0.35">
      <c r="A1229" t="s">
        <v>279</v>
      </c>
      <c r="B1229" t="s">
        <v>109</v>
      </c>
      <c r="C1229">
        <v>26.6</v>
      </c>
      <c r="D1229">
        <v>26.6</v>
      </c>
      <c r="E1229">
        <v>26.3</v>
      </c>
      <c r="F1229">
        <v>32.200000000000003</v>
      </c>
    </row>
    <row r="1230" spans="1:6" x14ac:dyDescent="0.35">
      <c r="A1230" t="s">
        <v>279</v>
      </c>
      <c r="B1230" t="s">
        <v>110</v>
      </c>
      <c r="C1230">
        <v>27.4</v>
      </c>
      <c r="D1230">
        <v>27.4</v>
      </c>
      <c r="E1230">
        <v>26.5</v>
      </c>
      <c r="F1230">
        <v>33.700000000000003</v>
      </c>
    </row>
    <row r="1231" spans="1:6" x14ac:dyDescent="0.35">
      <c r="A1231" t="s">
        <v>279</v>
      </c>
      <c r="B1231" t="s">
        <v>111</v>
      </c>
      <c r="C1231">
        <v>26.7</v>
      </c>
      <c r="D1231">
        <v>27.6</v>
      </c>
      <c r="E1231">
        <v>26.7</v>
      </c>
      <c r="F1231">
        <v>34.700000000000003</v>
      </c>
    </row>
    <row r="1232" spans="1:6" x14ac:dyDescent="0.35">
      <c r="A1232" t="s">
        <v>279</v>
      </c>
      <c r="B1232" t="s">
        <v>112</v>
      </c>
      <c r="C1232">
        <v>26.2</v>
      </c>
      <c r="D1232">
        <v>26.7</v>
      </c>
      <c r="E1232">
        <v>26.2</v>
      </c>
      <c r="F1232">
        <v>35.200000000000003</v>
      </c>
    </row>
    <row r="1233" spans="1:6" x14ac:dyDescent="0.35">
      <c r="A1233" t="s">
        <v>279</v>
      </c>
      <c r="B1233" t="s">
        <v>113</v>
      </c>
      <c r="C1233">
        <v>26.1</v>
      </c>
      <c r="D1233">
        <v>26.5</v>
      </c>
      <c r="E1233">
        <v>26.1</v>
      </c>
      <c r="F1233">
        <v>34.9</v>
      </c>
    </row>
    <row r="1234" spans="1:6" x14ac:dyDescent="0.35">
      <c r="A1234" t="s">
        <v>279</v>
      </c>
      <c r="B1234" t="s">
        <v>114</v>
      </c>
      <c r="C1234">
        <v>24.9</v>
      </c>
      <c r="D1234">
        <v>26.1</v>
      </c>
      <c r="E1234">
        <v>24.9</v>
      </c>
      <c r="F1234">
        <v>34.200000000000003</v>
      </c>
    </row>
    <row r="1235" spans="1:6" x14ac:dyDescent="0.35">
      <c r="A1235" t="s">
        <v>279</v>
      </c>
      <c r="B1235" t="s">
        <v>115</v>
      </c>
      <c r="C1235">
        <v>24.8</v>
      </c>
      <c r="D1235">
        <v>24.9</v>
      </c>
      <c r="E1235">
        <v>24.8</v>
      </c>
      <c r="F1235">
        <v>33.700000000000003</v>
      </c>
    </row>
    <row r="1236" spans="1:6" x14ac:dyDescent="0.35">
      <c r="A1236" t="s">
        <v>279</v>
      </c>
      <c r="B1236" t="s">
        <v>116</v>
      </c>
      <c r="C1236">
        <v>23.5</v>
      </c>
      <c r="D1236">
        <v>24.8</v>
      </c>
      <c r="E1236">
        <v>23.3</v>
      </c>
      <c r="F1236">
        <v>31.7</v>
      </c>
    </row>
    <row r="1237" spans="1:6" x14ac:dyDescent="0.35">
      <c r="A1237" t="s">
        <v>279</v>
      </c>
      <c r="B1237" t="s">
        <v>117</v>
      </c>
      <c r="C1237">
        <v>21.7</v>
      </c>
      <c r="D1237">
        <v>23.5</v>
      </c>
      <c r="E1237">
        <v>21.7</v>
      </c>
      <c r="F1237">
        <v>30.5</v>
      </c>
    </row>
    <row r="1238" spans="1:6" x14ac:dyDescent="0.35">
      <c r="A1238" t="s">
        <v>279</v>
      </c>
      <c r="B1238" t="s">
        <v>118</v>
      </c>
      <c r="C1238">
        <v>20.9</v>
      </c>
      <c r="D1238">
        <v>21.7</v>
      </c>
      <c r="E1238">
        <v>20.9</v>
      </c>
      <c r="F1238">
        <v>28.9</v>
      </c>
    </row>
    <row r="1239" spans="1:6" x14ac:dyDescent="0.35">
      <c r="A1239" t="s">
        <v>279</v>
      </c>
      <c r="B1239" t="s">
        <v>119</v>
      </c>
      <c r="C1239">
        <v>19.600000000000001</v>
      </c>
      <c r="D1239">
        <v>20.9</v>
      </c>
      <c r="E1239">
        <v>19.600000000000001</v>
      </c>
      <c r="F1239">
        <v>26.2</v>
      </c>
    </row>
    <row r="1240" spans="1:6" x14ac:dyDescent="0.35">
      <c r="A1240" t="s">
        <v>279</v>
      </c>
      <c r="B1240" t="s">
        <v>120</v>
      </c>
      <c r="C1240">
        <v>18.600000000000001</v>
      </c>
      <c r="D1240">
        <v>19.600000000000001</v>
      </c>
      <c r="E1240">
        <v>18.600000000000001</v>
      </c>
      <c r="F1240">
        <v>23.3</v>
      </c>
    </row>
    <row r="1241" spans="1:6" x14ac:dyDescent="0.35">
      <c r="A1241" t="s">
        <v>279</v>
      </c>
      <c r="B1241" t="s">
        <v>121</v>
      </c>
      <c r="C1241">
        <v>18.399999999999999</v>
      </c>
      <c r="D1241">
        <v>18.600000000000001</v>
      </c>
      <c r="E1241">
        <v>18.399999999999999</v>
      </c>
      <c r="F1241">
        <v>21.8</v>
      </c>
    </row>
    <row r="1242" spans="1:6" x14ac:dyDescent="0.35">
      <c r="A1242" t="s">
        <v>279</v>
      </c>
      <c r="B1242" t="s">
        <v>122</v>
      </c>
      <c r="C1242">
        <v>18.3</v>
      </c>
      <c r="D1242">
        <v>18.399999999999999</v>
      </c>
      <c r="E1242">
        <v>18.3</v>
      </c>
      <c r="F1242">
        <v>21.2</v>
      </c>
    </row>
    <row r="1243" spans="1:6" x14ac:dyDescent="0.35">
      <c r="A1243" t="s">
        <v>279</v>
      </c>
      <c r="B1243" t="s">
        <v>123</v>
      </c>
      <c r="C1243">
        <v>18.3</v>
      </c>
      <c r="D1243">
        <v>18.399999999999999</v>
      </c>
      <c r="E1243">
        <v>18.3</v>
      </c>
      <c r="F1243" s="3">
        <v>21</v>
      </c>
    </row>
    <row r="1244" spans="1:6" x14ac:dyDescent="0.35">
      <c r="A1244" t="s">
        <v>279</v>
      </c>
      <c r="B1244" t="s">
        <v>124</v>
      </c>
      <c r="C1244">
        <v>18.600000000000001</v>
      </c>
      <c r="D1244">
        <v>18.600000000000001</v>
      </c>
      <c r="E1244">
        <v>18.3</v>
      </c>
      <c r="F1244">
        <v>20.9</v>
      </c>
    </row>
    <row r="1245" spans="1:6" x14ac:dyDescent="0.35">
      <c r="A1245" t="s">
        <v>279</v>
      </c>
      <c r="B1245" t="s">
        <v>125</v>
      </c>
      <c r="C1245">
        <v>18.600000000000001</v>
      </c>
      <c r="D1245">
        <v>18.600000000000001</v>
      </c>
      <c r="E1245">
        <v>18.5</v>
      </c>
      <c r="F1245">
        <v>20.8</v>
      </c>
    </row>
    <row r="1246" spans="1:6" x14ac:dyDescent="0.35">
      <c r="A1246" t="s">
        <v>279</v>
      </c>
      <c r="B1246" t="s">
        <v>126</v>
      </c>
      <c r="C1246">
        <v>18.8</v>
      </c>
      <c r="D1246">
        <v>18.8</v>
      </c>
      <c r="E1246">
        <v>18.600000000000001</v>
      </c>
      <c r="F1246">
        <v>20.9</v>
      </c>
    </row>
    <row r="1247" spans="1:6" x14ac:dyDescent="0.35">
      <c r="A1247" t="s">
        <v>279</v>
      </c>
      <c r="B1247" t="s">
        <v>127</v>
      </c>
      <c r="C1247">
        <v>18.8</v>
      </c>
      <c r="D1247">
        <v>18.8</v>
      </c>
      <c r="E1247">
        <v>18.8</v>
      </c>
      <c r="F1247">
        <v>20.8</v>
      </c>
    </row>
    <row r="1248" spans="1:6" x14ac:dyDescent="0.35">
      <c r="A1248" t="s">
        <v>279</v>
      </c>
      <c r="B1248" t="s">
        <v>128</v>
      </c>
      <c r="C1248">
        <v>18.8</v>
      </c>
      <c r="D1248">
        <v>18.8</v>
      </c>
      <c r="E1248">
        <v>18.8</v>
      </c>
      <c r="F1248">
        <v>20.7</v>
      </c>
    </row>
    <row r="1249" spans="1:6" x14ac:dyDescent="0.35">
      <c r="A1249" t="s">
        <v>279</v>
      </c>
      <c r="B1249" t="s">
        <v>129</v>
      </c>
      <c r="C1249" s="3">
        <v>19</v>
      </c>
      <c r="D1249">
        <v>19.100000000000001</v>
      </c>
      <c r="E1249">
        <v>18.8</v>
      </c>
      <c r="F1249">
        <v>20.7</v>
      </c>
    </row>
    <row r="1250" spans="1:6" x14ac:dyDescent="0.35">
      <c r="A1250" t="s">
        <v>279</v>
      </c>
      <c r="B1250" t="s">
        <v>130</v>
      </c>
      <c r="C1250">
        <v>18.8</v>
      </c>
      <c r="D1250">
        <v>19.100000000000001</v>
      </c>
      <c r="E1250">
        <v>18.8</v>
      </c>
      <c r="F1250">
        <v>20.7</v>
      </c>
    </row>
    <row r="1251" spans="1:6" x14ac:dyDescent="0.35">
      <c r="A1251" t="s">
        <v>280</v>
      </c>
      <c r="B1251" t="s">
        <v>8</v>
      </c>
      <c r="C1251">
        <v>18.7</v>
      </c>
      <c r="D1251">
        <v>18.8</v>
      </c>
      <c r="E1251">
        <v>18.7</v>
      </c>
      <c r="F1251">
        <v>20.5</v>
      </c>
    </row>
    <row r="1252" spans="1:6" x14ac:dyDescent="0.35">
      <c r="A1252" t="s">
        <v>280</v>
      </c>
      <c r="B1252" t="s">
        <v>14</v>
      </c>
      <c r="C1252">
        <v>18.600000000000001</v>
      </c>
      <c r="D1252">
        <v>18.7</v>
      </c>
      <c r="E1252">
        <v>18.5</v>
      </c>
      <c r="F1252">
        <v>20.3</v>
      </c>
    </row>
    <row r="1253" spans="1:6" x14ac:dyDescent="0.35">
      <c r="A1253" t="s">
        <v>280</v>
      </c>
      <c r="B1253" t="s">
        <v>20</v>
      </c>
      <c r="C1253">
        <v>18.5</v>
      </c>
      <c r="D1253">
        <v>18.600000000000001</v>
      </c>
      <c r="E1253">
        <v>18.5</v>
      </c>
      <c r="F1253">
        <v>20.2</v>
      </c>
    </row>
    <row r="1254" spans="1:6" x14ac:dyDescent="0.35">
      <c r="A1254" t="s">
        <v>280</v>
      </c>
      <c r="B1254" t="s">
        <v>26</v>
      </c>
      <c r="C1254">
        <v>18.3</v>
      </c>
      <c r="D1254">
        <v>18.5</v>
      </c>
      <c r="E1254">
        <v>18.3</v>
      </c>
      <c r="F1254" s="3">
        <v>20</v>
      </c>
    </row>
    <row r="1255" spans="1:6" x14ac:dyDescent="0.35">
      <c r="A1255" t="s">
        <v>280</v>
      </c>
      <c r="B1255" t="s">
        <v>32</v>
      </c>
      <c r="C1255">
        <v>17.8</v>
      </c>
      <c r="D1255">
        <v>18.3</v>
      </c>
      <c r="E1255">
        <v>17.8</v>
      </c>
      <c r="F1255">
        <v>19.5</v>
      </c>
    </row>
    <row r="1256" spans="1:6" x14ac:dyDescent="0.35">
      <c r="A1256" t="s">
        <v>280</v>
      </c>
      <c r="B1256" t="s">
        <v>38</v>
      </c>
      <c r="C1256">
        <v>17.7</v>
      </c>
      <c r="D1256">
        <v>17.8</v>
      </c>
      <c r="E1256">
        <v>17.7</v>
      </c>
      <c r="F1256">
        <v>19.399999999999999</v>
      </c>
    </row>
    <row r="1257" spans="1:6" x14ac:dyDescent="0.35">
      <c r="A1257" t="s">
        <v>280</v>
      </c>
      <c r="B1257" t="s">
        <v>44</v>
      </c>
      <c r="C1257">
        <v>17.8</v>
      </c>
      <c r="D1257">
        <v>17.8</v>
      </c>
      <c r="E1257">
        <v>17.7</v>
      </c>
      <c r="F1257">
        <v>19.600000000000001</v>
      </c>
    </row>
    <row r="1258" spans="1:6" x14ac:dyDescent="0.35">
      <c r="A1258" t="s">
        <v>280</v>
      </c>
      <c r="B1258" t="s">
        <v>50</v>
      </c>
      <c r="C1258">
        <v>17.8</v>
      </c>
      <c r="D1258">
        <v>17.8</v>
      </c>
      <c r="E1258">
        <v>17.8</v>
      </c>
      <c r="F1258">
        <v>19.8</v>
      </c>
    </row>
    <row r="1259" spans="1:6" x14ac:dyDescent="0.35">
      <c r="A1259" t="s">
        <v>280</v>
      </c>
      <c r="B1259" t="s">
        <v>56</v>
      </c>
      <c r="C1259" s="3">
        <v>18</v>
      </c>
      <c r="D1259">
        <v>18.100000000000001</v>
      </c>
      <c r="E1259">
        <v>17.8</v>
      </c>
      <c r="F1259">
        <v>19.899999999999999</v>
      </c>
    </row>
    <row r="1260" spans="1:6" x14ac:dyDescent="0.35">
      <c r="A1260" t="s">
        <v>280</v>
      </c>
      <c r="B1260" t="s">
        <v>62</v>
      </c>
      <c r="C1260">
        <v>18.100000000000001</v>
      </c>
      <c r="D1260">
        <v>18.2</v>
      </c>
      <c r="E1260" s="3">
        <v>18</v>
      </c>
      <c r="F1260">
        <v>19.8</v>
      </c>
    </row>
    <row r="1261" spans="1:6" x14ac:dyDescent="0.35">
      <c r="A1261" t="s">
        <v>280</v>
      </c>
      <c r="B1261" t="s">
        <v>68</v>
      </c>
      <c r="C1261">
        <v>18.100000000000001</v>
      </c>
      <c r="D1261">
        <v>18.2</v>
      </c>
      <c r="E1261">
        <v>18.100000000000001</v>
      </c>
      <c r="F1261">
        <v>19.7</v>
      </c>
    </row>
    <row r="1262" spans="1:6" x14ac:dyDescent="0.35">
      <c r="A1262" t="s">
        <v>280</v>
      </c>
      <c r="B1262" t="s">
        <v>74</v>
      </c>
      <c r="C1262">
        <v>17.8</v>
      </c>
      <c r="D1262">
        <v>18.100000000000001</v>
      </c>
      <c r="E1262">
        <v>17.8</v>
      </c>
      <c r="F1262">
        <v>19.399999999999999</v>
      </c>
    </row>
    <row r="1263" spans="1:6" x14ac:dyDescent="0.35">
      <c r="A1263" t="s">
        <v>280</v>
      </c>
      <c r="B1263" t="s">
        <v>80</v>
      </c>
      <c r="C1263">
        <v>17.899999999999999</v>
      </c>
      <c r="D1263">
        <v>17.899999999999999</v>
      </c>
      <c r="E1263">
        <v>17.8</v>
      </c>
      <c r="F1263">
        <v>19.5</v>
      </c>
    </row>
    <row r="1264" spans="1:6" x14ac:dyDescent="0.35">
      <c r="A1264" t="s">
        <v>280</v>
      </c>
      <c r="B1264" t="s">
        <v>86</v>
      </c>
      <c r="C1264">
        <v>18.3</v>
      </c>
      <c r="D1264">
        <v>18.3</v>
      </c>
      <c r="E1264">
        <v>17.899999999999999</v>
      </c>
      <c r="F1264">
        <v>20.100000000000001</v>
      </c>
    </row>
    <row r="1265" spans="1:6" x14ac:dyDescent="0.35">
      <c r="A1265" t="s">
        <v>280</v>
      </c>
      <c r="B1265" t="s">
        <v>92</v>
      </c>
      <c r="C1265">
        <v>19.600000000000001</v>
      </c>
      <c r="D1265">
        <v>19.600000000000001</v>
      </c>
      <c r="E1265">
        <v>18.3</v>
      </c>
      <c r="F1265">
        <v>22.7</v>
      </c>
    </row>
    <row r="1266" spans="1:6" x14ac:dyDescent="0.35">
      <c r="A1266" t="s">
        <v>280</v>
      </c>
      <c r="B1266" t="s">
        <v>98</v>
      </c>
      <c r="C1266">
        <v>20.6</v>
      </c>
      <c r="D1266">
        <v>20.6</v>
      </c>
      <c r="E1266">
        <v>19.600000000000001</v>
      </c>
      <c r="F1266">
        <v>27.1</v>
      </c>
    </row>
    <row r="1267" spans="1:6" x14ac:dyDescent="0.35">
      <c r="A1267" t="s">
        <v>280</v>
      </c>
      <c r="B1267" t="s">
        <v>132</v>
      </c>
      <c r="C1267">
        <v>22.1</v>
      </c>
      <c r="D1267">
        <v>22.1</v>
      </c>
      <c r="E1267">
        <v>20.6</v>
      </c>
      <c r="F1267">
        <v>30.8</v>
      </c>
    </row>
    <row r="1268" spans="1:6" x14ac:dyDescent="0.35">
      <c r="A1268" t="s">
        <v>280</v>
      </c>
      <c r="B1268" t="s">
        <v>133</v>
      </c>
      <c r="C1268">
        <v>22.9</v>
      </c>
      <c r="D1268">
        <v>23.1</v>
      </c>
      <c r="E1268">
        <v>22.1</v>
      </c>
      <c r="F1268">
        <v>34.4</v>
      </c>
    </row>
    <row r="1269" spans="1:6" x14ac:dyDescent="0.35">
      <c r="A1269" t="s">
        <v>280</v>
      </c>
      <c r="B1269" t="s">
        <v>134</v>
      </c>
      <c r="C1269">
        <v>23.4</v>
      </c>
      <c r="D1269">
        <v>23.4</v>
      </c>
      <c r="E1269">
        <v>22.9</v>
      </c>
      <c r="F1269">
        <v>36.6</v>
      </c>
    </row>
    <row r="1270" spans="1:6" x14ac:dyDescent="0.35">
      <c r="A1270" t="s">
        <v>280</v>
      </c>
      <c r="B1270" t="s">
        <v>102</v>
      </c>
      <c r="C1270">
        <v>24.1</v>
      </c>
      <c r="D1270">
        <v>24.1</v>
      </c>
      <c r="E1270">
        <v>23.4</v>
      </c>
      <c r="F1270">
        <v>36.799999999999997</v>
      </c>
    </row>
    <row r="1271" spans="1:6" x14ac:dyDescent="0.35">
      <c r="A1271" t="s">
        <v>280</v>
      </c>
      <c r="B1271" t="s">
        <v>103</v>
      </c>
      <c r="C1271">
        <v>24.8</v>
      </c>
      <c r="D1271">
        <v>24.8</v>
      </c>
      <c r="E1271">
        <v>24.1</v>
      </c>
      <c r="F1271">
        <v>37.4</v>
      </c>
    </row>
    <row r="1272" spans="1:6" x14ac:dyDescent="0.35">
      <c r="A1272" t="s">
        <v>280</v>
      </c>
      <c r="B1272" t="s">
        <v>104</v>
      </c>
      <c r="C1272">
        <v>25.2</v>
      </c>
      <c r="D1272">
        <v>25.3</v>
      </c>
      <c r="E1272">
        <v>24.7</v>
      </c>
      <c r="F1272">
        <v>36.299999999999997</v>
      </c>
    </row>
    <row r="1273" spans="1:6" x14ac:dyDescent="0.35">
      <c r="A1273" t="s">
        <v>280</v>
      </c>
      <c r="B1273" t="s">
        <v>105</v>
      </c>
      <c r="C1273">
        <v>25.5</v>
      </c>
      <c r="D1273">
        <v>25.9</v>
      </c>
      <c r="E1273">
        <v>25.2</v>
      </c>
      <c r="F1273">
        <v>36.200000000000003</v>
      </c>
    </row>
    <row r="1274" spans="1:6" x14ac:dyDescent="0.35">
      <c r="A1274" t="s">
        <v>280</v>
      </c>
      <c r="B1274" t="s">
        <v>106</v>
      </c>
      <c r="C1274">
        <v>26.2</v>
      </c>
      <c r="D1274">
        <v>26.2</v>
      </c>
      <c r="E1274">
        <v>25.4</v>
      </c>
      <c r="F1274">
        <v>34.4</v>
      </c>
    </row>
    <row r="1275" spans="1:6" x14ac:dyDescent="0.35">
      <c r="A1275" t="s">
        <v>280</v>
      </c>
      <c r="B1275" t="s">
        <v>107</v>
      </c>
      <c r="C1275">
        <v>26.9</v>
      </c>
      <c r="D1275" s="3">
        <v>27</v>
      </c>
      <c r="E1275">
        <v>26.2</v>
      </c>
      <c r="F1275">
        <v>34.200000000000003</v>
      </c>
    </row>
    <row r="1276" spans="1:6" x14ac:dyDescent="0.35">
      <c r="A1276" t="s">
        <v>280</v>
      </c>
      <c r="B1276" t="s">
        <v>108</v>
      </c>
      <c r="C1276">
        <v>26.4</v>
      </c>
      <c r="D1276">
        <v>27.2</v>
      </c>
      <c r="E1276">
        <v>26.4</v>
      </c>
      <c r="F1276">
        <v>34.200000000000003</v>
      </c>
    </row>
    <row r="1277" spans="1:6" x14ac:dyDescent="0.35">
      <c r="A1277" t="s">
        <v>280</v>
      </c>
      <c r="B1277" t="s">
        <v>109</v>
      </c>
      <c r="C1277">
        <v>27.1</v>
      </c>
      <c r="D1277">
        <v>27.1</v>
      </c>
      <c r="E1277">
        <v>26.4</v>
      </c>
      <c r="F1277">
        <v>33.6</v>
      </c>
    </row>
    <row r="1278" spans="1:6" x14ac:dyDescent="0.35">
      <c r="A1278" t="s">
        <v>280</v>
      </c>
      <c r="B1278" t="s">
        <v>110</v>
      </c>
      <c r="C1278">
        <v>26.6</v>
      </c>
      <c r="D1278">
        <v>27.1</v>
      </c>
      <c r="E1278">
        <v>26.1</v>
      </c>
      <c r="F1278">
        <v>33.700000000000003</v>
      </c>
    </row>
    <row r="1279" spans="1:6" x14ac:dyDescent="0.35">
      <c r="A1279" t="s">
        <v>280</v>
      </c>
      <c r="B1279" t="s">
        <v>111</v>
      </c>
      <c r="C1279">
        <v>25.6</v>
      </c>
      <c r="D1279">
        <v>26.7</v>
      </c>
      <c r="E1279">
        <v>25.6</v>
      </c>
      <c r="F1279">
        <v>33.799999999999997</v>
      </c>
    </row>
    <row r="1280" spans="1:6" x14ac:dyDescent="0.35">
      <c r="A1280" t="s">
        <v>280</v>
      </c>
      <c r="B1280" t="s">
        <v>112</v>
      </c>
      <c r="C1280">
        <v>26.2</v>
      </c>
      <c r="D1280">
        <v>26.3</v>
      </c>
      <c r="E1280">
        <v>25.2</v>
      </c>
      <c r="F1280">
        <v>33.6</v>
      </c>
    </row>
    <row r="1281" spans="1:6" x14ac:dyDescent="0.35">
      <c r="A1281" t="s">
        <v>280</v>
      </c>
      <c r="B1281" t="s">
        <v>113</v>
      </c>
      <c r="C1281">
        <v>25.3</v>
      </c>
      <c r="D1281">
        <v>26.2</v>
      </c>
      <c r="E1281">
        <v>25.3</v>
      </c>
      <c r="F1281">
        <v>34.299999999999997</v>
      </c>
    </row>
    <row r="1282" spans="1:6" x14ac:dyDescent="0.35">
      <c r="A1282" t="s">
        <v>280</v>
      </c>
      <c r="B1282" t="s">
        <v>114</v>
      </c>
      <c r="C1282">
        <v>24.6</v>
      </c>
      <c r="D1282">
        <v>25.3</v>
      </c>
      <c r="E1282">
        <v>24.6</v>
      </c>
      <c r="F1282">
        <v>32.9</v>
      </c>
    </row>
    <row r="1283" spans="1:6" x14ac:dyDescent="0.35">
      <c r="A1283" t="s">
        <v>280</v>
      </c>
      <c r="B1283" t="s">
        <v>115</v>
      </c>
      <c r="C1283">
        <v>22.9</v>
      </c>
      <c r="D1283">
        <v>24.6</v>
      </c>
      <c r="E1283">
        <v>22.9</v>
      </c>
      <c r="F1283">
        <v>30.4</v>
      </c>
    </row>
    <row r="1284" spans="1:6" x14ac:dyDescent="0.35">
      <c r="A1284" t="s">
        <v>280</v>
      </c>
      <c r="B1284" t="s">
        <v>116</v>
      </c>
      <c r="C1284" s="3">
        <v>22</v>
      </c>
      <c r="D1284">
        <v>22.9</v>
      </c>
      <c r="E1284" s="3">
        <v>22</v>
      </c>
      <c r="F1284">
        <v>29.8</v>
      </c>
    </row>
    <row r="1285" spans="1:6" x14ac:dyDescent="0.35">
      <c r="A1285" t="s">
        <v>280</v>
      </c>
      <c r="B1285" t="s">
        <v>117</v>
      </c>
      <c r="C1285">
        <v>21.4</v>
      </c>
      <c r="D1285" s="3">
        <v>22</v>
      </c>
      <c r="E1285">
        <v>21.4</v>
      </c>
      <c r="F1285">
        <v>27.6</v>
      </c>
    </row>
    <row r="1286" spans="1:6" x14ac:dyDescent="0.35">
      <c r="A1286" t="s">
        <v>280</v>
      </c>
      <c r="B1286" t="s">
        <v>118</v>
      </c>
      <c r="C1286">
        <v>20.8</v>
      </c>
      <c r="D1286">
        <v>21.4</v>
      </c>
      <c r="E1286">
        <v>20.8</v>
      </c>
      <c r="F1286">
        <v>25.8</v>
      </c>
    </row>
    <row r="1287" spans="1:6" x14ac:dyDescent="0.35">
      <c r="A1287" t="s">
        <v>280</v>
      </c>
      <c r="B1287" t="s">
        <v>119</v>
      </c>
      <c r="C1287">
        <v>20.7</v>
      </c>
      <c r="D1287">
        <v>20.9</v>
      </c>
      <c r="E1287">
        <v>20.7</v>
      </c>
      <c r="F1287">
        <v>24.8</v>
      </c>
    </row>
    <row r="1288" spans="1:6" x14ac:dyDescent="0.35">
      <c r="A1288" t="s">
        <v>280</v>
      </c>
      <c r="B1288" t="s">
        <v>120</v>
      </c>
      <c r="C1288">
        <v>19.7</v>
      </c>
      <c r="D1288">
        <v>20.7</v>
      </c>
      <c r="E1288">
        <v>19.7</v>
      </c>
      <c r="F1288">
        <v>23.6</v>
      </c>
    </row>
    <row r="1289" spans="1:6" x14ac:dyDescent="0.35">
      <c r="A1289" t="s">
        <v>280</v>
      </c>
      <c r="B1289" t="s">
        <v>121</v>
      </c>
      <c r="C1289">
        <v>19.5</v>
      </c>
      <c r="D1289">
        <v>19.7</v>
      </c>
      <c r="E1289">
        <v>19.5</v>
      </c>
      <c r="F1289">
        <v>22.8</v>
      </c>
    </row>
    <row r="1290" spans="1:6" x14ac:dyDescent="0.35">
      <c r="A1290" t="s">
        <v>280</v>
      </c>
      <c r="B1290" t="s">
        <v>122</v>
      </c>
      <c r="C1290">
        <v>19.600000000000001</v>
      </c>
      <c r="D1290">
        <v>19.600000000000001</v>
      </c>
      <c r="E1290">
        <v>19.5</v>
      </c>
      <c r="F1290">
        <v>22.6</v>
      </c>
    </row>
    <row r="1291" spans="1:6" x14ac:dyDescent="0.35">
      <c r="A1291" t="s">
        <v>280</v>
      </c>
      <c r="B1291" t="s">
        <v>123</v>
      </c>
      <c r="C1291">
        <v>19.5</v>
      </c>
      <c r="D1291">
        <v>19.600000000000001</v>
      </c>
      <c r="E1291">
        <v>19.5</v>
      </c>
      <c r="F1291">
        <v>21.8</v>
      </c>
    </row>
    <row r="1292" spans="1:6" x14ac:dyDescent="0.35">
      <c r="A1292" t="s">
        <v>280</v>
      </c>
      <c r="B1292" t="s">
        <v>124</v>
      </c>
      <c r="C1292">
        <v>19.399999999999999</v>
      </c>
      <c r="D1292">
        <v>19.600000000000001</v>
      </c>
      <c r="E1292">
        <v>19.399999999999999</v>
      </c>
      <c r="F1292">
        <v>21.3</v>
      </c>
    </row>
    <row r="1293" spans="1:6" x14ac:dyDescent="0.35">
      <c r="A1293" t="s">
        <v>280</v>
      </c>
      <c r="B1293" t="s">
        <v>125</v>
      </c>
      <c r="C1293">
        <v>19.100000000000001</v>
      </c>
      <c r="D1293">
        <v>19.399999999999999</v>
      </c>
      <c r="E1293">
        <v>19.100000000000001</v>
      </c>
      <c r="F1293">
        <v>21.4</v>
      </c>
    </row>
    <row r="1294" spans="1:6" x14ac:dyDescent="0.35">
      <c r="A1294" t="s">
        <v>280</v>
      </c>
      <c r="B1294" t="s">
        <v>126</v>
      </c>
      <c r="C1294">
        <v>18.899999999999999</v>
      </c>
      <c r="D1294">
        <v>19.100000000000001</v>
      </c>
      <c r="E1294">
        <v>18.8</v>
      </c>
      <c r="F1294">
        <v>21.1</v>
      </c>
    </row>
    <row r="1295" spans="1:6" x14ac:dyDescent="0.35">
      <c r="A1295" t="s">
        <v>280</v>
      </c>
      <c r="B1295" t="s">
        <v>127</v>
      </c>
      <c r="C1295">
        <v>18.899999999999999</v>
      </c>
      <c r="D1295">
        <v>18.899999999999999</v>
      </c>
      <c r="E1295">
        <v>18.8</v>
      </c>
      <c r="F1295">
        <v>20.7</v>
      </c>
    </row>
    <row r="1296" spans="1:6" x14ac:dyDescent="0.35">
      <c r="A1296" t="s">
        <v>280</v>
      </c>
      <c r="B1296" t="s">
        <v>128</v>
      </c>
      <c r="C1296">
        <v>18.8</v>
      </c>
      <c r="D1296">
        <v>18.899999999999999</v>
      </c>
      <c r="E1296">
        <v>18.8</v>
      </c>
      <c r="F1296">
        <v>20.399999999999999</v>
      </c>
    </row>
    <row r="1297" spans="1:6" x14ac:dyDescent="0.35">
      <c r="A1297" t="s">
        <v>280</v>
      </c>
      <c r="B1297" t="s">
        <v>129</v>
      </c>
      <c r="C1297">
        <v>19.100000000000001</v>
      </c>
      <c r="D1297">
        <v>19.2</v>
      </c>
      <c r="E1297">
        <v>18.8</v>
      </c>
      <c r="F1297">
        <v>20.8</v>
      </c>
    </row>
    <row r="1298" spans="1:6" x14ac:dyDescent="0.35">
      <c r="A1298" t="s">
        <v>280</v>
      </c>
      <c r="B1298" t="s">
        <v>130</v>
      </c>
      <c r="C1298">
        <v>18.600000000000001</v>
      </c>
      <c r="D1298">
        <v>19.100000000000001</v>
      </c>
      <c r="E1298">
        <v>18.600000000000001</v>
      </c>
      <c r="F1298">
        <v>20.9</v>
      </c>
    </row>
    <row r="1299" spans="1:6" x14ac:dyDescent="0.35">
      <c r="A1299" t="s">
        <v>281</v>
      </c>
      <c r="B1299" t="s">
        <v>8</v>
      </c>
      <c r="C1299">
        <v>18.5</v>
      </c>
      <c r="D1299">
        <v>18.600000000000001</v>
      </c>
      <c r="E1299">
        <v>18.5</v>
      </c>
      <c r="F1299">
        <v>20.9</v>
      </c>
    </row>
    <row r="1300" spans="1:6" x14ac:dyDescent="0.35">
      <c r="A1300" t="s">
        <v>281</v>
      </c>
      <c r="B1300" t="s">
        <v>14</v>
      </c>
      <c r="C1300">
        <v>18.399999999999999</v>
      </c>
      <c r="D1300">
        <v>18.5</v>
      </c>
      <c r="E1300">
        <v>18.399999999999999</v>
      </c>
      <c r="F1300">
        <v>20.8</v>
      </c>
    </row>
    <row r="1301" spans="1:6" x14ac:dyDescent="0.35">
      <c r="A1301" t="s">
        <v>281</v>
      </c>
      <c r="B1301" t="s">
        <v>20</v>
      </c>
      <c r="C1301">
        <v>18.2</v>
      </c>
      <c r="D1301">
        <v>18.399999999999999</v>
      </c>
      <c r="E1301">
        <v>18.2</v>
      </c>
      <c r="F1301">
        <v>20.6</v>
      </c>
    </row>
    <row r="1302" spans="1:6" x14ac:dyDescent="0.35">
      <c r="A1302" t="s">
        <v>281</v>
      </c>
      <c r="B1302" t="s">
        <v>26</v>
      </c>
      <c r="C1302">
        <v>18.2</v>
      </c>
      <c r="D1302">
        <v>18.2</v>
      </c>
      <c r="E1302">
        <v>18.2</v>
      </c>
      <c r="F1302">
        <v>20.6</v>
      </c>
    </row>
    <row r="1303" spans="1:6" x14ac:dyDescent="0.35">
      <c r="A1303" t="s">
        <v>281</v>
      </c>
      <c r="B1303" t="s">
        <v>32</v>
      </c>
      <c r="C1303">
        <v>18.3</v>
      </c>
      <c r="D1303">
        <v>18.3</v>
      </c>
      <c r="E1303">
        <v>18.2</v>
      </c>
      <c r="F1303">
        <v>20.5</v>
      </c>
    </row>
    <row r="1304" spans="1:6" x14ac:dyDescent="0.35">
      <c r="A1304" t="s">
        <v>281</v>
      </c>
      <c r="B1304" t="s">
        <v>38</v>
      </c>
      <c r="C1304">
        <v>18.2</v>
      </c>
      <c r="D1304">
        <v>18.3</v>
      </c>
      <c r="E1304">
        <v>18.2</v>
      </c>
      <c r="F1304">
        <v>20.3</v>
      </c>
    </row>
    <row r="1305" spans="1:6" x14ac:dyDescent="0.35">
      <c r="A1305" t="s">
        <v>281</v>
      </c>
      <c r="B1305" t="s">
        <v>44</v>
      </c>
      <c r="C1305">
        <v>18.100000000000001</v>
      </c>
      <c r="D1305">
        <v>18.2</v>
      </c>
      <c r="E1305">
        <v>18.100000000000001</v>
      </c>
      <c r="F1305">
        <v>20.2</v>
      </c>
    </row>
    <row r="1306" spans="1:6" x14ac:dyDescent="0.35">
      <c r="A1306" t="s">
        <v>281</v>
      </c>
      <c r="B1306" t="s">
        <v>50</v>
      </c>
      <c r="C1306">
        <v>18.100000000000001</v>
      </c>
      <c r="D1306">
        <v>18.2</v>
      </c>
      <c r="E1306">
        <v>18.100000000000001</v>
      </c>
      <c r="F1306">
        <v>20.100000000000001</v>
      </c>
    </row>
    <row r="1307" spans="1:6" x14ac:dyDescent="0.35">
      <c r="A1307" t="s">
        <v>281</v>
      </c>
      <c r="B1307" t="s">
        <v>56</v>
      </c>
      <c r="C1307">
        <v>18.2</v>
      </c>
      <c r="D1307">
        <v>18.2</v>
      </c>
      <c r="E1307">
        <v>18.100000000000001</v>
      </c>
      <c r="F1307">
        <v>20.2</v>
      </c>
    </row>
    <row r="1308" spans="1:6" x14ac:dyDescent="0.35">
      <c r="A1308" t="s">
        <v>281</v>
      </c>
      <c r="B1308" t="s">
        <v>62</v>
      </c>
      <c r="C1308">
        <v>18.3</v>
      </c>
      <c r="D1308">
        <v>18.3</v>
      </c>
      <c r="E1308">
        <v>18.2</v>
      </c>
      <c r="F1308">
        <v>20.2</v>
      </c>
    </row>
    <row r="1309" spans="1:6" x14ac:dyDescent="0.35">
      <c r="A1309" t="s">
        <v>281</v>
      </c>
      <c r="B1309" t="s">
        <v>68</v>
      </c>
      <c r="C1309">
        <v>18.399999999999999</v>
      </c>
      <c r="D1309">
        <v>18.399999999999999</v>
      </c>
      <c r="E1309">
        <v>18.3</v>
      </c>
      <c r="F1309">
        <v>20.2</v>
      </c>
    </row>
    <row r="1310" spans="1:6" x14ac:dyDescent="0.35">
      <c r="A1310" t="s">
        <v>281</v>
      </c>
      <c r="B1310" t="s">
        <v>74</v>
      </c>
      <c r="C1310">
        <v>18.399999999999999</v>
      </c>
      <c r="D1310">
        <v>18.399999999999999</v>
      </c>
      <c r="E1310">
        <v>18.3</v>
      </c>
      <c r="F1310">
        <v>20.2</v>
      </c>
    </row>
    <row r="1311" spans="1:6" x14ac:dyDescent="0.35">
      <c r="A1311" t="s">
        <v>281</v>
      </c>
      <c r="B1311" t="s">
        <v>80</v>
      </c>
      <c r="C1311">
        <v>18.5</v>
      </c>
      <c r="D1311">
        <v>18.5</v>
      </c>
      <c r="E1311">
        <v>18.399999999999999</v>
      </c>
      <c r="F1311">
        <v>20.3</v>
      </c>
    </row>
    <row r="1312" spans="1:6" x14ac:dyDescent="0.35">
      <c r="A1312" t="s">
        <v>281</v>
      </c>
      <c r="B1312" t="s">
        <v>86</v>
      </c>
      <c r="C1312">
        <v>18.7</v>
      </c>
      <c r="D1312">
        <v>18.7</v>
      </c>
      <c r="E1312">
        <v>18.5</v>
      </c>
      <c r="F1312">
        <v>20.6</v>
      </c>
    </row>
    <row r="1313" spans="1:6" x14ac:dyDescent="0.35">
      <c r="A1313" t="s">
        <v>281</v>
      </c>
      <c r="B1313" t="s">
        <v>92</v>
      </c>
      <c r="C1313">
        <v>18.7</v>
      </c>
      <c r="D1313">
        <v>18.8</v>
      </c>
      <c r="E1313">
        <v>18.7</v>
      </c>
      <c r="F1313">
        <v>21.1</v>
      </c>
    </row>
    <row r="1314" spans="1:6" x14ac:dyDescent="0.35">
      <c r="A1314" t="s">
        <v>281</v>
      </c>
      <c r="B1314" t="s">
        <v>98</v>
      </c>
      <c r="C1314">
        <v>18.8</v>
      </c>
      <c r="D1314">
        <v>18.8</v>
      </c>
      <c r="E1314">
        <v>18.7</v>
      </c>
      <c r="F1314">
        <v>21.6</v>
      </c>
    </row>
    <row r="1315" spans="1:6" x14ac:dyDescent="0.35">
      <c r="A1315" t="s">
        <v>281</v>
      </c>
      <c r="B1315" t="s">
        <v>132</v>
      </c>
      <c r="C1315">
        <v>19.2</v>
      </c>
      <c r="D1315">
        <v>19.2</v>
      </c>
      <c r="E1315">
        <v>18.8</v>
      </c>
      <c r="F1315">
        <v>22.1</v>
      </c>
    </row>
    <row r="1316" spans="1:6" x14ac:dyDescent="0.35">
      <c r="A1316" t="s">
        <v>281</v>
      </c>
      <c r="B1316" t="s">
        <v>133</v>
      </c>
      <c r="C1316">
        <v>19.600000000000001</v>
      </c>
      <c r="D1316">
        <v>19.600000000000001</v>
      </c>
      <c r="E1316">
        <v>19.2</v>
      </c>
      <c r="F1316">
        <v>23.3</v>
      </c>
    </row>
    <row r="1317" spans="1:6" x14ac:dyDescent="0.35">
      <c r="A1317" t="s">
        <v>281</v>
      </c>
      <c r="B1317" t="s">
        <v>134</v>
      </c>
      <c r="C1317">
        <v>20.2</v>
      </c>
      <c r="D1317">
        <v>20.2</v>
      </c>
      <c r="E1317">
        <v>19.600000000000001</v>
      </c>
      <c r="F1317">
        <v>24.8</v>
      </c>
    </row>
    <row r="1318" spans="1:6" x14ac:dyDescent="0.35">
      <c r="A1318" t="s">
        <v>281</v>
      </c>
      <c r="B1318" t="s">
        <v>102</v>
      </c>
      <c r="C1318" s="3">
        <v>21</v>
      </c>
      <c r="D1318" s="3">
        <v>21</v>
      </c>
      <c r="E1318">
        <v>20.2</v>
      </c>
      <c r="F1318">
        <v>27.7</v>
      </c>
    </row>
    <row r="1319" spans="1:6" x14ac:dyDescent="0.35">
      <c r="A1319" t="s">
        <v>281</v>
      </c>
      <c r="B1319" t="s">
        <v>103</v>
      </c>
      <c r="C1319">
        <v>21.6</v>
      </c>
      <c r="D1319">
        <v>21.6</v>
      </c>
      <c r="E1319" s="3">
        <v>21</v>
      </c>
      <c r="F1319">
        <v>28.4</v>
      </c>
    </row>
    <row r="1320" spans="1:6" x14ac:dyDescent="0.35">
      <c r="A1320" t="s">
        <v>281</v>
      </c>
      <c r="B1320" t="s">
        <v>104</v>
      </c>
      <c r="C1320">
        <v>21.9</v>
      </c>
      <c r="D1320" s="3">
        <v>22</v>
      </c>
      <c r="E1320">
        <v>21.6</v>
      </c>
      <c r="F1320">
        <v>28.7</v>
      </c>
    </row>
    <row r="1321" spans="1:6" x14ac:dyDescent="0.35">
      <c r="A1321" t="s">
        <v>281</v>
      </c>
      <c r="B1321" t="s">
        <v>105</v>
      </c>
      <c r="C1321">
        <v>22.8</v>
      </c>
      <c r="D1321">
        <v>22.8</v>
      </c>
      <c r="E1321">
        <v>21.9</v>
      </c>
      <c r="F1321">
        <v>30.4</v>
      </c>
    </row>
    <row r="1322" spans="1:6" x14ac:dyDescent="0.35">
      <c r="A1322" t="s">
        <v>281</v>
      </c>
      <c r="B1322" t="s">
        <v>106</v>
      </c>
      <c r="C1322">
        <v>23.7</v>
      </c>
      <c r="D1322">
        <v>23.7</v>
      </c>
      <c r="E1322">
        <v>23.4</v>
      </c>
      <c r="F1322">
        <v>31.3</v>
      </c>
    </row>
    <row r="1323" spans="1:6" x14ac:dyDescent="0.35">
      <c r="A1323" t="s">
        <v>281</v>
      </c>
      <c r="B1323" t="s">
        <v>107</v>
      </c>
      <c r="C1323">
        <v>23.9</v>
      </c>
      <c r="D1323" s="3">
        <v>24</v>
      </c>
      <c r="E1323">
        <v>23.7</v>
      </c>
      <c r="F1323">
        <v>31.7</v>
      </c>
    </row>
    <row r="1324" spans="1:6" x14ac:dyDescent="0.35">
      <c r="A1324" t="s">
        <v>281</v>
      </c>
      <c r="B1324" t="s">
        <v>108</v>
      </c>
      <c r="C1324">
        <v>24.9</v>
      </c>
      <c r="D1324">
        <v>25.1</v>
      </c>
      <c r="E1324">
        <v>23.8</v>
      </c>
      <c r="F1324">
        <v>31.9</v>
      </c>
    </row>
    <row r="1325" spans="1:6" x14ac:dyDescent="0.35">
      <c r="A1325" t="s">
        <v>281</v>
      </c>
      <c r="B1325" t="s">
        <v>109</v>
      </c>
      <c r="C1325">
        <v>24.4</v>
      </c>
      <c r="D1325">
        <v>25.1</v>
      </c>
      <c r="E1325">
        <v>24.4</v>
      </c>
      <c r="F1325">
        <v>31.5</v>
      </c>
    </row>
    <row r="1326" spans="1:6" x14ac:dyDescent="0.35">
      <c r="A1326" t="s">
        <v>281</v>
      </c>
      <c r="B1326" t="s">
        <v>110</v>
      </c>
      <c r="C1326">
        <v>24.3</v>
      </c>
      <c r="D1326">
        <v>24.7</v>
      </c>
      <c r="E1326">
        <v>24.2</v>
      </c>
      <c r="F1326">
        <v>31.8</v>
      </c>
    </row>
    <row r="1327" spans="1:6" x14ac:dyDescent="0.35">
      <c r="A1327" t="s">
        <v>281</v>
      </c>
      <c r="B1327" t="s">
        <v>111</v>
      </c>
      <c r="C1327">
        <v>23.6</v>
      </c>
      <c r="D1327">
        <v>24.3</v>
      </c>
      <c r="E1327">
        <v>23.6</v>
      </c>
      <c r="F1327">
        <v>32.200000000000003</v>
      </c>
    </row>
    <row r="1328" spans="1:6" x14ac:dyDescent="0.35">
      <c r="A1328" t="s">
        <v>281</v>
      </c>
      <c r="B1328" t="s">
        <v>112</v>
      </c>
      <c r="C1328">
        <v>22.9</v>
      </c>
      <c r="D1328">
        <v>23.5</v>
      </c>
      <c r="E1328">
        <v>22.9</v>
      </c>
      <c r="F1328">
        <v>31.4</v>
      </c>
    </row>
    <row r="1329" spans="1:6" x14ac:dyDescent="0.35">
      <c r="A1329" t="s">
        <v>281</v>
      </c>
      <c r="B1329" t="s">
        <v>113</v>
      </c>
      <c r="C1329">
        <v>22.2</v>
      </c>
      <c r="D1329">
        <v>22.9</v>
      </c>
      <c r="E1329" s="3">
        <v>22</v>
      </c>
      <c r="F1329">
        <v>29.7</v>
      </c>
    </row>
    <row r="1330" spans="1:6" x14ac:dyDescent="0.35">
      <c r="A1330" t="s">
        <v>281</v>
      </c>
      <c r="B1330" t="s">
        <v>114</v>
      </c>
      <c r="C1330">
        <v>21.2</v>
      </c>
      <c r="D1330">
        <v>22.2</v>
      </c>
      <c r="E1330">
        <v>21.2</v>
      </c>
      <c r="F1330">
        <v>28.3</v>
      </c>
    </row>
    <row r="1331" spans="1:6" x14ac:dyDescent="0.35">
      <c r="A1331" t="s">
        <v>281</v>
      </c>
      <c r="B1331" t="s">
        <v>115</v>
      </c>
      <c r="C1331">
        <v>19.8</v>
      </c>
      <c r="D1331">
        <v>21.2</v>
      </c>
      <c r="E1331">
        <v>19.8</v>
      </c>
      <c r="F1331">
        <v>25.7</v>
      </c>
    </row>
    <row r="1332" spans="1:6" x14ac:dyDescent="0.35">
      <c r="A1332" t="s">
        <v>281</v>
      </c>
      <c r="B1332" t="s">
        <v>116</v>
      </c>
      <c r="C1332">
        <v>19.600000000000001</v>
      </c>
      <c r="D1332">
        <v>19.8</v>
      </c>
      <c r="E1332">
        <v>19.600000000000001</v>
      </c>
      <c r="F1332">
        <v>24.2</v>
      </c>
    </row>
    <row r="1333" spans="1:6" x14ac:dyDescent="0.35">
      <c r="A1333" t="s">
        <v>281</v>
      </c>
      <c r="B1333" t="s">
        <v>117</v>
      </c>
      <c r="C1333">
        <v>19.100000000000001</v>
      </c>
      <c r="D1333">
        <v>19.600000000000001</v>
      </c>
      <c r="E1333">
        <v>19.100000000000001</v>
      </c>
      <c r="F1333">
        <v>23.4</v>
      </c>
    </row>
    <row r="1334" spans="1:6" x14ac:dyDescent="0.35">
      <c r="A1334" t="s">
        <v>281</v>
      </c>
      <c r="B1334" t="s">
        <v>118</v>
      </c>
      <c r="C1334">
        <v>18.600000000000001</v>
      </c>
      <c r="D1334">
        <v>19.100000000000001</v>
      </c>
      <c r="E1334">
        <v>18.600000000000001</v>
      </c>
      <c r="F1334">
        <v>22.5</v>
      </c>
    </row>
    <row r="1335" spans="1:6" x14ac:dyDescent="0.35">
      <c r="A1335" t="s">
        <v>281</v>
      </c>
      <c r="B1335" t="s">
        <v>119</v>
      </c>
      <c r="C1335">
        <v>18.399999999999999</v>
      </c>
      <c r="D1335">
        <v>18.7</v>
      </c>
      <c r="E1335">
        <v>18.399999999999999</v>
      </c>
      <c r="F1335">
        <v>21.8</v>
      </c>
    </row>
    <row r="1336" spans="1:6" x14ac:dyDescent="0.35">
      <c r="A1336" t="s">
        <v>281</v>
      </c>
      <c r="B1336" t="s">
        <v>120</v>
      </c>
      <c r="C1336">
        <v>18.2</v>
      </c>
      <c r="D1336">
        <v>18.399999999999999</v>
      </c>
      <c r="E1336">
        <v>18.2</v>
      </c>
      <c r="F1336">
        <v>21.3</v>
      </c>
    </row>
    <row r="1337" spans="1:6" x14ac:dyDescent="0.35">
      <c r="A1337" t="s">
        <v>281</v>
      </c>
      <c r="B1337" t="s">
        <v>121</v>
      </c>
      <c r="C1337">
        <v>18.2</v>
      </c>
      <c r="D1337">
        <v>18.2</v>
      </c>
      <c r="E1337">
        <v>18.2</v>
      </c>
      <c r="F1337" s="3">
        <v>21</v>
      </c>
    </row>
    <row r="1338" spans="1:6" x14ac:dyDescent="0.35">
      <c r="A1338" t="s">
        <v>281</v>
      </c>
      <c r="B1338" t="s">
        <v>122</v>
      </c>
      <c r="C1338">
        <v>18.2</v>
      </c>
      <c r="D1338">
        <v>18.2</v>
      </c>
      <c r="E1338">
        <v>18.100000000000001</v>
      </c>
      <c r="F1338">
        <v>20.9</v>
      </c>
    </row>
    <row r="1339" spans="1:6" x14ac:dyDescent="0.35">
      <c r="A1339" t="s">
        <v>281</v>
      </c>
      <c r="B1339" t="s">
        <v>123</v>
      </c>
      <c r="C1339">
        <v>18.2</v>
      </c>
      <c r="D1339">
        <v>18.2</v>
      </c>
      <c r="E1339">
        <v>18.100000000000001</v>
      </c>
      <c r="F1339">
        <v>20.8</v>
      </c>
    </row>
    <row r="1340" spans="1:6" x14ac:dyDescent="0.35">
      <c r="A1340" t="s">
        <v>281</v>
      </c>
      <c r="B1340" t="s">
        <v>124</v>
      </c>
      <c r="C1340">
        <v>18.3</v>
      </c>
      <c r="D1340">
        <v>18.3</v>
      </c>
      <c r="E1340">
        <v>18.2</v>
      </c>
      <c r="F1340">
        <v>20.8</v>
      </c>
    </row>
    <row r="1341" spans="1:6" x14ac:dyDescent="0.35">
      <c r="A1341" t="s">
        <v>281</v>
      </c>
      <c r="B1341" t="s">
        <v>125</v>
      </c>
      <c r="C1341">
        <v>18.3</v>
      </c>
      <c r="D1341">
        <v>18.3</v>
      </c>
      <c r="E1341">
        <v>18.3</v>
      </c>
      <c r="F1341">
        <v>20.8</v>
      </c>
    </row>
    <row r="1342" spans="1:6" x14ac:dyDescent="0.35">
      <c r="A1342" t="s">
        <v>281</v>
      </c>
      <c r="B1342" t="s">
        <v>126</v>
      </c>
      <c r="C1342">
        <v>18.2</v>
      </c>
      <c r="D1342">
        <v>18.3</v>
      </c>
      <c r="E1342">
        <v>18.2</v>
      </c>
      <c r="F1342">
        <v>20.6</v>
      </c>
    </row>
    <row r="1343" spans="1:6" x14ac:dyDescent="0.35">
      <c r="A1343" t="s">
        <v>281</v>
      </c>
      <c r="B1343" t="s">
        <v>127</v>
      </c>
      <c r="C1343">
        <v>18.100000000000001</v>
      </c>
      <c r="D1343">
        <v>18.2</v>
      </c>
      <c r="E1343">
        <v>18.100000000000001</v>
      </c>
      <c r="F1343">
        <v>20.3</v>
      </c>
    </row>
    <row r="1344" spans="1:6" x14ac:dyDescent="0.35">
      <c r="A1344" t="s">
        <v>281</v>
      </c>
      <c r="B1344" t="s">
        <v>128</v>
      </c>
      <c r="C1344">
        <v>17.899999999999999</v>
      </c>
      <c r="D1344">
        <v>18.100000000000001</v>
      </c>
      <c r="E1344">
        <v>17.899999999999999</v>
      </c>
      <c r="F1344">
        <v>20.2</v>
      </c>
    </row>
    <row r="1345" spans="1:6" x14ac:dyDescent="0.35">
      <c r="A1345" t="s">
        <v>281</v>
      </c>
      <c r="B1345" t="s">
        <v>129</v>
      </c>
      <c r="C1345">
        <v>17.600000000000001</v>
      </c>
      <c r="D1345">
        <v>17.899999999999999</v>
      </c>
      <c r="E1345">
        <v>17.600000000000001</v>
      </c>
      <c r="F1345">
        <v>19.7</v>
      </c>
    </row>
    <row r="1346" spans="1:6" x14ac:dyDescent="0.35">
      <c r="A1346" t="s">
        <v>281</v>
      </c>
      <c r="B1346" t="s">
        <v>130</v>
      </c>
      <c r="C1346">
        <v>17.399999999999999</v>
      </c>
      <c r="D1346">
        <v>17.600000000000001</v>
      </c>
      <c r="E1346">
        <v>17.399999999999999</v>
      </c>
      <c r="F1346">
        <v>19.3</v>
      </c>
    </row>
    <row r="1347" spans="1:6" x14ac:dyDescent="0.35">
      <c r="A1347" t="s">
        <v>282</v>
      </c>
      <c r="B1347" t="s">
        <v>8</v>
      </c>
      <c r="C1347">
        <v>17.3</v>
      </c>
      <c r="D1347">
        <v>17.399999999999999</v>
      </c>
      <c r="E1347">
        <v>17.2</v>
      </c>
      <c r="F1347">
        <v>19.2</v>
      </c>
    </row>
    <row r="1348" spans="1:6" x14ac:dyDescent="0.35">
      <c r="A1348" t="s">
        <v>282</v>
      </c>
      <c r="B1348" t="s">
        <v>14</v>
      </c>
      <c r="C1348">
        <v>17.2</v>
      </c>
      <c r="D1348">
        <v>17.3</v>
      </c>
      <c r="E1348">
        <v>17.2</v>
      </c>
      <c r="F1348">
        <v>19.100000000000001</v>
      </c>
    </row>
    <row r="1349" spans="1:6" x14ac:dyDescent="0.35">
      <c r="A1349" t="s">
        <v>282</v>
      </c>
      <c r="B1349" t="s">
        <v>20</v>
      </c>
      <c r="C1349">
        <v>17.2</v>
      </c>
      <c r="D1349">
        <v>17.3</v>
      </c>
      <c r="E1349">
        <v>17.100000000000001</v>
      </c>
      <c r="F1349">
        <v>18.899999999999999</v>
      </c>
    </row>
    <row r="1350" spans="1:6" x14ac:dyDescent="0.35">
      <c r="A1350" t="s">
        <v>282</v>
      </c>
      <c r="B1350" t="s">
        <v>26</v>
      </c>
      <c r="C1350" s="3">
        <v>17</v>
      </c>
      <c r="D1350">
        <v>17.2</v>
      </c>
      <c r="E1350">
        <v>16.899999999999999</v>
      </c>
      <c r="F1350">
        <v>18.8</v>
      </c>
    </row>
    <row r="1351" spans="1:6" x14ac:dyDescent="0.35">
      <c r="A1351" t="s">
        <v>282</v>
      </c>
      <c r="B1351" t="s">
        <v>32</v>
      </c>
      <c r="C1351" s="3">
        <v>17</v>
      </c>
      <c r="D1351" s="3">
        <v>17</v>
      </c>
      <c r="E1351">
        <v>16.899999999999999</v>
      </c>
      <c r="F1351">
        <v>18.7</v>
      </c>
    </row>
    <row r="1352" spans="1:6" x14ac:dyDescent="0.35">
      <c r="A1352" t="s">
        <v>282</v>
      </c>
      <c r="B1352" t="s">
        <v>38</v>
      </c>
      <c r="C1352">
        <v>16.899999999999999</v>
      </c>
      <c r="D1352" s="3">
        <v>17</v>
      </c>
      <c r="E1352">
        <v>16.899999999999999</v>
      </c>
      <c r="F1352">
        <v>18.7</v>
      </c>
    </row>
    <row r="1353" spans="1:6" x14ac:dyDescent="0.35">
      <c r="A1353" t="s">
        <v>282</v>
      </c>
      <c r="B1353" t="s">
        <v>44</v>
      </c>
      <c r="C1353">
        <v>16.899999999999999</v>
      </c>
      <c r="D1353">
        <v>17.100000000000001</v>
      </c>
      <c r="E1353">
        <v>16.899999999999999</v>
      </c>
      <c r="F1353">
        <v>18.8</v>
      </c>
    </row>
    <row r="1354" spans="1:6" x14ac:dyDescent="0.35">
      <c r="A1354" t="s">
        <v>282</v>
      </c>
      <c r="B1354" t="s">
        <v>50</v>
      </c>
      <c r="C1354">
        <v>16.8</v>
      </c>
      <c r="D1354">
        <v>16.899999999999999</v>
      </c>
      <c r="E1354">
        <v>16.8</v>
      </c>
      <c r="F1354">
        <v>18.7</v>
      </c>
    </row>
    <row r="1355" spans="1:6" x14ac:dyDescent="0.35">
      <c r="A1355" t="s">
        <v>282</v>
      </c>
      <c r="B1355" t="s">
        <v>56</v>
      </c>
      <c r="C1355">
        <v>16.899999999999999</v>
      </c>
      <c r="D1355">
        <v>16.899999999999999</v>
      </c>
      <c r="E1355">
        <v>16.8</v>
      </c>
      <c r="F1355">
        <v>18.8</v>
      </c>
    </row>
    <row r="1356" spans="1:6" x14ac:dyDescent="0.35">
      <c r="A1356" t="s">
        <v>282</v>
      </c>
      <c r="B1356" t="s">
        <v>62</v>
      </c>
      <c r="C1356">
        <v>16.899999999999999</v>
      </c>
      <c r="D1356">
        <v>16.899999999999999</v>
      </c>
      <c r="E1356">
        <v>16.899999999999999</v>
      </c>
      <c r="F1356">
        <v>18.8</v>
      </c>
    </row>
    <row r="1357" spans="1:6" x14ac:dyDescent="0.35">
      <c r="A1357" t="s">
        <v>282</v>
      </c>
      <c r="B1357" t="s">
        <v>68</v>
      </c>
      <c r="C1357">
        <v>17.100000000000001</v>
      </c>
      <c r="D1357">
        <v>17.100000000000001</v>
      </c>
      <c r="E1357">
        <v>16.899999999999999</v>
      </c>
      <c r="F1357">
        <v>18.899999999999999</v>
      </c>
    </row>
    <row r="1358" spans="1:6" x14ac:dyDescent="0.35">
      <c r="A1358" t="s">
        <v>282</v>
      </c>
      <c r="B1358" t="s">
        <v>74</v>
      </c>
      <c r="C1358">
        <v>17.2</v>
      </c>
      <c r="D1358">
        <v>17.3</v>
      </c>
      <c r="E1358">
        <v>17.100000000000001</v>
      </c>
      <c r="F1358">
        <v>18.899999999999999</v>
      </c>
    </row>
    <row r="1359" spans="1:6" x14ac:dyDescent="0.35">
      <c r="A1359" t="s">
        <v>282</v>
      </c>
      <c r="B1359" t="s">
        <v>80</v>
      </c>
      <c r="C1359">
        <v>17.100000000000001</v>
      </c>
      <c r="D1359">
        <v>17.2</v>
      </c>
      <c r="E1359">
        <v>17.100000000000001</v>
      </c>
      <c r="F1359">
        <v>18.899999999999999</v>
      </c>
    </row>
    <row r="1360" spans="1:6" x14ac:dyDescent="0.35">
      <c r="A1360" t="s">
        <v>282</v>
      </c>
      <c r="B1360" t="s">
        <v>86</v>
      </c>
      <c r="C1360">
        <v>17.2</v>
      </c>
      <c r="D1360">
        <v>17.2</v>
      </c>
      <c r="E1360" s="3">
        <v>17</v>
      </c>
      <c r="F1360">
        <v>19.2</v>
      </c>
    </row>
    <row r="1361" spans="1:6" x14ac:dyDescent="0.35">
      <c r="A1361" t="s">
        <v>282</v>
      </c>
      <c r="B1361" t="s">
        <v>92</v>
      </c>
      <c r="C1361">
        <v>17.399999999999999</v>
      </c>
      <c r="D1361">
        <v>17.399999999999999</v>
      </c>
      <c r="E1361">
        <v>17.2</v>
      </c>
      <c r="F1361">
        <v>19.899999999999999</v>
      </c>
    </row>
    <row r="1362" spans="1:6" x14ac:dyDescent="0.35">
      <c r="A1362" t="s">
        <v>282</v>
      </c>
      <c r="B1362" t="s">
        <v>98</v>
      </c>
      <c r="C1362">
        <v>17.899999999999999</v>
      </c>
      <c r="D1362">
        <v>17.899999999999999</v>
      </c>
      <c r="E1362">
        <v>17.399999999999999</v>
      </c>
      <c r="F1362">
        <v>20.8</v>
      </c>
    </row>
    <row r="1363" spans="1:6" x14ac:dyDescent="0.35">
      <c r="A1363" t="s">
        <v>282</v>
      </c>
      <c r="B1363" t="s">
        <v>132</v>
      </c>
      <c r="C1363">
        <v>18.600000000000001</v>
      </c>
      <c r="D1363">
        <v>18.600000000000001</v>
      </c>
      <c r="E1363">
        <v>17.899999999999999</v>
      </c>
      <c r="F1363">
        <v>23.3</v>
      </c>
    </row>
    <row r="1364" spans="1:6" x14ac:dyDescent="0.35">
      <c r="A1364" t="s">
        <v>282</v>
      </c>
      <c r="B1364" t="s">
        <v>133</v>
      </c>
      <c r="C1364">
        <v>18.899999999999999</v>
      </c>
      <c r="D1364">
        <v>18.899999999999999</v>
      </c>
      <c r="E1364">
        <v>18.600000000000001</v>
      </c>
      <c r="F1364">
        <v>25.2</v>
      </c>
    </row>
    <row r="1365" spans="1:6" x14ac:dyDescent="0.35">
      <c r="A1365" t="s">
        <v>282</v>
      </c>
      <c r="B1365" t="s">
        <v>134</v>
      </c>
      <c r="C1365" s="3">
        <v>19</v>
      </c>
      <c r="D1365">
        <v>19.100000000000001</v>
      </c>
      <c r="E1365">
        <v>18.7</v>
      </c>
      <c r="F1365">
        <v>25.2</v>
      </c>
    </row>
    <row r="1366" spans="1:6" x14ac:dyDescent="0.35">
      <c r="A1366" t="s">
        <v>282</v>
      </c>
      <c r="B1366" t="s">
        <v>102</v>
      </c>
      <c r="C1366">
        <v>19.8</v>
      </c>
      <c r="D1366">
        <v>19.8</v>
      </c>
      <c r="E1366">
        <v>18.899999999999999</v>
      </c>
      <c r="F1366">
        <v>27.3</v>
      </c>
    </row>
    <row r="1367" spans="1:6" x14ac:dyDescent="0.35">
      <c r="A1367" t="s">
        <v>282</v>
      </c>
      <c r="B1367" t="s">
        <v>103</v>
      </c>
      <c r="C1367">
        <v>20.5</v>
      </c>
      <c r="D1367">
        <v>20.5</v>
      </c>
      <c r="E1367">
        <v>19.8</v>
      </c>
      <c r="F1367">
        <v>30.4</v>
      </c>
    </row>
    <row r="1368" spans="1:6" x14ac:dyDescent="0.35">
      <c r="A1368" t="s">
        <v>282</v>
      </c>
      <c r="B1368" t="s">
        <v>104</v>
      </c>
      <c r="C1368">
        <v>21.4</v>
      </c>
      <c r="D1368">
        <v>21.4</v>
      </c>
      <c r="E1368">
        <v>20.5</v>
      </c>
      <c r="F1368">
        <v>31.4</v>
      </c>
    </row>
    <row r="1369" spans="1:6" x14ac:dyDescent="0.35">
      <c r="A1369" t="s">
        <v>282</v>
      </c>
      <c r="B1369" t="s">
        <v>105</v>
      </c>
      <c r="C1369">
        <v>22.9</v>
      </c>
      <c r="D1369">
        <v>22.9</v>
      </c>
      <c r="E1369">
        <v>21.5</v>
      </c>
      <c r="F1369">
        <v>32.200000000000003</v>
      </c>
    </row>
    <row r="1370" spans="1:6" x14ac:dyDescent="0.35">
      <c r="A1370" t="s">
        <v>282</v>
      </c>
      <c r="B1370" t="s">
        <v>106</v>
      </c>
      <c r="C1370">
        <v>23.7</v>
      </c>
      <c r="D1370">
        <v>23.9</v>
      </c>
      <c r="E1370">
        <v>22.6</v>
      </c>
      <c r="F1370">
        <v>33.200000000000003</v>
      </c>
    </row>
    <row r="1371" spans="1:6" x14ac:dyDescent="0.35">
      <c r="A1371" t="s">
        <v>282</v>
      </c>
      <c r="B1371" t="s">
        <v>107</v>
      </c>
      <c r="C1371">
        <v>24.1</v>
      </c>
      <c r="D1371">
        <v>24.1</v>
      </c>
      <c r="E1371">
        <v>23.5</v>
      </c>
      <c r="F1371">
        <v>32.9</v>
      </c>
    </row>
    <row r="1372" spans="1:6" x14ac:dyDescent="0.35">
      <c r="A1372" t="s">
        <v>282</v>
      </c>
      <c r="B1372" t="s">
        <v>108</v>
      </c>
      <c r="C1372">
        <v>24.5</v>
      </c>
      <c r="D1372">
        <v>24.6</v>
      </c>
      <c r="E1372">
        <v>24.1</v>
      </c>
      <c r="F1372" s="3">
        <v>34</v>
      </c>
    </row>
    <row r="1373" spans="1:6" x14ac:dyDescent="0.35">
      <c r="A1373" t="s">
        <v>282</v>
      </c>
      <c r="B1373" t="s">
        <v>109</v>
      </c>
      <c r="C1373">
        <v>24.8</v>
      </c>
      <c r="D1373">
        <v>24.8</v>
      </c>
      <c r="E1373">
        <v>23.9</v>
      </c>
      <c r="F1373" s="3">
        <v>33</v>
      </c>
    </row>
    <row r="1374" spans="1:6" x14ac:dyDescent="0.35">
      <c r="A1374" t="s">
        <v>282</v>
      </c>
      <c r="B1374" t="s">
        <v>110</v>
      </c>
      <c r="C1374">
        <v>24.8</v>
      </c>
      <c r="D1374">
        <v>24.8</v>
      </c>
      <c r="E1374">
        <v>24.6</v>
      </c>
      <c r="F1374">
        <v>32.799999999999997</v>
      </c>
    </row>
    <row r="1375" spans="1:6" x14ac:dyDescent="0.35">
      <c r="A1375" t="s">
        <v>282</v>
      </c>
      <c r="B1375" t="s">
        <v>111</v>
      </c>
      <c r="C1375">
        <v>23.9</v>
      </c>
      <c r="D1375">
        <v>24.8</v>
      </c>
      <c r="E1375">
        <v>23.7</v>
      </c>
      <c r="F1375">
        <v>32.1</v>
      </c>
    </row>
    <row r="1376" spans="1:6" x14ac:dyDescent="0.35">
      <c r="A1376" t="s">
        <v>282</v>
      </c>
      <c r="B1376" t="s">
        <v>112</v>
      </c>
      <c r="C1376">
        <v>24.1</v>
      </c>
      <c r="D1376">
        <v>24.1</v>
      </c>
      <c r="E1376">
        <v>23.8</v>
      </c>
      <c r="F1376">
        <v>31.3</v>
      </c>
    </row>
    <row r="1377" spans="1:6" x14ac:dyDescent="0.35">
      <c r="A1377" t="s">
        <v>282</v>
      </c>
      <c r="B1377" t="s">
        <v>113</v>
      </c>
      <c r="C1377">
        <v>24.1</v>
      </c>
      <c r="D1377">
        <v>24.8</v>
      </c>
      <c r="E1377">
        <v>23.9</v>
      </c>
      <c r="F1377">
        <v>31.9</v>
      </c>
    </row>
    <row r="1378" spans="1:6" x14ac:dyDescent="0.35">
      <c r="A1378" t="s">
        <v>282</v>
      </c>
      <c r="B1378" t="s">
        <v>114</v>
      </c>
      <c r="C1378">
        <v>23.2</v>
      </c>
      <c r="D1378">
        <v>24.1</v>
      </c>
      <c r="E1378">
        <v>23.1</v>
      </c>
      <c r="F1378">
        <v>30.2</v>
      </c>
    </row>
    <row r="1379" spans="1:6" x14ac:dyDescent="0.35">
      <c r="A1379" t="s">
        <v>282</v>
      </c>
      <c r="B1379" t="s">
        <v>115</v>
      </c>
      <c r="C1379">
        <v>22.6</v>
      </c>
      <c r="D1379">
        <v>23.2</v>
      </c>
      <c r="E1379">
        <v>22.6</v>
      </c>
      <c r="F1379">
        <v>28.2</v>
      </c>
    </row>
    <row r="1380" spans="1:6" x14ac:dyDescent="0.35">
      <c r="A1380" t="s">
        <v>282</v>
      </c>
      <c r="B1380" t="s">
        <v>116</v>
      </c>
      <c r="C1380">
        <v>21.7</v>
      </c>
      <c r="D1380">
        <v>22.6</v>
      </c>
      <c r="E1380">
        <v>21.6</v>
      </c>
      <c r="F1380">
        <v>26.6</v>
      </c>
    </row>
    <row r="1381" spans="1:6" x14ac:dyDescent="0.35">
      <c r="A1381" t="s">
        <v>282</v>
      </c>
      <c r="B1381" t="s">
        <v>117</v>
      </c>
      <c r="C1381">
        <v>20.2</v>
      </c>
      <c r="D1381">
        <v>21.8</v>
      </c>
      <c r="E1381">
        <v>20.2</v>
      </c>
      <c r="F1381">
        <v>25.2</v>
      </c>
    </row>
    <row r="1382" spans="1:6" x14ac:dyDescent="0.35">
      <c r="A1382" t="s">
        <v>282</v>
      </c>
      <c r="B1382" t="s">
        <v>118</v>
      </c>
      <c r="C1382">
        <v>19.399999999999999</v>
      </c>
      <c r="D1382">
        <v>20.2</v>
      </c>
      <c r="E1382">
        <v>19.399999999999999</v>
      </c>
      <c r="F1382">
        <v>23.6</v>
      </c>
    </row>
    <row r="1383" spans="1:6" x14ac:dyDescent="0.35">
      <c r="A1383" t="s">
        <v>282</v>
      </c>
      <c r="B1383" t="s">
        <v>119</v>
      </c>
      <c r="C1383">
        <v>19.2</v>
      </c>
      <c r="D1383">
        <v>19.399999999999999</v>
      </c>
      <c r="E1383">
        <v>19.2</v>
      </c>
      <c r="F1383">
        <v>22.9</v>
      </c>
    </row>
    <row r="1384" spans="1:6" x14ac:dyDescent="0.35">
      <c r="A1384" t="s">
        <v>282</v>
      </c>
      <c r="B1384" t="s">
        <v>120</v>
      </c>
      <c r="C1384">
        <v>18.899999999999999</v>
      </c>
      <c r="D1384">
        <v>19.2</v>
      </c>
      <c r="E1384">
        <v>18.899999999999999</v>
      </c>
      <c r="F1384">
        <v>22.1</v>
      </c>
    </row>
    <row r="1385" spans="1:6" x14ac:dyDescent="0.35">
      <c r="A1385" t="s">
        <v>282</v>
      </c>
      <c r="B1385" t="s">
        <v>121</v>
      </c>
      <c r="C1385" s="3">
        <v>19</v>
      </c>
      <c r="D1385" s="3">
        <v>19</v>
      </c>
      <c r="E1385">
        <v>18.8</v>
      </c>
      <c r="F1385">
        <v>21.7</v>
      </c>
    </row>
    <row r="1386" spans="1:6" x14ac:dyDescent="0.35">
      <c r="A1386" t="s">
        <v>282</v>
      </c>
      <c r="B1386" t="s">
        <v>122</v>
      </c>
      <c r="C1386">
        <v>18.8</v>
      </c>
      <c r="D1386">
        <v>19.100000000000001</v>
      </c>
      <c r="E1386">
        <v>18.8</v>
      </c>
      <c r="F1386">
        <v>21.2</v>
      </c>
    </row>
    <row r="1387" spans="1:6" x14ac:dyDescent="0.35">
      <c r="A1387" t="s">
        <v>282</v>
      </c>
      <c r="B1387" t="s">
        <v>123</v>
      </c>
      <c r="C1387">
        <v>18.399999999999999</v>
      </c>
      <c r="D1387">
        <v>18.8</v>
      </c>
      <c r="E1387">
        <v>18.399999999999999</v>
      </c>
      <c r="F1387">
        <v>20.8</v>
      </c>
    </row>
    <row r="1388" spans="1:6" x14ac:dyDescent="0.35">
      <c r="A1388" t="s">
        <v>282</v>
      </c>
      <c r="B1388" t="s">
        <v>124</v>
      </c>
      <c r="C1388">
        <v>18.100000000000001</v>
      </c>
      <c r="D1388">
        <v>18.399999999999999</v>
      </c>
      <c r="E1388">
        <v>18.100000000000001</v>
      </c>
      <c r="F1388">
        <v>20.5</v>
      </c>
    </row>
    <row r="1389" spans="1:6" x14ac:dyDescent="0.35">
      <c r="A1389" t="s">
        <v>282</v>
      </c>
      <c r="B1389" t="s">
        <v>125</v>
      </c>
      <c r="C1389">
        <v>17.600000000000001</v>
      </c>
      <c r="D1389">
        <v>18.100000000000001</v>
      </c>
      <c r="E1389">
        <v>17.600000000000001</v>
      </c>
      <c r="F1389" s="3">
        <v>20</v>
      </c>
    </row>
    <row r="1390" spans="1:6" x14ac:dyDescent="0.35">
      <c r="A1390" t="s">
        <v>282</v>
      </c>
      <c r="B1390" t="s">
        <v>126</v>
      </c>
      <c r="C1390">
        <v>17.399999999999999</v>
      </c>
      <c r="D1390">
        <v>17.600000000000001</v>
      </c>
      <c r="E1390">
        <v>17.399999999999999</v>
      </c>
      <c r="F1390">
        <v>19.8</v>
      </c>
    </row>
    <row r="1391" spans="1:6" x14ac:dyDescent="0.35">
      <c r="A1391" t="s">
        <v>282</v>
      </c>
      <c r="B1391" t="s">
        <v>127</v>
      </c>
      <c r="C1391">
        <v>17.3</v>
      </c>
      <c r="D1391">
        <v>17.5</v>
      </c>
      <c r="E1391">
        <v>17.3</v>
      </c>
      <c r="F1391">
        <v>19.600000000000001</v>
      </c>
    </row>
    <row r="1392" spans="1:6" x14ac:dyDescent="0.35">
      <c r="A1392" t="s">
        <v>282</v>
      </c>
      <c r="B1392" t="s">
        <v>128</v>
      </c>
      <c r="C1392">
        <v>17.3</v>
      </c>
      <c r="D1392">
        <v>17.3</v>
      </c>
      <c r="E1392">
        <v>17.2</v>
      </c>
      <c r="F1392">
        <v>19.399999999999999</v>
      </c>
    </row>
    <row r="1393" spans="1:6" x14ac:dyDescent="0.35">
      <c r="A1393" t="s">
        <v>282</v>
      </c>
      <c r="B1393" t="s">
        <v>129</v>
      </c>
      <c r="C1393">
        <v>17.399999999999999</v>
      </c>
      <c r="D1393">
        <v>17.399999999999999</v>
      </c>
      <c r="E1393">
        <v>17.3</v>
      </c>
      <c r="F1393">
        <v>19.3</v>
      </c>
    </row>
    <row r="1394" spans="1:6" x14ac:dyDescent="0.35">
      <c r="A1394" t="s">
        <v>282</v>
      </c>
      <c r="B1394" t="s">
        <v>130</v>
      </c>
      <c r="C1394">
        <v>17.3</v>
      </c>
      <c r="D1394">
        <v>17.399999999999999</v>
      </c>
      <c r="E1394">
        <v>17.3</v>
      </c>
      <c r="F1394">
        <v>19.3</v>
      </c>
    </row>
    <row r="1395" spans="1:6" x14ac:dyDescent="0.35">
      <c r="A1395" t="s">
        <v>283</v>
      </c>
      <c r="B1395" t="s">
        <v>8</v>
      </c>
      <c r="C1395">
        <v>17.2</v>
      </c>
      <c r="D1395">
        <v>17.3</v>
      </c>
      <c r="E1395">
        <v>17.2</v>
      </c>
      <c r="F1395">
        <v>19.3</v>
      </c>
    </row>
    <row r="1396" spans="1:6" x14ac:dyDescent="0.35">
      <c r="A1396" t="s">
        <v>283</v>
      </c>
      <c r="B1396" t="s">
        <v>14</v>
      </c>
      <c r="C1396">
        <v>17.3</v>
      </c>
      <c r="D1396">
        <v>17.3</v>
      </c>
      <c r="E1396">
        <v>17.2</v>
      </c>
      <c r="F1396">
        <v>19.399999999999999</v>
      </c>
    </row>
    <row r="1397" spans="1:6" x14ac:dyDescent="0.35">
      <c r="A1397" t="s">
        <v>283</v>
      </c>
      <c r="B1397" t="s">
        <v>20</v>
      </c>
      <c r="C1397">
        <v>17.3</v>
      </c>
      <c r="D1397">
        <v>17.399999999999999</v>
      </c>
      <c r="E1397">
        <v>17.3</v>
      </c>
      <c r="F1397">
        <v>19.2</v>
      </c>
    </row>
    <row r="1398" spans="1:6" x14ac:dyDescent="0.35">
      <c r="A1398" t="s">
        <v>283</v>
      </c>
      <c r="B1398" t="s">
        <v>26</v>
      </c>
      <c r="C1398">
        <v>17.399999999999999</v>
      </c>
      <c r="D1398">
        <v>17.399999999999999</v>
      </c>
      <c r="E1398">
        <v>17.3</v>
      </c>
      <c r="F1398">
        <v>19.3</v>
      </c>
    </row>
    <row r="1399" spans="1:6" x14ac:dyDescent="0.35">
      <c r="A1399" t="s">
        <v>283</v>
      </c>
      <c r="B1399" t="s">
        <v>32</v>
      </c>
      <c r="C1399">
        <v>17.2</v>
      </c>
      <c r="D1399">
        <v>17.399999999999999</v>
      </c>
      <c r="E1399">
        <v>17.2</v>
      </c>
      <c r="F1399">
        <v>19.3</v>
      </c>
    </row>
    <row r="1400" spans="1:6" x14ac:dyDescent="0.35">
      <c r="A1400" t="s">
        <v>283</v>
      </c>
      <c r="B1400" t="s">
        <v>38</v>
      </c>
      <c r="C1400">
        <v>17.2</v>
      </c>
      <c r="D1400">
        <v>17.2</v>
      </c>
      <c r="E1400">
        <v>17.100000000000001</v>
      </c>
      <c r="F1400">
        <v>19.2</v>
      </c>
    </row>
    <row r="1401" spans="1:6" x14ac:dyDescent="0.35">
      <c r="A1401" t="s">
        <v>283</v>
      </c>
      <c r="B1401" t="s">
        <v>44</v>
      </c>
      <c r="C1401">
        <v>17.2</v>
      </c>
      <c r="D1401">
        <v>17.2</v>
      </c>
      <c r="E1401">
        <v>17.100000000000001</v>
      </c>
      <c r="F1401">
        <v>19.3</v>
      </c>
    </row>
    <row r="1402" spans="1:6" x14ac:dyDescent="0.35">
      <c r="A1402" t="s">
        <v>283</v>
      </c>
      <c r="B1402" t="s">
        <v>50</v>
      </c>
      <c r="C1402">
        <v>17.3</v>
      </c>
      <c r="D1402">
        <v>17.3</v>
      </c>
      <c r="E1402">
        <v>17.2</v>
      </c>
      <c r="F1402">
        <v>19.2</v>
      </c>
    </row>
    <row r="1403" spans="1:6" x14ac:dyDescent="0.35">
      <c r="A1403" t="s">
        <v>283</v>
      </c>
      <c r="B1403" t="s">
        <v>56</v>
      </c>
      <c r="C1403">
        <v>17.3</v>
      </c>
      <c r="D1403">
        <v>17.3</v>
      </c>
      <c r="E1403">
        <v>17.3</v>
      </c>
      <c r="F1403">
        <v>19.2</v>
      </c>
    </row>
    <row r="1404" spans="1:6" x14ac:dyDescent="0.35">
      <c r="A1404" t="s">
        <v>283</v>
      </c>
      <c r="B1404" t="s">
        <v>62</v>
      </c>
      <c r="C1404">
        <v>17.3</v>
      </c>
      <c r="D1404">
        <v>17.3</v>
      </c>
      <c r="E1404">
        <v>17.3</v>
      </c>
      <c r="F1404">
        <v>19.100000000000001</v>
      </c>
    </row>
    <row r="1405" spans="1:6" x14ac:dyDescent="0.35">
      <c r="A1405" t="s">
        <v>283</v>
      </c>
      <c r="B1405" t="s">
        <v>68</v>
      </c>
      <c r="C1405">
        <v>17.2</v>
      </c>
      <c r="D1405">
        <v>17.3</v>
      </c>
      <c r="E1405">
        <v>17.2</v>
      </c>
      <c r="F1405">
        <v>19.100000000000001</v>
      </c>
    </row>
    <row r="1406" spans="1:6" x14ac:dyDescent="0.35">
      <c r="A1406" t="s">
        <v>283</v>
      </c>
      <c r="B1406" t="s">
        <v>74</v>
      </c>
      <c r="C1406">
        <v>17.2</v>
      </c>
      <c r="D1406">
        <v>17.2</v>
      </c>
      <c r="E1406">
        <v>17.2</v>
      </c>
      <c r="F1406" s="3">
        <v>19</v>
      </c>
    </row>
    <row r="1407" spans="1:6" x14ac:dyDescent="0.35">
      <c r="A1407" t="s">
        <v>283</v>
      </c>
      <c r="B1407" t="s">
        <v>80</v>
      </c>
      <c r="C1407">
        <v>17.2</v>
      </c>
      <c r="D1407">
        <v>17.2</v>
      </c>
      <c r="E1407">
        <v>17.2</v>
      </c>
      <c r="F1407">
        <v>18.899999999999999</v>
      </c>
    </row>
    <row r="1408" spans="1:6" x14ac:dyDescent="0.35">
      <c r="A1408" t="s">
        <v>283</v>
      </c>
      <c r="B1408" t="s">
        <v>86</v>
      </c>
      <c r="C1408">
        <v>17.399999999999999</v>
      </c>
      <c r="D1408">
        <v>17.399999999999999</v>
      </c>
      <c r="E1408">
        <v>17.2</v>
      </c>
      <c r="F1408">
        <v>19.2</v>
      </c>
    </row>
    <row r="1409" spans="1:6" x14ac:dyDescent="0.35">
      <c r="A1409" t="s">
        <v>283</v>
      </c>
      <c r="B1409" t="s">
        <v>92</v>
      </c>
      <c r="C1409">
        <v>18.2</v>
      </c>
      <c r="D1409">
        <v>18.2</v>
      </c>
      <c r="E1409">
        <v>17.399999999999999</v>
      </c>
      <c r="F1409">
        <v>21.8</v>
      </c>
    </row>
    <row r="1410" spans="1:6" x14ac:dyDescent="0.35">
      <c r="A1410" t="s">
        <v>283</v>
      </c>
      <c r="B1410" t="s">
        <v>98</v>
      </c>
      <c r="C1410">
        <v>19.399999999999999</v>
      </c>
      <c r="D1410">
        <v>19.399999999999999</v>
      </c>
      <c r="E1410">
        <v>18.2</v>
      </c>
      <c r="F1410">
        <v>26.3</v>
      </c>
    </row>
    <row r="1411" spans="1:6" x14ac:dyDescent="0.35">
      <c r="A1411" t="s">
        <v>283</v>
      </c>
      <c r="B1411" t="s">
        <v>132</v>
      </c>
      <c r="C1411">
        <v>19.899999999999999</v>
      </c>
      <c r="D1411">
        <v>19.899999999999999</v>
      </c>
      <c r="E1411">
        <v>19.399999999999999</v>
      </c>
      <c r="F1411">
        <v>29.1</v>
      </c>
    </row>
    <row r="1412" spans="1:6" x14ac:dyDescent="0.35">
      <c r="A1412" t="s">
        <v>283</v>
      </c>
      <c r="B1412" t="s">
        <v>133</v>
      </c>
      <c r="C1412">
        <v>20.9</v>
      </c>
      <c r="D1412">
        <v>20.9</v>
      </c>
      <c r="E1412">
        <v>19.899999999999999</v>
      </c>
      <c r="F1412">
        <v>31.8</v>
      </c>
    </row>
    <row r="1413" spans="1:6" x14ac:dyDescent="0.35">
      <c r="A1413" t="s">
        <v>283</v>
      </c>
      <c r="B1413" t="s">
        <v>134</v>
      </c>
      <c r="C1413">
        <v>21.7</v>
      </c>
      <c r="D1413">
        <v>21.7</v>
      </c>
      <c r="E1413">
        <v>20.9</v>
      </c>
      <c r="F1413">
        <v>33.4</v>
      </c>
    </row>
    <row r="1414" spans="1:6" x14ac:dyDescent="0.35">
      <c r="A1414" t="s">
        <v>283</v>
      </c>
      <c r="B1414" t="s">
        <v>102</v>
      </c>
      <c r="C1414">
        <v>22.6</v>
      </c>
      <c r="D1414">
        <v>22.6</v>
      </c>
      <c r="E1414">
        <v>21.7</v>
      </c>
      <c r="F1414">
        <v>34.799999999999997</v>
      </c>
    </row>
    <row r="1415" spans="1:6" x14ac:dyDescent="0.35">
      <c r="A1415" t="s">
        <v>283</v>
      </c>
      <c r="B1415" t="s">
        <v>103</v>
      </c>
      <c r="C1415">
        <v>23.4</v>
      </c>
      <c r="D1415">
        <v>23.4</v>
      </c>
      <c r="E1415">
        <v>22.6</v>
      </c>
      <c r="F1415">
        <v>35.200000000000003</v>
      </c>
    </row>
    <row r="1416" spans="1:6" x14ac:dyDescent="0.35">
      <c r="A1416" t="s">
        <v>283</v>
      </c>
      <c r="B1416" t="s">
        <v>104</v>
      </c>
      <c r="C1416">
        <v>24.1</v>
      </c>
      <c r="D1416">
        <v>24.1</v>
      </c>
      <c r="E1416">
        <v>23.4</v>
      </c>
      <c r="F1416">
        <v>34.9</v>
      </c>
    </row>
    <row r="1417" spans="1:6" x14ac:dyDescent="0.35">
      <c r="A1417" t="s">
        <v>283</v>
      </c>
      <c r="B1417" t="s">
        <v>105</v>
      </c>
      <c r="C1417">
        <v>24.4</v>
      </c>
      <c r="D1417">
        <v>24.7</v>
      </c>
      <c r="E1417">
        <v>24.1</v>
      </c>
      <c r="F1417">
        <v>34.200000000000003</v>
      </c>
    </row>
    <row r="1418" spans="1:6" x14ac:dyDescent="0.35">
      <c r="A1418" t="s">
        <v>283</v>
      </c>
      <c r="B1418" t="s">
        <v>106</v>
      </c>
      <c r="C1418">
        <v>24.7</v>
      </c>
      <c r="D1418">
        <v>24.8</v>
      </c>
      <c r="E1418">
        <v>24.3</v>
      </c>
      <c r="F1418">
        <v>33.299999999999997</v>
      </c>
    </row>
    <row r="1419" spans="1:6" x14ac:dyDescent="0.35">
      <c r="A1419" t="s">
        <v>283</v>
      </c>
      <c r="B1419" t="s">
        <v>107</v>
      </c>
      <c r="C1419">
        <v>25.2</v>
      </c>
      <c r="D1419">
        <v>25.3</v>
      </c>
      <c r="E1419">
        <v>24.6</v>
      </c>
      <c r="F1419">
        <v>32.299999999999997</v>
      </c>
    </row>
    <row r="1420" spans="1:6" x14ac:dyDescent="0.35">
      <c r="A1420" t="s">
        <v>283</v>
      </c>
      <c r="B1420" t="s">
        <v>108</v>
      </c>
      <c r="C1420">
        <v>24.9</v>
      </c>
      <c r="D1420">
        <v>25.6</v>
      </c>
      <c r="E1420">
        <v>24.9</v>
      </c>
      <c r="F1420">
        <v>32.4</v>
      </c>
    </row>
    <row r="1421" spans="1:6" x14ac:dyDescent="0.35">
      <c r="A1421" t="s">
        <v>283</v>
      </c>
      <c r="B1421" t="s">
        <v>109</v>
      </c>
      <c r="C1421">
        <v>25.3</v>
      </c>
      <c r="D1421">
        <v>25.5</v>
      </c>
      <c r="E1421">
        <v>24.8</v>
      </c>
      <c r="F1421">
        <v>32.200000000000003</v>
      </c>
    </row>
    <row r="1422" spans="1:6" x14ac:dyDescent="0.35">
      <c r="A1422" t="s">
        <v>283</v>
      </c>
      <c r="B1422" t="s">
        <v>110</v>
      </c>
      <c r="C1422">
        <v>25.5</v>
      </c>
      <c r="D1422">
        <v>25.5</v>
      </c>
      <c r="E1422">
        <v>24.9</v>
      </c>
      <c r="F1422" s="3">
        <v>32</v>
      </c>
    </row>
    <row r="1423" spans="1:6" x14ac:dyDescent="0.35">
      <c r="A1423" t="s">
        <v>283</v>
      </c>
      <c r="B1423" t="s">
        <v>111</v>
      </c>
      <c r="C1423">
        <v>25.7</v>
      </c>
      <c r="D1423">
        <v>26.1</v>
      </c>
      <c r="E1423">
        <v>25.6</v>
      </c>
      <c r="F1423">
        <v>33.6</v>
      </c>
    </row>
    <row r="1424" spans="1:6" x14ac:dyDescent="0.35">
      <c r="A1424" t="s">
        <v>283</v>
      </c>
      <c r="B1424" t="s">
        <v>112</v>
      </c>
      <c r="C1424">
        <v>25.3</v>
      </c>
      <c r="D1424">
        <v>25.9</v>
      </c>
      <c r="E1424" s="3">
        <v>25</v>
      </c>
      <c r="F1424">
        <v>33.6</v>
      </c>
    </row>
    <row r="1425" spans="1:6" x14ac:dyDescent="0.35">
      <c r="A1425" t="s">
        <v>283</v>
      </c>
      <c r="B1425" t="s">
        <v>113</v>
      </c>
      <c r="C1425">
        <v>24.8</v>
      </c>
      <c r="D1425">
        <v>25.4</v>
      </c>
      <c r="E1425">
        <v>24.8</v>
      </c>
      <c r="F1425">
        <v>33.200000000000003</v>
      </c>
    </row>
    <row r="1426" spans="1:6" x14ac:dyDescent="0.35">
      <c r="A1426" t="s">
        <v>283</v>
      </c>
      <c r="B1426" t="s">
        <v>114</v>
      </c>
      <c r="C1426">
        <v>25.3</v>
      </c>
      <c r="D1426">
        <v>25.8</v>
      </c>
      <c r="E1426">
        <v>24.8</v>
      </c>
      <c r="F1426">
        <v>33.4</v>
      </c>
    </row>
    <row r="1427" spans="1:6" x14ac:dyDescent="0.35">
      <c r="A1427" t="s">
        <v>283</v>
      </c>
      <c r="B1427" t="s">
        <v>115</v>
      </c>
      <c r="C1427">
        <v>25.2</v>
      </c>
      <c r="D1427">
        <v>25.4</v>
      </c>
      <c r="E1427">
        <v>24.9</v>
      </c>
      <c r="F1427">
        <v>33.4</v>
      </c>
    </row>
    <row r="1428" spans="1:6" x14ac:dyDescent="0.35">
      <c r="A1428" t="s">
        <v>283</v>
      </c>
      <c r="B1428" t="s">
        <v>116</v>
      </c>
      <c r="C1428">
        <v>25.1</v>
      </c>
      <c r="D1428">
        <v>25.2</v>
      </c>
      <c r="E1428">
        <v>24.9</v>
      </c>
      <c r="F1428">
        <v>32.5</v>
      </c>
    </row>
    <row r="1429" spans="1:6" x14ac:dyDescent="0.35">
      <c r="A1429" t="s">
        <v>283</v>
      </c>
      <c r="B1429" t="s">
        <v>117</v>
      </c>
      <c r="C1429" s="3">
        <v>24</v>
      </c>
      <c r="D1429">
        <v>25.1</v>
      </c>
      <c r="E1429" s="3">
        <v>24</v>
      </c>
      <c r="F1429">
        <v>31.6</v>
      </c>
    </row>
    <row r="1430" spans="1:6" x14ac:dyDescent="0.35">
      <c r="A1430" t="s">
        <v>283</v>
      </c>
      <c r="B1430" t="s">
        <v>118</v>
      </c>
      <c r="C1430">
        <v>22.2</v>
      </c>
      <c r="D1430" s="3">
        <v>24</v>
      </c>
      <c r="E1430">
        <v>22.2</v>
      </c>
      <c r="F1430">
        <v>29.9</v>
      </c>
    </row>
    <row r="1431" spans="1:6" x14ac:dyDescent="0.35">
      <c r="A1431" t="s">
        <v>283</v>
      </c>
      <c r="B1431" t="s">
        <v>119</v>
      </c>
      <c r="C1431">
        <v>20.100000000000001</v>
      </c>
      <c r="D1431">
        <v>22.2</v>
      </c>
      <c r="E1431">
        <v>20.100000000000001</v>
      </c>
      <c r="F1431">
        <v>27.1</v>
      </c>
    </row>
    <row r="1432" spans="1:6" x14ac:dyDescent="0.35">
      <c r="A1432" t="s">
        <v>283</v>
      </c>
      <c r="B1432" t="s">
        <v>120</v>
      </c>
      <c r="C1432">
        <v>18.600000000000001</v>
      </c>
      <c r="D1432">
        <v>20.100000000000001</v>
      </c>
      <c r="E1432">
        <v>18.600000000000001</v>
      </c>
      <c r="F1432">
        <v>23.6</v>
      </c>
    </row>
    <row r="1433" spans="1:6" x14ac:dyDescent="0.35">
      <c r="A1433" t="s">
        <v>283</v>
      </c>
      <c r="B1433" t="s">
        <v>121</v>
      </c>
      <c r="C1433">
        <v>17.8</v>
      </c>
      <c r="D1433">
        <v>18.600000000000001</v>
      </c>
      <c r="E1433">
        <v>17.8</v>
      </c>
      <c r="F1433">
        <v>21.3</v>
      </c>
    </row>
    <row r="1434" spans="1:6" x14ac:dyDescent="0.35">
      <c r="A1434" t="s">
        <v>283</v>
      </c>
      <c r="B1434" t="s">
        <v>122</v>
      </c>
      <c r="C1434">
        <v>17.399999999999999</v>
      </c>
      <c r="D1434">
        <v>17.8</v>
      </c>
      <c r="E1434">
        <v>17.399999999999999</v>
      </c>
      <c r="F1434">
        <v>20.100000000000001</v>
      </c>
    </row>
    <row r="1435" spans="1:6" x14ac:dyDescent="0.35">
      <c r="A1435" t="s">
        <v>283</v>
      </c>
      <c r="B1435" t="s">
        <v>123</v>
      </c>
      <c r="C1435">
        <v>17.100000000000001</v>
      </c>
      <c r="D1435">
        <v>17.399999999999999</v>
      </c>
      <c r="E1435">
        <v>17.100000000000001</v>
      </c>
      <c r="F1435">
        <v>19.399999999999999</v>
      </c>
    </row>
    <row r="1436" spans="1:6" x14ac:dyDescent="0.35">
      <c r="A1436" t="s">
        <v>283</v>
      </c>
      <c r="B1436" t="s">
        <v>124</v>
      </c>
      <c r="C1436">
        <v>16.8</v>
      </c>
      <c r="D1436">
        <v>17.100000000000001</v>
      </c>
      <c r="E1436">
        <v>16.8</v>
      </c>
      <c r="F1436">
        <v>18.8</v>
      </c>
    </row>
    <row r="1437" spans="1:6" x14ac:dyDescent="0.35">
      <c r="A1437" t="s">
        <v>283</v>
      </c>
      <c r="B1437" t="s">
        <v>125</v>
      </c>
      <c r="C1437">
        <v>16.8</v>
      </c>
      <c r="D1437">
        <v>16.8</v>
      </c>
      <c r="E1437">
        <v>16.7</v>
      </c>
      <c r="F1437">
        <v>18.899999999999999</v>
      </c>
    </row>
    <row r="1438" spans="1:6" x14ac:dyDescent="0.35">
      <c r="A1438" t="s">
        <v>283</v>
      </c>
      <c r="B1438" t="s">
        <v>126</v>
      </c>
      <c r="C1438">
        <v>17.2</v>
      </c>
      <c r="D1438">
        <v>17.2</v>
      </c>
      <c r="E1438">
        <v>16.8</v>
      </c>
      <c r="F1438">
        <v>19.399999999999999</v>
      </c>
    </row>
    <row r="1439" spans="1:6" x14ac:dyDescent="0.35">
      <c r="A1439" t="s">
        <v>283</v>
      </c>
      <c r="B1439" t="s">
        <v>127</v>
      </c>
      <c r="C1439">
        <v>17.399999999999999</v>
      </c>
      <c r="D1439">
        <v>17.399999999999999</v>
      </c>
      <c r="E1439">
        <v>17.2</v>
      </c>
      <c r="F1439">
        <v>19.8</v>
      </c>
    </row>
    <row r="1440" spans="1:6" x14ac:dyDescent="0.35">
      <c r="A1440" t="s">
        <v>283</v>
      </c>
      <c r="B1440" t="s">
        <v>128</v>
      </c>
      <c r="C1440">
        <v>17.5</v>
      </c>
      <c r="D1440">
        <v>17.5</v>
      </c>
      <c r="E1440">
        <v>17.399999999999999</v>
      </c>
      <c r="F1440">
        <v>19.8</v>
      </c>
    </row>
    <row r="1441" spans="1:6" x14ac:dyDescent="0.35">
      <c r="A1441" t="s">
        <v>283</v>
      </c>
      <c r="B1441" t="s">
        <v>129</v>
      </c>
      <c r="C1441">
        <v>17.5</v>
      </c>
      <c r="D1441">
        <v>17.5</v>
      </c>
      <c r="E1441">
        <v>17.399999999999999</v>
      </c>
      <c r="F1441">
        <v>19.899999999999999</v>
      </c>
    </row>
    <row r="1442" spans="1:6" x14ac:dyDescent="0.35">
      <c r="A1442" t="s">
        <v>283</v>
      </c>
      <c r="B1442" t="s">
        <v>130</v>
      </c>
      <c r="C1442">
        <v>17.399999999999999</v>
      </c>
      <c r="D1442">
        <v>17.5</v>
      </c>
      <c r="E1442">
        <v>17.399999999999999</v>
      </c>
      <c r="F1442">
        <v>19.8</v>
      </c>
    </row>
    <row r="1443" spans="1:6" x14ac:dyDescent="0.35">
      <c r="A1443" t="s">
        <v>284</v>
      </c>
      <c r="B1443" t="s">
        <v>8</v>
      </c>
      <c r="C1443">
        <v>17.2</v>
      </c>
      <c r="D1443">
        <v>17.399999999999999</v>
      </c>
      <c r="E1443">
        <v>17.2</v>
      </c>
      <c r="F1443">
        <v>19.600000000000001</v>
      </c>
    </row>
    <row r="1444" spans="1:6" x14ac:dyDescent="0.35">
      <c r="A1444" t="s">
        <v>284</v>
      </c>
      <c r="B1444" t="s">
        <v>14</v>
      </c>
      <c r="C1444" s="3">
        <v>17</v>
      </c>
      <c r="D1444">
        <v>17.2</v>
      </c>
      <c r="E1444" s="3">
        <v>17</v>
      </c>
      <c r="F1444">
        <v>19.3</v>
      </c>
    </row>
    <row r="1445" spans="1:6" x14ac:dyDescent="0.35">
      <c r="A1445" t="s">
        <v>284</v>
      </c>
      <c r="B1445" t="s">
        <v>20</v>
      </c>
      <c r="C1445">
        <v>16.8</v>
      </c>
      <c r="D1445" s="3">
        <v>17</v>
      </c>
      <c r="E1445">
        <v>16.8</v>
      </c>
      <c r="F1445" s="3">
        <v>19</v>
      </c>
    </row>
    <row r="1446" spans="1:6" x14ac:dyDescent="0.35">
      <c r="A1446" t="s">
        <v>284</v>
      </c>
      <c r="B1446" t="s">
        <v>26</v>
      </c>
      <c r="C1446">
        <v>16.8</v>
      </c>
      <c r="D1446">
        <v>16.899999999999999</v>
      </c>
      <c r="E1446">
        <v>16.8</v>
      </c>
      <c r="F1446">
        <v>18.899999999999999</v>
      </c>
    </row>
    <row r="1447" spans="1:6" x14ac:dyDescent="0.35">
      <c r="A1447" t="s">
        <v>284</v>
      </c>
      <c r="B1447" t="s">
        <v>32</v>
      </c>
      <c r="C1447">
        <v>16.8</v>
      </c>
      <c r="D1447">
        <v>16.8</v>
      </c>
      <c r="E1447">
        <v>16.7</v>
      </c>
      <c r="F1447">
        <v>18.8</v>
      </c>
    </row>
    <row r="1448" spans="1:6" x14ac:dyDescent="0.35">
      <c r="A1448" t="s">
        <v>284</v>
      </c>
      <c r="B1448" t="s">
        <v>38</v>
      </c>
      <c r="C1448">
        <v>16.8</v>
      </c>
      <c r="D1448">
        <v>16.899999999999999</v>
      </c>
      <c r="E1448">
        <v>16.8</v>
      </c>
      <c r="F1448">
        <v>18.8</v>
      </c>
    </row>
    <row r="1449" spans="1:6" x14ac:dyDescent="0.35">
      <c r="A1449" t="s">
        <v>284</v>
      </c>
      <c r="B1449" t="s">
        <v>44</v>
      </c>
      <c r="C1449">
        <v>16.7</v>
      </c>
      <c r="D1449">
        <v>16.8</v>
      </c>
      <c r="E1449">
        <v>16.600000000000001</v>
      </c>
      <c r="F1449">
        <v>18.7</v>
      </c>
    </row>
    <row r="1450" spans="1:6" x14ac:dyDescent="0.35">
      <c r="A1450" t="s">
        <v>284</v>
      </c>
      <c r="B1450" t="s">
        <v>50</v>
      </c>
      <c r="C1450">
        <v>16.3</v>
      </c>
      <c r="D1450">
        <v>16.7</v>
      </c>
      <c r="E1450">
        <v>16.3</v>
      </c>
      <c r="F1450">
        <v>18.5</v>
      </c>
    </row>
    <row r="1451" spans="1:6" x14ac:dyDescent="0.35">
      <c r="A1451" t="s">
        <v>284</v>
      </c>
      <c r="B1451" t="s">
        <v>56</v>
      </c>
      <c r="C1451">
        <v>16.2</v>
      </c>
      <c r="D1451">
        <v>16.3</v>
      </c>
      <c r="E1451">
        <v>16.2</v>
      </c>
      <c r="F1451">
        <v>18.3</v>
      </c>
    </row>
    <row r="1452" spans="1:6" x14ac:dyDescent="0.35">
      <c r="A1452" t="s">
        <v>284</v>
      </c>
      <c r="B1452" t="s">
        <v>62</v>
      </c>
      <c r="C1452" s="3">
        <v>16</v>
      </c>
      <c r="D1452">
        <v>16.2</v>
      </c>
      <c r="E1452" s="3">
        <v>16</v>
      </c>
      <c r="F1452">
        <v>18.2</v>
      </c>
    </row>
    <row r="1453" spans="1:6" x14ac:dyDescent="0.35">
      <c r="A1453" t="s">
        <v>284</v>
      </c>
      <c r="B1453" t="s">
        <v>68</v>
      </c>
      <c r="C1453">
        <v>15.9</v>
      </c>
      <c r="D1453">
        <v>16.100000000000001</v>
      </c>
      <c r="E1453">
        <v>15.9</v>
      </c>
      <c r="F1453" s="3">
        <v>18</v>
      </c>
    </row>
    <row r="1454" spans="1:6" x14ac:dyDescent="0.35">
      <c r="A1454" t="s">
        <v>284</v>
      </c>
      <c r="B1454" t="s">
        <v>74</v>
      </c>
      <c r="C1454" s="3">
        <v>16</v>
      </c>
      <c r="D1454" s="3">
        <v>16</v>
      </c>
      <c r="E1454">
        <v>15.9</v>
      </c>
      <c r="F1454">
        <v>17.899999999999999</v>
      </c>
    </row>
    <row r="1455" spans="1:6" x14ac:dyDescent="0.35">
      <c r="A1455" t="s">
        <v>284</v>
      </c>
      <c r="B1455" t="s">
        <v>80</v>
      </c>
      <c r="C1455" s="3">
        <v>16</v>
      </c>
      <c r="D1455">
        <v>16.100000000000001</v>
      </c>
      <c r="E1455" s="3">
        <v>16</v>
      </c>
      <c r="F1455">
        <v>17.899999999999999</v>
      </c>
    </row>
    <row r="1456" spans="1:6" x14ac:dyDescent="0.35">
      <c r="A1456" t="s">
        <v>284</v>
      </c>
      <c r="B1456" t="s">
        <v>86</v>
      </c>
      <c r="C1456">
        <v>16.2</v>
      </c>
      <c r="D1456">
        <v>16.2</v>
      </c>
      <c r="E1456" s="3">
        <v>16</v>
      </c>
      <c r="F1456">
        <v>18.100000000000001</v>
      </c>
    </row>
    <row r="1457" spans="1:6" x14ac:dyDescent="0.35">
      <c r="A1457" t="s">
        <v>284</v>
      </c>
      <c r="B1457" t="s">
        <v>92</v>
      </c>
      <c r="C1457">
        <v>16.399999999999999</v>
      </c>
      <c r="D1457">
        <v>16.399999999999999</v>
      </c>
      <c r="E1457">
        <v>16.2</v>
      </c>
      <c r="F1457">
        <v>18.600000000000001</v>
      </c>
    </row>
    <row r="1458" spans="1:6" x14ac:dyDescent="0.35">
      <c r="A1458" t="s">
        <v>284</v>
      </c>
      <c r="B1458" t="s">
        <v>98</v>
      </c>
      <c r="C1458">
        <v>16.8</v>
      </c>
      <c r="D1458">
        <v>16.8</v>
      </c>
      <c r="E1458">
        <v>16.399999999999999</v>
      </c>
      <c r="F1458">
        <v>19.399999999999999</v>
      </c>
    </row>
    <row r="1459" spans="1:6" x14ac:dyDescent="0.35">
      <c r="A1459" t="s">
        <v>284</v>
      </c>
      <c r="B1459" t="s">
        <v>132</v>
      </c>
      <c r="C1459">
        <v>17.600000000000001</v>
      </c>
      <c r="D1459">
        <v>17.600000000000001</v>
      </c>
      <c r="E1459">
        <v>16.8</v>
      </c>
      <c r="F1459">
        <v>21.4</v>
      </c>
    </row>
    <row r="1460" spans="1:6" x14ac:dyDescent="0.35">
      <c r="A1460" t="s">
        <v>284</v>
      </c>
      <c r="B1460" t="s">
        <v>133</v>
      </c>
      <c r="C1460">
        <v>18.5</v>
      </c>
      <c r="D1460">
        <v>18.5</v>
      </c>
      <c r="E1460">
        <v>17.600000000000001</v>
      </c>
      <c r="F1460">
        <v>24.4</v>
      </c>
    </row>
    <row r="1461" spans="1:6" x14ac:dyDescent="0.35">
      <c r="A1461" t="s">
        <v>284</v>
      </c>
      <c r="B1461" t="s">
        <v>134</v>
      </c>
      <c r="C1461">
        <v>20.2</v>
      </c>
      <c r="D1461">
        <v>20.2</v>
      </c>
      <c r="E1461">
        <v>18.5</v>
      </c>
      <c r="F1461">
        <v>30.3</v>
      </c>
    </row>
    <row r="1462" spans="1:6" x14ac:dyDescent="0.35">
      <c r="A1462" t="s">
        <v>284</v>
      </c>
      <c r="B1462" t="s">
        <v>102</v>
      </c>
      <c r="C1462">
        <v>20.8</v>
      </c>
      <c r="D1462">
        <v>20.8</v>
      </c>
      <c r="E1462">
        <v>20.2</v>
      </c>
      <c r="F1462">
        <v>30.5</v>
      </c>
    </row>
    <row r="1463" spans="1:6" x14ac:dyDescent="0.35">
      <c r="A1463" t="s">
        <v>284</v>
      </c>
      <c r="B1463" t="s">
        <v>103</v>
      </c>
      <c r="C1463">
        <v>22.7</v>
      </c>
      <c r="D1463">
        <v>22.7</v>
      </c>
      <c r="E1463">
        <v>20.8</v>
      </c>
      <c r="F1463">
        <v>34.799999999999997</v>
      </c>
    </row>
    <row r="1464" spans="1:6" x14ac:dyDescent="0.35">
      <c r="A1464" t="s">
        <v>284</v>
      </c>
      <c r="B1464" t="s">
        <v>104</v>
      </c>
      <c r="C1464">
        <v>22.8</v>
      </c>
      <c r="D1464">
        <v>23.4</v>
      </c>
      <c r="E1464">
        <v>22.4</v>
      </c>
      <c r="F1464">
        <v>35.6</v>
      </c>
    </row>
    <row r="1465" spans="1:6" x14ac:dyDescent="0.35">
      <c r="A1465" t="s">
        <v>284</v>
      </c>
      <c r="B1465" t="s">
        <v>105</v>
      </c>
      <c r="C1465" s="3">
        <v>24</v>
      </c>
      <c r="D1465" s="3">
        <v>24</v>
      </c>
      <c r="E1465">
        <v>22.8</v>
      </c>
      <c r="F1465">
        <v>34.1</v>
      </c>
    </row>
    <row r="1466" spans="1:6" x14ac:dyDescent="0.35">
      <c r="A1466" t="s">
        <v>284</v>
      </c>
      <c r="B1466" t="s">
        <v>106</v>
      </c>
      <c r="C1466">
        <v>25.2</v>
      </c>
      <c r="D1466">
        <v>25.3</v>
      </c>
      <c r="E1466" s="3">
        <v>24</v>
      </c>
      <c r="F1466">
        <v>33.299999999999997</v>
      </c>
    </row>
    <row r="1467" spans="1:6" x14ac:dyDescent="0.35">
      <c r="A1467" t="s">
        <v>284</v>
      </c>
      <c r="B1467" t="s">
        <v>107</v>
      </c>
      <c r="C1467">
        <v>25.6</v>
      </c>
      <c r="D1467">
        <v>25.6</v>
      </c>
      <c r="E1467">
        <v>25.1</v>
      </c>
      <c r="F1467">
        <v>32.4</v>
      </c>
    </row>
    <row r="1468" spans="1:6" x14ac:dyDescent="0.35">
      <c r="A1468" t="s">
        <v>284</v>
      </c>
      <c r="B1468" t="s">
        <v>108</v>
      </c>
      <c r="C1468">
        <v>26.7</v>
      </c>
      <c r="D1468">
        <v>26.9</v>
      </c>
      <c r="E1468">
        <v>25.6</v>
      </c>
      <c r="F1468">
        <v>32.700000000000003</v>
      </c>
    </row>
    <row r="1469" spans="1:6" x14ac:dyDescent="0.35">
      <c r="A1469" t="s">
        <v>284</v>
      </c>
      <c r="B1469" t="s">
        <v>109</v>
      </c>
      <c r="C1469">
        <v>26.7</v>
      </c>
      <c r="D1469" s="3">
        <v>27</v>
      </c>
      <c r="E1469">
        <v>26.7</v>
      </c>
      <c r="F1469">
        <v>33.1</v>
      </c>
    </row>
    <row r="1470" spans="1:6" x14ac:dyDescent="0.35">
      <c r="A1470" t="s">
        <v>284</v>
      </c>
      <c r="B1470" t="s">
        <v>110</v>
      </c>
      <c r="C1470">
        <v>26.3</v>
      </c>
      <c r="D1470">
        <v>26.7</v>
      </c>
      <c r="E1470">
        <v>26.3</v>
      </c>
      <c r="F1470">
        <v>33.200000000000003</v>
      </c>
    </row>
    <row r="1471" spans="1:6" x14ac:dyDescent="0.35">
      <c r="A1471" t="s">
        <v>284</v>
      </c>
      <c r="B1471" t="s">
        <v>111</v>
      </c>
      <c r="C1471">
        <v>26.2</v>
      </c>
      <c r="D1471">
        <v>26.6</v>
      </c>
      <c r="E1471" s="3">
        <v>26</v>
      </c>
      <c r="F1471">
        <v>34.200000000000003</v>
      </c>
    </row>
    <row r="1472" spans="1:6" x14ac:dyDescent="0.35">
      <c r="A1472" t="s">
        <v>284</v>
      </c>
      <c r="B1472" t="s">
        <v>112</v>
      </c>
      <c r="C1472">
        <v>25.8</v>
      </c>
      <c r="D1472">
        <v>26.6</v>
      </c>
      <c r="E1472">
        <v>25.8</v>
      </c>
      <c r="F1472">
        <v>35.4</v>
      </c>
    </row>
    <row r="1473" spans="1:6" x14ac:dyDescent="0.35">
      <c r="A1473" t="s">
        <v>284</v>
      </c>
      <c r="B1473" t="s">
        <v>113</v>
      </c>
      <c r="C1473">
        <v>26.2</v>
      </c>
      <c r="D1473">
        <v>26.6</v>
      </c>
      <c r="E1473">
        <v>25.8</v>
      </c>
      <c r="F1473">
        <v>35.5</v>
      </c>
    </row>
    <row r="1474" spans="1:6" x14ac:dyDescent="0.35">
      <c r="A1474" t="s">
        <v>284</v>
      </c>
      <c r="B1474" t="s">
        <v>114</v>
      </c>
      <c r="C1474" s="3">
        <v>25</v>
      </c>
      <c r="D1474">
        <v>26.4</v>
      </c>
      <c r="E1474">
        <v>24.9</v>
      </c>
      <c r="F1474">
        <v>33.1</v>
      </c>
    </row>
    <row r="1475" spans="1:6" x14ac:dyDescent="0.35">
      <c r="A1475" t="s">
        <v>284</v>
      </c>
      <c r="B1475" t="s">
        <v>115</v>
      </c>
      <c r="C1475">
        <v>24.8</v>
      </c>
      <c r="D1475">
        <v>25.1</v>
      </c>
      <c r="E1475">
        <v>24.8</v>
      </c>
      <c r="F1475">
        <v>32.700000000000003</v>
      </c>
    </row>
    <row r="1476" spans="1:6" x14ac:dyDescent="0.35">
      <c r="A1476" t="s">
        <v>284</v>
      </c>
      <c r="B1476" t="s">
        <v>116</v>
      </c>
      <c r="C1476">
        <v>23.8</v>
      </c>
      <c r="D1476">
        <v>24.8</v>
      </c>
      <c r="E1476">
        <v>23.8</v>
      </c>
      <c r="F1476">
        <v>32.5</v>
      </c>
    </row>
    <row r="1477" spans="1:6" x14ac:dyDescent="0.35">
      <c r="A1477" t="s">
        <v>284</v>
      </c>
      <c r="B1477" t="s">
        <v>117</v>
      </c>
      <c r="C1477">
        <v>22.4</v>
      </c>
      <c r="D1477">
        <v>23.8</v>
      </c>
      <c r="E1477">
        <v>22.4</v>
      </c>
      <c r="F1477">
        <v>30.5</v>
      </c>
    </row>
    <row r="1478" spans="1:6" x14ac:dyDescent="0.35">
      <c r="A1478" t="s">
        <v>284</v>
      </c>
      <c r="B1478" t="s">
        <v>118</v>
      </c>
      <c r="C1478">
        <v>20.399999999999999</v>
      </c>
      <c r="D1478">
        <v>22.4</v>
      </c>
      <c r="E1478">
        <v>20.399999999999999</v>
      </c>
      <c r="F1478">
        <v>26.8</v>
      </c>
    </row>
    <row r="1479" spans="1:6" x14ac:dyDescent="0.35">
      <c r="A1479" t="s">
        <v>284</v>
      </c>
      <c r="B1479" t="s">
        <v>119</v>
      </c>
      <c r="C1479">
        <v>19.7</v>
      </c>
      <c r="D1479">
        <v>20.399999999999999</v>
      </c>
      <c r="E1479">
        <v>19.7</v>
      </c>
      <c r="F1479">
        <v>24.4</v>
      </c>
    </row>
    <row r="1480" spans="1:6" x14ac:dyDescent="0.35">
      <c r="A1480" t="s">
        <v>284</v>
      </c>
      <c r="B1480" t="s">
        <v>120</v>
      </c>
      <c r="C1480">
        <v>19.100000000000001</v>
      </c>
      <c r="D1480">
        <v>19.7</v>
      </c>
      <c r="E1480">
        <v>19.100000000000001</v>
      </c>
      <c r="F1480">
        <v>22.8</v>
      </c>
    </row>
    <row r="1481" spans="1:6" x14ac:dyDescent="0.35">
      <c r="A1481" t="s">
        <v>284</v>
      </c>
      <c r="B1481" t="s">
        <v>121</v>
      </c>
      <c r="C1481">
        <v>18.399999999999999</v>
      </c>
      <c r="D1481">
        <v>19.100000000000001</v>
      </c>
      <c r="E1481">
        <v>18.399999999999999</v>
      </c>
      <c r="F1481">
        <v>21.4</v>
      </c>
    </row>
    <row r="1482" spans="1:6" x14ac:dyDescent="0.35">
      <c r="A1482" t="s">
        <v>284</v>
      </c>
      <c r="B1482" t="s">
        <v>122</v>
      </c>
      <c r="C1482">
        <v>17.8</v>
      </c>
      <c r="D1482">
        <v>18.399999999999999</v>
      </c>
      <c r="E1482">
        <v>17.8</v>
      </c>
      <c r="F1482">
        <v>20.399999999999999</v>
      </c>
    </row>
    <row r="1483" spans="1:6" x14ac:dyDescent="0.35">
      <c r="A1483" t="s">
        <v>284</v>
      </c>
      <c r="B1483" t="s">
        <v>123</v>
      </c>
      <c r="C1483">
        <v>17.7</v>
      </c>
      <c r="D1483">
        <v>17.8</v>
      </c>
      <c r="E1483">
        <v>17.7</v>
      </c>
      <c r="F1483">
        <v>19.7</v>
      </c>
    </row>
    <row r="1484" spans="1:6" x14ac:dyDescent="0.35">
      <c r="A1484" t="s">
        <v>284</v>
      </c>
      <c r="B1484" t="s">
        <v>124</v>
      </c>
      <c r="C1484">
        <v>17.8</v>
      </c>
      <c r="D1484">
        <v>17.8</v>
      </c>
      <c r="E1484">
        <v>17.7</v>
      </c>
      <c r="F1484">
        <v>19.3</v>
      </c>
    </row>
    <row r="1485" spans="1:6" x14ac:dyDescent="0.35">
      <c r="A1485" t="s">
        <v>284</v>
      </c>
      <c r="B1485" t="s">
        <v>125</v>
      </c>
      <c r="C1485">
        <v>17.7</v>
      </c>
      <c r="D1485">
        <v>17.8</v>
      </c>
      <c r="E1485">
        <v>17.7</v>
      </c>
      <c r="F1485">
        <v>19.100000000000001</v>
      </c>
    </row>
    <row r="1486" spans="1:6" x14ac:dyDescent="0.35">
      <c r="A1486" t="s">
        <v>284</v>
      </c>
      <c r="B1486" t="s">
        <v>126</v>
      </c>
      <c r="C1486">
        <v>17.600000000000001</v>
      </c>
      <c r="D1486">
        <v>17.7</v>
      </c>
      <c r="E1486">
        <v>17.600000000000001</v>
      </c>
      <c r="F1486">
        <v>18.7</v>
      </c>
    </row>
    <row r="1487" spans="1:6" x14ac:dyDescent="0.35">
      <c r="A1487" t="s">
        <v>284</v>
      </c>
      <c r="B1487" t="s">
        <v>127</v>
      </c>
      <c r="C1487">
        <v>16.899999999999999</v>
      </c>
      <c r="D1487">
        <v>17.600000000000001</v>
      </c>
      <c r="E1487">
        <v>16.8</v>
      </c>
      <c r="F1487">
        <v>18.2</v>
      </c>
    </row>
    <row r="1488" spans="1:6" x14ac:dyDescent="0.35">
      <c r="A1488" t="s">
        <v>284</v>
      </c>
      <c r="B1488" t="s">
        <v>128</v>
      </c>
      <c r="C1488">
        <v>16.100000000000001</v>
      </c>
      <c r="D1488">
        <v>16.8</v>
      </c>
      <c r="E1488">
        <v>16.100000000000001</v>
      </c>
      <c r="F1488">
        <v>17.7</v>
      </c>
    </row>
    <row r="1489" spans="1:6" x14ac:dyDescent="0.35">
      <c r="A1489" t="s">
        <v>284</v>
      </c>
      <c r="B1489" t="s">
        <v>129</v>
      </c>
      <c r="C1489">
        <v>15.7</v>
      </c>
      <c r="D1489">
        <v>16.100000000000001</v>
      </c>
      <c r="E1489">
        <v>15.7</v>
      </c>
      <c r="F1489">
        <v>17.2</v>
      </c>
    </row>
    <row r="1490" spans="1:6" x14ac:dyDescent="0.35">
      <c r="A1490" t="s">
        <v>284</v>
      </c>
      <c r="B1490" t="s">
        <v>130</v>
      </c>
      <c r="C1490">
        <v>15.4</v>
      </c>
      <c r="D1490">
        <v>15.7</v>
      </c>
      <c r="E1490">
        <v>15.4</v>
      </c>
      <c r="F1490">
        <v>16.8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ACC53-F20C-49E7-B802-272C417AB21B}">
  <dimension ref="A1:L36"/>
  <sheetViews>
    <sheetView topLeftCell="A9" workbookViewId="0">
      <selection activeCell="H2" sqref="H2:H32"/>
    </sheetView>
  </sheetViews>
  <sheetFormatPr defaultRowHeight="14.5" x14ac:dyDescent="0.35"/>
  <cols>
    <col min="2" max="2" width="6.6328125" customWidth="1"/>
    <col min="3" max="3" width="10.81640625" style="4" customWidth="1"/>
    <col min="9" max="9" width="10.90625" customWidth="1"/>
  </cols>
  <sheetData>
    <row r="1" spans="1:12" x14ac:dyDescent="0.35">
      <c r="A1" t="s">
        <v>286</v>
      </c>
      <c r="B1" t="s">
        <v>318</v>
      </c>
      <c r="C1" s="4" t="s">
        <v>326</v>
      </c>
      <c r="D1" t="s">
        <v>319</v>
      </c>
      <c r="E1" t="s">
        <v>320</v>
      </c>
      <c r="F1" t="s">
        <v>321</v>
      </c>
      <c r="G1" s="8" t="s">
        <v>322</v>
      </c>
      <c r="H1" s="4" t="s">
        <v>318</v>
      </c>
      <c r="I1" s="5" t="s">
        <v>326</v>
      </c>
      <c r="J1" s="4" t="s">
        <v>319</v>
      </c>
      <c r="K1" s="4" t="s">
        <v>320</v>
      </c>
      <c r="L1" s="4" t="s">
        <v>321</v>
      </c>
    </row>
    <row r="2" spans="1:12" x14ac:dyDescent="0.35">
      <c r="A2" t="s">
        <v>287</v>
      </c>
      <c r="B2" s="6">
        <v>17.952845528455299</v>
      </c>
      <c r="C2" s="6">
        <f>B2-7.1</f>
        <v>10.852845528455299</v>
      </c>
      <c r="D2">
        <v>14.9</v>
      </c>
      <c r="E2">
        <v>26.4</v>
      </c>
      <c r="F2">
        <v>123</v>
      </c>
      <c r="G2" s="8" t="s">
        <v>287</v>
      </c>
      <c r="H2" s="6">
        <v>17.987500000000001</v>
      </c>
      <c r="I2" s="6">
        <f t="shared" ref="I2:I32" si="0">H2-7.1</f>
        <v>10.887500000000001</v>
      </c>
      <c r="J2">
        <v>12.6</v>
      </c>
      <c r="K2">
        <v>24</v>
      </c>
      <c r="L2">
        <v>48</v>
      </c>
    </row>
    <row r="3" spans="1:12" x14ac:dyDescent="0.35">
      <c r="A3" t="s">
        <v>288</v>
      </c>
      <c r="B3" s="6">
        <v>19.622916666666701</v>
      </c>
      <c r="C3" s="6">
        <f t="shared" ref="C3:C32" si="1">B3-7.1</f>
        <v>12.522916666666701</v>
      </c>
      <c r="D3">
        <v>12.7</v>
      </c>
      <c r="E3">
        <v>28.1</v>
      </c>
      <c r="F3">
        <v>48</v>
      </c>
      <c r="G3" s="8" t="s">
        <v>288</v>
      </c>
      <c r="H3" s="6">
        <v>18.143750000000001</v>
      </c>
      <c r="I3" s="6">
        <f t="shared" si="0"/>
        <v>11.043750000000001</v>
      </c>
      <c r="J3">
        <v>14.2</v>
      </c>
      <c r="K3">
        <v>23.8</v>
      </c>
      <c r="L3">
        <v>48</v>
      </c>
    </row>
    <row r="4" spans="1:12" x14ac:dyDescent="0.35">
      <c r="A4" t="s">
        <v>289</v>
      </c>
      <c r="B4" s="6">
        <v>18.004166666666698</v>
      </c>
      <c r="C4" s="6">
        <f t="shared" si="1"/>
        <v>10.904166666666699</v>
      </c>
      <c r="D4">
        <v>10.7</v>
      </c>
      <c r="E4">
        <v>26.4</v>
      </c>
      <c r="F4">
        <v>48</v>
      </c>
      <c r="G4" s="8" t="s">
        <v>289</v>
      </c>
      <c r="H4" s="6">
        <v>18.539583333333301</v>
      </c>
      <c r="I4" s="6">
        <f t="shared" si="0"/>
        <v>11.439583333333301</v>
      </c>
      <c r="J4">
        <v>14.8</v>
      </c>
      <c r="K4">
        <v>25.3</v>
      </c>
      <c r="L4">
        <v>48</v>
      </c>
    </row>
    <row r="5" spans="1:12" x14ac:dyDescent="0.35">
      <c r="A5" t="s">
        <v>290</v>
      </c>
      <c r="B5" s="6">
        <v>16.241666666666699</v>
      </c>
      <c r="C5" s="6">
        <f t="shared" si="1"/>
        <v>9.1416666666666995</v>
      </c>
      <c r="D5">
        <v>10.1</v>
      </c>
      <c r="E5">
        <v>23</v>
      </c>
      <c r="F5">
        <v>48</v>
      </c>
      <c r="G5" s="8" t="s">
        <v>290</v>
      </c>
      <c r="H5" s="6">
        <v>17.285416666666698</v>
      </c>
      <c r="I5" s="6">
        <f t="shared" si="0"/>
        <v>10.185416666666699</v>
      </c>
      <c r="J5">
        <v>13.8</v>
      </c>
      <c r="K5">
        <v>21.7</v>
      </c>
      <c r="L5">
        <v>48</v>
      </c>
    </row>
    <row r="6" spans="1:12" x14ac:dyDescent="0.35">
      <c r="A6" t="s">
        <v>291</v>
      </c>
      <c r="B6" s="6">
        <v>19.09375</v>
      </c>
      <c r="C6" s="6">
        <f t="shared" si="1"/>
        <v>11.99375</v>
      </c>
      <c r="D6">
        <v>13.5</v>
      </c>
      <c r="E6">
        <v>25.5</v>
      </c>
      <c r="F6">
        <v>48</v>
      </c>
      <c r="G6" s="8" t="s">
        <v>291</v>
      </c>
      <c r="H6" s="6">
        <v>17.872916666666701</v>
      </c>
      <c r="I6" s="6">
        <f t="shared" si="0"/>
        <v>10.772916666666701</v>
      </c>
      <c r="J6">
        <v>15.4</v>
      </c>
      <c r="K6">
        <v>24.6</v>
      </c>
      <c r="L6">
        <v>48</v>
      </c>
    </row>
    <row r="7" spans="1:12" x14ac:dyDescent="0.35">
      <c r="A7" t="s">
        <v>292</v>
      </c>
      <c r="B7" s="6">
        <v>19.972916666666698</v>
      </c>
      <c r="C7" s="6">
        <f t="shared" si="1"/>
        <v>12.872916666666699</v>
      </c>
      <c r="D7">
        <v>15.7</v>
      </c>
      <c r="E7">
        <v>25.9</v>
      </c>
      <c r="F7">
        <v>48</v>
      </c>
      <c r="G7" s="8" t="s">
        <v>292</v>
      </c>
      <c r="H7" s="6">
        <v>19.277083333333302</v>
      </c>
      <c r="I7" s="6">
        <f t="shared" si="0"/>
        <v>12.177083333333302</v>
      </c>
      <c r="J7">
        <v>15.6</v>
      </c>
      <c r="K7">
        <v>26.2</v>
      </c>
      <c r="L7">
        <v>48</v>
      </c>
    </row>
    <row r="8" spans="1:12" x14ac:dyDescent="0.35">
      <c r="A8" t="s">
        <v>293</v>
      </c>
      <c r="B8" s="6">
        <v>18.4583333333333</v>
      </c>
      <c r="C8" s="6">
        <f t="shared" si="1"/>
        <v>11.358333333333301</v>
      </c>
      <c r="D8">
        <v>13.7</v>
      </c>
      <c r="E8">
        <v>25.8</v>
      </c>
      <c r="F8">
        <v>48</v>
      </c>
      <c r="G8" s="8" t="s">
        <v>293</v>
      </c>
      <c r="H8" s="6">
        <v>19.074999999999999</v>
      </c>
      <c r="I8" s="6">
        <f t="shared" si="0"/>
        <v>11.975</v>
      </c>
      <c r="J8">
        <v>14.7</v>
      </c>
      <c r="K8">
        <v>24.4</v>
      </c>
      <c r="L8">
        <v>48</v>
      </c>
    </row>
    <row r="9" spans="1:12" x14ac:dyDescent="0.35">
      <c r="A9" t="s">
        <v>294</v>
      </c>
      <c r="B9" s="6">
        <v>16.837499999999999</v>
      </c>
      <c r="C9" s="6">
        <f t="shared" si="1"/>
        <v>9.7374999999999989</v>
      </c>
      <c r="D9">
        <v>11.7</v>
      </c>
      <c r="E9">
        <v>23.2</v>
      </c>
      <c r="F9">
        <v>48</v>
      </c>
      <c r="G9" s="8" t="s">
        <v>294</v>
      </c>
      <c r="H9" s="6">
        <v>18.012499999999999</v>
      </c>
      <c r="I9" s="6">
        <f t="shared" si="0"/>
        <v>10.9125</v>
      </c>
      <c r="J9">
        <v>12.7</v>
      </c>
      <c r="K9">
        <v>25.8</v>
      </c>
      <c r="L9">
        <v>48</v>
      </c>
    </row>
    <row r="10" spans="1:12" x14ac:dyDescent="0.35">
      <c r="A10" t="s">
        <v>295</v>
      </c>
      <c r="B10" s="6">
        <v>15.970833333333299</v>
      </c>
      <c r="C10" s="6">
        <f t="shared" si="1"/>
        <v>8.8708333333332998</v>
      </c>
      <c r="D10">
        <v>11.9</v>
      </c>
      <c r="E10">
        <v>23.1</v>
      </c>
      <c r="F10">
        <v>48</v>
      </c>
      <c r="G10" s="8" t="s">
        <v>295</v>
      </c>
      <c r="H10" s="6">
        <v>17.966666666666701</v>
      </c>
      <c r="I10" s="6">
        <f t="shared" si="0"/>
        <v>10.866666666666701</v>
      </c>
      <c r="J10">
        <v>13.5</v>
      </c>
      <c r="K10">
        <v>25.8</v>
      </c>
      <c r="L10">
        <v>48</v>
      </c>
    </row>
    <row r="11" spans="1:12" x14ac:dyDescent="0.35">
      <c r="A11" t="s">
        <v>296</v>
      </c>
      <c r="B11" s="6">
        <v>16.8</v>
      </c>
      <c r="C11" s="6">
        <f t="shared" si="1"/>
        <v>9.7000000000000011</v>
      </c>
      <c r="D11">
        <v>10.3</v>
      </c>
      <c r="E11">
        <v>24.6</v>
      </c>
      <c r="F11">
        <v>48</v>
      </c>
      <c r="G11" s="8" t="s">
        <v>296</v>
      </c>
      <c r="H11" s="6">
        <v>18.466666666666701</v>
      </c>
      <c r="I11" s="6">
        <f t="shared" si="0"/>
        <v>11.366666666666701</v>
      </c>
      <c r="J11">
        <v>14.2</v>
      </c>
      <c r="K11">
        <v>27.5</v>
      </c>
      <c r="L11">
        <v>48</v>
      </c>
    </row>
    <row r="12" spans="1:12" x14ac:dyDescent="0.35">
      <c r="A12" t="s">
        <v>297</v>
      </c>
      <c r="B12" s="6">
        <v>15.508333333333301</v>
      </c>
      <c r="C12" s="6">
        <f t="shared" si="1"/>
        <v>8.4083333333333012</v>
      </c>
      <c r="D12">
        <v>9.9</v>
      </c>
      <c r="E12">
        <v>22</v>
      </c>
      <c r="F12">
        <v>48</v>
      </c>
      <c r="G12" s="8" t="s">
        <v>297</v>
      </c>
      <c r="H12" s="6">
        <v>19.0729166666667</v>
      </c>
      <c r="I12" s="6">
        <f t="shared" si="0"/>
        <v>11.9729166666667</v>
      </c>
      <c r="J12">
        <v>13.8</v>
      </c>
      <c r="K12">
        <v>27.3</v>
      </c>
      <c r="L12">
        <v>48</v>
      </c>
    </row>
    <row r="13" spans="1:12" x14ac:dyDescent="0.35">
      <c r="A13" t="s">
        <v>298</v>
      </c>
      <c r="B13" s="6">
        <v>15.283333333333299</v>
      </c>
      <c r="C13" s="6">
        <f t="shared" si="1"/>
        <v>8.1833333333332998</v>
      </c>
      <c r="D13">
        <v>9.1999999999999993</v>
      </c>
      <c r="E13">
        <v>25.4</v>
      </c>
      <c r="F13">
        <v>48</v>
      </c>
      <c r="G13" s="8" t="s">
        <v>298</v>
      </c>
      <c r="H13" s="6">
        <v>18.293749999999999</v>
      </c>
      <c r="I13" s="6">
        <f t="shared" si="0"/>
        <v>11.19375</v>
      </c>
      <c r="J13">
        <v>14.1</v>
      </c>
      <c r="K13">
        <v>26.3</v>
      </c>
      <c r="L13">
        <v>48</v>
      </c>
    </row>
    <row r="14" spans="1:12" x14ac:dyDescent="0.35">
      <c r="A14" t="s">
        <v>299</v>
      </c>
      <c r="B14" s="6">
        <v>17.185416666666701</v>
      </c>
      <c r="C14" s="6">
        <f t="shared" si="1"/>
        <v>10.085416666666701</v>
      </c>
      <c r="D14">
        <v>10.3</v>
      </c>
      <c r="E14">
        <v>25.6</v>
      </c>
      <c r="F14">
        <v>48</v>
      </c>
      <c r="G14" s="8" t="s">
        <v>299</v>
      </c>
      <c r="H14" s="6">
        <v>18.306249999999999</v>
      </c>
      <c r="I14" s="6">
        <f t="shared" si="0"/>
        <v>11.206249999999999</v>
      </c>
      <c r="J14">
        <v>14</v>
      </c>
      <c r="K14">
        <v>24.8</v>
      </c>
      <c r="L14">
        <v>48</v>
      </c>
    </row>
    <row r="15" spans="1:12" x14ac:dyDescent="0.35">
      <c r="A15" t="s">
        <v>300</v>
      </c>
      <c r="B15" s="6">
        <v>18.768750000000001</v>
      </c>
      <c r="C15" s="6">
        <f t="shared" si="1"/>
        <v>11.668750000000001</v>
      </c>
      <c r="D15">
        <v>13.4</v>
      </c>
      <c r="E15">
        <v>27</v>
      </c>
      <c r="F15">
        <v>48</v>
      </c>
      <c r="G15" s="8" t="s">
        <v>300</v>
      </c>
      <c r="H15" s="6">
        <v>20.106249999999999</v>
      </c>
      <c r="I15" s="6">
        <f t="shared" si="0"/>
        <v>13.00625</v>
      </c>
      <c r="J15">
        <v>17.2</v>
      </c>
      <c r="K15">
        <v>24.9</v>
      </c>
      <c r="L15">
        <v>48</v>
      </c>
    </row>
    <row r="16" spans="1:12" x14ac:dyDescent="0.35">
      <c r="A16" t="s">
        <v>301</v>
      </c>
      <c r="B16" s="6">
        <v>19.081250000000001</v>
      </c>
      <c r="C16" s="6">
        <f t="shared" si="1"/>
        <v>11.981250000000001</v>
      </c>
      <c r="D16">
        <v>12.7</v>
      </c>
      <c r="E16">
        <v>26.5</v>
      </c>
      <c r="F16">
        <v>48</v>
      </c>
      <c r="G16" s="8" t="s">
        <v>301</v>
      </c>
      <c r="H16" s="6">
        <v>19.935416666666701</v>
      </c>
      <c r="I16" s="6">
        <f t="shared" si="0"/>
        <v>12.835416666666701</v>
      </c>
      <c r="J16">
        <v>17.100000000000001</v>
      </c>
      <c r="K16">
        <v>26.2</v>
      </c>
      <c r="L16">
        <v>48</v>
      </c>
    </row>
    <row r="17" spans="1:12" x14ac:dyDescent="0.35">
      <c r="A17" t="s">
        <v>302</v>
      </c>
      <c r="B17" s="6">
        <v>17.725000000000001</v>
      </c>
      <c r="C17" s="6">
        <f t="shared" si="1"/>
        <v>10.625000000000002</v>
      </c>
      <c r="D17">
        <v>12.2</v>
      </c>
      <c r="E17">
        <v>24.7</v>
      </c>
      <c r="F17">
        <v>48</v>
      </c>
      <c r="G17" s="8" t="s">
        <v>302</v>
      </c>
      <c r="H17" s="6">
        <v>19.491666666666699</v>
      </c>
      <c r="I17" s="6">
        <f t="shared" si="0"/>
        <v>12.391666666666699</v>
      </c>
      <c r="J17">
        <v>14.4</v>
      </c>
      <c r="K17">
        <v>27.8</v>
      </c>
      <c r="L17">
        <v>48</v>
      </c>
    </row>
    <row r="18" spans="1:12" x14ac:dyDescent="0.35">
      <c r="A18" t="s">
        <v>303</v>
      </c>
      <c r="B18" s="6">
        <v>17.768750000000001</v>
      </c>
      <c r="C18" s="6">
        <f t="shared" si="1"/>
        <v>10.668750000000001</v>
      </c>
      <c r="D18">
        <v>10.9</v>
      </c>
      <c r="E18">
        <v>25.5</v>
      </c>
      <c r="F18">
        <v>48</v>
      </c>
      <c r="G18" s="8" t="s">
        <v>303</v>
      </c>
      <c r="H18" s="6">
        <v>21.05</v>
      </c>
      <c r="I18" s="6">
        <f t="shared" si="0"/>
        <v>13.950000000000001</v>
      </c>
      <c r="J18">
        <v>15.9</v>
      </c>
      <c r="K18">
        <v>26.6</v>
      </c>
      <c r="L18">
        <v>48</v>
      </c>
    </row>
    <row r="19" spans="1:12" x14ac:dyDescent="0.35">
      <c r="A19" t="s">
        <v>304</v>
      </c>
      <c r="B19" s="6">
        <v>18.8958333333333</v>
      </c>
      <c r="C19" s="6">
        <f t="shared" si="1"/>
        <v>11.795833333333301</v>
      </c>
      <c r="D19">
        <v>11.9</v>
      </c>
      <c r="E19">
        <v>25.4</v>
      </c>
      <c r="F19">
        <v>48</v>
      </c>
      <c r="G19" s="8" t="s">
        <v>304</v>
      </c>
      <c r="H19" s="6">
        <v>19.381250000000001</v>
      </c>
      <c r="I19" s="6">
        <f t="shared" si="0"/>
        <v>12.281250000000002</v>
      </c>
      <c r="J19">
        <v>15.7</v>
      </c>
      <c r="K19">
        <v>27.1</v>
      </c>
      <c r="L19">
        <v>48</v>
      </c>
    </row>
    <row r="20" spans="1:12" x14ac:dyDescent="0.35">
      <c r="A20" t="s">
        <v>305</v>
      </c>
      <c r="B20" s="6">
        <v>19.331250000000001</v>
      </c>
      <c r="C20" s="6">
        <f t="shared" si="1"/>
        <v>12.231250000000001</v>
      </c>
      <c r="D20">
        <v>12.2</v>
      </c>
      <c r="E20">
        <v>26.2</v>
      </c>
      <c r="F20">
        <v>48</v>
      </c>
      <c r="G20" s="8" t="s">
        <v>305</v>
      </c>
      <c r="H20" s="6">
        <v>19.295833333333299</v>
      </c>
      <c r="I20" s="6">
        <f t="shared" si="0"/>
        <v>12.195833333333299</v>
      </c>
      <c r="J20">
        <v>16.399999999999999</v>
      </c>
      <c r="K20">
        <v>25.3</v>
      </c>
      <c r="L20">
        <v>48</v>
      </c>
    </row>
    <row r="21" spans="1:12" x14ac:dyDescent="0.35">
      <c r="A21" t="s">
        <v>306</v>
      </c>
      <c r="B21" s="6">
        <v>19.414583333333301</v>
      </c>
      <c r="C21" s="6">
        <f t="shared" si="1"/>
        <v>12.314583333333301</v>
      </c>
      <c r="D21">
        <v>12.2</v>
      </c>
      <c r="E21">
        <v>26.5</v>
      </c>
      <c r="F21">
        <v>48</v>
      </c>
      <c r="G21" s="8" t="s">
        <v>306</v>
      </c>
      <c r="H21" s="6">
        <v>20.558333333333302</v>
      </c>
      <c r="I21" s="6">
        <f t="shared" si="0"/>
        <v>13.458333333333302</v>
      </c>
      <c r="J21">
        <v>16.899999999999999</v>
      </c>
      <c r="K21">
        <v>26.8</v>
      </c>
      <c r="L21">
        <v>48</v>
      </c>
    </row>
    <row r="22" spans="1:12" x14ac:dyDescent="0.35">
      <c r="A22" t="s">
        <v>307</v>
      </c>
      <c r="B22" s="6">
        <v>19.356249999999999</v>
      </c>
      <c r="C22" s="6">
        <f t="shared" si="1"/>
        <v>12.25625</v>
      </c>
      <c r="D22">
        <v>12.8</v>
      </c>
      <c r="E22">
        <v>27.3</v>
      </c>
      <c r="F22">
        <v>48</v>
      </c>
      <c r="G22" s="8" t="s">
        <v>307</v>
      </c>
      <c r="H22" s="6">
        <v>19.816666666666698</v>
      </c>
      <c r="I22" s="6">
        <f t="shared" si="0"/>
        <v>12.716666666666699</v>
      </c>
      <c r="J22">
        <v>16.8</v>
      </c>
      <c r="K22">
        <v>25.4</v>
      </c>
      <c r="L22">
        <v>48</v>
      </c>
    </row>
    <row r="23" spans="1:12" x14ac:dyDescent="0.35">
      <c r="A23" t="s">
        <v>308</v>
      </c>
      <c r="B23" s="6">
        <v>18.0104166666667</v>
      </c>
      <c r="C23" s="6">
        <f t="shared" si="1"/>
        <v>10.9104166666667</v>
      </c>
      <c r="D23">
        <v>11.3</v>
      </c>
      <c r="E23">
        <v>25.6</v>
      </c>
      <c r="F23">
        <v>48</v>
      </c>
      <c r="G23" s="8" t="s">
        <v>308</v>
      </c>
      <c r="H23" s="6">
        <v>18.5</v>
      </c>
      <c r="I23" s="6">
        <f t="shared" si="0"/>
        <v>11.4</v>
      </c>
      <c r="J23">
        <v>16.399999999999999</v>
      </c>
      <c r="K23">
        <v>22</v>
      </c>
      <c r="L23">
        <v>48</v>
      </c>
    </row>
    <row r="24" spans="1:12" x14ac:dyDescent="0.35">
      <c r="A24" t="s">
        <v>309</v>
      </c>
      <c r="B24" s="6">
        <v>18.622916666666701</v>
      </c>
      <c r="C24" s="6">
        <f t="shared" si="1"/>
        <v>11.522916666666701</v>
      </c>
      <c r="D24">
        <v>12.8</v>
      </c>
      <c r="E24">
        <v>26.7</v>
      </c>
      <c r="F24">
        <v>48</v>
      </c>
      <c r="G24" s="8" t="s">
        <v>309</v>
      </c>
      <c r="H24" s="6">
        <v>18.0833333333333</v>
      </c>
      <c r="I24" s="6">
        <f t="shared" si="0"/>
        <v>10.983333333333301</v>
      </c>
      <c r="J24">
        <v>16.600000000000001</v>
      </c>
      <c r="K24">
        <v>21.2</v>
      </c>
      <c r="L24">
        <v>48</v>
      </c>
    </row>
    <row r="25" spans="1:12" x14ac:dyDescent="0.35">
      <c r="A25" t="s">
        <v>310</v>
      </c>
      <c r="B25" s="6">
        <v>19.402083333333302</v>
      </c>
      <c r="C25" s="6">
        <f t="shared" si="1"/>
        <v>12.302083333333302</v>
      </c>
      <c r="D25">
        <v>13.7</v>
      </c>
      <c r="E25">
        <v>24.6</v>
      </c>
      <c r="F25">
        <v>48</v>
      </c>
      <c r="G25" s="8" t="s">
        <v>310</v>
      </c>
      <c r="H25" s="6">
        <v>17.914583333333301</v>
      </c>
      <c r="I25" s="6">
        <f t="shared" si="0"/>
        <v>10.814583333333301</v>
      </c>
      <c r="J25">
        <v>16.3</v>
      </c>
      <c r="K25">
        <v>22.4</v>
      </c>
      <c r="L25">
        <v>48</v>
      </c>
    </row>
    <row r="26" spans="1:12" x14ac:dyDescent="0.35">
      <c r="A26" t="s">
        <v>311</v>
      </c>
      <c r="B26" s="6">
        <v>19.716666666666701</v>
      </c>
      <c r="C26" s="6">
        <f t="shared" si="1"/>
        <v>12.616666666666701</v>
      </c>
      <c r="D26">
        <v>13.8</v>
      </c>
      <c r="E26">
        <v>25.1</v>
      </c>
      <c r="F26">
        <v>48</v>
      </c>
      <c r="G26" s="8" t="s">
        <v>311</v>
      </c>
      <c r="H26" s="6">
        <v>19.381250000000001</v>
      </c>
      <c r="I26" s="6">
        <f t="shared" si="0"/>
        <v>12.281250000000002</v>
      </c>
      <c r="J26">
        <v>16.399999999999999</v>
      </c>
      <c r="K26">
        <v>24.1</v>
      </c>
      <c r="L26">
        <v>48</v>
      </c>
    </row>
    <row r="27" spans="1:12" x14ac:dyDescent="0.35">
      <c r="A27" t="s">
        <v>312</v>
      </c>
      <c r="B27" s="6">
        <v>19.5520833333333</v>
      </c>
      <c r="C27" s="6">
        <f t="shared" si="1"/>
        <v>12.452083333333301</v>
      </c>
      <c r="D27">
        <v>15.7</v>
      </c>
      <c r="E27">
        <v>25.3</v>
      </c>
      <c r="F27">
        <v>48</v>
      </c>
      <c r="G27" s="8" t="s">
        <v>312</v>
      </c>
      <c r="H27" s="6">
        <v>20.8229166666667</v>
      </c>
      <c r="I27" s="6">
        <f t="shared" si="0"/>
        <v>13.7229166666667</v>
      </c>
      <c r="J27">
        <v>17.399999999999999</v>
      </c>
      <c r="K27">
        <v>27.4</v>
      </c>
      <c r="L27">
        <v>48</v>
      </c>
    </row>
    <row r="28" spans="1:12" x14ac:dyDescent="0.35">
      <c r="A28" t="s">
        <v>313</v>
      </c>
      <c r="B28" s="6">
        <v>19.693750000000001</v>
      </c>
      <c r="C28" s="6">
        <f t="shared" si="1"/>
        <v>12.593750000000002</v>
      </c>
      <c r="D28">
        <v>14.6</v>
      </c>
      <c r="E28">
        <v>28.2</v>
      </c>
      <c r="F28">
        <v>48</v>
      </c>
      <c r="G28" s="8" t="s">
        <v>313</v>
      </c>
      <c r="H28" s="6">
        <v>21.154166666666701</v>
      </c>
      <c r="I28" s="6">
        <f t="shared" si="0"/>
        <v>14.054166666666701</v>
      </c>
      <c r="J28">
        <v>17.7</v>
      </c>
      <c r="K28">
        <v>27.1</v>
      </c>
      <c r="L28">
        <v>48</v>
      </c>
    </row>
    <row r="29" spans="1:12" x14ac:dyDescent="0.35">
      <c r="A29" t="s">
        <v>314</v>
      </c>
      <c r="B29" s="6">
        <v>19.1979166666667</v>
      </c>
      <c r="C29" s="6">
        <f t="shared" si="1"/>
        <v>12.0979166666667</v>
      </c>
      <c r="D29">
        <v>14.3</v>
      </c>
      <c r="E29">
        <v>25.3</v>
      </c>
      <c r="F29">
        <v>48</v>
      </c>
      <c r="G29" s="8" t="s">
        <v>314</v>
      </c>
      <c r="H29" s="6">
        <v>19.6979166666667</v>
      </c>
      <c r="I29" s="6">
        <f t="shared" si="0"/>
        <v>12.5979166666667</v>
      </c>
      <c r="J29">
        <v>17.399999999999999</v>
      </c>
      <c r="K29">
        <v>24.9</v>
      </c>
      <c r="L29">
        <v>48</v>
      </c>
    </row>
    <row r="30" spans="1:12" x14ac:dyDescent="0.35">
      <c r="A30" t="s">
        <v>315</v>
      </c>
      <c r="B30" s="6">
        <v>18.731249999999999</v>
      </c>
      <c r="C30" s="6">
        <f t="shared" si="1"/>
        <v>11.63125</v>
      </c>
      <c r="D30">
        <v>14</v>
      </c>
      <c r="E30">
        <v>24.2</v>
      </c>
      <c r="F30">
        <v>48</v>
      </c>
      <c r="G30" s="8" t="s">
        <v>315</v>
      </c>
      <c r="H30" s="6">
        <v>19.435416666666701</v>
      </c>
      <c r="I30" s="6">
        <f t="shared" si="0"/>
        <v>12.335416666666701</v>
      </c>
      <c r="J30">
        <v>16.8</v>
      </c>
      <c r="K30">
        <v>24.8</v>
      </c>
      <c r="L30">
        <v>48</v>
      </c>
    </row>
    <row r="31" spans="1:12" x14ac:dyDescent="0.35">
      <c r="A31" t="s">
        <v>316</v>
      </c>
      <c r="B31" s="6">
        <v>19.475000000000001</v>
      </c>
      <c r="C31" s="6">
        <f t="shared" si="1"/>
        <v>12.375000000000002</v>
      </c>
      <c r="D31">
        <v>14.2</v>
      </c>
      <c r="E31">
        <v>25.4</v>
      </c>
      <c r="F31">
        <v>48</v>
      </c>
      <c r="G31" s="8" t="s">
        <v>316</v>
      </c>
      <c r="H31" s="6">
        <v>20.231249999999999</v>
      </c>
      <c r="I31" s="6">
        <f t="shared" si="0"/>
        <v>13.13125</v>
      </c>
      <c r="J31">
        <v>16.8</v>
      </c>
      <c r="K31">
        <v>25.7</v>
      </c>
      <c r="L31">
        <v>48</v>
      </c>
    </row>
    <row r="32" spans="1:12" x14ac:dyDescent="0.35">
      <c r="A32" t="s">
        <v>317</v>
      </c>
      <c r="B32" s="6">
        <v>18.522916666666699</v>
      </c>
      <c r="C32" s="6">
        <f t="shared" si="1"/>
        <v>11.422916666666699</v>
      </c>
      <c r="D32">
        <v>13.2</v>
      </c>
      <c r="E32">
        <v>24.8</v>
      </c>
      <c r="F32">
        <v>48</v>
      </c>
      <c r="G32" s="8" t="s">
        <v>317</v>
      </c>
      <c r="H32" s="6">
        <v>19.6979166666667</v>
      </c>
      <c r="I32" s="6">
        <f t="shared" si="0"/>
        <v>12.5979166666667</v>
      </c>
      <c r="J32">
        <v>15.4</v>
      </c>
      <c r="K32">
        <v>26.7</v>
      </c>
      <c r="L32" s="5">
        <v>48</v>
      </c>
    </row>
    <row r="33" spans="2:3" x14ac:dyDescent="0.35">
      <c r="B33" s="6"/>
      <c r="C33" s="6"/>
    </row>
    <row r="34" spans="2:3" x14ac:dyDescent="0.35">
      <c r="B34" s="6"/>
      <c r="C34" s="6"/>
    </row>
    <row r="35" spans="2:3" x14ac:dyDescent="0.35">
      <c r="B35" s="6"/>
      <c r="C35" s="6"/>
    </row>
    <row r="36" spans="2:3" x14ac:dyDescent="0.35">
      <c r="B36" s="6"/>
      <c r="C36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12-2019</vt:lpstr>
      <vt:lpstr>cut 1-5</vt:lpstr>
      <vt:lpstr>01-2020</vt:lpstr>
      <vt:lpstr>AG calcs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Angelita</dc:creator>
  <cp:lastModifiedBy>Alan Gay</cp:lastModifiedBy>
  <cp:lastPrinted>2021-01-14T16:14:53Z</cp:lastPrinted>
  <dcterms:created xsi:type="dcterms:W3CDTF">2020-10-14T15:50:53Z</dcterms:created>
  <dcterms:modified xsi:type="dcterms:W3CDTF">2021-01-14T17:42:19Z</dcterms:modified>
</cp:coreProperties>
</file>