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SistemGaji\public\pdf\"/>
    </mc:Choice>
  </mc:AlternateContent>
  <xr:revisionPtr revIDLastSave="0" documentId="13_ncr:1_{BDB6F9AD-3E15-450C-AF37-FE478691CC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AJ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1" l="1"/>
  <c r="AL2" i="1"/>
  <c r="X2" i="1"/>
  <c r="P2" i="1"/>
  <c r="K2" i="1"/>
  <c r="AO2" i="1" l="1"/>
  <c r="Q2" i="1"/>
  <c r="T2" i="1" s="1"/>
</calcChain>
</file>

<file path=xl/sharedStrings.xml><?xml version="1.0" encoding="utf-8"?>
<sst xmlns="http://schemas.openxmlformats.org/spreadsheetml/2006/main" count="42" uniqueCount="42">
  <si>
    <t>NAMA</t>
  </si>
  <si>
    <t>PEMBULATAN</t>
  </si>
  <si>
    <t>BERSIH</t>
  </si>
  <si>
    <t>IWP</t>
  </si>
  <si>
    <t>BPJS</t>
  </si>
  <si>
    <t>TUNJANGANISTRI</t>
  </si>
  <si>
    <t>TUNJANGANANAK</t>
  </si>
  <si>
    <t>TUNJANGANUMUM</t>
  </si>
  <si>
    <t>TUNJANGANSTRUKTURAL</t>
  </si>
  <si>
    <t>TUNJANGANFUNGSIONAL</t>
  </si>
  <si>
    <t>TUNJANGANBERAS</t>
  </si>
  <si>
    <t>TUNJANGANPPH</t>
  </si>
  <si>
    <t>JUMLAHKOTOR</t>
  </si>
  <si>
    <t>POTONGANPPH</t>
  </si>
  <si>
    <t>POTONGANSEWARUMAH</t>
  </si>
  <si>
    <t>JUMLAHPOTONGAN</t>
  </si>
  <si>
    <t>TUNJANGANKINERJA</t>
  </si>
  <si>
    <t>PENERIMAANTOTAL</t>
  </si>
  <si>
    <t>I Putu Adi Merta Pratama</t>
  </si>
  <si>
    <t>PENERIMAANLAINLAIN</t>
  </si>
  <si>
    <t>GAJIPOKOK</t>
  </si>
  <si>
    <t>TUNJANGAN KINERJA PEGAWAI</t>
  </si>
  <si>
    <t>POTONGAN_DANA_PUNIA</t>
  </si>
  <si>
    <t>POTONGAN_ABSEN</t>
  </si>
  <si>
    <t>TUNJANGAN_SETELAH_POTONGAN_ABSEN</t>
  </si>
  <si>
    <t>POTONGAN_MUSHOLA</t>
  </si>
  <si>
    <t>POTONGAN_NASRANI</t>
  </si>
  <si>
    <t>POTONGAN_AR</t>
  </si>
  <si>
    <t>POTONGAN_BPD</t>
  </si>
  <si>
    <t>POTONGAN_BJB</t>
  </si>
  <si>
    <t>POTONGAN_CAKTI_BUDDHI_BHAKTI</t>
  </si>
  <si>
    <t>POTONGAN_ANAK_ASUH</t>
  </si>
  <si>
    <t>POTONGAN_FUTSAL</t>
  </si>
  <si>
    <t>POTONGAN_UMUM</t>
  </si>
  <si>
    <t>POTONGAN_PAGUYUBAN</t>
  </si>
  <si>
    <t>POTONGAN_PINJAMAN_CBB</t>
  </si>
  <si>
    <t>POTONGAN_KOP_BALI_SEDANA</t>
  </si>
  <si>
    <t>TUKIN_SETELAH_POTONGAN2</t>
  </si>
  <si>
    <t>RAPEL_TUKIN</t>
  </si>
  <si>
    <t>TUKIN_DIBAYARKAN</t>
  </si>
  <si>
    <t>POTONGAN_JUMLAH</t>
  </si>
  <si>
    <t>POTONGAN_ABSEN_PERSEN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</si>
</sst>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0"/>
  <sheetViews>
    <sheetView tabSelected="1" topLeftCell="G1" zoomScaleNormal="100" workbookViewId="0">
      <selection activeCell="AN8" sqref="AN8"/>
    </sheetView>
  </sheetViews>
  <sheetFormatPr defaultRowHeight="14.4" x14ac:dyDescent="0.3"/>
  <cols>
    <col min="1" max="1" width="54.33203125" customWidth="1"/>
    <col min="2" max="19" width="25.77734375" customWidth="1"/>
    <col min="20" max="20" width="30.6640625" customWidth="1"/>
    <col min="21" max="21" width="30.77734375" style="6" customWidth="1"/>
    <col min="22" max="23" width="25.77734375" customWidth="1"/>
    <col min="24" max="24" width="37.21875" customWidth="1"/>
    <col min="25" max="30" width="25.77734375" customWidth="1"/>
    <col min="31" max="31" width="34.6640625" customWidth="1"/>
    <col min="32" max="35" width="25.77734375" customWidth="1"/>
    <col min="36" max="36" width="32" customWidth="1"/>
    <col min="37" max="37" width="30.109375" customWidth="1"/>
    <col min="38" max="41" width="25.77734375" customWidth="1"/>
  </cols>
  <sheetData>
    <row r="1" spans="1:41" s="1" customFormat="1" x14ac:dyDescent="0.3">
      <c r="A1" s="4" t="s">
        <v>0</v>
      </c>
      <c r="B1" s="4" t="s">
        <v>20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</v>
      </c>
      <c r="I1" s="4" t="s">
        <v>10</v>
      </c>
      <c r="J1" s="4" t="s">
        <v>11</v>
      </c>
      <c r="K1" s="4" t="s">
        <v>12</v>
      </c>
      <c r="L1" s="4" t="s">
        <v>3</v>
      </c>
      <c r="M1" s="4" t="s">
        <v>4</v>
      </c>
      <c r="N1" s="4" t="s">
        <v>13</v>
      </c>
      <c r="O1" s="4" t="s">
        <v>14</v>
      </c>
      <c r="P1" s="4" t="s">
        <v>15</v>
      </c>
      <c r="Q1" s="4" t="s">
        <v>2</v>
      </c>
      <c r="R1" s="4" t="s">
        <v>16</v>
      </c>
      <c r="S1" s="4" t="s">
        <v>19</v>
      </c>
      <c r="T1" s="4" t="s">
        <v>17</v>
      </c>
      <c r="U1" s="6" t="s">
        <v>21</v>
      </c>
      <c r="V1" s="5" t="s">
        <v>41</v>
      </c>
      <c r="W1" s="5" t="s">
        <v>23</v>
      </c>
      <c r="X1" s="5" t="s">
        <v>24</v>
      </c>
      <c r="Y1" s="5" t="s">
        <v>22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40</v>
      </c>
      <c r="AM1" s="5" t="s">
        <v>37</v>
      </c>
      <c r="AN1" s="5" t="s">
        <v>38</v>
      </c>
      <c r="AO1" s="5" t="s">
        <v>39</v>
      </c>
    </row>
    <row r="2" spans="1:41" s="3" customFormat="1" x14ac:dyDescent="0.3">
      <c r="A2" s="2" t="s">
        <v>18</v>
      </c>
      <c r="B2" s="3">
        <v>2900000</v>
      </c>
      <c r="C2" s="3">
        <v>400000</v>
      </c>
      <c r="D2" s="3">
        <v>300000</v>
      </c>
      <c r="E2" s="3">
        <v>250000</v>
      </c>
      <c r="F2" s="3">
        <v>200000</v>
      </c>
      <c r="G2" s="3">
        <v>450000</v>
      </c>
      <c r="H2" s="3">
        <v>35</v>
      </c>
      <c r="I2" s="3">
        <v>72420</v>
      </c>
      <c r="J2" s="3">
        <v>400000</v>
      </c>
      <c r="K2" s="3">
        <f>SUM(B2:J2)</f>
        <v>4972455</v>
      </c>
      <c r="L2" s="3">
        <v>165000</v>
      </c>
      <c r="M2" s="3">
        <v>74500</v>
      </c>
      <c r="N2" s="3">
        <v>300000</v>
      </c>
      <c r="O2" s="3">
        <v>250000</v>
      </c>
      <c r="P2" s="3">
        <f>SUM(L2:O2)</f>
        <v>789500</v>
      </c>
      <c r="Q2" s="3">
        <f>K2-P2</f>
        <v>4182955</v>
      </c>
      <c r="R2" s="3">
        <v>4000000</v>
      </c>
      <c r="S2" s="3">
        <v>200000</v>
      </c>
      <c r="T2" s="3">
        <f>SUM(Q2:S2)</f>
        <v>8382955</v>
      </c>
      <c r="U2" s="6"/>
      <c r="V2" s="3">
        <v>5</v>
      </c>
      <c r="W2" s="3">
        <v>129000</v>
      </c>
      <c r="X2" s="3">
        <f>R2-W2</f>
        <v>3871000</v>
      </c>
      <c r="Y2" s="3">
        <v>25000</v>
      </c>
      <c r="AA2" s="3">
        <v>100000</v>
      </c>
      <c r="AB2" s="3">
        <v>90000</v>
      </c>
      <c r="AC2" s="3">
        <v>20000</v>
      </c>
      <c r="AD2" s="3">
        <v>15000</v>
      </c>
      <c r="AE2" s="3">
        <v>20000</v>
      </c>
      <c r="AF2" s="3">
        <v>10000</v>
      </c>
      <c r="AG2" s="3">
        <v>30000</v>
      </c>
      <c r="AH2" s="3">
        <v>40000</v>
      </c>
      <c r="AI2" s="3">
        <v>5000</v>
      </c>
      <c r="AJ2" s="3">
        <v>15000</v>
      </c>
      <c r="AK2" s="3">
        <v>5000</v>
      </c>
      <c r="AL2" s="3">
        <f>SUM(W2,Y2:AK2)</f>
        <v>504000</v>
      </c>
      <c r="AM2" s="3">
        <f>R2-AL2</f>
        <v>3496000</v>
      </c>
      <c r="AO2" s="3">
        <f>SUM(AM2:AN2)</f>
        <v>3496000</v>
      </c>
    </row>
    <row r="3" spans="1:4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41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4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4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41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4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4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4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4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4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4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41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41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41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</sheetData>
  <mergeCells count="1">
    <mergeCell ref="U1:U104857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</dc:creator>
  <cp:lastModifiedBy>Adi Merta</cp:lastModifiedBy>
  <dcterms:created xsi:type="dcterms:W3CDTF">2021-10-28T03:13:32Z</dcterms:created>
  <dcterms:modified xsi:type="dcterms:W3CDTF">2021-11-15T00:53:55Z</dcterms:modified>
</cp:coreProperties>
</file>