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misc/"/>
    </mc:Choice>
  </mc:AlternateContent>
  <xr:revisionPtr revIDLastSave="0" documentId="13_ncr:1_{214CEDCB-BC9C-624C-8D3E-FC56D8433488}" xr6:coauthVersionLast="36" xr6:coauthVersionMax="36" xr10:uidLastSave="{00000000-0000-0000-0000-000000000000}"/>
  <bookViews>
    <workbookView xWindow="1240" yWindow="460" windowWidth="27560" windowHeight="16680" xr2:uid="{E5E60181-198D-B945-9F42-BB395935B6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<sst xmlns="http://schemas.openxmlformats.org/spreadsheetml/2006/main" count="307" uniqueCount="219">
  <si>
    <t>Category</t>
  </si>
  <si>
    <t>Parameter</t>
  </si>
  <si>
    <t>Value</t>
  </si>
  <si>
    <t>Date range of simulation - START</t>
  </si>
  <si>
    <t>Date range of simulation - END</t>
  </si>
  <si>
    <t>Probability of infection given contact (0 to 0.2)</t>
  </si>
  <si>
    <t>Iterations (1 to 10,000)</t>
  </si>
  <si>
    <t>Noise (0.01 to 0.2)</t>
  </si>
  <si>
    <t>Confidence (5 to 25)</t>
  </si>
  <si>
    <t>(v16.2) Density of exposed people at start date (expressed as 1/X)</t>
  </si>
  <si>
    <t>(v16.2) Proportion of population with partial immunity at the start date</t>
  </si>
  <si>
    <t>Percentage of all asymptomatic infections that are reported</t>
  </si>
  <si>
    <t>Percentage of all symptomatic infections that are reported</t>
  </si>
  <si>
    <t>(v16.2) Percentage of denied hospitalisations that are reported</t>
  </si>
  <si>
    <t>(v16.2) Percentage of severe hospitalisations that are appropriately treated</t>
  </si>
  <si>
    <t>(v16.2) Percentage of all asymptomatic infections in previously vaccinated people that are reported</t>
  </si>
  <si>
    <t>(v16.2) Percentage of all asymptomatic infections in previously vaccinated and exposed people that are reported</t>
  </si>
  <si>
    <t>(v16.2) Percentage of all asymptomatic infections in previously infected people that are reported</t>
  </si>
  <si>
    <t>(v16.2) Percentage of all symptomatic infections in previously vaccinated people that are reported</t>
  </si>
  <si>
    <t>(v16.2) Percentage of all symptomatic infections in previously vaccinated and exposed people that are reported</t>
  </si>
  <si>
    <t>(v16.2) Percentage of all symptomatic infections in previously infected people that are reported</t>
  </si>
  <si>
    <t>(v16.2) Percentage of all people dying outside the hospital with asymptomatic infections reported as covid-deaths</t>
  </si>
  <si>
    <t>(v16.2) Percentage of all people dying outside the hospital with symptomatic infections reported as covid-deaths</t>
  </si>
  <si>
    <t>(v16.2) Percentage of all people dying outside the hospital with severe infections reported as covid-deaths</t>
  </si>
  <si>
    <t>General</t>
  </si>
  <si>
    <t>date_range_simul_start</t>
  </si>
  <si>
    <t>date_range_simul_end</t>
  </si>
  <si>
    <t>init</t>
  </si>
  <si>
    <t>pre</t>
  </si>
  <si>
    <t>p</t>
  </si>
  <si>
    <t>report</t>
  </si>
  <si>
    <t>reportc</t>
  </si>
  <si>
    <t>reporth_g</t>
  </si>
  <si>
    <t>reporth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</si>
  <si>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</si>
  <si>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</si>
  <si>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</si>
  <si>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</si>
  <si>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</si>
  <si>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</si>
  <si>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</si>
  <si>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</si>
  <si>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</si>
  <si>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</si>
  <si>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iterations</t>
  </si>
  <si>
    <t>noise</t>
  </si>
  <si>
    <t>confidence</t>
  </si>
  <si>
    <t>Social Contacts Data</t>
  </si>
  <si>
    <t>Mean Household size</t>
  </si>
  <si>
    <t>Mean number of infectious migrants per day</t>
  </si>
  <si>
    <t>country_contact</t>
  </si>
  <si>
    <t>household_size</t>
  </si>
  <si>
    <t>mean_imports</t>
  </si>
  <si>
    <t>Country Area</t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</si>
  <si>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</si>
  <si>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</si>
  <si>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</si>
  <si>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</si>
  <si>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</si>
  <si>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</si>
  <si>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</si>
  <si>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</si>
  <si>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</si>
  <si>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t>Proportion of hospitalised patients needing O2</t>
  </si>
  <si>
    <t>(v16.2) Probability upon infection of developing clinical symptoms if previously vaccinated</t>
  </si>
  <si>
    <t>(v16.2) Probability upon infection of developing clinical symptoms if previously vaccinated and exposed</t>
  </si>
  <si>
    <t>(v16.2) Probability upon infection of developing clinical symptoms if previously infected</t>
  </si>
  <si>
    <t>(v16.2) Probability upon hospitalisation of requiring ICU admission if previously vaccinated</t>
  </si>
  <si>
    <t>(v16.2) Probability upon hospitalisation of requiring ICU admission if previously vaccinated and exposed</t>
  </si>
  <si>
    <t xml:space="preserve"> (v16.2) Probability upon hospitalisation of requiring ICU admission if previously infected</t>
  </si>
  <si>
    <t>(v16.2) Probability upon admission to the ICU of requiring a ventilator if previously vaccinated</t>
  </si>
  <si>
    <t>(v16.2) Probability upon admission to the ICU of requiring a ventilator if previously vaccinated and exposed</t>
  </si>
  <si>
    <t>(v16.2) Probability upon admission to the ICU of requiring a ventilator if previously infected</t>
  </si>
  <si>
    <t>(v16.2) Probability of infection of people that have recovered from a previous infection</t>
  </si>
  <si>
    <t>(v16.2) Change in probability of requiring hospitalisation if previously vaccinated</t>
  </si>
  <si>
    <t>(v16.2) Change in probability of requiring hospitalisation if previously infected</t>
  </si>
  <si>
    <t>(v16.2) Change in probability of requiring hospitalisation if previously infected and vaccinated</t>
  </si>
  <si>
    <t xml:space="preserve">(v16.2) Days from seropositve to seronegative </t>
  </si>
  <si>
    <t>rho</t>
  </si>
  <si>
    <t>gamma</t>
  </si>
  <si>
    <t>nui</t>
  </si>
  <si>
    <t>phi</t>
  </si>
  <si>
    <t>amp</t>
  </si>
  <si>
    <t>omega</t>
  </si>
  <si>
    <t>pclin</t>
  </si>
  <si>
    <t>prob_icu</t>
  </si>
  <si>
    <t>prob_vent</t>
  </si>
  <si>
    <t>propo2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</si>
  <si>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</si>
  <si>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</si>
  <si>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</si>
  <si>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</si>
  <si>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</si>
  <si>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</si>
  <si>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</si>
  <si>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</si>
  <si>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</si>
  <si>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</si>
  <si>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</si>
  <si>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</si>
  <si>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</si>
  <si>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</si>
  <si>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Virus</t>
  </si>
  <si>
    <t>Maximum number of hospital surge beds</t>
  </si>
  <si>
    <t>Maximum number of ICU beds without ventilators</t>
  </si>
  <si>
    <t>Maximum number of ICU beds with ventilators</t>
  </si>
  <si>
    <t>Relative percentage of regular daily contacts when hospitalised:</t>
  </si>
  <si>
    <t>Scaling factor for infection hospitalisation rate: (0.1 to 5)</t>
  </si>
  <si>
    <t>Probability of dying when hospitalised (not req O2):</t>
  </si>
  <si>
    <t>Probability of dying when hospitalised if req O2:</t>
  </si>
  <si>
    <t>Probability of dying when denied hospitalisation (not req O2):</t>
  </si>
  <si>
    <t>Probability of dying when denied hospitalisation if req O2:</t>
  </si>
  <si>
    <t>Probability of dying when admitted to ICU (not req O2):</t>
  </si>
  <si>
    <t>Probability of dying when admitted to ICU if req O2:</t>
  </si>
  <si>
    <t>Probability of dying when admission to ICU denied (not req O2):</t>
  </si>
  <si>
    <t>Probability of dying when admission to ICU denied if req O2:</t>
  </si>
  <si>
    <t>Probability of dying when ventilated:</t>
  </si>
  <si>
    <t>Probability of dying when ventilator denied:</t>
  </si>
  <si>
    <t>(v16.2) Probability of dying when ventilator required and not going to hospital:</t>
  </si>
  <si>
    <t>(v16.2) Probability of dying when icu required (not O2) and not going to hospital:</t>
  </si>
  <si>
    <t>(v16.2) Probability of dying when icu required (req O2) and not going to hospital:</t>
  </si>
  <si>
    <t>Duration of hospitalised infection: (1 to 30)</t>
  </si>
  <si>
    <t>Duration of ICU infection: (1 to 30)</t>
  </si>
  <si>
    <t>Duration of ventilated infection: (1 to 30)</t>
  </si>
  <si>
    <t>Hospitalisation</t>
  </si>
  <si>
    <t>beds_available</t>
  </si>
  <si>
    <t>icu_beds_available</t>
  </si>
  <si>
    <t>ventilators_available</t>
  </si>
  <si>
    <t>rhos</t>
  </si>
  <si>
    <t>ihr_scaling</t>
  </si>
  <si>
    <t>pdeath_h</t>
  </si>
  <si>
    <t>pdeath_ho</t>
  </si>
  <si>
    <t>pdeath_hc</t>
  </si>
  <si>
    <t>pdeath_hco</t>
  </si>
  <si>
    <t>pdeath_icu</t>
  </si>
  <si>
    <t>pdeath_icuo</t>
  </si>
  <si>
    <t>pdeath_icuc</t>
  </si>
  <si>
    <t>pdeath_icuco</t>
  </si>
  <si>
    <t>pdeath_vent</t>
  </si>
  <si>
    <t>pdeath_ventc</t>
  </si>
  <si>
    <t>pdeath_vent_hc</t>
  </si>
  <si>
    <t>pdeath_icu_hc</t>
  </si>
  <si>
    <t>pdeath_icu_hco</t>
  </si>
  <si>
    <t>nus</t>
  </si>
  <si>
    <t>nu_icu</t>
  </si>
  <si>
    <t>nu_vent</t>
  </si>
  <si>
    <t>Self-isolation if Symptomatic</t>
  </si>
  <si>
    <t>Adherence:</t>
  </si>
  <si>
    <t>(*Self-isolation) Screening</t>
  </si>
  <si>
    <t>Overdispersion: (1, 2, 3, 4 or 5)</t>
  </si>
  <si>
    <t>Test Sensitivity:</t>
  </si>
  <si>
    <t>(*Self-isolation) Household Isolation</t>
  </si>
  <si>
    <t>Days in isolation for average person:</t>
  </si>
  <si>
    <t>Days to implement maximum quarantine coverage: (1 to 5)</t>
  </si>
  <si>
    <t>Decrease in the number of other contacts when quarantined:</t>
  </si>
  <si>
    <t>Increase in the number of contacts at home when quarantined:</t>
  </si>
  <si>
    <t>Social Distancing</t>
  </si>
  <si>
    <t>Handwashing</t>
  </si>
  <si>
    <t>Efficacy: (0-25%)</t>
  </si>
  <si>
    <t>Mask Wearing</t>
  </si>
  <si>
    <t>Efficacy: (0-35%)</t>
  </si>
  <si>
    <t>Working at Home</t>
  </si>
  <si>
    <t>Efficacy:</t>
  </si>
  <si>
    <t>Home contacts inflation due to working from home:</t>
  </si>
  <si>
    <t>School Closures</t>
  </si>
  <si>
    <t>Home contacts inflation due to school closure:</t>
  </si>
  <si>
    <t>Shielding the Elderly</t>
  </si>
  <si>
    <t>Minimum age for elderly shielding: (0 to 100)</t>
  </si>
  <si>
    <t>Vaccination</t>
  </si>
  <si>
    <t>Time to reach target coverage (1 to 52)</t>
  </si>
  <si>
    <t>Minimum age for vaccination</t>
  </si>
  <si>
    <t>Efficacy</t>
  </si>
  <si>
    <t>Mass Testing</t>
  </si>
  <si>
    <t>Sensitivity</t>
  </si>
  <si>
    <t>Isolation days</t>
  </si>
  <si>
    <t>Minimum age for mass testing (0 to 100)</t>
  </si>
  <si>
    <t>Maximum age for mass testing (0 to 100)</t>
  </si>
  <si>
    <t>Dexamethasone</t>
  </si>
  <si>
    <t>Relative risk of dying if needing O2 and taking Dex</t>
  </si>
  <si>
    <t>Relative risk of dying if needing ventilation and taking Dex</t>
  </si>
  <si>
    <t>Relative risk of dying if needing  but not receiving O2 and taking Dex</t>
  </si>
  <si>
    <t>Relative risk of dying if needing but not receiving ventilation and taking Dex</t>
  </si>
  <si>
    <t>Change in ventilation requirement if given Dex</t>
  </si>
  <si>
    <t>(v16.2) Maximum Age for vaccination</t>
  </si>
  <si>
    <t>(v16.2) Duration of efficacious period</t>
  </si>
  <si>
    <t>(v16.2) Duration of efficacious period if previously infected</t>
  </si>
  <si>
    <t>(v16.2) Efficacy if previously infected</t>
  </si>
  <si>
    <t>selfis_eff</t>
  </si>
  <si>
    <t>screen_overdispersion</t>
  </si>
  <si>
    <t>screen_test_sens</t>
  </si>
  <si>
    <t>quarantine_days</t>
  </si>
  <si>
    <t>quarantine_effort</t>
  </si>
  <si>
    <t>quarantine_eff_other</t>
  </si>
  <si>
    <t>quarantine_eff_home</t>
  </si>
  <si>
    <t>dist_eff</t>
  </si>
  <si>
    <t>hand_eff</t>
  </si>
  <si>
    <t>mask_eff</t>
  </si>
  <si>
    <t>work_eff</t>
  </si>
  <si>
    <t>w2h</t>
  </si>
  <si>
    <t>s2h</t>
  </si>
  <si>
    <t>cocoon_eff</t>
  </si>
  <si>
    <t>age_cocoon</t>
  </si>
  <si>
    <t>vac_campaign</t>
  </si>
  <si>
    <t>age_vaccine_min</t>
  </si>
  <si>
    <t>age_vaccine_max</t>
  </si>
  <si>
    <t>vac_dur</t>
  </si>
  <si>
    <t>vac_dur_r</t>
  </si>
  <si>
    <t>vaccine_eff</t>
  </si>
  <si>
    <t>vaccine_eff_r</t>
  </si>
  <si>
    <t>mass_test_sens</t>
  </si>
  <si>
    <t>isolation_days</t>
  </si>
  <si>
    <t>age_testing_min</t>
  </si>
  <si>
    <t>age_testing_max</t>
  </si>
  <si>
    <t>dexo2</t>
  </si>
  <si>
    <t>dexv</t>
  </si>
  <si>
    <t>dexo2c</t>
  </si>
  <si>
    <t>dexvc</t>
  </si>
  <si>
    <t>vent_dex</t>
  </si>
  <si>
    <t>(v16.2) Percentage of non-severe hospitalisations that are appropriately 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</si>
</sst>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E0FA-9404-C147-9F9C-248AB74DFE7F}">
  <dimension ref="A1:D102"/>
  <sheetViews>
    <sheetView tabSelected="1" topLeftCell="A75" workbookViewId="0">
      <selection activeCell="D102" sqref="D102"/>
    </sheetView>
  </sheetViews>
  <sheetFormatPr baseColWidth="10" defaultRowHeight="16" x14ac:dyDescent="0.2"/>
  <cols>
    <col min="1" max="1" width="31.33203125" bestFit="1" customWidth="1"/>
    <col min="2" max="2" width="123" bestFit="1" customWidth="1"/>
    <col min="3" max="3" width="21" hidden="1" customWidth="1"/>
    <col min="4" max="4" width="2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</v>
      </c>
    </row>
    <row r="2" spans="1:4" x14ac:dyDescent="0.2">
      <c r="A2" t="s">
        <v>24</v>
      </c>
      <c r="B2" t="s">
        <v>3</v>
      </c>
      <c r="C2" t="s">
        <v>25</v>
      </c>
      <c r="D2" t="str">
        <f>CONCATENATE("`r input$", C2, "`")</f>
        <v>`r input$date_range_simul_start`</v>
      </c>
    </row>
    <row r="3" spans="1:4" x14ac:dyDescent="0.2">
      <c r="A3" t="s">
        <v>24</v>
      </c>
      <c r="B3" t="s">
        <v>4</v>
      </c>
      <c r="C3" t="s">
        <v>26</v>
      </c>
      <c r="D3" t="str">
        <f t="shared" ref="D3:D66" si="0">CONCATENATE("`r input$", C3, "`")</f>
        <v>`r input$date_range_simul_end`</v>
      </c>
    </row>
    <row r="4" spans="1:4" x14ac:dyDescent="0.2">
      <c r="A4" t="s">
        <v>24</v>
      </c>
      <c r="B4" t="s">
        <v>9</v>
      </c>
      <c r="C4" t="s">
        <v>27</v>
      </c>
      <c r="D4" t="str">
        <f t="shared" si="0"/>
        <v>`r input$init`</v>
      </c>
    </row>
    <row r="5" spans="1:4" x14ac:dyDescent="0.2">
      <c r="A5" t="s">
        <v>24</v>
      </c>
      <c r="B5" t="s">
        <v>10</v>
      </c>
      <c r="C5" t="s">
        <v>28</v>
      </c>
      <c r="D5" t="str">
        <f t="shared" si="0"/>
        <v>`r input$pre`</v>
      </c>
    </row>
    <row r="6" spans="1:4" x14ac:dyDescent="0.2">
      <c r="A6" t="s">
        <v>24</v>
      </c>
      <c r="B6" t="s">
        <v>5</v>
      </c>
      <c r="C6" t="s">
        <v>29</v>
      </c>
      <c r="D6" t="str">
        <f t="shared" si="0"/>
        <v>`r input$p`</v>
      </c>
    </row>
    <row r="7" spans="1:4" x14ac:dyDescent="0.2">
      <c r="A7" t="s">
        <v>24</v>
      </c>
      <c r="B7" t="s">
        <v>11</v>
      </c>
      <c r="C7" t="s">
        <v>30</v>
      </c>
      <c r="D7" t="str">
        <f t="shared" si="0"/>
        <v>`r input$report`</v>
      </c>
    </row>
    <row r="8" spans="1:4" x14ac:dyDescent="0.2">
      <c r="A8" t="s">
        <v>24</v>
      </c>
      <c r="B8" t="s">
        <v>12</v>
      </c>
      <c r="C8" t="s">
        <v>31</v>
      </c>
      <c r="D8" t="str">
        <f t="shared" si="0"/>
        <v>`r input$reportc`</v>
      </c>
    </row>
    <row r="9" spans="1:4" x14ac:dyDescent="0.2">
      <c r="A9" t="s">
        <v>24</v>
      </c>
      <c r="B9" t="s">
        <v>13</v>
      </c>
      <c r="C9" t="s">
        <v>32</v>
      </c>
      <c r="D9" t="str">
        <f t="shared" si="0"/>
        <v>`r input$reporth_g`</v>
      </c>
    </row>
    <row r="10" spans="1:4" x14ac:dyDescent="0.2">
      <c r="A10" t="s">
        <v>24</v>
      </c>
      <c r="B10" t="s">
        <v>218</v>
      </c>
      <c r="C10" t="s">
        <v>33</v>
      </c>
      <c r="D10" t="str">
        <f t="shared" si="0"/>
        <v>`r input$reporth`</v>
      </c>
    </row>
    <row r="11" spans="1:4" x14ac:dyDescent="0.2">
      <c r="A11" t="s">
        <v>24</v>
      </c>
      <c r="B11" t="s">
        <v>14</v>
      </c>
      <c r="C11" t="s">
        <v>34</v>
      </c>
      <c r="D11" t="str">
        <f t="shared" si="0"/>
        <v>`r input$reporth_ICU`</v>
      </c>
    </row>
    <row r="12" spans="1:4" x14ac:dyDescent="0.2">
      <c r="A12" t="s">
        <v>24</v>
      </c>
      <c r="B12" t="s">
        <v>15</v>
      </c>
      <c r="C12" t="s">
        <v>35</v>
      </c>
      <c r="D12" t="str">
        <f t="shared" si="0"/>
        <v>`r input$report_v`</v>
      </c>
    </row>
    <row r="13" spans="1:4" x14ac:dyDescent="0.2">
      <c r="A13" t="s">
        <v>24</v>
      </c>
      <c r="B13" t="s">
        <v>16</v>
      </c>
      <c r="C13" t="s">
        <v>36</v>
      </c>
      <c r="D13" t="str">
        <f t="shared" si="0"/>
        <v>`r input$report_vr`</v>
      </c>
    </row>
    <row r="14" spans="1:4" x14ac:dyDescent="0.2">
      <c r="A14" t="s">
        <v>24</v>
      </c>
      <c r="B14" t="s">
        <v>17</v>
      </c>
      <c r="C14" t="s">
        <v>37</v>
      </c>
      <c r="D14" t="str">
        <f t="shared" si="0"/>
        <v>`r input$report_r`</v>
      </c>
    </row>
    <row r="15" spans="1:4" x14ac:dyDescent="0.2">
      <c r="A15" t="s">
        <v>24</v>
      </c>
      <c r="B15" t="s">
        <v>18</v>
      </c>
      <c r="C15" t="s">
        <v>38</v>
      </c>
      <c r="D15" t="str">
        <f t="shared" si="0"/>
        <v>`r input$report_cv`</v>
      </c>
    </row>
    <row r="16" spans="1:4" x14ac:dyDescent="0.2">
      <c r="A16" t="s">
        <v>24</v>
      </c>
      <c r="B16" t="s">
        <v>19</v>
      </c>
      <c r="C16" t="s">
        <v>39</v>
      </c>
      <c r="D16" t="str">
        <f t="shared" si="0"/>
        <v>`r input$report_cvr`</v>
      </c>
    </row>
    <row r="17" spans="1:4" x14ac:dyDescent="0.2">
      <c r="A17" t="s">
        <v>24</v>
      </c>
      <c r="B17" t="s">
        <v>20</v>
      </c>
      <c r="C17" t="s">
        <v>40</v>
      </c>
      <c r="D17" t="str">
        <f t="shared" si="0"/>
        <v>`r input$report_cr`</v>
      </c>
    </row>
    <row r="18" spans="1:4" x14ac:dyDescent="0.2">
      <c r="A18" t="s">
        <v>24</v>
      </c>
      <c r="B18" t="s">
        <v>21</v>
      </c>
      <c r="C18" t="s">
        <v>41</v>
      </c>
      <c r="D18" t="str">
        <f t="shared" si="0"/>
        <v>`r input$report_natdeathI`</v>
      </c>
    </row>
    <row r="19" spans="1:4" x14ac:dyDescent="0.2">
      <c r="A19" t="s">
        <v>24</v>
      </c>
      <c r="B19" t="s">
        <v>22</v>
      </c>
      <c r="C19" t="s">
        <v>42</v>
      </c>
      <c r="D19" t="str">
        <f t="shared" si="0"/>
        <v>`r input$report_natdeathCL`</v>
      </c>
    </row>
    <row r="20" spans="1:4" x14ac:dyDescent="0.2">
      <c r="A20" t="s">
        <v>24</v>
      </c>
      <c r="B20" t="s">
        <v>23</v>
      </c>
      <c r="C20" t="s">
        <v>43</v>
      </c>
      <c r="D20" t="str">
        <f t="shared" si="0"/>
        <v>`r input$report_death_HC`</v>
      </c>
    </row>
    <row r="21" spans="1:4" x14ac:dyDescent="0.2">
      <c r="A21" t="s">
        <v>24</v>
      </c>
      <c r="B21" t="s">
        <v>6</v>
      </c>
      <c r="C21" t="s">
        <v>44</v>
      </c>
      <c r="D21" t="str">
        <f t="shared" si="0"/>
        <v>`r input$iterations`</v>
      </c>
    </row>
    <row r="22" spans="1:4" x14ac:dyDescent="0.2">
      <c r="A22" t="s">
        <v>24</v>
      </c>
      <c r="B22" t="s">
        <v>7</v>
      </c>
      <c r="C22" t="s">
        <v>45</v>
      </c>
      <c r="D22" t="str">
        <f t="shared" si="0"/>
        <v>`r input$noise`</v>
      </c>
    </row>
    <row r="23" spans="1:4" x14ac:dyDescent="0.2">
      <c r="A23" t="s">
        <v>24</v>
      </c>
      <c r="B23" t="s">
        <v>8</v>
      </c>
      <c r="C23" t="s">
        <v>46</v>
      </c>
      <c r="D23" t="str">
        <f t="shared" si="0"/>
        <v>`r input$confidence`</v>
      </c>
    </row>
    <row r="24" spans="1:4" x14ac:dyDescent="0.2">
      <c r="A24" t="s">
        <v>53</v>
      </c>
      <c r="B24" t="s">
        <v>47</v>
      </c>
      <c r="C24" t="s">
        <v>50</v>
      </c>
      <c r="D24" t="str">
        <f t="shared" si="0"/>
        <v>`r input$country_contact`</v>
      </c>
    </row>
    <row r="25" spans="1:4" x14ac:dyDescent="0.2">
      <c r="A25" t="s">
        <v>53</v>
      </c>
      <c r="B25" t="s">
        <v>48</v>
      </c>
      <c r="C25" t="s">
        <v>51</v>
      </c>
      <c r="D25" t="str">
        <f t="shared" si="0"/>
        <v>`r input$household_size`</v>
      </c>
    </row>
    <row r="26" spans="1:4" x14ac:dyDescent="0.2">
      <c r="A26" t="s">
        <v>53</v>
      </c>
      <c r="B26" t="s">
        <v>49</v>
      </c>
      <c r="C26" t="s">
        <v>52</v>
      </c>
      <c r="D26" t="str">
        <f t="shared" si="0"/>
        <v>`r input$mean_imports`</v>
      </c>
    </row>
    <row r="27" spans="1:4" x14ac:dyDescent="0.2">
      <c r="A27" t="s">
        <v>102</v>
      </c>
      <c r="B27" t="s">
        <v>54</v>
      </c>
      <c r="C27" t="s">
        <v>78</v>
      </c>
      <c r="D27" t="str">
        <f t="shared" si="0"/>
        <v>`r input$rho`</v>
      </c>
    </row>
    <row r="28" spans="1:4" x14ac:dyDescent="0.2">
      <c r="A28" t="s">
        <v>102</v>
      </c>
      <c r="B28" t="s">
        <v>55</v>
      </c>
      <c r="C28" t="s">
        <v>79</v>
      </c>
      <c r="D28" t="str">
        <f t="shared" si="0"/>
        <v>`r input$gamma`</v>
      </c>
    </row>
    <row r="29" spans="1:4" x14ac:dyDescent="0.2">
      <c r="A29" t="s">
        <v>102</v>
      </c>
      <c r="B29" t="s">
        <v>56</v>
      </c>
      <c r="C29" t="s">
        <v>80</v>
      </c>
      <c r="D29" t="str">
        <f t="shared" si="0"/>
        <v>`r input$nui`</v>
      </c>
    </row>
    <row r="30" spans="1:4" x14ac:dyDescent="0.2">
      <c r="A30" t="s">
        <v>102</v>
      </c>
      <c r="B30" t="s">
        <v>57</v>
      </c>
      <c r="C30" t="s">
        <v>81</v>
      </c>
      <c r="D30" t="str">
        <f t="shared" si="0"/>
        <v>`r input$phi`</v>
      </c>
    </row>
    <row r="31" spans="1:4" x14ac:dyDescent="0.2">
      <c r="A31" t="s">
        <v>102</v>
      </c>
      <c r="B31" t="s">
        <v>58</v>
      </c>
      <c r="C31" t="s">
        <v>82</v>
      </c>
      <c r="D31" t="str">
        <f t="shared" si="0"/>
        <v>`r input$amp`</v>
      </c>
    </row>
    <row r="32" spans="1:4" x14ac:dyDescent="0.2">
      <c r="A32" t="s">
        <v>102</v>
      </c>
      <c r="B32" t="s">
        <v>59</v>
      </c>
      <c r="C32" t="s">
        <v>83</v>
      </c>
      <c r="D32" t="str">
        <f t="shared" si="0"/>
        <v>`r input$omega`</v>
      </c>
    </row>
    <row r="33" spans="1:4" x14ac:dyDescent="0.2">
      <c r="A33" t="s">
        <v>102</v>
      </c>
      <c r="B33" t="s">
        <v>60</v>
      </c>
      <c r="C33" t="s">
        <v>84</v>
      </c>
      <c r="D33" t="str">
        <f t="shared" si="0"/>
        <v>`r input$pclin`</v>
      </c>
    </row>
    <row r="34" spans="1:4" x14ac:dyDescent="0.2">
      <c r="A34" t="s">
        <v>102</v>
      </c>
      <c r="B34" t="s">
        <v>61</v>
      </c>
      <c r="C34" t="s">
        <v>85</v>
      </c>
      <c r="D34" t="str">
        <f t="shared" si="0"/>
        <v>`r input$prob_icu`</v>
      </c>
    </row>
    <row r="35" spans="1:4" x14ac:dyDescent="0.2">
      <c r="A35" t="s">
        <v>102</v>
      </c>
      <c r="B35" t="s">
        <v>62</v>
      </c>
      <c r="C35" t="s">
        <v>86</v>
      </c>
      <c r="D35" t="str">
        <f t="shared" si="0"/>
        <v>`r input$prob_vent`</v>
      </c>
    </row>
    <row r="36" spans="1:4" x14ac:dyDescent="0.2">
      <c r="A36" t="s">
        <v>102</v>
      </c>
      <c r="B36" t="s">
        <v>63</v>
      </c>
      <c r="C36" t="s">
        <v>87</v>
      </c>
      <c r="D36" t="str">
        <f t="shared" si="0"/>
        <v>`r input$propo2`</v>
      </c>
    </row>
    <row r="37" spans="1:4" x14ac:dyDescent="0.2">
      <c r="A37" t="s">
        <v>102</v>
      </c>
      <c r="B37" t="s">
        <v>64</v>
      </c>
      <c r="C37" t="s">
        <v>88</v>
      </c>
      <c r="D37" t="str">
        <f t="shared" si="0"/>
        <v>`r input$pclin_v`</v>
      </c>
    </row>
    <row r="38" spans="1:4" x14ac:dyDescent="0.2">
      <c r="A38" t="s">
        <v>102</v>
      </c>
      <c r="B38" t="s">
        <v>65</v>
      </c>
      <c r="C38" t="s">
        <v>89</v>
      </c>
      <c r="D38" t="str">
        <f t="shared" si="0"/>
        <v>`r input$pclin_vr`</v>
      </c>
    </row>
    <row r="39" spans="1:4" x14ac:dyDescent="0.2">
      <c r="A39" t="s">
        <v>102</v>
      </c>
      <c r="B39" t="s">
        <v>66</v>
      </c>
      <c r="C39" t="s">
        <v>90</v>
      </c>
      <c r="D39" t="str">
        <f t="shared" si="0"/>
        <v>`r input$pclin_r`</v>
      </c>
    </row>
    <row r="40" spans="1:4" x14ac:dyDescent="0.2">
      <c r="A40" t="s">
        <v>102</v>
      </c>
      <c r="B40" t="s">
        <v>67</v>
      </c>
      <c r="C40" t="s">
        <v>91</v>
      </c>
      <c r="D40" t="str">
        <f t="shared" si="0"/>
        <v>`r input$prob_icu_v`</v>
      </c>
    </row>
    <row r="41" spans="1:4" x14ac:dyDescent="0.2">
      <c r="A41" t="s">
        <v>102</v>
      </c>
      <c r="B41" t="s">
        <v>68</v>
      </c>
      <c r="C41" t="s">
        <v>92</v>
      </c>
      <c r="D41" t="str">
        <f t="shared" si="0"/>
        <v>`r input$prob_icu_vr`</v>
      </c>
    </row>
    <row r="42" spans="1:4" x14ac:dyDescent="0.2">
      <c r="A42" t="s">
        <v>102</v>
      </c>
      <c r="B42" t="s">
        <v>69</v>
      </c>
      <c r="C42" t="s">
        <v>93</v>
      </c>
      <c r="D42" t="str">
        <f t="shared" si="0"/>
        <v>`r input$prob_icu_r`</v>
      </c>
    </row>
    <row r="43" spans="1:4" x14ac:dyDescent="0.2">
      <c r="A43" t="s">
        <v>102</v>
      </c>
      <c r="B43" t="s">
        <v>70</v>
      </c>
      <c r="C43" t="s">
        <v>94</v>
      </c>
      <c r="D43" t="str">
        <f t="shared" si="0"/>
        <v>`r input$prob_v_v`</v>
      </c>
    </row>
    <row r="44" spans="1:4" x14ac:dyDescent="0.2">
      <c r="A44" t="s">
        <v>102</v>
      </c>
      <c r="B44" t="s">
        <v>71</v>
      </c>
      <c r="C44" t="s">
        <v>95</v>
      </c>
      <c r="D44" t="str">
        <f t="shared" si="0"/>
        <v>`r input$prob_v_vr`</v>
      </c>
    </row>
    <row r="45" spans="1:4" x14ac:dyDescent="0.2">
      <c r="A45" t="s">
        <v>102</v>
      </c>
      <c r="B45" t="s">
        <v>72</v>
      </c>
      <c r="C45" t="s">
        <v>96</v>
      </c>
      <c r="D45" t="str">
        <f t="shared" si="0"/>
        <v>`r input$prob_v_r`</v>
      </c>
    </row>
    <row r="46" spans="1:4" x14ac:dyDescent="0.2">
      <c r="A46" t="s">
        <v>102</v>
      </c>
      <c r="B46" t="s">
        <v>73</v>
      </c>
      <c r="C46" t="s">
        <v>97</v>
      </c>
      <c r="D46" t="str">
        <f t="shared" si="0"/>
        <v>`r input$sigmaR`</v>
      </c>
    </row>
    <row r="47" spans="1:4" x14ac:dyDescent="0.2">
      <c r="A47" t="s">
        <v>102</v>
      </c>
      <c r="B47" t="s">
        <v>74</v>
      </c>
      <c r="C47" t="s">
        <v>98</v>
      </c>
      <c r="D47" t="str">
        <f t="shared" si="0"/>
        <v>`r input$sigmaEV`</v>
      </c>
    </row>
    <row r="48" spans="1:4" x14ac:dyDescent="0.2">
      <c r="A48" t="s">
        <v>102</v>
      </c>
      <c r="B48" t="s">
        <v>75</v>
      </c>
      <c r="C48" t="s">
        <v>99</v>
      </c>
      <c r="D48" t="str">
        <f t="shared" si="0"/>
        <v>`r input$sigmaER`</v>
      </c>
    </row>
    <row r="49" spans="1:4" x14ac:dyDescent="0.2">
      <c r="A49" t="s">
        <v>102</v>
      </c>
      <c r="B49" t="s">
        <v>76</v>
      </c>
      <c r="C49" t="s">
        <v>100</v>
      </c>
      <c r="D49" t="str">
        <f t="shared" si="0"/>
        <v>`r input$sigmaEVR`</v>
      </c>
    </row>
    <row r="50" spans="1:4" x14ac:dyDescent="0.2">
      <c r="A50" t="s">
        <v>102</v>
      </c>
      <c r="B50" t="s">
        <v>77</v>
      </c>
      <c r="C50" t="s">
        <v>101</v>
      </c>
      <c r="D50" t="str">
        <f t="shared" si="0"/>
        <v>`r input$seroneg`</v>
      </c>
    </row>
    <row r="51" spans="1:4" x14ac:dyDescent="0.2">
      <c r="A51" t="s">
        <v>124</v>
      </c>
      <c r="B51" t="s">
        <v>103</v>
      </c>
      <c r="C51" t="s">
        <v>125</v>
      </c>
      <c r="D51" t="str">
        <f t="shared" si="0"/>
        <v>`r input$beds_available`</v>
      </c>
    </row>
    <row r="52" spans="1:4" x14ac:dyDescent="0.2">
      <c r="A52" t="s">
        <v>124</v>
      </c>
      <c r="B52" t="s">
        <v>104</v>
      </c>
      <c r="C52" t="s">
        <v>126</v>
      </c>
      <c r="D52" t="str">
        <f t="shared" si="0"/>
        <v>`r input$icu_beds_available`</v>
      </c>
    </row>
    <row r="53" spans="1:4" x14ac:dyDescent="0.2">
      <c r="A53" t="s">
        <v>124</v>
      </c>
      <c r="B53" t="s">
        <v>105</v>
      </c>
      <c r="C53" t="s">
        <v>127</v>
      </c>
      <c r="D53" t="str">
        <f t="shared" si="0"/>
        <v>`r input$ventilators_available`</v>
      </c>
    </row>
    <row r="54" spans="1:4" x14ac:dyDescent="0.2">
      <c r="A54" t="s">
        <v>124</v>
      </c>
      <c r="B54" t="s">
        <v>106</v>
      </c>
      <c r="C54" t="s">
        <v>128</v>
      </c>
      <c r="D54" t="str">
        <f t="shared" si="0"/>
        <v>`r input$rhos`</v>
      </c>
    </row>
    <row r="55" spans="1:4" x14ac:dyDescent="0.2">
      <c r="A55" t="s">
        <v>124</v>
      </c>
      <c r="B55" t="s">
        <v>107</v>
      </c>
      <c r="C55" t="s">
        <v>129</v>
      </c>
      <c r="D55" t="str">
        <f t="shared" si="0"/>
        <v>`r input$ihr_scaling`</v>
      </c>
    </row>
    <row r="56" spans="1:4" x14ac:dyDescent="0.2">
      <c r="A56" t="s">
        <v>124</v>
      </c>
      <c r="B56" t="s">
        <v>108</v>
      </c>
      <c r="C56" t="s">
        <v>130</v>
      </c>
      <c r="D56" t="str">
        <f t="shared" si="0"/>
        <v>`r input$pdeath_h`</v>
      </c>
    </row>
    <row r="57" spans="1:4" x14ac:dyDescent="0.2">
      <c r="A57" t="s">
        <v>124</v>
      </c>
      <c r="B57" t="s">
        <v>109</v>
      </c>
      <c r="C57" t="s">
        <v>131</v>
      </c>
      <c r="D57" t="str">
        <f t="shared" si="0"/>
        <v>`r input$pdeath_ho`</v>
      </c>
    </row>
    <row r="58" spans="1:4" x14ac:dyDescent="0.2">
      <c r="A58" t="s">
        <v>124</v>
      </c>
      <c r="B58" t="s">
        <v>110</v>
      </c>
      <c r="C58" t="s">
        <v>132</v>
      </c>
      <c r="D58" t="str">
        <f t="shared" si="0"/>
        <v>`r input$pdeath_hc`</v>
      </c>
    </row>
    <row r="59" spans="1:4" x14ac:dyDescent="0.2">
      <c r="A59" t="s">
        <v>124</v>
      </c>
      <c r="B59" t="s">
        <v>111</v>
      </c>
      <c r="C59" t="s">
        <v>133</v>
      </c>
      <c r="D59" t="str">
        <f t="shared" si="0"/>
        <v>`r input$pdeath_hco`</v>
      </c>
    </row>
    <row r="60" spans="1:4" x14ac:dyDescent="0.2">
      <c r="A60" t="s">
        <v>124</v>
      </c>
      <c r="B60" t="s">
        <v>112</v>
      </c>
      <c r="C60" t="s">
        <v>134</v>
      </c>
      <c r="D60" t="str">
        <f t="shared" si="0"/>
        <v>`r input$pdeath_icu`</v>
      </c>
    </row>
    <row r="61" spans="1:4" x14ac:dyDescent="0.2">
      <c r="A61" t="s">
        <v>124</v>
      </c>
      <c r="B61" t="s">
        <v>113</v>
      </c>
      <c r="C61" t="s">
        <v>135</v>
      </c>
      <c r="D61" t="str">
        <f t="shared" si="0"/>
        <v>`r input$pdeath_icuo`</v>
      </c>
    </row>
    <row r="62" spans="1:4" x14ac:dyDescent="0.2">
      <c r="A62" t="s">
        <v>124</v>
      </c>
      <c r="B62" t="s">
        <v>114</v>
      </c>
      <c r="C62" t="s">
        <v>136</v>
      </c>
      <c r="D62" t="str">
        <f t="shared" si="0"/>
        <v>`r input$pdeath_icuc`</v>
      </c>
    </row>
    <row r="63" spans="1:4" x14ac:dyDescent="0.2">
      <c r="A63" t="s">
        <v>124</v>
      </c>
      <c r="B63" t="s">
        <v>115</v>
      </c>
      <c r="C63" t="s">
        <v>137</v>
      </c>
      <c r="D63" t="str">
        <f t="shared" si="0"/>
        <v>`r input$pdeath_icuco`</v>
      </c>
    </row>
    <row r="64" spans="1:4" x14ac:dyDescent="0.2">
      <c r="A64" t="s">
        <v>124</v>
      </c>
      <c r="B64" t="s">
        <v>116</v>
      </c>
      <c r="C64" t="s">
        <v>138</v>
      </c>
      <c r="D64" t="str">
        <f t="shared" si="0"/>
        <v>`r input$pdeath_vent`</v>
      </c>
    </row>
    <row r="65" spans="1:4" x14ac:dyDescent="0.2">
      <c r="A65" t="s">
        <v>124</v>
      </c>
      <c r="B65" t="s">
        <v>117</v>
      </c>
      <c r="C65" t="s">
        <v>139</v>
      </c>
      <c r="D65" t="str">
        <f t="shared" si="0"/>
        <v>`r input$pdeath_ventc`</v>
      </c>
    </row>
    <row r="66" spans="1:4" x14ac:dyDescent="0.2">
      <c r="A66" t="s">
        <v>124</v>
      </c>
      <c r="B66" t="s">
        <v>118</v>
      </c>
      <c r="C66" t="s">
        <v>140</v>
      </c>
      <c r="D66" t="str">
        <f t="shared" si="0"/>
        <v>`r input$pdeath_vent_hc`</v>
      </c>
    </row>
    <row r="67" spans="1:4" x14ac:dyDescent="0.2">
      <c r="A67" t="s">
        <v>124</v>
      </c>
      <c r="B67" t="s">
        <v>119</v>
      </c>
      <c r="C67" t="s">
        <v>141</v>
      </c>
      <c r="D67" t="str">
        <f t="shared" ref="D67:D102" si="1">CONCATENATE("`r input$", C67, "`")</f>
        <v>`r input$pdeath_icu_hc`</v>
      </c>
    </row>
    <row r="68" spans="1:4" x14ac:dyDescent="0.2">
      <c r="A68" t="s">
        <v>124</v>
      </c>
      <c r="B68" t="s">
        <v>120</v>
      </c>
      <c r="C68" t="s">
        <v>142</v>
      </c>
      <c r="D68" t="str">
        <f t="shared" si="1"/>
        <v>`r input$pdeath_icu_hco`</v>
      </c>
    </row>
    <row r="69" spans="1:4" x14ac:dyDescent="0.2">
      <c r="A69" t="s">
        <v>124</v>
      </c>
      <c r="B69" t="s">
        <v>121</v>
      </c>
      <c r="C69" t="s">
        <v>143</v>
      </c>
      <c r="D69" t="str">
        <f t="shared" si="1"/>
        <v>`r input$nus`</v>
      </c>
    </row>
    <row r="70" spans="1:4" x14ac:dyDescent="0.2">
      <c r="A70" t="s">
        <v>124</v>
      </c>
      <c r="B70" t="s">
        <v>122</v>
      </c>
      <c r="C70" t="s">
        <v>144</v>
      </c>
      <c r="D70" t="str">
        <f t="shared" si="1"/>
        <v>`r input$nu_icu`</v>
      </c>
    </row>
    <row r="71" spans="1:4" x14ac:dyDescent="0.2">
      <c r="A71" t="s">
        <v>124</v>
      </c>
      <c r="B71" t="s">
        <v>123</v>
      </c>
      <c r="C71" t="s">
        <v>145</v>
      </c>
      <c r="D71" t="str">
        <f t="shared" si="1"/>
        <v>`r input$nu_vent`</v>
      </c>
    </row>
    <row r="72" spans="1:4" x14ac:dyDescent="0.2">
      <c r="A72" t="s">
        <v>146</v>
      </c>
      <c r="B72" t="s">
        <v>147</v>
      </c>
      <c r="C72" t="s">
        <v>187</v>
      </c>
      <c r="D72" t="str">
        <f t="shared" si="1"/>
        <v>`r input$selfis_eff`</v>
      </c>
    </row>
    <row r="73" spans="1:4" x14ac:dyDescent="0.2">
      <c r="A73" t="s">
        <v>148</v>
      </c>
      <c r="B73" t="s">
        <v>149</v>
      </c>
      <c r="C73" t="s">
        <v>188</v>
      </c>
      <c r="D73" t="str">
        <f t="shared" si="1"/>
        <v>`r input$screen_overdispersion`</v>
      </c>
    </row>
    <row r="74" spans="1:4" x14ac:dyDescent="0.2">
      <c r="A74" t="s">
        <v>148</v>
      </c>
      <c r="B74" t="s">
        <v>150</v>
      </c>
      <c r="C74" t="s">
        <v>189</v>
      </c>
      <c r="D74" t="str">
        <f t="shared" si="1"/>
        <v>`r input$screen_test_sens`</v>
      </c>
    </row>
    <row r="75" spans="1:4" x14ac:dyDescent="0.2">
      <c r="A75" t="s">
        <v>151</v>
      </c>
      <c r="B75" t="s">
        <v>152</v>
      </c>
      <c r="C75" t="s">
        <v>190</v>
      </c>
      <c r="D75" t="str">
        <f t="shared" si="1"/>
        <v>`r input$quarantine_days`</v>
      </c>
    </row>
    <row r="76" spans="1:4" x14ac:dyDescent="0.2">
      <c r="A76" t="s">
        <v>151</v>
      </c>
      <c r="B76" t="s">
        <v>153</v>
      </c>
      <c r="C76" t="s">
        <v>191</v>
      </c>
      <c r="D76" t="str">
        <f t="shared" si="1"/>
        <v>`r input$quarantine_effort`</v>
      </c>
    </row>
    <row r="77" spans="1:4" x14ac:dyDescent="0.2">
      <c r="A77" t="s">
        <v>151</v>
      </c>
      <c r="B77" t="s">
        <v>154</v>
      </c>
      <c r="C77" t="s">
        <v>192</v>
      </c>
      <c r="D77" t="str">
        <f t="shared" si="1"/>
        <v>`r input$quarantine_eff_other`</v>
      </c>
    </row>
    <row r="78" spans="1:4" x14ac:dyDescent="0.2">
      <c r="A78" t="s">
        <v>151</v>
      </c>
      <c r="B78" t="s">
        <v>155</v>
      </c>
      <c r="C78" t="s">
        <v>193</v>
      </c>
      <c r="D78" t="str">
        <f t="shared" si="1"/>
        <v>`r input$quarantine_eff_home`</v>
      </c>
    </row>
    <row r="79" spans="1:4" x14ac:dyDescent="0.2">
      <c r="A79" t="s">
        <v>156</v>
      </c>
      <c r="B79" t="s">
        <v>147</v>
      </c>
      <c r="C79" t="s">
        <v>194</v>
      </c>
      <c r="D79" t="str">
        <f t="shared" si="1"/>
        <v>`r input$dist_eff`</v>
      </c>
    </row>
    <row r="80" spans="1:4" x14ac:dyDescent="0.2">
      <c r="A80" t="s">
        <v>157</v>
      </c>
      <c r="B80" t="s">
        <v>158</v>
      </c>
      <c r="C80" t="s">
        <v>195</v>
      </c>
      <c r="D80" t="str">
        <f t="shared" si="1"/>
        <v>`r input$hand_eff`</v>
      </c>
    </row>
    <row r="81" spans="1:4" x14ac:dyDescent="0.2">
      <c r="A81" t="s">
        <v>159</v>
      </c>
      <c r="B81" t="s">
        <v>160</v>
      </c>
      <c r="C81" t="s">
        <v>196</v>
      </c>
      <c r="D81" t="str">
        <f t="shared" si="1"/>
        <v>`r input$mask_eff`</v>
      </c>
    </row>
    <row r="82" spans="1:4" x14ac:dyDescent="0.2">
      <c r="A82" t="s">
        <v>161</v>
      </c>
      <c r="B82" t="s">
        <v>162</v>
      </c>
      <c r="C82" t="s">
        <v>197</v>
      </c>
      <c r="D82" t="str">
        <f t="shared" si="1"/>
        <v>`r input$work_eff`</v>
      </c>
    </row>
    <row r="83" spans="1:4" x14ac:dyDescent="0.2">
      <c r="A83" t="s">
        <v>161</v>
      </c>
      <c r="B83" t="s">
        <v>163</v>
      </c>
      <c r="C83" t="s">
        <v>198</v>
      </c>
      <c r="D83" t="str">
        <f t="shared" si="1"/>
        <v>`r input$w2h`</v>
      </c>
    </row>
    <row r="84" spans="1:4" x14ac:dyDescent="0.2">
      <c r="A84" t="s">
        <v>164</v>
      </c>
      <c r="B84" t="s">
        <v>165</v>
      </c>
      <c r="C84" t="s">
        <v>199</v>
      </c>
      <c r="D84" t="str">
        <f t="shared" si="1"/>
        <v>`r input$s2h`</v>
      </c>
    </row>
    <row r="85" spans="1:4" x14ac:dyDescent="0.2">
      <c r="A85" t="s">
        <v>166</v>
      </c>
      <c r="B85" t="s">
        <v>162</v>
      </c>
      <c r="C85" t="s">
        <v>200</v>
      </c>
      <c r="D85" t="str">
        <f t="shared" si="1"/>
        <v>`r input$cocoon_eff`</v>
      </c>
    </row>
    <row r="86" spans="1:4" x14ac:dyDescent="0.2">
      <c r="A86" t="s">
        <v>166</v>
      </c>
      <c r="B86" t="s">
        <v>167</v>
      </c>
      <c r="C86" t="s">
        <v>201</v>
      </c>
      <c r="D86" t="str">
        <f t="shared" si="1"/>
        <v>`r input$age_cocoon`</v>
      </c>
    </row>
    <row r="87" spans="1:4" x14ac:dyDescent="0.2">
      <c r="A87" t="s">
        <v>168</v>
      </c>
      <c r="B87" t="s">
        <v>169</v>
      </c>
      <c r="C87" t="s">
        <v>202</v>
      </c>
      <c r="D87" t="str">
        <f t="shared" si="1"/>
        <v>`r input$vac_campaign`</v>
      </c>
    </row>
    <row r="88" spans="1:4" x14ac:dyDescent="0.2">
      <c r="A88" t="s">
        <v>168</v>
      </c>
      <c r="B88" t="s">
        <v>170</v>
      </c>
      <c r="C88" t="s">
        <v>203</v>
      </c>
      <c r="D88" t="str">
        <f t="shared" si="1"/>
        <v>`r input$age_vaccine_min`</v>
      </c>
    </row>
    <row r="89" spans="1:4" x14ac:dyDescent="0.2">
      <c r="A89" t="s">
        <v>168</v>
      </c>
      <c r="B89" t="s">
        <v>183</v>
      </c>
      <c r="C89" t="s">
        <v>204</v>
      </c>
      <c r="D89" t="str">
        <f t="shared" si="1"/>
        <v>`r input$age_vaccine_max`</v>
      </c>
    </row>
    <row r="90" spans="1:4" x14ac:dyDescent="0.2">
      <c r="A90" t="s">
        <v>168</v>
      </c>
      <c r="B90" t="s">
        <v>184</v>
      </c>
      <c r="C90" t="s">
        <v>205</v>
      </c>
      <c r="D90" t="str">
        <f t="shared" si="1"/>
        <v>`r input$vac_dur`</v>
      </c>
    </row>
    <row r="91" spans="1:4" x14ac:dyDescent="0.2">
      <c r="A91" t="s">
        <v>168</v>
      </c>
      <c r="B91" t="s">
        <v>185</v>
      </c>
      <c r="C91" t="s">
        <v>206</v>
      </c>
      <c r="D91" t="str">
        <f t="shared" si="1"/>
        <v>`r input$vac_dur_r`</v>
      </c>
    </row>
    <row r="92" spans="1:4" x14ac:dyDescent="0.2">
      <c r="A92" t="s">
        <v>168</v>
      </c>
      <c r="B92" t="s">
        <v>171</v>
      </c>
      <c r="C92" t="s">
        <v>207</v>
      </c>
      <c r="D92" t="str">
        <f t="shared" si="1"/>
        <v>`r input$vaccine_eff`</v>
      </c>
    </row>
    <row r="93" spans="1:4" x14ac:dyDescent="0.2">
      <c r="A93" t="s">
        <v>168</v>
      </c>
      <c r="B93" t="s">
        <v>186</v>
      </c>
      <c r="C93" t="s">
        <v>208</v>
      </c>
      <c r="D93" t="str">
        <f t="shared" si="1"/>
        <v>`r input$vaccine_eff_r`</v>
      </c>
    </row>
    <row r="94" spans="1:4" x14ac:dyDescent="0.2">
      <c r="A94" t="s">
        <v>172</v>
      </c>
      <c r="B94" t="s">
        <v>173</v>
      </c>
      <c r="C94" t="s">
        <v>209</v>
      </c>
      <c r="D94" t="str">
        <f t="shared" si="1"/>
        <v>`r input$mass_test_sens`</v>
      </c>
    </row>
    <row r="95" spans="1:4" x14ac:dyDescent="0.2">
      <c r="A95" t="s">
        <v>172</v>
      </c>
      <c r="B95" t="s">
        <v>174</v>
      </c>
      <c r="C95" t="s">
        <v>210</v>
      </c>
      <c r="D95" t="str">
        <f t="shared" si="1"/>
        <v>`r input$isolation_days`</v>
      </c>
    </row>
    <row r="96" spans="1:4" x14ac:dyDescent="0.2">
      <c r="A96" t="s">
        <v>172</v>
      </c>
      <c r="B96" t="s">
        <v>175</v>
      </c>
      <c r="C96" t="s">
        <v>211</v>
      </c>
      <c r="D96" t="str">
        <f t="shared" si="1"/>
        <v>`r input$age_testing_min`</v>
      </c>
    </row>
    <row r="97" spans="1:4" x14ac:dyDescent="0.2">
      <c r="A97" t="s">
        <v>172</v>
      </c>
      <c r="B97" t="s">
        <v>176</v>
      </c>
      <c r="C97" t="s">
        <v>212</v>
      </c>
      <c r="D97" t="str">
        <f t="shared" si="1"/>
        <v>`r input$age_testing_max`</v>
      </c>
    </row>
    <row r="98" spans="1:4" x14ac:dyDescent="0.2">
      <c r="A98" t="s">
        <v>177</v>
      </c>
      <c r="B98" t="s">
        <v>178</v>
      </c>
      <c r="C98" t="s">
        <v>213</v>
      </c>
      <c r="D98" t="str">
        <f t="shared" si="1"/>
        <v>`r input$dexo2`</v>
      </c>
    </row>
    <row r="99" spans="1:4" x14ac:dyDescent="0.2">
      <c r="A99" t="s">
        <v>177</v>
      </c>
      <c r="B99" t="s">
        <v>179</v>
      </c>
      <c r="C99" t="s">
        <v>214</v>
      </c>
      <c r="D99" t="str">
        <f t="shared" si="1"/>
        <v>`r input$dexv`</v>
      </c>
    </row>
    <row r="100" spans="1:4" x14ac:dyDescent="0.2">
      <c r="A100" t="s">
        <v>177</v>
      </c>
      <c r="B100" t="s">
        <v>180</v>
      </c>
      <c r="C100" t="s">
        <v>215</v>
      </c>
      <c r="D100" t="str">
        <f t="shared" si="1"/>
        <v>`r input$dexo2c`</v>
      </c>
    </row>
    <row r="101" spans="1:4" x14ac:dyDescent="0.2">
      <c r="A101" t="s">
        <v>177</v>
      </c>
      <c r="B101" t="s">
        <v>181</v>
      </c>
      <c r="C101" t="s">
        <v>216</v>
      </c>
      <c r="D101" t="str">
        <f t="shared" si="1"/>
        <v>`r input$dexvc`</v>
      </c>
    </row>
    <row r="102" spans="1:4" x14ac:dyDescent="0.2">
      <c r="A102" t="s">
        <v>177</v>
      </c>
      <c r="B102" t="s">
        <v>182</v>
      </c>
      <c r="C102" t="s">
        <v>217</v>
      </c>
      <c r="D102" t="str">
        <f t="shared" si="1"/>
        <v>`r input$vent_dex`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2020-10-09T15:47:55Z</dcterms:created>
  <dcterms:modified xsi:type="dcterms:W3CDTF">2020-11-13T15:15:00Z</dcterms:modified>
</cp:coreProperties>
</file>