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My XP\R800\docs\DianeSparn\"/>
    </mc:Choice>
  </mc:AlternateContent>
  <xr:revisionPtr revIDLastSave="0" documentId="13_ncr:1_{29F72F0E-B1B0-43CD-BEC2-59B9F86F0CEC}" xr6:coauthVersionLast="31" xr6:coauthVersionMax="31" xr10:uidLastSave="{00000000-0000-0000-0000-000000000000}"/>
  <bookViews>
    <workbookView xWindow="0" yWindow="0" windowWidth="38400" windowHeight="17625" xr2:uid="{391DBF20-8BB7-494D-A259-F7BCAE3C15A1}"/>
  </bookViews>
  <sheets>
    <sheet name="XP7 Weight and Power Calculator" sheetId="1" r:id="rId1"/>
  </sheets>
  <externalReferences>
    <externalReference r:id="rId2"/>
  </externalReferences>
  <definedNames>
    <definedName name="SKUNames">'[1]XP7 SKU Lists'!$B$7:$C$492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F106" i="1" l="1"/>
  <c r="D106" i="1"/>
  <c r="F105" i="1"/>
  <c r="D105" i="1"/>
  <c r="F104" i="1"/>
  <c r="D104" i="1"/>
  <c r="D103" i="1"/>
  <c r="D102" i="1"/>
  <c r="D101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E14" i="1"/>
</calcChain>
</file>

<file path=xl/sharedStrings.xml><?xml version="1.0" encoding="utf-8"?>
<sst xmlns="http://schemas.openxmlformats.org/spreadsheetml/2006/main" count="194" uniqueCount="192">
  <si>
    <t>Revision 17</t>
  </si>
  <si>
    <t>Changes made this revision:    Added the V06a SKUs - H6G46A and H6G66A</t>
  </si>
  <si>
    <t xml:space="preserve">Instructions: </t>
  </si>
  <si>
    <t>1.  Enter the quantity of each included in the system in the green cells in column H.</t>
  </si>
  <si>
    <t>2.  The total weight and power consumption will be calculated and displayed in the blue box at the top of the chart.</t>
  </si>
  <si>
    <t>3.  Note -  there is no checking done to ensure that the configuation entered is valid or complete.</t>
  </si>
  <si>
    <t>Total in KG</t>
  </si>
  <si>
    <t>Total in LB</t>
  </si>
  <si>
    <t>Total Power in VA</t>
  </si>
  <si>
    <t>SKU</t>
  </si>
  <si>
    <t>Hitachi Feature Code</t>
  </si>
  <si>
    <t>Description</t>
  </si>
  <si>
    <t>KG</t>
  </si>
  <si>
    <t>LB</t>
  </si>
  <si>
    <t>Power VA</t>
  </si>
  <si>
    <t>Qty of SKU in configuration</t>
  </si>
  <si>
    <t>H6F54A</t>
  </si>
  <si>
    <t>DKC-F810I-RK42</t>
  </si>
  <si>
    <t>H6F56A</t>
  </si>
  <si>
    <t>DKC810I-CBXA</t>
  </si>
  <si>
    <t>H6F56B</t>
  </si>
  <si>
    <t>DKC810I-CBXE</t>
  </si>
  <si>
    <t>H6F57A</t>
  </si>
  <si>
    <t>DKC-F810I-CBXB</t>
  </si>
  <si>
    <t>H6F57B</t>
  </si>
  <si>
    <t>DKC-F810I-CBXF</t>
  </si>
  <si>
    <t>H6F60A</t>
  </si>
  <si>
    <t>DKC-F810I-SBX</t>
  </si>
  <si>
    <t>H6F61A</t>
  </si>
  <si>
    <t>DKC-F810I-UBX</t>
  </si>
  <si>
    <t>H6F62A</t>
  </si>
  <si>
    <t>DKC-F810I-FBX</t>
  </si>
  <si>
    <t>H6F70A</t>
  </si>
  <si>
    <t>UC2110001-A</t>
  </si>
  <si>
    <t>H6F70B</t>
  </si>
  <si>
    <t>1P30A-8C13-3C19UL</t>
  </si>
  <si>
    <t>H6F71A</t>
  </si>
  <si>
    <t>UC2110002-A</t>
  </si>
  <si>
    <t>H6F71B</t>
  </si>
  <si>
    <t>3P30A-24C13-6C19UL</t>
  </si>
  <si>
    <t>H6F72A</t>
  </si>
  <si>
    <t>UC2110003-A</t>
  </si>
  <si>
    <t>H6F72B</t>
  </si>
  <si>
    <t>1P32A-9C13-3C19CE</t>
  </si>
  <si>
    <t>H6F73A</t>
  </si>
  <si>
    <t>UC2110004-A</t>
  </si>
  <si>
    <t>H6F73B</t>
  </si>
  <si>
    <t>3P32A-24C13-6C19CE</t>
  </si>
  <si>
    <t>H6F80A</t>
  </si>
  <si>
    <t>DKC-F810I-PLUC</t>
  </si>
  <si>
    <t>H6F81A</t>
  </si>
  <si>
    <t>DKC-F810I-PHUC</t>
  </si>
  <si>
    <t>H6F82A</t>
  </si>
  <si>
    <t>DKC-F810I-PFUC</t>
  </si>
  <si>
    <t>H6F83A</t>
  </si>
  <si>
    <t>DKC-F810I-PLEC</t>
  </si>
  <si>
    <t>H6F84A</t>
  </si>
  <si>
    <t>DKC-F810I-PHEC</t>
  </si>
  <si>
    <t>H6F85A</t>
  </si>
  <si>
    <t>DKC-F810I-PFEC</t>
  </si>
  <si>
    <t>H6F86A</t>
  </si>
  <si>
    <t>DKC-F810I-PLCC</t>
  </si>
  <si>
    <t>H6F87A</t>
  </si>
  <si>
    <t>DKC-F810I-PHCC</t>
  </si>
  <si>
    <t>H6F88A</t>
  </si>
  <si>
    <t>DKC-F810I-PFCC</t>
  </si>
  <si>
    <t>H6F95A</t>
  </si>
  <si>
    <t>DKC-F810I-SVP</t>
  </si>
  <si>
    <t>H6F97A</t>
  </si>
  <si>
    <t>DKC-F810I-HUB</t>
  </si>
  <si>
    <t>H6G00A</t>
  </si>
  <si>
    <t>DKC-F810I-MOD5</t>
  </si>
  <si>
    <t>H6G01A</t>
  </si>
  <si>
    <t>DKC-F810I-MOD30</t>
  </si>
  <si>
    <t>H6G02A</t>
  </si>
  <si>
    <t>DKC-F810I-MOD1J</t>
  </si>
  <si>
    <t>H6G03A</t>
  </si>
  <si>
    <t>DKC-F810I-MFC5</t>
  </si>
  <si>
    <t>H6G04A</t>
  </si>
  <si>
    <t>DKC-F810I-MFC30</t>
  </si>
  <si>
    <t>H6G05A</t>
  </si>
  <si>
    <t>DKC-F810I-MFC1J</t>
  </si>
  <si>
    <t>H6G06A</t>
  </si>
  <si>
    <t>DKC-F810I-SCA</t>
  </si>
  <si>
    <t>H6G07A</t>
  </si>
  <si>
    <t>DKC-F810I-ESCA</t>
  </si>
  <si>
    <t>H6G08A</t>
  </si>
  <si>
    <t>DKC-F810I-MP</t>
  </si>
  <si>
    <t>H6G08B</t>
  </si>
  <si>
    <t>DKC-F810I-MP2</t>
  </si>
  <si>
    <t>H6G10A</t>
  </si>
  <si>
    <t>DKC-F810I-CC1</t>
  </si>
  <si>
    <t>H6G11A</t>
  </si>
  <si>
    <t>DKC-F810I-CC2</t>
  </si>
  <si>
    <t>H6G12A</t>
  </si>
  <si>
    <t>DKC-F810I-CC4</t>
  </si>
  <si>
    <t>H6G13A</t>
  </si>
  <si>
    <t>DKC-F810I-FC5</t>
  </si>
  <si>
    <t>H6G14A</t>
  </si>
  <si>
    <t>DKC-F810I-FC30</t>
  </si>
  <si>
    <t>H6G15A</t>
  </si>
  <si>
    <t>DKC-F810I-FC1J</t>
  </si>
  <si>
    <t>H6G20A</t>
  </si>
  <si>
    <t>DKC-F810I-CPEX</t>
  </si>
  <si>
    <t>H6G21A</t>
  </si>
  <si>
    <t>DKC-F810I-CM16G</t>
  </si>
  <si>
    <t>H6G22A</t>
  </si>
  <si>
    <t>DKC-F810I-CM32G</t>
  </si>
  <si>
    <t>H6G23A</t>
  </si>
  <si>
    <t>DKC-F810I-BKMS</t>
  </si>
  <si>
    <t>H6G24A</t>
  </si>
  <si>
    <t>DKC-F810I-BKML</t>
  </si>
  <si>
    <t>H6G25A</t>
  </si>
  <si>
    <t>DKC-F810I-BMM128</t>
  </si>
  <si>
    <t>H6G26A</t>
  </si>
  <si>
    <t>DKC-F810I-BMM256</t>
  </si>
  <si>
    <t>H6G30A</t>
  </si>
  <si>
    <t>DKC-F810I-16FC8</t>
  </si>
  <si>
    <t>H6G31A</t>
  </si>
  <si>
    <t>DKC-F810I-8FC16</t>
  </si>
  <si>
    <t>H6G32A</t>
  </si>
  <si>
    <t>DKC-F810I-16MS8</t>
  </si>
  <si>
    <t>H6G33A</t>
  </si>
  <si>
    <t>DKC-F810I-16ML8</t>
  </si>
  <si>
    <t>H6G34A</t>
  </si>
  <si>
    <t>DKC-F810I-1PL8</t>
  </si>
  <si>
    <t>H6G35A</t>
  </si>
  <si>
    <t>DKC-F810I-1PL16</t>
  </si>
  <si>
    <t>H6G36A</t>
  </si>
  <si>
    <t>DKC-F810I-1PS8</t>
  </si>
  <si>
    <t>H6G38A</t>
  </si>
  <si>
    <t>DKC-F810I-16FE10</t>
  </si>
  <si>
    <t>H6G39A</t>
  </si>
  <si>
    <t>DKC-F810I-16FC16</t>
  </si>
  <si>
    <t>H6G40A</t>
  </si>
  <si>
    <t>DKC-F810I-300KCM</t>
  </si>
  <si>
    <t>H6G41A</t>
  </si>
  <si>
    <t>DKC-F810I-600JCM</t>
  </si>
  <si>
    <t>H6G42A</t>
  </si>
  <si>
    <t>DKC-F810I-900JCM</t>
  </si>
  <si>
    <t>H6G43A</t>
  </si>
  <si>
    <t>DKC-F810I-1R2JCM</t>
  </si>
  <si>
    <t>H6G44A</t>
  </si>
  <si>
    <t>DKC-F810I-600KCM</t>
  </si>
  <si>
    <t>H6G45A</t>
  </si>
  <si>
    <t>DKC-F810I-1R8JGM</t>
  </si>
  <si>
    <t>H6G46A</t>
  </si>
  <si>
    <t xml:space="preserve">DKC-F810I-2R4JGM </t>
  </si>
  <si>
    <t>H6G51A</t>
  </si>
  <si>
    <t>DKC-F810I-4R0H3M</t>
  </si>
  <si>
    <t>H6G52A</t>
  </si>
  <si>
    <t>DKC-F810I-600J5M</t>
  </si>
  <si>
    <t>H6G53A</t>
  </si>
  <si>
    <t>DKC-F810I-400M5M</t>
  </si>
  <si>
    <t>H6G54A</t>
  </si>
  <si>
    <t>DKC-F810I-6R0H9M</t>
  </si>
  <si>
    <t>H6G55A</t>
  </si>
  <si>
    <t>DKC-F810I-10RH9M</t>
  </si>
  <si>
    <t>H6G60A</t>
  </si>
  <si>
    <t>DKC-F810I-400MCM</t>
  </si>
  <si>
    <t>H6G61A</t>
  </si>
  <si>
    <t>DKC-F810I-800MCM</t>
  </si>
  <si>
    <t>H6G63A</t>
  </si>
  <si>
    <t>DKC-F810I-900MGM</t>
  </si>
  <si>
    <t>H6G64A</t>
  </si>
  <si>
    <t>DKC-F810I-1R9MGM</t>
  </si>
  <si>
    <t>H6G65A</t>
  </si>
  <si>
    <t>DKC-F810I-3R8MGM</t>
  </si>
  <si>
    <t>H6G66A</t>
  </si>
  <si>
    <t>DKC-F810I-7R6MGM</t>
  </si>
  <si>
    <t>H6G70A</t>
  </si>
  <si>
    <t>DKC-F810I-1R6FM</t>
  </si>
  <si>
    <t>H6G70B</t>
  </si>
  <si>
    <t>DKC-F810I-1R6FN</t>
  </si>
  <si>
    <t>H6G71A</t>
  </si>
  <si>
    <t>DKC-F810I-3R2FM</t>
  </si>
  <si>
    <t>H6G71B</t>
  </si>
  <si>
    <t>DKC-F810I-3R2FN</t>
  </si>
  <si>
    <t>H6G72B</t>
  </si>
  <si>
    <t>DKC-F810I-6R4FN</t>
  </si>
  <si>
    <t>H6G72C</t>
  </si>
  <si>
    <t>DKC-F810I-7R0FP</t>
  </si>
  <si>
    <t>H6G72D</t>
  </si>
  <si>
    <t>H6G73C</t>
  </si>
  <si>
    <t>DKC-F810I-14RFP</t>
  </si>
  <si>
    <t>H6G73D</t>
  </si>
  <si>
    <t>H6G86A</t>
  </si>
  <si>
    <t>DKC-F810I-16MS16</t>
  </si>
  <si>
    <t>H6G87A</t>
  </si>
  <si>
    <t>DKC-F810I-16ML16</t>
  </si>
  <si>
    <t>H6G88A</t>
  </si>
  <si>
    <t>DKC-F810I-8IS10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</si>
</sst>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1" fillId="4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Border="1"/>
    <xf numFmtId="0" fontId="3" fillId="5" borderId="1" xfId="0" applyFont="1" applyFill="1" applyBorder="1" applyAlignment="1">
      <alignment horizontal="center"/>
    </xf>
    <xf numFmtId="2" fontId="3" fillId="5" borderId="2" xfId="0" applyNumberFormat="1" applyFont="1" applyFill="1" applyBorder="1"/>
    <xf numFmtId="0" fontId="3" fillId="5" borderId="3" xfId="0" applyFont="1" applyFill="1" applyBorder="1" applyAlignment="1">
      <alignment horizontal="center"/>
    </xf>
    <xf numFmtId="2" fontId="3" fillId="5" borderId="4" xfId="0" applyNumberFormat="1" applyFont="1" applyFill="1" applyBorder="1"/>
    <xf numFmtId="0" fontId="3" fillId="5" borderId="5" xfId="0" applyFont="1" applyFill="1" applyBorder="1" applyAlignment="1">
      <alignment horizontal="center"/>
    </xf>
    <xf numFmtId="2" fontId="3" fillId="5" borderId="6" xfId="0" applyNumberFormat="1" applyFont="1" applyFill="1" applyBorder="1"/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wrapText="1"/>
    </xf>
    <xf numFmtId="0" fontId="0" fillId="2" borderId="0" xfId="0" applyFill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justify" vertical="center" wrapText="1"/>
    </xf>
    <xf numFmtId="2" fontId="1" fillId="0" borderId="8" xfId="0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6" borderId="9" xfId="0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justify" vertical="center" wrapText="1"/>
    </xf>
    <xf numFmtId="2" fontId="4" fillId="4" borderId="9" xfId="0" applyNumberFormat="1" applyFont="1" applyFill="1" applyBorder="1" applyAlignment="1">
      <alignment horizontal="center" vertical="center" wrapText="1"/>
    </xf>
    <xf numFmtId="2" fontId="4" fillId="4" borderId="9" xfId="0" applyNumberFormat="1" applyFont="1" applyFill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4" fillId="4" borderId="9" xfId="0" applyFont="1" applyFill="1" applyBorder="1" applyAlignment="1">
      <alignment horizontal="center"/>
    </xf>
    <xf numFmtId="0" fontId="4" fillId="4" borderId="9" xfId="0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P7%20NPI%20Structure%20file%20(Rev-17%20Nov%2029%2020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XP7 SKU Lists"/>
      <sheetName val="XP7 System"/>
      <sheetName val="XP7 Upgrade"/>
      <sheetName val="XP7 Host Cables"/>
      <sheetName val="Nesting"/>
      <sheetName val="HPE-HIT XP7"/>
      <sheetName val="Weights and Dims"/>
      <sheetName val="HPE sourced Mfg parts"/>
      <sheetName val="CHA Max Calcs &amp; CHA-SFP chart"/>
      <sheetName val="Cache Memory Tables"/>
      <sheetName val="1-B Rack Diagrams"/>
      <sheetName val="DKC and DKU Rack Pictures"/>
      <sheetName val="2-B DEV I_F Cabling"/>
      <sheetName val="3-B Module - New"/>
      <sheetName val="4-B Module - Upgd"/>
      <sheetName val="Sample order config"/>
      <sheetName val="SKU Reservation list"/>
      <sheetName val="PN Policy"/>
      <sheetName val="FRU- HW Musashi"/>
      <sheetName val="Returns Packaging Kits"/>
      <sheetName val="5x5 HPPNs assigned"/>
      <sheetName val="Weight and Power Calculator"/>
    </sheetNames>
    <sheetDataSet>
      <sheetData sheetId="0"/>
      <sheetData sheetId="1">
        <row r="7">
          <cell r="B7" t="str">
            <v>SKU</v>
          </cell>
          <cell r="C7" t="str">
            <v>Description</v>
          </cell>
        </row>
        <row r="8">
          <cell r="B8" t="str">
            <v>H6F54A</v>
          </cell>
          <cell r="C8" t="str">
            <v>HPE XP7 Storage Rack</v>
          </cell>
        </row>
        <row r="9">
          <cell r="B9"/>
          <cell r="C9"/>
        </row>
        <row r="10">
          <cell r="B10" t="str">
            <v>H6F56A</v>
          </cell>
          <cell r="C10" t="str">
            <v>HPE XP7 Primary DKC</v>
          </cell>
        </row>
        <row r="11">
          <cell r="B11"/>
          <cell r="C11"/>
        </row>
        <row r="12">
          <cell r="B12" t="str">
            <v>H6F56A #010</v>
          </cell>
          <cell r="C12" t="str">
            <v>HPE XP7 HPE NonStop Server Connectivity</v>
          </cell>
        </row>
        <row r="13">
          <cell r="B13" t="str">
            <v>H6F56A #112</v>
          </cell>
          <cell r="C13" t="str">
            <v>HPE XP7 TPF Solution - no HPE Services</v>
          </cell>
        </row>
        <row r="14">
          <cell r="B14" t="str">
            <v>H6F56B</v>
          </cell>
          <cell r="C14" t="str">
            <v>HPE XP7 Gen2 Primary DKC</v>
          </cell>
        </row>
        <row r="15">
          <cell r="B15" t="str">
            <v>H6F56B #010</v>
          </cell>
          <cell r="C15" t="str">
            <v>HPE XP7 HP NonStop Server Connectivity</v>
          </cell>
        </row>
        <row r="16">
          <cell r="B16" t="str">
            <v>H6F56B #112</v>
          </cell>
          <cell r="C16" t="str">
            <v>HPE XP7 TPF Solution - no HP Services</v>
          </cell>
        </row>
        <row r="17">
          <cell r="B17" t="str">
            <v>H6F57A</v>
          </cell>
          <cell r="C17" t="str">
            <v>HPE XP7 Secondary DKC</v>
          </cell>
        </row>
        <row r="18">
          <cell r="B18" t="str">
            <v>H6F57B</v>
          </cell>
          <cell r="C18" t="str">
            <v>HPE XP7 Gen2 Secondary DKC</v>
          </cell>
        </row>
        <row r="19">
          <cell r="B19" t="str">
            <v>H6F60A</v>
          </cell>
          <cell r="C19" t="str">
            <v>HPE XP7 2.5 inch Drive Chassis</v>
          </cell>
        </row>
        <row r="20">
          <cell r="B20"/>
          <cell r="C20"/>
        </row>
        <row r="21">
          <cell r="B21" t="str">
            <v>H6F61A</v>
          </cell>
          <cell r="C21" t="str">
            <v>HPE XP7 3.5 inch Drive Chassis</v>
          </cell>
        </row>
        <row r="22">
          <cell r="B22"/>
          <cell r="C22"/>
        </row>
        <row r="23">
          <cell r="B23" t="str">
            <v>H6F62A</v>
          </cell>
          <cell r="C23" t="str">
            <v>HPE XP7 Flash Module Chassis</v>
          </cell>
        </row>
        <row r="24">
          <cell r="B24" t="str">
            <v>H6F70A</v>
          </cell>
          <cell r="C24" t="str">
            <v>HPE XP7 Single Phase 60Hz PDU</v>
          </cell>
        </row>
        <row r="25">
          <cell r="B25" t="str">
            <v>H6F70B</v>
          </cell>
          <cell r="C25" t="str">
            <v>HPE XP7 Gen2 1-phase 60Hz PDU</v>
          </cell>
        </row>
        <row r="26">
          <cell r="B26" t="str">
            <v>H6F71A</v>
          </cell>
          <cell r="C26" t="str">
            <v>HPE XP7 Three Phase 60Hz PDU</v>
          </cell>
        </row>
        <row r="27">
          <cell r="B27" t="str">
            <v>H6F71B</v>
          </cell>
          <cell r="C27" t="str">
            <v>HPE XP7 Gen2 3-phase 60Hz PDU</v>
          </cell>
        </row>
        <row r="28">
          <cell r="B28" t="str">
            <v>H6F72A</v>
          </cell>
          <cell r="C28" t="str">
            <v>HPE XP7 Single Phase 50Hz PDU</v>
          </cell>
        </row>
        <row r="29">
          <cell r="B29" t="str">
            <v>H6F72B</v>
          </cell>
          <cell r="C29" t="str">
            <v>HPE XP7 Gen2 1-phase 50Hz PDU</v>
          </cell>
        </row>
        <row r="30">
          <cell r="B30" t="str">
            <v>H6F73A</v>
          </cell>
          <cell r="C30" t="str">
            <v>HPE XP7 Three Phase 50Hz PDU</v>
          </cell>
        </row>
        <row r="31">
          <cell r="B31" t="str">
            <v>H6F73B</v>
          </cell>
          <cell r="C31" t="str">
            <v>HPE XP7 Gen2 3-phase 50Hz PDU</v>
          </cell>
        </row>
        <row r="32">
          <cell r="B32" t="str">
            <v>H6F80A</v>
          </cell>
          <cell r="C32" t="str">
            <v>HPE XP7 60Hz DKC Power Cord</v>
          </cell>
        </row>
        <row r="33">
          <cell r="B33" t="str">
            <v>H6F81A</v>
          </cell>
          <cell r="C33" t="str">
            <v>HPE XP7 60Hz DKU Power Cord</v>
          </cell>
        </row>
        <row r="34">
          <cell r="B34" t="str">
            <v>H6F82A</v>
          </cell>
          <cell r="C34" t="str">
            <v>HPE XP7 60Hz Flash Module Power Cord</v>
          </cell>
        </row>
        <row r="35">
          <cell r="B35" t="str">
            <v>H6F83A</v>
          </cell>
          <cell r="C35" t="str">
            <v>HPE XP7 50Hz DKC Power Cord</v>
          </cell>
        </row>
        <row r="36">
          <cell r="B36" t="str">
            <v>H6F84A</v>
          </cell>
          <cell r="C36" t="str">
            <v>HPE XP7 50Hz DKU Power Cord</v>
          </cell>
        </row>
        <row r="37">
          <cell r="B37" t="str">
            <v>H6F85A</v>
          </cell>
          <cell r="C37" t="str">
            <v>HPE XP7 50Hz Flash Module Power Cord</v>
          </cell>
        </row>
        <row r="38">
          <cell r="B38" t="str">
            <v>H6F86A</v>
          </cell>
          <cell r="C38" t="str">
            <v>HPE XP7 China DKC Power Cord</v>
          </cell>
        </row>
        <row r="39">
          <cell r="B39" t="str">
            <v>H6F87A</v>
          </cell>
          <cell r="C39" t="str">
            <v>HPE XP7 China DKU Power Cord</v>
          </cell>
        </row>
        <row r="40">
          <cell r="B40" t="str">
            <v>H6F88A</v>
          </cell>
          <cell r="C40" t="str">
            <v>HPE XP7 China Flash Module Power Cord</v>
          </cell>
        </row>
        <row r="41">
          <cell r="B41" t="str">
            <v>H6F95A</v>
          </cell>
          <cell r="C41" t="str">
            <v>HPE XP7 Service Processor</v>
          </cell>
        </row>
        <row r="42">
          <cell r="B42"/>
          <cell r="C42"/>
        </row>
        <row r="43">
          <cell r="B43" t="str">
            <v>H6F97A</v>
          </cell>
          <cell r="C43" t="str">
            <v>HPE XP7 Internal Hub</v>
          </cell>
        </row>
        <row r="44">
          <cell r="B44" t="str">
            <v>H6F99A</v>
          </cell>
          <cell r="C44" t="str">
            <v>HPE XP7 Storage System</v>
          </cell>
        </row>
        <row r="45">
          <cell r="B45" t="str">
            <v>H6G00A</v>
          </cell>
          <cell r="C45" t="str">
            <v>HPE XP7 5M DKC Interconnect Kit</v>
          </cell>
        </row>
        <row r="46">
          <cell r="B46" t="str">
            <v>H6G01A</v>
          </cell>
          <cell r="C46" t="str">
            <v>HPE XP7 30M DKC Interconnect Kit</v>
          </cell>
        </row>
        <row r="47">
          <cell r="B47" t="str">
            <v>H6G02A</v>
          </cell>
          <cell r="C47" t="str">
            <v>HPE XP7 100M DKC Interconnect Kit</v>
          </cell>
        </row>
        <row r="48">
          <cell r="B48" t="str">
            <v>H6G03A</v>
          </cell>
          <cell r="C48" t="str">
            <v>HPE XP7 5M DKC Interconnect Cable</v>
          </cell>
        </row>
        <row r="49">
          <cell r="B49" t="str">
            <v>H6G04A</v>
          </cell>
          <cell r="C49" t="str">
            <v>HPE XP7 30M DKC Interconnect Cable</v>
          </cell>
        </row>
        <row r="50">
          <cell r="B50" t="str">
            <v>H6G05A</v>
          </cell>
          <cell r="C50" t="str">
            <v>HPE XP7 100M DKC Interconnect Cable</v>
          </cell>
        </row>
        <row r="51">
          <cell r="B51" t="str">
            <v>H6G06A</v>
          </cell>
          <cell r="C51" t="str">
            <v>HPE XP7 Disk Adapter</v>
          </cell>
        </row>
        <row r="52">
          <cell r="B52" t="str">
            <v>H6G07A</v>
          </cell>
          <cell r="C52" t="str">
            <v>HPE XP7 Encryption Ready Disk Adapter</v>
          </cell>
        </row>
        <row r="53">
          <cell r="B53" t="str">
            <v>H6G08A</v>
          </cell>
          <cell r="C53" t="str">
            <v>HPE XP7 Processor Blade</v>
          </cell>
        </row>
        <row r="54">
          <cell r="B54" t="str">
            <v>H6G08B</v>
          </cell>
          <cell r="C54" t="str">
            <v>HPE XP7 Gen2 Processor Blade</v>
          </cell>
        </row>
        <row r="55">
          <cell r="B55" t="str">
            <v>H6G10A</v>
          </cell>
          <cell r="C55" t="str">
            <v>HPE XP7 1M Cu Intra-chassis Dev Int Cbl</v>
          </cell>
        </row>
        <row r="56">
          <cell r="B56" t="str">
            <v>H6G11A</v>
          </cell>
          <cell r="C56" t="str">
            <v>HPE XP7 2M Cu Intra-rack Dev Int Cable</v>
          </cell>
        </row>
        <row r="57">
          <cell r="B57" t="str">
            <v>H6G12A</v>
          </cell>
          <cell r="C57" t="str">
            <v>HPE XP7 4M Cu Inter-rack Dev Int Cable</v>
          </cell>
        </row>
        <row r="58">
          <cell r="B58" t="str">
            <v>H6G13A</v>
          </cell>
          <cell r="C58" t="str">
            <v>HPE XP7 5M Opt Inter-rack Dev Int Cable</v>
          </cell>
        </row>
        <row r="59">
          <cell r="B59" t="str">
            <v>H6G14A</v>
          </cell>
          <cell r="C59" t="str">
            <v>HPE XP7 30M Opt Inter-rack Dev Int Cable</v>
          </cell>
        </row>
        <row r="60">
          <cell r="B60" t="str">
            <v>H6G15A</v>
          </cell>
          <cell r="C60" t="str">
            <v>HPE XP7 100M Opt Inter-rack Dev Int Cbl</v>
          </cell>
        </row>
        <row r="61">
          <cell r="B61" t="str">
            <v>H6G20A</v>
          </cell>
          <cell r="C61" t="str">
            <v>HPE XP7 Cache Path Controller Adapter</v>
          </cell>
        </row>
        <row r="62">
          <cell r="B62" t="str">
            <v>H6G21A</v>
          </cell>
          <cell r="C62" t="str">
            <v>HPE XP7 16GB Cache Memory Pair</v>
          </cell>
        </row>
        <row r="63">
          <cell r="B63" t="str">
            <v>H6G22A</v>
          </cell>
          <cell r="C63" t="str">
            <v>HPE XP7 32GB Cache Memory Pair</v>
          </cell>
        </row>
        <row r="64">
          <cell r="B64" t="str">
            <v>H6G23A</v>
          </cell>
          <cell r="C64" t="str">
            <v>HPE XP7 Small Backup Memory Kit</v>
          </cell>
        </row>
        <row r="65">
          <cell r="B65" t="str">
            <v>H6G24A</v>
          </cell>
          <cell r="C65" t="str">
            <v>HPE XP7 Large Backup Memory Kit</v>
          </cell>
        </row>
        <row r="66">
          <cell r="B66" t="str">
            <v>H6G25A</v>
          </cell>
          <cell r="C66" t="str">
            <v>HPE XP7 128GB Backup Memory Pair</v>
          </cell>
        </row>
        <row r="67">
          <cell r="B67" t="str">
            <v>H6G26A</v>
          </cell>
          <cell r="C67" t="str">
            <v>HPE XP7 256GB Backup Memory Pair</v>
          </cell>
        </row>
        <row r="68">
          <cell r="B68" t="str">
            <v>H6G30A</v>
          </cell>
          <cell r="C68" t="str">
            <v>HPE XP7 16-port 8Gbps Fibre Host Adapter</v>
          </cell>
        </row>
        <row r="69">
          <cell r="B69" t="str">
            <v>H6G31A</v>
          </cell>
          <cell r="C69" t="str">
            <v>HPE XP7 8-port 16Gbps Fibre Host Adapter</v>
          </cell>
        </row>
        <row r="70">
          <cell r="B70" t="str">
            <v>H6G32A</v>
          </cell>
          <cell r="C70" t="str">
            <v>HPE XP7 16p 8Gbps MF Shortwave Fibre CHA</v>
          </cell>
        </row>
        <row r="71">
          <cell r="B71" t="str">
            <v>H6G33A</v>
          </cell>
          <cell r="C71" t="str">
            <v>HPE XP7 16p 8Gbps MF Longwave Fibre CHA</v>
          </cell>
        </row>
        <row r="72">
          <cell r="B72" t="str">
            <v>H6G34A</v>
          </cell>
          <cell r="C72" t="str">
            <v>HPE XP7 8Gbps Longwave SFP Transceiver</v>
          </cell>
        </row>
        <row r="73">
          <cell r="B73" t="str">
            <v>H6G35A</v>
          </cell>
          <cell r="C73" t="str">
            <v>HPE XP7 16Gbps Longwave SFP Transceiver</v>
          </cell>
        </row>
        <row r="74">
          <cell r="B74" t="str">
            <v>H6G36A</v>
          </cell>
          <cell r="C74" t="str">
            <v>HPE XP7 8Gbps Shortwave SFP Transceiver</v>
          </cell>
        </row>
        <row r="75">
          <cell r="B75" t="str">
            <v>H6G38A</v>
          </cell>
          <cell r="C75" t="str">
            <v>HPE XP7 16-port 10Gbps FCoE Host Adapter</v>
          </cell>
        </row>
        <row r="76">
          <cell r="B76" t="str">
            <v>H6G39A</v>
          </cell>
          <cell r="C76" t="str">
            <v>HPE XP7 16-port 16Gbps Fibre Host Adptr</v>
          </cell>
        </row>
        <row r="77">
          <cell r="B77" t="str">
            <v>H6G40A</v>
          </cell>
          <cell r="C77" t="str">
            <v>HPE XP7 300GB 15K 2.5in SAS HDD</v>
          </cell>
        </row>
        <row r="78">
          <cell r="B78"/>
          <cell r="C78"/>
        </row>
        <row r="79">
          <cell r="B79" t="str">
            <v>H6G41A</v>
          </cell>
          <cell r="C79" t="str">
            <v>HPE XP7 600GB 10k 2.5in SAS HDD</v>
          </cell>
        </row>
        <row r="80">
          <cell r="B80"/>
          <cell r="C80"/>
        </row>
        <row r="81">
          <cell r="B81" t="str">
            <v>H6G42A</v>
          </cell>
          <cell r="C81" t="str">
            <v>HPE XP7 900GB 10k 2.5in SAS HDD</v>
          </cell>
        </row>
        <row r="82">
          <cell r="B82"/>
          <cell r="C82"/>
        </row>
        <row r="83">
          <cell r="B83" t="str">
            <v>H6G43A</v>
          </cell>
          <cell r="C83" t="str">
            <v>HPE XP7 1.2TB 10k 2.5in SAS HDD</v>
          </cell>
        </row>
        <row r="84">
          <cell r="B84"/>
          <cell r="C84"/>
        </row>
        <row r="85">
          <cell r="B85" t="str">
            <v>H6G44A</v>
          </cell>
          <cell r="C85" t="str">
            <v>HPE XP7 600GB 15K 2.5in SAS HDD</v>
          </cell>
        </row>
        <row r="86">
          <cell r="B86" t="str">
            <v>H6G45A</v>
          </cell>
          <cell r="C86" t="str">
            <v>HPE XP7 1.8TB 10k 2.5in SAS HDD</v>
          </cell>
        </row>
        <row r="87">
          <cell r="B87" t="str">
            <v>H6G46A</v>
          </cell>
          <cell r="C87" t="str">
            <v>HPE XP7 2.4TB SAS 10K SFF HDD</v>
          </cell>
        </row>
        <row r="88">
          <cell r="B88" t="str">
            <v>H6G50A</v>
          </cell>
          <cell r="C88" t="str">
            <v>HP XP7 3TB 7.2k 3.5in SAS HDD</v>
          </cell>
        </row>
        <row r="89">
          <cell r="B89" t="str">
            <v>H6G51A</v>
          </cell>
          <cell r="C89" t="str">
            <v>HPE XP7 4TB 7.2k 3.5in SAS HDD</v>
          </cell>
        </row>
        <row r="90">
          <cell r="B90"/>
          <cell r="C90"/>
        </row>
        <row r="91">
          <cell r="B91" t="str">
            <v>H6G52A</v>
          </cell>
          <cell r="C91" t="str">
            <v>HPE XP7 600GB 10K 3.5in SAS HDD</v>
          </cell>
        </row>
        <row r="92">
          <cell r="B92"/>
          <cell r="C92"/>
        </row>
        <row r="93">
          <cell r="B93" t="str">
            <v>H6G53A</v>
          </cell>
          <cell r="C93" t="str">
            <v>HPE XP7 400GB 3.5 inch SAS SSD</v>
          </cell>
        </row>
        <row r="94">
          <cell r="B94" t="str">
            <v>H6G54A</v>
          </cell>
          <cell r="C94" t="str">
            <v>HPE XP7 6TB 7.2k 3.5in SAS HDD</v>
          </cell>
        </row>
        <row r="95">
          <cell r="B95" t="str">
            <v>H6G55A</v>
          </cell>
          <cell r="C95" t="str">
            <v>HPE XP7 10TB SAS 7.2K 3.5in HDD</v>
          </cell>
        </row>
        <row r="96">
          <cell r="B96" t="str">
            <v>H6G60A</v>
          </cell>
          <cell r="C96" t="str">
            <v>HPE XP7 400GB 2.5 inch SAS SSD</v>
          </cell>
        </row>
        <row r="97">
          <cell r="B97" t="str">
            <v>H6G61A</v>
          </cell>
          <cell r="C97" t="str">
            <v>HPE XP7 800GB 2.5 inch SAS SSD</v>
          </cell>
        </row>
        <row r="98">
          <cell r="B98" t="str">
            <v>H6G62A</v>
          </cell>
          <cell r="C98" t="str">
            <v>HP XP7 1.6TB 2.5 inch SAS SSD</v>
          </cell>
        </row>
        <row r="99">
          <cell r="B99" t="str">
            <v>H6G63A</v>
          </cell>
          <cell r="C99" t="str">
            <v>HPE XP7 960GB 6G SAS SFF SSD</v>
          </cell>
        </row>
        <row r="100">
          <cell r="B100" t="str">
            <v>H6G64A</v>
          </cell>
          <cell r="C100" t="str">
            <v>HPE XP7 1.9TB 6G SAS SFF SSD</v>
          </cell>
        </row>
        <row r="101">
          <cell r="B101" t="str">
            <v>H6G65A</v>
          </cell>
          <cell r="C101" t="str">
            <v>HPE XP7 3.8TB 6G SAS SFF SSD</v>
          </cell>
        </row>
        <row r="102">
          <cell r="B102" t="str">
            <v>H6G66A</v>
          </cell>
          <cell r="C102" t="str">
            <v>HPE XP7 7.6TB SAS 6G SFF SSD</v>
          </cell>
        </row>
        <row r="103">
          <cell r="B103" t="str">
            <v>H6G70A</v>
          </cell>
          <cell r="C103" t="str">
            <v>HPE XP7 1.75TB  Flash Module Device</v>
          </cell>
        </row>
        <row r="104">
          <cell r="B104" t="str">
            <v>H6G70B</v>
          </cell>
          <cell r="C104" t="str">
            <v>HPE XP7 1.75TB Gen2  FM Device</v>
          </cell>
        </row>
        <row r="105">
          <cell r="B105" t="str">
            <v>H6G71A</v>
          </cell>
          <cell r="C105" t="str">
            <v>HPE XP7 3.5TB  Flash Module Device</v>
          </cell>
        </row>
        <row r="106">
          <cell r="B106" t="str">
            <v>H6G71B</v>
          </cell>
          <cell r="C106" t="str">
            <v>HPE XP7 3.5TB Gen2  FM Device</v>
          </cell>
        </row>
        <row r="107">
          <cell r="B107" t="str">
            <v>H6G72B</v>
          </cell>
          <cell r="C107" t="str">
            <v>HPE XP7 6.4TiB Gen2  FM Device</v>
          </cell>
        </row>
        <row r="108">
          <cell r="B108" t="str">
            <v>H6G72C</v>
          </cell>
          <cell r="C108" t="str">
            <v>HPE XP7 Gen2 7TB FM Device</v>
          </cell>
        </row>
        <row r="109">
          <cell r="B109" t="str">
            <v>H6G72D</v>
          </cell>
          <cell r="C109" t="str">
            <v>HPE XP7 Gen2 7TB FM Device</v>
          </cell>
        </row>
        <row r="110">
          <cell r="B110" t="str">
            <v>H6G73C</v>
          </cell>
          <cell r="C110" t="str">
            <v>HPE XP7 Gen2 14TB FM Device</v>
          </cell>
        </row>
        <row r="111">
          <cell r="B111" t="str">
            <v>H6G73D</v>
          </cell>
          <cell r="C111" t="str">
            <v>HPE XP7 Gen2 14TB FM Device</v>
          </cell>
        </row>
        <row r="112">
          <cell r="B112" t="str">
            <v>H6G86A</v>
          </cell>
          <cell r="C112" t="str">
            <v>HPE XP7 16p 16Gbps MF Shortwave Fbr CHA</v>
          </cell>
        </row>
        <row r="113">
          <cell r="B113" t="str">
            <v>H6G87A</v>
          </cell>
          <cell r="C113" t="str">
            <v>HPE XP7 16p 16Gbps MF LW Fibre CHA</v>
          </cell>
        </row>
        <row r="114">
          <cell r="B114" t="str">
            <v>H6G88A</v>
          </cell>
          <cell r="C114" t="str">
            <v>HPE XP7 8p 10Gbps iSCSI CHA</v>
          </cell>
        </row>
        <row r="115">
          <cell r="B115" t="str">
            <v>H6F54AU</v>
          </cell>
          <cell r="C115" t="str">
            <v>HPE XP7 Upgrade Rack</v>
          </cell>
        </row>
        <row r="116">
          <cell r="B116" t="str">
            <v>H6F57AU</v>
          </cell>
          <cell r="C116" t="str">
            <v>HPE XP7 Upgrade Secondary DKC</v>
          </cell>
        </row>
        <row r="117">
          <cell r="B117" t="str">
            <v>H6F57BU</v>
          </cell>
          <cell r="C117" t="str">
            <v>HPE XP7 Gen2 Secondary Upgrade DKC</v>
          </cell>
        </row>
        <row r="118">
          <cell r="B118" t="str">
            <v>H6F60AU</v>
          </cell>
          <cell r="C118" t="str">
            <v>HPE XP7 Upgrade 2.5 inch Drive Chassis</v>
          </cell>
        </row>
        <row r="119">
          <cell r="B119" t="str">
            <v>H6F61AU</v>
          </cell>
          <cell r="C119" t="str">
            <v>HPE XP7 Upgrade 3.5 inch Drive Chassis</v>
          </cell>
        </row>
        <row r="120">
          <cell r="B120" t="str">
            <v>H6F62AU</v>
          </cell>
          <cell r="C120" t="str">
            <v>HPE XP7 Upgrade Flash Module Chassis</v>
          </cell>
        </row>
        <row r="121">
          <cell r="B121" t="str">
            <v>H6F70AU</v>
          </cell>
          <cell r="C121" t="str">
            <v>HPE XP7 Upgrade Single Phase 60Hz PDU</v>
          </cell>
        </row>
        <row r="122">
          <cell r="B122" t="str">
            <v>H6F70BU</v>
          </cell>
          <cell r="C122" t="str">
            <v>HPE XP7 Gen2 1-phase 60Hz Upg PDU</v>
          </cell>
        </row>
        <row r="123">
          <cell r="B123" t="str">
            <v>H6F71AU</v>
          </cell>
          <cell r="C123" t="str">
            <v>HPE XP7 Upgrade Three Phase 60Hz PDU</v>
          </cell>
        </row>
        <row r="124">
          <cell r="B124" t="str">
            <v>H6F71BU</v>
          </cell>
          <cell r="C124" t="str">
            <v>HPE XP7 Gen2 3-phase 60Hz Upg PDU</v>
          </cell>
        </row>
        <row r="125">
          <cell r="B125" t="str">
            <v>H6F72AU</v>
          </cell>
          <cell r="C125" t="str">
            <v>HPE XP7 Upgrade Single Phase 50Hz PDU</v>
          </cell>
        </row>
        <row r="126">
          <cell r="B126" t="str">
            <v>H6F72BU</v>
          </cell>
          <cell r="C126" t="str">
            <v>HPE XP7 Gen2 1-phase 50Hz Upg PDU</v>
          </cell>
        </row>
        <row r="127">
          <cell r="B127" t="str">
            <v>H6F73AU</v>
          </cell>
          <cell r="C127" t="str">
            <v>HPE XP7 Upgrade Three Phase 50Hz PDU</v>
          </cell>
        </row>
        <row r="128">
          <cell r="B128" t="str">
            <v>H6F73BU</v>
          </cell>
          <cell r="C128" t="str">
            <v>HPE XP7 Gen2 3-phase 50Hz Upg PDU</v>
          </cell>
        </row>
        <row r="129">
          <cell r="B129" t="str">
            <v>H6F80AU</v>
          </cell>
          <cell r="C129" t="str">
            <v>HPE XP7 Upgrade 60Hz DKC Power Cord</v>
          </cell>
        </row>
        <row r="130">
          <cell r="B130" t="str">
            <v>H6F81AU</v>
          </cell>
          <cell r="C130" t="str">
            <v>HPE XP7 Upgrade 60Hz DKU Power Cord</v>
          </cell>
        </row>
        <row r="131">
          <cell r="B131" t="str">
            <v>H6F82AU</v>
          </cell>
          <cell r="C131" t="str">
            <v>HPE XP7 Upg 60Hz Flash Module Power Cord</v>
          </cell>
        </row>
        <row r="132">
          <cell r="B132" t="str">
            <v>H6F83AU</v>
          </cell>
          <cell r="C132" t="str">
            <v>HPE XP7 Upgrade 50Hz DKC Power Cord</v>
          </cell>
        </row>
        <row r="133">
          <cell r="B133" t="str">
            <v>H6F84AU</v>
          </cell>
          <cell r="C133" t="str">
            <v>HPE XP7 Upgrade 50Hz DKU Power Cord</v>
          </cell>
        </row>
        <row r="134">
          <cell r="B134" t="str">
            <v>H6F85AU</v>
          </cell>
          <cell r="C134" t="str">
            <v>HPE XP7 Upg 50Hz Flash Module Power Cord</v>
          </cell>
        </row>
        <row r="135">
          <cell r="B135" t="str">
            <v>H6F86AU</v>
          </cell>
          <cell r="C135" t="str">
            <v>HPE XP7 Upgrade China DKC Power Cord</v>
          </cell>
        </row>
        <row r="136">
          <cell r="B136" t="str">
            <v>H6F87AU</v>
          </cell>
          <cell r="C136" t="str">
            <v>HPE XP7 Upgrade China DKU Power Cord</v>
          </cell>
        </row>
        <row r="137">
          <cell r="B137" t="str">
            <v>H6F88AU</v>
          </cell>
          <cell r="C137" t="str">
            <v>HPE XP7 Upg China Flash Mod Power Cord</v>
          </cell>
        </row>
        <row r="138">
          <cell r="B138" t="str">
            <v>H6F95AU</v>
          </cell>
          <cell r="C138" t="str">
            <v>HPE XP7 Upgrade Service Processor</v>
          </cell>
        </row>
        <row r="139">
          <cell r="B139" t="str">
            <v>H6F97AU</v>
          </cell>
          <cell r="C139" t="str">
            <v>HPE XP7 Upgrade Hub</v>
          </cell>
        </row>
        <row r="140">
          <cell r="B140" t="str">
            <v>H6G00AU</v>
          </cell>
          <cell r="C140" t="str">
            <v>HPE XP7 Upgrade DKC 5M Interconnect Kit</v>
          </cell>
        </row>
        <row r="141">
          <cell r="B141" t="str">
            <v>H6G01AU</v>
          </cell>
          <cell r="C141" t="str">
            <v>HPE XP7 Upgrade DKC 30M Interconnect Kit</v>
          </cell>
        </row>
        <row r="142">
          <cell r="B142" t="str">
            <v>H6G02AU</v>
          </cell>
          <cell r="C142" t="str">
            <v>HPE XP7 Upg DKC 100M Interconnect Kit</v>
          </cell>
        </row>
        <row r="143">
          <cell r="B143" t="str">
            <v>H6G03AU</v>
          </cell>
          <cell r="C143" t="str">
            <v>HPE XP7 Upgrade 5M DKC Interconn Cable</v>
          </cell>
        </row>
        <row r="144">
          <cell r="B144" t="str">
            <v>H6G04AU</v>
          </cell>
          <cell r="C144" t="str">
            <v>HPE XP7 Upgrade 30M DKC Interconn Cable</v>
          </cell>
        </row>
        <row r="145">
          <cell r="B145" t="str">
            <v>H6G05AU</v>
          </cell>
          <cell r="C145" t="str">
            <v>HPE XP7 Upgrade 100M DKC Interconn Cable</v>
          </cell>
        </row>
        <row r="146">
          <cell r="B146" t="str">
            <v>H6G06AU</v>
          </cell>
          <cell r="C146" t="str">
            <v>HPE XP7 Upgrade Disk Adapter</v>
          </cell>
        </row>
        <row r="147">
          <cell r="B147" t="str">
            <v>H6G07AU</v>
          </cell>
          <cell r="C147" t="str">
            <v>HPE XP7 Upg Encryption Ready Disk Adptr</v>
          </cell>
        </row>
        <row r="148">
          <cell r="B148" t="str">
            <v>H6G08AU</v>
          </cell>
          <cell r="C148" t="str">
            <v>HPE XP7 Upgrade Processor Blade</v>
          </cell>
        </row>
        <row r="149">
          <cell r="B149" t="str">
            <v>H6G08BU</v>
          </cell>
          <cell r="C149" t="str">
            <v>HPE XP7 Gen2 Upgrade Processor Blade</v>
          </cell>
        </row>
        <row r="150">
          <cell r="B150" t="str">
            <v>H6G10AU</v>
          </cell>
          <cell r="C150" t="str">
            <v>HPE XP7 Upg 1M Cu Intra-rack Cable</v>
          </cell>
        </row>
        <row r="151">
          <cell r="B151" t="str">
            <v>H6G11AU</v>
          </cell>
          <cell r="C151" t="str">
            <v>HPE XP7 Upg 2M Cu Intra-rack Cable</v>
          </cell>
        </row>
        <row r="152">
          <cell r="B152" t="str">
            <v>H6G12AU</v>
          </cell>
          <cell r="C152" t="str">
            <v>HPE XP7 Upg 4M Cu Inter-rack Cable</v>
          </cell>
        </row>
        <row r="153">
          <cell r="B153" t="str">
            <v>H6G13AU</v>
          </cell>
          <cell r="C153" t="str">
            <v>HPE XP7 Upg 5M Opt Inter-rack Cable</v>
          </cell>
        </row>
        <row r="154">
          <cell r="B154" t="str">
            <v>H6G14AU</v>
          </cell>
          <cell r="C154" t="str">
            <v>HPE XP7 Upg 30M Opt Inter-rack Cable</v>
          </cell>
        </row>
        <row r="155">
          <cell r="B155" t="str">
            <v>H6G15AU</v>
          </cell>
          <cell r="C155" t="str">
            <v>HPE XP7 Upg 100M Opt Inter-rack Cable</v>
          </cell>
        </row>
        <row r="156">
          <cell r="B156" t="str">
            <v>H6G20AU</v>
          </cell>
          <cell r="C156" t="str">
            <v>HPE XP7 Upg Cache Path Controller Adptr</v>
          </cell>
        </row>
        <row r="157">
          <cell r="B157" t="str">
            <v>H6G21AU</v>
          </cell>
          <cell r="C157" t="str">
            <v>HPE XP7 Upgrade 16GB Cache Memory Pair</v>
          </cell>
        </row>
        <row r="158">
          <cell r="B158" t="str">
            <v>H6G22AU</v>
          </cell>
          <cell r="C158" t="str">
            <v>HPE XP7 Upgrade 32GB Cache Memory Pair</v>
          </cell>
        </row>
        <row r="159">
          <cell r="B159" t="str">
            <v>H6G23AU</v>
          </cell>
          <cell r="C159" t="str">
            <v>HPE XP7 Upgrade Small Backup Memory Kit</v>
          </cell>
        </row>
        <row r="160">
          <cell r="B160" t="str">
            <v>H6G24AU</v>
          </cell>
          <cell r="C160" t="str">
            <v>HPE XP7 Upgrade Large Backup Memory Kit</v>
          </cell>
        </row>
        <row r="161">
          <cell r="B161" t="str">
            <v>H6G25AU</v>
          </cell>
          <cell r="C161" t="str">
            <v>HPE XP7 Upgrade 128GB Backup Memory Pair</v>
          </cell>
        </row>
        <row r="162">
          <cell r="B162" t="str">
            <v>H6G26AU</v>
          </cell>
          <cell r="C162" t="str">
            <v>HPE XP7 Upgrade 256GB Backup Memory Pair</v>
          </cell>
        </row>
        <row r="163">
          <cell r="B163" t="str">
            <v>H6G30AU</v>
          </cell>
          <cell r="C163" t="str">
            <v>HPE XP7 Upg 16-port 8Gbps Fibre CHA</v>
          </cell>
        </row>
        <row r="164">
          <cell r="B164" t="str">
            <v>H6G31AU</v>
          </cell>
          <cell r="C164" t="str">
            <v>HPE XP7 Upg 8-port 16Gbps Fibre CHA</v>
          </cell>
        </row>
        <row r="165">
          <cell r="B165" t="str">
            <v>H6G32AU</v>
          </cell>
          <cell r="C165" t="str">
            <v>HPE XP7 Upg 16p 8Gbps MF SW Fibre CHA</v>
          </cell>
        </row>
        <row r="166">
          <cell r="B166" t="str">
            <v>H6G33AU</v>
          </cell>
          <cell r="C166" t="str">
            <v>HPE XP7 Upg 16p 8Gbps MF LW Fibre CHA</v>
          </cell>
        </row>
        <row r="167">
          <cell r="B167" t="str">
            <v>H6G34AU</v>
          </cell>
          <cell r="C167" t="str">
            <v>HPE XP7 Upg 8Gbps LW SFP Transceiver</v>
          </cell>
        </row>
        <row r="168">
          <cell r="B168" t="str">
            <v>H6G35AU</v>
          </cell>
          <cell r="C168" t="str">
            <v>HPE XP7 Upg 16Gbps LW SFP Transceiver</v>
          </cell>
        </row>
        <row r="169">
          <cell r="B169" t="str">
            <v>H6G36AU</v>
          </cell>
          <cell r="C169" t="str">
            <v>HPE XP7 Upg 8Gbps SW SFP Transceiver</v>
          </cell>
        </row>
        <row r="170">
          <cell r="B170" t="str">
            <v>H6G38AU</v>
          </cell>
          <cell r="C170" t="str">
            <v>HPE XP7 Upg 16p 10Gbps FCoE Host Adapter</v>
          </cell>
        </row>
        <row r="171">
          <cell r="B171" t="str">
            <v>H6G39AU</v>
          </cell>
          <cell r="C171" t="str">
            <v>HPE XP7 Upg 16-port 16Gbps Fibre CHA</v>
          </cell>
        </row>
        <row r="172">
          <cell r="B172" t="str">
            <v>H6G40AU</v>
          </cell>
          <cell r="C172" t="str">
            <v>HPE XP7 Upgrade 300GB 15K 2.5in HDD</v>
          </cell>
        </row>
        <row r="173">
          <cell r="B173" t="str">
            <v>H6G41AU</v>
          </cell>
          <cell r="C173" t="str">
            <v>HPE XP7 Upgrade 600GB 10k 2.5in HDD</v>
          </cell>
        </row>
        <row r="174">
          <cell r="B174" t="str">
            <v>H6G42AU</v>
          </cell>
          <cell r="C174" t="str">
            <v>HPE XP7 Upgrade 900GB 10k 2.5in HDD</v>
          </cell>
        </row>
        <row r="175">
          <cell r="B175" t="str">
            <v>H6G43AU</v>
          </cell>
          <cell r="C175" t="str">
            <v>HPE XP7 Upgrade 1.2TB 10k 2.5in HDD</v>
          </cell>
        </row>
        <row r="176">
          <cell r="B176" t="str">
            <v>H6G44AU</v>
          </cell>
          <cell r="C176" t="str">
            <v>HPE XP7 Upg 600GB 15K 2.5in SAS HDD</v>
          </cell>
        </row>
        <row r="177">
          <cell r="B177" t="str">
            <v>H6G45AU</v>
          </cell>
          <cell r="C177" t="str">
            <v>HPE XP7 Upgrade 1.8TB 10k 2.5in HDD</v>
          </cell>
        </row>
        <row r="178">
          <cell r="B178" t="str">
            <v>H6G46AU</v>
          </cell>
          <cell r="C178" t="str">
            <v>HPE XP7 2.4TB SAS 10K SFF Upg HDD</v>
          </cell>
        </row>
        <row r="179">
          <cell r="B179" t="str">
            <v>H6G50AU</v>
          </cell>
          <cell r="C179" t="str">
            <v>HP XP7 Upgrade 3TB 7.2k 3.5in HDD</v>
          </cell>
        </row>
        <row r="180">
          <cell r="B180" t="str">
            <v>H6G51AU</v>
          </cell>
          <cell r="C180" t="str">
            <v>HPE XP7 Upgrade 4TB 7.2k 3.5in HDD</v>
          </cell>
        </row>
        <row r="181">
          <cell r="B181" t="str">
            <v>H6G52AU</v>
          </cell>
          <cell r="C181" t="str">
            <v>HPE XP7 Upg 600GB 10K 3.5in SAS HDD</v>
          </cell>
        </row>
        <row r="182">
          <cell r="B182" t="str">
            <v>H6G53AU</v>
          </cell>
          <cell r="C182" t="str">
            <v>HPE XP7 Upg 400GB 3.5 inch SAS SSD</v>
          </cell>
        </row>
        <row r="183">
          <cell r="B183" t="str">
            <v>H6G54AU</v>
          </cell>
          <cell r="C183" t="str">
            <v>HPE XP7 Upgrade 6TB 7.2k 3.5in HDD</v>
          </cell>
        </row>
        <row r="184">
          <cell r="B184" t="str">
            <v>H6G55AU</v>
          </cell>
          <cell r="C184" t="str">
            <v>HPE XP7 10TB SAS 7.2K 3.5in Upg HDD</v>
          </cell>
        </row>
        <row r="185">
          <cell r="B185" t="str">
            <v>H6G60AU</v>
          </cell>
          <cell r="C185" t="str">
            <v>HPE XP7 Upgrade 400GB 2.5 inch SSD</v>
          </cell>
        </row>
        <row r="186">
          <cell r="B186" t="str">
            <v>H6G61AU</v>
          </cell>
          <cell r="C186" t="str">
            <v>HPE XP7 Upgrade 800GB 2.5 inch SSD</v>
          </cell>
        </row>
        <row r="187">
          <cell r="B187" t="str">
            <v>H6G62AU</v>
          </cell>
          <cell r="C187" t="str">
            <v>HP XP7 Upg 1.6TB 2.5 inch SAS SSD</v>
          </cell>
        </row>
        <row r="188">
          <cell r="B188" t="str">
            <v>H6G63AU</v>
          </cell>
          <cell r="C188" t="str">
            <v>HPE XP7 960GB 6G SAS SFF Upg SSD</v>
          </cell>
        </row>
        <row r="189">
          <cell r="B189" t="str">
            <v>H6G64AU</v>
          </cell>
          <cell r="C189" t="str">
            <v>HPE XP7 1.9TB 6G SAS SFF Upg SSD</v>
          </cell>
        </row>
        <row r="190">
          <cell r="B190" t="str">
            <v>H6G65AU</v>
          </cell>
          <cell r="C190" t="str">
            <v>HPE XP7 3.8TB 6G SAS SFF Upg SSD</v>
          </cell>
        </row>
        <row r="191">
          <cell r="B191" t="str">
            <v>H6G66AU</v>
          </cell>
          <cell r="C191" t="str">
            <v>HPE XP7 7.6TB SAS 6G SFF Upg SSD</v>
          </cell>
        </row>
        <row r="192">
          <cell r="B192" t="str">
            <v>H6G70AU</v>
          </cell>
          <cell r="C192" t="str">
            <v>HPE XP7 Upgrade 1.75TB  FM Device</v>
          </cell>
        </row>
        <row r="193">
          <cell r="B193" t="str">
            <v>H6G70BU</v>
          </cell>
          <cell r="C193" t="str">
            <v>HPE XP7 Upgrade 1.75TB Gen2  FM Device</v>
          </cell>
        </row>
        <row r="194">
          <cell r="B194" t="str">
            <v>H6G71AU</v>
          </cell>
          <cell r="C194" t="str">
            <v>HPE XP7 Upgrade 3.5TB  FM Device</v>
          </cell>
        </row>
        <row r="195">
          <cell r="B195" t="str">
            <v>H6G71BU</v>
          </cell>
          <cell r="C195" t="str">
            <v>HPE XP7 Upgrade 3.5TB Gen2  FM Device</v>
          </cell>
        </row>
        <row r="196">
          <cell r="B196" t="str">
            <v>H6G72BU</v>
          </cell>
          <cell r="C196" t="str">
            <v>HPE XP7 Upgrade 6.4TiB Gen2  FM Device</v>
          </cell>
        </row>
        <row r="197">
          <cell r="B197" t="str">
            <v>H6G72CU</v>
          </cell>
          <cell r="C197" t="str">
            <v>HPE XP7 Gen2 7TB Upgrade FM Device</v>
          </cell>
        </row>
        <row r="198">
          <cell r="B198" t="str">
            <v>H6G72DU</v>
          </cell>
          <cell r="C198" t="str">
            <v>HPE XP7 Gen2 7TB Upgrade FM Device</v>
          </cell>
        </row>
        <row r="199">
          <cell r="B199" t="str">
            <v>H6G73CU</v>
          </cell>
          <cell r="C199" t="str">
            <v>HPE XP7 Gen2 14TB Upgrade FM Device</v>
          </cell>
        </row>
        <row r="200">
          <cell r="B200" t="str">
            <v>H6G73DU</v>
          </cell>
          <cell r="C200" t="str">
            <v>HPE XP7 Gen2 14TB Upgrade FM Device</v>
          </cell>
        </row>
        <row r="201">
          <cell r="B201" t="str">
            <v>H6G86AU</v>
          </cell>
          <cell r="C201" t="str">
            <v>HPE XP7 Upg 16p 16Gbps MF SW Fibre CHA</v>
          </cell>
        </row>
        <row r="202">
          <cell r="B202" t="str">
            <v>H6G87AU</v>
          </cell>
          <cell r="C202" t="str">
            <v>HPE XP7 Upg 16p 16Gbps MF LW Fibre CHA</v>
          </cell>
        </row>
        <row r="203">
          <cell r="B203" t="str">
            <v>H6G88AU</v>
          </cell>
          <cell r="C203" t="str">
            <v>HPE XP7 Upg 8p 10Gbps Reman iSCSI CHA</v>
          </cell>
        </row>
        <row r="204">
          <cell r="B204" t="str">
            <v>H6F54AR</v>
          </cell>
          <cell r="C204" t="str">
            <v>HPE XP7 Storage Reman Rack</v>
          </cell>
        </row>
        <row r="205">
          <cell r="B205" t="str">
            <v>H6F56AR</v>
          </cell>
          <cell r="C205" t="str">
            <v>HPE XP7 Primary Reman DKC</v>
          </cell>
        </row>
        <row r="206">
          <cell r="B206" t="str">
            <v>H6F56AR #010</v>
          </cell>
          <cell r="C206" t="str">
            <v>HPE XP7 HPE NonStop Server Connectivity</v>
          </cell>
        </row>
        <row r="207">
          <cell r="B207" t="str">
            <v>H6F56AR #112</v>
          </cell>
          <cell r="C207" t="str">
            <v>HPE XP7 TPF Solution - no HPE Services</v>
          </cell>
        </row>
        <row r="208">
          <cell r="B208" t="str">
            <v>H6F56BR</v>
          </cell>
          <cell r="C208" t="str">
            <v>HPE XP7 Gen2 Primary DKC</v>
          </cell>
        </row>
        <row r="209">
          <cell r="B209" t="str">
            <v>H6F56BR #010</v>
          </cell>
          <cell r="C209" t="str">
            <v>HPE XP7 HP NonStop Server Connectivity</v>
          </cell>
        </row>
        <row r="210">
          <cell r="B210" t="str">
            <v>H6F56BR #112</v>
          </cell>
          <cell r="C210" t="str">
            <v>HPE XP7 TPF Solution - no HP Services</v>
          </cell>
        </row>
        <row r="211">
          <cell r="B211" t="str">
            <v>H6F57AR</v>
          </cell>
          <cell r="C211" t="str">
            <v>HPE XP7 Secondary Reman DKC</v>
          </cell>
        </row>
        <row r="212">
          <cell r="B212" t="str">
            <v>H6F57BR</v>
          </cell>
          <cell r="C212" t="str">
            <v>HPE XP7 Gen2 Secondary Reman DKC</v>
          </cell>
        </row>
        <row r="213">
          <cell r="B213" t="str">
            <v>H6F60AR</v>
          </cell>
          <cell r="C213" t="str">
            <v xml:space="preserve">HPE XP7 2.5 inch Reman Drive Chassis </v>
          </cell>
        </row>
        <row r="214">
          <cell r="B214" t="str">
            <v>H6F61AR</v>
          </cell>
          <cell r="C214" t="str">
            <v xml:space="preserve">HPE XP7 3.5 inch Reman Drive Chassis </v>
          </cell>
        </row>
        <row r="215">
          <cell r="B215" t="str">
            <v>H6F62AR</v>
          </cell>
          <cell r="C215" t="str">
            <v xml:space="preserve">HPE XP7 Flash Module Reman Chassis </v>
          </cell>
        </row>
        <row r="216">
          <cell r="B216" t="str">
            <v>H6F70AR</v>
          </cell>
          <cell r="C216" t="str">
            <v>HPE XP7 Single Phase 60Hz Reman PDU</v>
          </cell>
        </row>
        <row r="217">
          <cell r="B217" t="str">
            <v>H6F70BR</v>
          </cell>
          <cell r="C217" t="str">
            <v>HPE XP7 Gen2 1-phase 60Hz Reman PDU</v>
          </cell>
        </row>
        <row r="218">
          <cell r="B218" t="str">
            <v>H6F71AR</v>
          </cell>
          <cell r="C218" t="str">
            <v>HPE XP7 Three Phase 60Hz Reman PDU</v>
          </cell>
        </row>
        <row r="219">
          <cell r="B219" t="str">
            <v>H6F71BR</v>
          </cell>
          <cell r="C219" t="str">
            <v>HPE XP7 Gen2 3-phase 60Hz Reman PDU</v>
          </cell>
        </row>
        <row r="220">
          <cell r="B220" t="str">
            <v>H6F72AR</v>
          </cell>
          <cell r="C220" t="str">
            <v>HPE XP7 Single Phase 50Hz Reman PDU</v>
          </cell>
        </row>
        <row r="221">
          <cell r="B221" t="str">
            <v>H6F72BR</v>
          </cell>
          <cell r="C221" t="str">
            <v>HPE XP7 Gen2 1-phase 50Hz Reman PDU</v>
          </cell>
        </row>
        <row r="222">
          <cell r="B222" t="str">
            <v>H6F73AR</v>
          </cell>
          <cell r="C222" t="str">
            <v>HPE XP7 Three Phase 50Hz Reman PDU</v>
          </cell>
        </row>
        <row r="223">
          <cell r="B223" t="str">
            <v>H6F73BR</v>
          </cell>
          <cell r="C223" t="str">
            <v>HPE XP7 Gen2 3-phase 50Hz Reman PDU</v>
          </cell>
        </row>
        <row r="224">
          <cell r="B224" t="str">
            <v>H6F80AR</v>
          </cell>
          <cell r="C224" t="str">
            <v>HPE XP7 60Hz DKC Reman Power Cord</v>
          </cell>
        </row>
        <row r="225">
          <cell r="B225" t="str">
            <v>H6F81AR</v>
          </cell>
          <cell r="C225" t="str">
            <v>HPE XP7 60Hz DKU Reman Power Cord</v>
          </cell>
        </row>
        <row r="226">
          <cell r="B226" t="str">
            <v>H6F82AR</v>
          </cell>
          <cell r="C226" t="str">
            <v>HPE XP7 60Hz Flash Mod Reman Power Cord</v>
          </cell>
        </row>
        <row r="227">
          <cell r="B227" t="str">
            <v>H6F83AR</v>
          </cell>
          <cell r="C227" t="str">
            <v>HPE XP7 50Hz DKC Reman Power Cord</v>
          </cell>
        </row>
        <row r="228">
          <cell r="B228" t="str">
            <v>H6F84AR</v>
          </cell>
          <cell r="C228" t="str">
            <v>HPE XP7 50Hz DKU Reman Power Cord</v>
          </cell>
        </row>
        <row r="229">
          <cell r="B229" t="str">
            <v>H6F85AR</v>
          </cell>
          <cell r="C229" t="str">
            <v>HPE XP7 50Hz Flash Mod Reman Power Cord</v>
          </cell>
        </row>
        <row r="230">
          <cell r="B230" t="str">
            <v>H6F86AR</v>
          </cell>
          <cell r="C230" t="str">
            <v>HPE XP7 China DKC Reman Power Cord</v>
          </cell>
        </row>
        <row r="231">
          <cell r="B231" t="str">
            <v>H6F87AR</v>
          </cell>
          <cell r="C231" t="str">
            <v>HPE XP7 China DKU Reman Power Cord</v>
          </cell>
        </row>
        <row r="232">
          <cell r="B232" t="str">
            <v>H6F88AR</v>
          </cell>
          <cell r="C232" t="str">
            <v>HPE XP7 China Flash Mod Reman Power Cord</v>
          </cell>
        </row>
        <row r="233">
          <cell r="B233" t="str">
            <v>H6F95AR</v>
          </cell>
          <cell r="C233" t="str">
            <v>HPE XP7 Reman Service Processor</v>
          </cell>
        </row>
        <row r="234">
          <cell r="B234" t="str">
            <v>H6F97AR</v>
          </cell>
          <cell r="C234" t="str">
            <v>HPE XP7 Internal Reman Hub</v>
          </cell>
        </row>
        <row r="235">
          <cell r="B235" t="str">
            <v>H6F99AR</v>
          </cell>
          <cell r="C235" t="str">
            <v>HPE XP7 Reman Storage System</v>
          </cell>
        </row>
        <row r="236">
          <cell r="B236" t="str">
            <v>H6G00AR</v>
          </cell>
          <cell r="C236" t="str">
            <v>HPE XP7 5M Reman DKC Interconnect Kit</v>
          </cell>
        </row>
        <row r="237">
          <cell r="B237" t="str">
            <v>H6G01AR</v>
          </cell>
          <cell r="C237" t="str">
            <v>HPE XP7 30M Reman DKC Interconnect Kit</v>
          </cell>
        </row>
        <row r="238">
          <cell r="B238" t="str">
            <v>H6G02AR</v>
          </cell>
          <cell r="C238" t="str">
            <v>HPE XP7 100M Reman DKC Interconnect Kit</v>
          </cell>
        </row>
        <row r="239">
          <cell r="B239" t="str">
            <v>H6G03AR</v>
          </cell>
          <cell r="C239" t="str">
            <v>HPE XP7 5M Reman DKC Interconnect Cable</v>
          </cell>
        </row>
        <row r="240">
          <cell r="B240" t="str">
            <v>H6G04AR</v>
          </cell>
          <cell r="C240" t="str">
            <v xml:space="preserve">HPE XP7 30M Reman DKC InterconnCable </v>
          </cell>
        </row>
        <row r="241">
          <cell r="B241" t="str">
            <v>H6G05AR</v>
          </cell>
          <cell r="C241" t="str">
            <v>HPE XP7 100M Reman DKC Interconn Cable</v>
          </cell>
        </row>
        <row r="242">
          <cell r="B242" t="str">
            <v>H6G06AR</v>
          </cell>
          <cell r="C242" t="str">
            <v>HPE XP7 Reman Disk Adapter</v>
          </cell>
        </row>
        <row r="243">
          <cell r="B243" t="str">
            <v>H6G07AR</v>
          </cell>
          <cell r="C243" t="str">
            <v>HPE XP7 Encr Ready Reman Disk Adapter</v>
          </cell>
        </row>
        <row r="244">
          <cell r="B244" t="str">
            <v>H6G08AR</v>
          </cell>
          <cell r="C244" t="str">
            <v>HPE XP7 Reman Processor Blade</v>
          </cell>
        </row>
        <row r="245">
          <cell r="B245" t="str">
            <v>H6G08BR</v>
          </cell>
          <cell r="C245" t="str">
            <v>HPE XP7 Gen2 Reman Processor Blade</v>
          </cell>
        </row>
        <row r="246">
          <cell r="B246" t="str">
            <v>H6G10AR</v>
          </cell>
          <cell r="C246" t="str">
            <v>HPE XP7 1M Cu Intra-rack Reman Cable</v>
          </cell>
        </row>
        <row r="247">
          <cell r="B247" t="str">
            <v>H6G11AR</v>
          </cell>
          <cell r="C247" t="str">
            <v>HPE XP7 2M Cu Intra-rack Reman Cable</v>
          </cell>
        </row>
        <row r="248">
          <cell r="B248" t="str">
            <v>H6G12AR</v>
          </cell>
          <cell r="C248" t="str">
            <v>HPE XP7 4M Cu Inter-rack Reman Cable</v>
          </cell>
        </row>
        <row r="249">
          <cell r="B249" t="str">
            <v>H6G13AR</v>
          </cell>
          <cell r="C249" t="str">
            <v>HPE XP7 5M Opt Inter-rack Reman Cable</v>
          </cell>
        </row>
        <row r="250">
          <cell r="B250" t="str">
            <v>H6G14AR</v>
          </cell>
          <cell r="C250" t="str">
            <v>HPE XP7 30M Opt Inter-rack Reman Cable</v>
          </cell>
        </row>
        <row r="251">
          <cell r="B251" t="str">
            <v>H6G15AR</v>
          </cell>
          <cell r="C251" t="str">
            <v>HPE XP7 100M Opt Inter-rack Reman Cable</v>
          </cell>
        </row>
        <row r="252">
          <cell r="B252" t="str">
            <v>H6G20AR</v>
          </cell>
          <cell r="C252" t="str">
            <v>HPE XP7 Reman Cache Path Controlr Adptr</v>
          </cell>
        </row>
        <row r="253">
          <cell r="B253" t="str">
            <v>H6G21AR</v>
          </cell>
          <cell r="C253" t="str">
            <v>HPE XP7 16GB Reman Cache Memory Pair</v>
          </cell>
        </row>
        <row r="254">
          <cell r="B254" t="str">
            <v>H6G22AR</v>
          </cell>
          <cell r="C254" t="str">
            <v>HPE XP7 32GB Reman Cache Memory Pair</v>
          </cell>
        </row>
        <row r="255">
          <cell r="B255" t="str">
            <v>H6G23AR</v>
          </cell>
          <cell r="C255" t="str">
            <v>HPE XP7 Small Backup Memory Reman Kit</v>
          </cell>
        </row>
        <row r="256">
          <cell r="B256" t="str">
            <v>H6G24AR</v>
          </cell>
          <cell r="C256" t="str">
            <v>HPE XP7 Large Backup Memory Reman Kit</v>
          </cell>
        </row>
        <row r="257">
          <cell r="B257" t="str">
            <v>H6G25AR</v>
          </cell>
          <cell r="C257" t="str">
            <v>HPE XP7 128GB Reman Backup Memory Pair</v>
          </cell>
        </row>
        <row r="258">
          <cell r="B258" t="str">
            <v>H6G26AR</v>
          </cell>
          <cell r="C258" t="str">
            <v>HPE XP7 256GB Reman Backup Memory Pair</v>
          </cell>
        </row>
        <row r="259">
          <cell r="B259" t="str">
            <v>H6G30AR</v>
          </cell>
          <cell r="C259" t="str">
            <v>HPE XP7 16p 8Gbps Fibr Reman Host Adptr</v>
          </cell>
        </row>
        <row r="260">
          <cell r="B260" t="str">
            <v>H6G31AR</v>
          </cell>
          <cell r="C260" t="str">
            <v>HPE XP7 8p 16Gbps Fibr Reman Host Adptr</v>
          </cell>
        </row>
        <row r="261">
          <cell r="B261" t="str">
            <v>H6G32AR</v>
          </cell>
          <cell r="C261" t="str">
            <v>HPE XP7 16p 8Gbps SW Fibre MF Reman CHA</v>
          </cell>
        </row>
        <row r="262">
          <cell r="B262" t="str">
            <v>H6G33AR</v>
          </cell>
          <cell r="C262" t="str">
            <v>HPE XP7 16p 8Gbps LW Fibre MF Reman CHA</v>
          </cell>
        </row>
        <row r="263">
          <cell r="B263" t="str">
            <v>H6G34AR</v>
          </cell>
          <cell r="C263" t="str">
            <v>HPE XP7 8Gbps LW SFP Reman Transceiver</v>
          </cell>
        </row>
        <row r="264">
          <cell r="B264" t="str">
            <v>H6G35AR</v>
          </cell>
          <cell r="C264" t="str">
            <v>HPE XP7 16Gbps LW SFP Reman Transceiver</v>
          </cell>
        </row>
        <row r="265">
          <cell r="B265" t="str">
            <v>H6G36AR</v>
          </cell>
          <cell r="C265" t="str">
            <v>HPE XP7 8Gbps SW SFP Reman Transceiver</v>
          </cell>
        </row>
        <row r="266">
          <cell r="B266" t="str">
            <v>H6G38AR</v>
          </cell>
          <cell r="C266" t="str">
            <v>HPE XP7 16p 10G FCoE Reman Host Adapter</v>
          </cell>
        </row>
        <row r="267">
          <cell r="B267" t="str">
            <v>H6G39AR</v>
          </cell>
          <cell r="C267" t="str">
            <v>HPE XP7 16-port 16Gbps Fibre Reman CHA</v>
          </cell>
        </row>
        <row r="268">
          <cell r="B268" t="str">
            <v>H6G40AR</v>
          </cell>
          <cell r="C268" t="str">
            <v>HPE XP7 300GB 15K 2.5in Reman HDD</v>
          </cell>
        </row>
        <row r="269">
          <cell r="B269" t="str">
            <v>H6G41AR</v>
          </cell>
          <cell r="C269" t="str">
            <v>HPE XP7 600GB 10k 2.5in Reman HDD</v>
          </cell>
        </row>
        <row r="270">
          <cell r="B270" t="str">
            <v>H6G42AR</v>
          </cell>
          <cell r="C270" t="str">
            <v>HPE XP7 900GB 10k 2.5in Reman HDD</v>
          </cell>
        </row>
        <row r="271">
          <cell r="B271" t="str">
            <v>H6G43AR</v>
          </cell>
          <cell r="C271" t="str">
            <v>HPE XP7 1.2TB 10k 2.5in Reman HDD</v>
          </cell>
        </row>
        <row r="272">
          <cell r="B272" t="str">
            <v>H6G44AR</v>
          </cell>
          <cell r="C272" t="str">
            <v>HPE XP7 600GB 15K 2.5in SAS Reman HDD</v>
          </cell>
        </row>
        <row r="273">
          <cell r="B273" t="str">
            <v>H6G45AR</v>
          </cell>
          <cell r="C273" t="str">
            <v>HPE XP7 1.8TB 10k 2.5in Reman HDD</v>
          </cell>
        </row>
        <row r="274">
          <cell r="B274" t="str">
            <v>H6G46AR</v>
          </cell>
          <cell r="C274" t="str">
            <v>HPE XP7 2.4TB SAS 10K SFF Reman HDD</v>
          </cell>
        </row>
        <row r="275">
          <cell r="B275" t="str">
            <v>H6G50AR</v>
          </cell>
          <cell r="C275" t="str">
            <v>HP XP7 3TB 7.2k 3.5in Rfrbd HDD</v>
          </cell>
        </row>
        <row r="276">
          <cell r="B276" t="str">
            <v>H6G51AR</v>
          </cell>
          <cell r="C276" t="str">
            <v>HPE XP7 4TB 7.2k 3.5in Reman HDD</v>
          </cell>
        </row>
        <row r="277">
          <cell r="B277" t="str">
            <v>H6G52AR</v>
          </cell>
          <cell r="C277" t="str">
            <v>HPE XP7 600GB 10K 3.5in Reman HDD</v>
          </cell>
        </row>
        <row r="278">
          <cell r="B278" t="str">
            <v>H6G53AR</v>
          </cell>
          <cell r="C278" t="str">
            <v>HPE XP7 400GB 3.5 inch Reman SSD</v>
          </cell>
        </row>
        <row r="279">
          <cell r="B279" t="str">
            <v>H6G54AR</v>
          </cell>
          <cell r="C279" t="str">
            <v>HPE XP7 6TB 7.2k 3.5in Reman HDD</v>
          </cell>
        </row>
        <row r="280">
          <cell r="B280" t="str">
            <v>H6G55AR</v>
          </cell>
          <cell r="C280" t="str">
            <v>HPE XP7 10TB SAS 7.2K 3.5in Reman HDD</v>
          </cell>
        </row>
        <row r="281">
          <cell r="B281" t="str">
            <v>H6G60AR</v>
          </cell>
          <cell r="C281" t="str">
            <v>HPE XP7 400GB 2.5 inch Reman SSD</v>
          </cell>
        </row>
        <row r="282">
          <cell r="B282" t="str">
            <v>H6G61AR</v>
          </cell>
          <cell r="C282" t="str">
            <v>HPE XP7 800GB 2.5 inch Reman SSD</v>
          </cell>
        </row>
        <row r="283">
          <cell r="B283" t="str">
            <v>H6G62AR</v>
          </cell>
          <cell r="C283" t="str">
            <v>HP XP7 1.6TB 2.5 inch Rfrbd SSD</v>
          </cell>
        </row>
        <row r="284">
          <cell r="B284" t="str">
            <v>H6G63AR</v>
          </cell>
          <cell r="C284" t="str">
            <v>HPE XP7 960GB 6G SAS SFF Reman SSD</v>
          </cell>
        </row>
        <row r="285">
          <cell r="B285" t="str">
            <v>H6G64AR</v>
          </cell>
          <cell r="C285" t="str">
            <v>HPE XP7 1.9TB 6G SAS SFF Reman SSD</v>
          </cell>
        </row>
        <row r="286">
          <cell r="B286" t="str">
            <v>H6G65AR</v>
          </cell>
          <cell r="C286" t="str">
            <v>HPE XP7 3.8TB 6G SAS SFF Reman SSD</v>
          </cell>
        </row>
        <row r="287">
          <cell r="B287" t="str">
            <v>H6G66AR</v>
          </cell>
          <cell r="C287" t="str">
            <v>HPE XP7 7.6TB SAS 6G SFF Reman SSD</v>
          </cell>
        </row>
        <row r="288">
          <cell r="B288" t="str">
            <v>H6G70AR</v>
          </cell>
          <cell r="C288" t="str">
            <v>HPE XP7 1.75TB  Flash Module Reman Dvc</v>
          </cell>
        </row>
        <row r="289">
          <cell r="B289" t="str">
            <v>H6G70BR</v>
          </cell>
          <cell r="C289" t="str">
            <v>HPE XP7 1.75TB Gen2 Reman  FM Device</v>
          </cell>
        </row>
        <row r="290">
          <cell r="B290" t="str">
            <v>H6G71AR</v>
          </cell>
          <cell r="C290" t="str">
            <v>HPE XP7 3.5TB  FM Reman Device</v>
          </cell>
        </row>
        <row r="291">
          <cell r="B291" t="str">
            <v>H6G71BR</v>
          </cell>
          <cell r="C291" t="str">
            <v>HPE XP7 3.5TB Gen2 Reman  FM Device</v>
          </cell>
        </row>
        <row r="292">
          <cell r="B292" t="str">
            <v>H6G72BR</v>
          </cell>
          <cell r="C292" t="str">
            <v>HPE XP7 6.4TiB Gen2  Reman FM Device</v>
          </cell>
        </row>
        <row r="293">
          <cell r="B293" t="str">
            <v>H6G72CR</v>
          </cell>
          <cell r="C293" t="str">
            <v>HPE XP7 Gen2 7TB Reman FM Device</v>
          </cell>
        </row>
        <row r="294">
          <cell r="B294" t="str">
            <v>H6G72DR</v>
          </cell>
          <cell r="C294" t="str">
            <v>HPE XP7 Gen2 7TB Reman FM Device</v>
          </cell>
        </row>
        <row r="295">
          <cell r="B295" t="str">
            <v>H6G73CR</v>
          </cell>
          <cell r="C295" t="str">
            <v>HPE XP7 Gen2 14TB Reman FM Device</v>
          </cell>
        </row>
        <row r="296">
          <cell r="B296" t="str">
            <v>H6G73DR</v>
          </cell>
          <cell r="C296" t="str">
            <v>HPE XP7 Gen2 14TB Reman FM Device</v>
          </cell>
        </row>
        <row r="297">
          <cell r="B297" t="str">
            <v>H6G86AR</v>
          </cell>
          <cell r="C297" t="str">
            <v>HPE XP7 16p 16Gbps MF SW Fibre Reman CHA</v>
          </cell>
        </row>
        <row r="298">
          <cell r="B298" t="str">
            <v>H6G87AR</v>
          </cell>
          <cell r="C298" t="str">
            <v>HPE XP7 16p 16Gbps MF LW Fibre Reman CHA</v>
          </cell>
        </row>
        <row r="299">
          <cell r="B299" t="str">
            <v>H6G88AR</v>
          </cell>
          <cell r="C299" t="str">
            <v>HPE XP7 8p 10Gbps Reman iSCSI CHA</v>
          </cell>
        </row>
        <row r="300">
          <cell r="B300" t="str">
            <v>H6F54AUR</v>
          </cell>
          <cell r="C300" t="str">
            <v>HPE XP7 Upgrade Reman Rack</v>
          </cell>
        </row>
        <row r="301">
          <cell r="B301" t="str">
            <v>H6F57AUR</v>
          </cell>
          <cell r="C301" t="str">
            <v>HPE XP7 Upgrade Secondary Reman DKC</v>
          </cell>
        </row>
        <row r="302">
          <cell r="B302" t="str">
            <v>H6F57BUR</v>
          </cell>
          <cell r="C302" t="str">
            <v>HPE XP7 Gen2 Secondary Reman Upg DKC</v>
          </cell>
        </row>
        <row r="303">
          <cell r="B303" t="str">
            <v>H6F60AUR</v>
          </cell>
          <cell r="C303" t="str">
            <v xml:space="preserve">HPE XP7 Upg 2.5 in Reman Drive Chassis </v>
          </cell>
        </row>
        <row r="304">
          <cell r="B304" t="str">
            <v>H6F61AUR</v>
          </cell>
          <cell r="C304" t="str">
            <v xml:space="preserve">HPE XP7 Upg 3.5 in Reman Drive Chassis </v>
          </cell>
        </row>
        <row r="305">
          <cell r="B305" t="str">
            <v>H6F62AUR</v>
          </cell>
          <cell r="C305" t="str">
            <v xml:space="preserve">HPE XP7 Upg Flash Module Reman Chassis </v>
          </cell>
        </row>
        <row r="306">
          <cell r="B306" t="str">
            <v>H6F70AUR</v>
          </cell>
          <cell r="C306" t="str">
            <v>HPE XP7 Upg Single Phase 60Hz Reman PDU</v>
          </cell>
        </row>
        <row r="307">
          <cell r="B307" t="str">
            <v>H6F70BUR</v>
          </cell>
          <cell r="C307" t="str">
            <v>HPE XP7 Gen2 1-phase 60Hz Reman Upg PDU</v>
          </cell>
        </row>
        <row r="308">
          <cell r="B308" t="str">
            <v>H6F71AUR</v>
          </cell>
          <cell r="C308" t="str">
            <v>HPE XP7 Upg Three Phase 60Hz Reman PDU</v>
          </cell>
        </row>
        <row r="309">
          <cell r="B309" t="str">
            <v>H6F71BUR</v>
          </cell>
          <cell r="C309" t="str">
            <v>HPE XP7 Gen2 3-phase 60Hz Reman Upg PDU</v>
          </cell>
        </row>
        <row r="310">
          <cell r="B310" t="str">
            <v>H6F72AUR</v>
          </cell>
          <cell r="C310" t="str">
            <v>HPE XP7 Upg Single Phase 50Hz Reman PDU</v>
          </cell>
        </row>
        <row r="311">
          <cell r="B311" t="str">
            <v>H6F72BUR</v>
          </cell>
          <cell r="C311" t="str">
            <v>HPE XP7 Gen2 1-phase 50Hz Reman Upg PDU</v>
          </cell>
        </row>
        <row r="312">
          <cell r="B312" t="str">
            <v>H6F73AUR</v>
          </cell>
          <cell r="C312" t="str">
            <v>HPE XP7 Upg Three Phase 50Hz Reman PDU</v>
          </cell>
        </row>
        <row r="313">
          <cell r="B313" t="str">
            <v>H6F73BUR</v>
          </cell>
          <cell r="C313" t="str">
            <v>HPE XP7 Gen2 3-phase 50Hz Reman Upg PDU</v>
          </cell>
        </row>
        <row r="314">
          <cell r="B314" t="str">
            <v>H6F80AUR</v>
          </cell>
          <cell r="C314" t="str">
            <v>HPE XP7 Upg 60Hz DKC Reman Power Cord</v>
          </cell>
        </row>
        <row r="315">
          <cell r="B315" t="str">
            <v>H6F81AUR</v>
          </cell>
          <cell r="C315" t="str">
            <v>HPE XP7 Upg 60Hz DKU Reman Power Cord</v>
          </cell>
        </row>
        <row r="316">
          <cell r="B316" t="str">
            <v>H6F82AUR</v>
          </cell>
          <cell r="C316" t="str">
            <v>HPE XP7 Upg 60Hz Flsh Mod Reman Pwr Cord</v>
          </cell>
        </row>
        <row r="317">
          <cell r="B317" t="str">
            <v>H6F83AUR</v>
          </cell>
          <cell r="C317" t="str">
            <v>HPE XP7 Upg 50Hz DKC Reman Power Cord</v>
          </cell>
        </row>
        <row r="318">
          <cell r="B318" t="str">
            <v>H6F84AUR</v>
          </cell>
          <cell r="C318" t="str">
            <v>HPE XP7 Upg 50Hz DKU Reman Power Cord</v>
          </cell>
        </row>
        <row r="319">
          <cell r="B319" t="str">
            <v>H6F85AUR</v>
          </cell>
          <cell r="C319" t="str">
            <v>HPE XP7 Upg 50Hz Flsh Mod Reman Pwr Cord</v>
          </cell>
        </row>
        <row r="320">
          <cell r="B320" t="str">
            <v>H6F86AUR</v>
          </cell>
          <cell r="C320" t="str">
            <v>HPE XP7 Upg China DKC Reman Power Cord</v>
          </cell>
        </row>
        <row r="321">
          <cell r="B321" t="str">
            <v>H6F87AUR</v>
          </cell>
          <cell r="C321" t="str">
            <v>HPE XP7 Upg China DKU Reman Power Cord</v>
          </cell>
        </row>
        <row r="322">
          <cell r="B322" t="str">
            <v>H6F88AUR</v>
          </cell>
          <cell r="C322" t="str">
            <v>HPE XP7 Upg China Flash Mod Rem Pwr Cord</v>
          </cell>
        </row>
        <row r="323">
          <cell r="B323" t="str">
            <v>H6F95AUR</v>
          </cell>
          <cell r="C323" t="str">
            <v>HPE XP7 Upg Reman Service Processor</v>
          </cell>
        </row>
        <row r="324">
          <cell r="B324" t="str">
            <v>H6F97AUR</v>
          </cell>
          <cell r="C324" t="str">
            <v>HPE XP7 Upg Internal Reman Hub</v>
          </cell>
        </row>
        <row r="325">
          <cell r="B325" t="str">
            <v>H6G00AUR</v>
          </cell>
          <cell r="C325" t="str">
            <v>HPE XP7 Upg DKC 5M Interconn Reman Kit</v>
          </cell>
        </row>
        <row r="326">
          <cell r="B326" t="str">
            <v>H6G01AUR</v>
          </cell>
          <cell r="C326" t="str">
            <v>HPE XP7 Upg DKC 30M Interconn Reman Kit</v>
          </cell>
        </row>
        <row r="327">
          <cell r="B327" t="str">
            <v>H6G02AUR</v>
          </cell>
          <cell r="C327" t="str">
            <v>HPE XP7 Upg DKC 100M Interconn Reman Kit</v>
          </cell>
        </row>
        <row r="328">
          <cell r="B328" t="str">
            <v>H6G03AUR</v>
          </cell>
          <cell r="C328" t="str">
            <v>HPE XP7 Upg 5M DKC Interconn Reman Cable</v>
          </cell>
        </row>
        <row r="329">
          <cell r="B329" t="str">
            <v>H6G04AUR</v>
          </cell>
          <cell r="C329" t="str">
            <v>HPE XP7 Upg 30M DKC Intercon Reman Cable</v>
          </cell>
        </row>
        <row r="330">
          <cell r="B330" t="str">
            <v>H6G05AUR</v>
          </cell>
          <cell r="C330" t="str">
            <v>HPE XP7 Upg 100M DKC Intercon Reman Cbl</v>
          </cell>
        </row>
        <row r="331">
          <cell r="B331" t="str">
            <v>H6G06AUR</v>
          </cell>
          <cell r="C331" t="str">
            <v>HPE XP7 Upgrade Reman Disk Adapter</v>
          </cell>
        </row>
        <row r="332">
          <cell r="B332" t="str">
            <v>H6G07AUR</v>
          </cell>
          <cell r="C332" t="str">
            <v>HPE XP7 Upg Encr Ready Reman Disk Adptr</v>
          </cell>
        </row>
        <row r="333">
          <cell r="B333" t="str">
            <v>H6G08AUR</v>
          </cell>
          <cell r="C333" t="str">
            <v>HPE XP7 Upg Reman Processor Blade</v>
          </cell>
        </row>
        <row r="334">
          <cell r="B334" t="str">
            <v>H6G08BUR</v>
          </cell>
          <cell r="C334" t="str">
            <v>HPE XP7 Gen2 Reman Upg Processor Blade</v>
          </cell>
        </row>
        <row r="335">
          <cell r="B335" t="str">
            <v>H6G10AUR</v>
          </cell>
          <cell r="C335" t="str">
            <v>HPE XP7 Upg 1M Cu Intra-rack Reman Cable</v>
          </cell>
        </row>
        <row r="336">
          <cell r="B336" t="str">
            <v>H6G11AUR</v>
          </cell>
          <cell r="C336" t="str">
            <v>HPE XP7 Upg 2M Cu Intra-rack Reman Cable</v>
          </cell>
        </row>
        <row r="337">
          <cell r="B337" t="str">
            <v>H6G12AUR</v>
          </cell>
          <cell r="C337" t="str">
            <v>HPE XP7 Upg 4M Cu Inter-rack Reman Cable</v>
          </cell>
        </row>
        <row r="338">
          <cell r="B338" t="str">
            <v>H6G13AUR</v>
          </cell>
          <cell r="C338" t="str">
            <v>HPE XP7 Upg 5M Opt Inter-rack Reman Cbl</v>
          </cell>
        </row>
        <row r="339">
          <cell r="B339" t="str">
            <v>H6G14AUR</v>
          </cell>
          <cell r="C339" t="str">
            <v>HPE XP7 Upg 30M Opt Inter-rk Reman Cable</v>
          </cell>
        </row>
        <row r="340">
          <cell r="B340" t="str">
            <v>H6G15AUR</v>
          </cell>
          <cell r="C340" t="str">
            <v>HPE XP7 Upg 100M Opt Inter-rk Reman Cbl</v>
          </cell>
        </row>
        <row r="341">
          <cell r="B341" t="str">
            <v>H6G20AUR</v>
          </cell>
          <cell r="C341" t="str">
            <v>HPE XP7 Upg Reman Cache Path Ctrl Adptr</v>
          </cell>
        </row>
        <row r="342">
          <cell r="B342" t="str">
            <v>H6G21AUR</v>
          </cell>
          <cell r="C342" t="str">
            <v>HPE XP7 Upg 16GB Reman Cache Memory Pair</v>
          </cell>
        </row>
        <row r="343">
          <cell r="B343" t="str">
            <v>H6G22AUR</v>
          </cell>
          <cell r="C343" t="str">
            <v>HPE XP7 Upg 32GB Reman Cache Memory Pair</v>
          </cell>
        </row>
        <row r="344">
          <cell r="B344" t="str">
            <v>H6G23AUR</v>
          </cell>
          <cell r="C344" t="str">
            <v>HPE XP7 Upg Small Backup Mem Reman Kit</v>
          </cell>
        </row>
        <row r="345">
          <cell r="B345" t="str">
            <v>H6G24AUR</v>
          </cell>
          <cell r="C345" t="str">
            <v>HPE XP7 Upg Large Backup Mem Reman Kit</v>
          </cell>
        </row>
        <row r="346">
          <cell r="B346" t="str">
            <v>H6G25AUR</v>
          </cell>
          <cell r="C346" t="str">
            <v>HPE XP7 Upg 128GB Reman Backup Mem Pair</v>
          </cell>
        </row>
        <row r="347">
          <cell r="B347" t="str">
            <v>H6G26AUR</v>
          </cell>
          <cell r="C347" t="str">
            <v>HPE XP7 Upg 256GB Reman Backup Mem Pair</v>
          </cell>
        </row>
        <row r="348">
          <cell r="B348" t="str">
            <v>H6G30AUR</v>
          </cell>
          <cell r="C348" t="str">
            <v>HPE XP7 Upg 16p 8Gbps Fibre Reman CHA</v>
          </cell>
        </row>
        <row r="349">
          <cell r="B349" t="str">
            <v>H6G31AUR</v>
          </cell>
          <cell r="C349" t="str">
            <v>HPE XP7 Upg 16p 8Gbps Fibre Reman CHA</v>
          </cell>
        </row>
        <row r="350">
          <cell r="B350" t="str">
            <v>H6G32AUR</v>
          </cell>
          <cell r="C350" t="str">
            <v>HPE XP7 Upg 8p 16Gbps Fibre Reman CHA</v>
          </cell>
        </row>
        <row r="351">
          <cell r="B351" t="str">
            <v>H6G33AUR</v>
          </cell>
          <cell r="C351" t="str">
            <v>HPE XP7 Upg MF 16p 8G LW Fibre Reman CHA</v>
          </cell>
        </row>
        <row r="352">
          <cell r="B352" t="str">
            <v>H6G34AUR</v>
          </cell>
          <cell r="C352" t="str">
            <v>HPE XP7 Upg 8G LW SFP Reman Transceiver</v>
          </cell>
        </row>
        <row r="353">
          <cell r="B353" t="str">
            <v>H6G35AUR</v>
          </cell>
          <cell r="C353" t="str">
            <v>HPE XP7 Upg 16G LW SFP Reman Transceiver</v>
          </cell>
        </row>
        <row r="354">
          <cell r="B354" t="str">
            <v>H6G36AUR</v>
          </cell>
          <cell r="C354" t="str">
            <v>HPE XP7 Upg 8Gps SW SFP Reman Transceivr</v>
          </cell>
        </row>
        <row r="355">
          <cell r="B355" t="str">
            <v>H6G38AUR</v>
          </cell>
          <cell r="C355" t="str">
            <v>HPE XP7 Upg 16p 10G FCoE Rem Host Adptr</v>
          </cell>
        </row>
        <row r="356">
          <cell r="B356" t="str">
            <v>H6G39AUR</v>
          </cell>
          <cell r="C356" t="str">
            <v>HPE XP7 Upg 16-port 16Gbps Fibr Rem CHA</v>
          </cell>
        </row>
        <row r="357">
          <cell r="B357" t="str">
            <v>H6G40AUR</v>
          </cell>
          <cell r="C357" t="str">
            <v>HPE XP7 Upg 300GB 15K 2.5in Reman HDD</v>
          </cell>
        </row>
        <row r="358">
          <cell r="B358" t="str">
            <v>H6G41AUR</v>
          </cell>
          <cell r="C358" t="str">
            <v>HPE XP7 Upg 600GB 10k 2.5in Reman HDD</v>
          </cell>
        </row>
        <row r="359">
          <cell r="B359" t="str">
            <v>H6G42AUR</v>
          </cell>
          <cell r="C359" t="str">
            <v>HPE XP7 Upg 900GB 10k 2.5in Reman HDD</v>
          </cell>
        </row>
        <row r="360">
          <cell r="B360" t="str">
            <v>H6G43AUR</v>
          </cell>
          <cell r="C360" t="str">
            <v>HPE XP7 Upg 1.2TB 10k 2.5in Reman HDD</v>
          </cell>
        </row>
        <row r="361">
          <cell r="B361" t="str">
            <v>H6G44AUR</v>
          </cell>
          <cell r="C361" t="str">
            <v>HPE XP7 Upg 600GB 15K 2.5in SAS Rem HDD</v>
          </cell>
        </row>
        <row r="362">
          <cell r="B362" t="str">
            <v>H6G45AUR</v>
          </cell>
          <cell r="C362" t="str">
            <v>HPE XP7 Upg 1.8TB 10k 2.5in Reman HDD</v>
          </cell>
        </row>
        <row r="363">
          <cell r="B363" t="str">
            <v>H6G46AUR</v>
          </cell>
          <cell r="C363" t="str">
            <v>HPE XP7 2.4TB SAS 10K SFF Reman Upg HDD</v>
          </cell>
        </row>
        <row r="364">
          <cell r="B364" t="str">
            <v>H6G50AUR</v>
          </cell>
          <cell r="C364" t="str">
            <v>HP XP7 Upg 3TB 7.2k 3.5in Rfrbd HDD</v>
          </cell>
        </row>
        <row r="365">
          <cell r="B365" t="str">
            <v>H6G51AUR</v>
          </cell>
          <cell r="C365" t="str">
            <v>HPE XP7 Upg 4TB 7.2k 3.5in Reman HDD</v>
          </cell>
        </row>
        <row r="366">
          <cell r="B366" t="str">
            <v>H6G52AUR</v>
          </cell>
          <cell r="C366" t="str">
            <v>HPE XP7 Upg 600GB 10K 3.5in Reman HDD</v>
          </cell>
        </row>
        <row r="367">
          <cell r="B367" t="str">
            <v>H6G53AUR</v>
          </cell>
          <cell r="C367" t="str">
            <v>HPE XP7 Upg 400GB 3.5 inch Reman SSD</v>
          </cell>
        </row>
        <row r="368">
          <cell r="B368" t="str">
            <v>H6G54AUR</v>
          </cell>
          <cell r="C368" t="str">
            <v>HPE XP7 Upg 6TB 7.2k 3.5in Reman HDD</v>
          </cell>
        </row>
        <row r="369">
          <cell r="B369" t="str">
            <v>H6G55AUR</v>
          </cell>
          <cell r="C369" t="str">
            <v>HPE XP7 10TB SAS 7.2K LFF Reman Upg HDD</v>
          </cell>
        </row>
        <row r="370">
          <cell r="B370" t="str">
            <v>H6G60AUR</v>
          </cell>
          <cell r="C370" t="str">
            <v>HPE XP7 Upg 400GB 2.5 inch Reman SSD</v>
          </cell>
        </row>
        <row r="371">
          <cell r="B371" t="str">
            <v>H6G61AUR</v>
          </cell>
          <cell r="C371" t="str">
            <v>HPE XP7 Upg 800GB 2.5 inch Reman SSD</v>
          </cell>
        </row>
        <row r="372">
          <cell r="B372" t="str">
            <v>H6G62AUR</v>
          </cell>
          <cell r="C372" t="str">
            <v>HP XP7 Upg 1.6TB 2.5 inch Rfrbd SSD</v>
          </cell>
        </row>
        <row r="373">
          <cell r="B373" t="str">
            <v>H6G63AUR</v>
          </cell>
          <cell r="C373" t="str">
            <v>HPE XP7 960GB 6G SAS SFF Reman Upg SSD</v>
          </cell>
        </row>
        <row r="374">
          <cell r="B374" t="str">
            <v>H6G64AUR</v>
          </cell>
          <cell r="C374" t="str">
            <v>HPE XP7 1.9TB 6G SAS SFF Reman Upg SSD</v>
          </cell>
        </row>
        <row r="375">
          <cell r="B375" t="str">
            <v>H6G65AUR</v>
          </cell>
          <cell r="C375" t="str">
            <v>HPE XP7 3.8TB 6G SAS SFF Reman Upg SSD</v>
          </cell>
        </row>
        <row r="376">
          <cell r="B376" t="str">
            <v>H6G66AUR</v>
          </cell>
          <cell r="C376" t="str">
            <v>HPE XP7 7.6TB SAS 6G SFF Reman Upg SSD</v>
          </cell>
        </row>
        <row r="377">
          <cell r="B377" t="str">
            <v>H6G70AUR</v>
          </cell>
          <cell r="C377" t="str">
            <v>HPE XP7 Upg 1.75TB  FM Reman Device</v>
          </cell>
        </row>
        <row r="378">
          <cell r="B378" t="str">
            <v>H6G70BUR</v>
          </cell>
          <cell r="C378" t="str">
            <v>HPE XP7 Upg 1.75TB G2 Reman  FM Device</v>
          </cell>
        </row>
        <row r="379">
          <cell r="B379" t="str">
            <v>H6G71AUR</v>
          </cell>
          <cell r="C379" t="str">
            <v>HPE XP7 Upg 3.5TB  FM Reman Device</v>
          </cell>
        </row>
        <row r="380">
          <cell r="B380" t="str">
            <v>H6G71BUR</v>
          </cell>
          <cell r="C380" t="str">
            <v>HPE XP7 Upg 3.5TB Gen2 Rman  FM Device</v>
          </cell>
        </row>
        <row r="381">
          <cell r="B381" t="str">
            <v>H6G72BUR</v>
          </cell>
          <cell r="C381" t="str">
            <v>HPE XP7 Upg 6.4TiB Gen2 Reman  FM Dvce</v>
          </cell>
        </row>
        <row r="382">
          <cell r="B382" t="str">
            <v>H6G72CUR</v>
          </cell>
          <cell r="C382" t="str">
            <v>HPE XP7 Gen2 7TB Reman Upg FM Device</v>
          </cell>
        </row>
        <row r="383">
          <cell r="B383" t="str">
            <v>H6G72DUR</v>
          </cell>
          <cell r="C383" t="str">
            <v>HPE XP7 Gen2 7TB Reman Upg FM Device</v>
          </cell>
        </row>
        <row r="384">
          <cell r="B384" t="str">
            <v>H6G73CUR</v>
          </cell>
          <cell r="C384" t="str">
            <v>HPE XP7 Gen2 14TB Reman Upg FM Device</v>
          </cell>
        </row>
        <row r="385">
          <cell r="B385" t="str">
            <v>H6G73DUR</v>
          </cell>
          <cell r="C385" t="str">
            <v>HPE XP7 Gen2 14TB Reman Upg FM Device</v>
          </cell>
        </row>
        <row r="386">
          <cell r="B386" t="str">
            <v>H6G86AUR</v>
          </cell>
          <cell r="C386" t="str">
            <v>HPE XP7 Upg 16p 16G MF SW Fibre Rem CHA</v>
          </cell>
        </row>
        <row r="387">
          <cell r="B387" t="str">
            <v>H6G87AUR</v>
          </cell>
          <cell r="C387" t="str">
            <v>HPE XP7 Upg 16p 16G MF LW Fibre Rem CHA</v>
          </cell>
        </row>
        <row r="388">
          <cell r="B388" t="str">
            <v>H6G88AUR</v>
          </cell>
          <cell r="C388" t="str">
            <v xml:space="preserve">HPE XP7 Upg 8p 10Gbps Reman iSCSI CHA </v>
          </cell>
        </row>
        <row r="389">
          <cell r="B389" t="str">
            <v>QK734AH</v>
          </cell>
          <cell r="C389" t="str">
            <v>HPE Premier Flex LC/LC OM4 2f 5m Cbl</v>
          </cell>
        </row>
        <row r="390">
          <cell r="B390" t="str">
            <v>QK735AH</v>
          </cell>
          <cell r="C390" t="str">
            <v>HPE Premier Flex LC/LC OM4 2f 15m Cbl</v>
          </cell>
        </row>
        <row r="391">
          <cell r="B391" t="str">
            <v>QK736AH</v>
          </cell>
          <cell r="C391" t="str">
            <v>HPE Premier Flex LC/LC OM4 2f 30m Cbl</v>
          </cell>
        </row>
        <row r="392">
          <cell r="B392" t="str">
            <v>QK737AH</v>
          </cell>
          <cell r="C392" t="str">
            <v>HPE Premier Flex LC/LC OM4 2f 50m Cbl</v>
          </cell>
        </row>
        <row r="393">
          <cell r="B393" t="str">
            <v>H6F54AX</v>
          </cell>
          <cell r="C393" t="str">
            <v>XP7 Storage Rack</v>
          </cell>
        </row>
        <row r="394">
          <cell r="B394" t="str">
            <v>H6F54BX</v>
          </cell>
          <cell r="C394" t="str">
            <v>XP7 Storage Rack</v>
          </cell>
        </row>
        <row r="395">
          <cell r="B395" t="str">
            <v>H6F56AX</v>
          </cell>
          <cell r="C395" t="str">
            <v xml:space="preserve">XP7 Primary DKC </v>
          </cell>
        </row>
        <row r="396">
          <cell r="B396" t="str">
            <v>H6F56BX</v>
          </cell>
          <cell r="C396" t="str">
            <v>XP7 Primary DKC - BNST free</v>
          </cell>
        </row>
        <row r="397">
          <cell r="B397" t="str">
            <v>H6F56CX</v>
          </cell>
          <cell r="C397" t="str">
            <v xml:space="preserve">XP7 Gen 2 Primary DKC </v>
          </cell>
        </row>
        <row r="398">
          <cell r="B398" t="str">
            <v>H6F57AX</v>
          </cell>
          <cell r="C398" t="str">
            <v>XP7 Secondary DKC</v>
          </cell>
        </row>
        <row r="399">
          <cell r="B399" t="str">
            <v>H6F57BX</v>
          </cell>
          <cell r="C399" t="str">
            <v>XP7 Gen 2 Secondary DKC</v>
          </cell>
        </row>
        <row r="400">
          <cell r="B400" t="str">
            <v>H6F60AX</v>
          </cell>
          <cell r="C400" t="str">
            <v xml:space="preserve">XP7 2.5 inch Drive Chassis </v>
          </cell>
        </row>
        <row r="401">
          <cell r="B401" t="str">
            <v>H6F60BX</v>
          </cell>
          <cell r="C401" t="str">
            <v>XP7 2.5 inch Drive Chassis - BNST free</v>
          </cell>
        </row>
        <row r="402">
          <cell r="B402" t="str">
            <v>H6F61AX</v>
          </cell>
          <cell r="C402" t="str">
            <v xml:space="preserve">XP7 3.5 inch Drive Chassis </v>
          </cell>
        </row>
        <row r="403">
          <cell r="B403" t="str">
            <v>H6F61BX</v>
          </cell>
          <cell r="C403" t="str">
            <v>XP7 3.5 inch Drive Chassis - BNST free</v>
          </cell>
        </row>
        <row r="404">
          <cell r="B404" t="str">
            <v>H6F62AX</v>
          </cell>
          <cell r="C404" t="str">
            <v xml:space="preserve">XP7 Flash Module Chassis </v>
          </cell>
        </row>
        <row r="405">
          <cell r="B405" t="str">
            <v>H6F70AX</v>
          </cell>
          <cell r="C405" t="str">
            <v>XP7 Single Phase 60Hz PDU</v>
          </cell>
        </row>
        <row r="406">
          <cell r="B406" t="str">
            <v>H6F70BX</v>
          </cell>
          <cell r="C406" t="str">
            <v>XP7 Gen2 1-phase 60Hz PDU</v>
          </cell>
        </row>
        <row r="407">
          <cell r="B407" t="str">
            <v>H6F71AX</v>
          </cell>
          <cell r="C407" t="str">
            <v>XP7 Three Phase 60Hz PDU</v>
          </cell>
        </row>
        <row r="408">
          <cell r="B408" t="str">
            <v>H6F71BX</v>
          </cell>
          <cell r="C408" t="str">
            <v>XP7 Gen2 3-phase 60Hz PDU</v>
          </cell>
        </row>
        <row r="409">
          <cell r="B409" t="str">
            <v>H6F72AX</v>
          </cell>
          <cell r="C409" t="str">
            <v>XP7 Single Phase 50Hz PDU</v>
          </cell>
        </row>
        <row r="410">
          <cell r="B410" t="str">
            <v>H6F72BX</v>
          </cell>
          <cell r="C410" t="str">
            <v>XP7 Gen2 1-phase 50Hz PDU</v>
          </cell>
        </row>
        <row r="411">
          <cell r="B411" t="str">
            <v>H6F73AX</v>
          </cell>
          <cell r="C411" t="str">
            <v>XP7 Three Phase 50Hz PDU</v>
          </cell>
        </row>
        <row r="412">
          <cell r="B412" t="str">
            <v>H6F73BX</v>
          </cell>
          <cell r="C412" t="str">
            <v>XP7 Gen2 3-phase 50Hz PDU</v>
          </cell>
        </row>
        <row r="413">
          <cell r="B413" t="str">
            <v>H6F80AX</v>
          </cell>
          <cell r="C413" t="str">
            <v>XP7 60Hz DKC Power Cord</v>
          </cell>
        </row>
        <row r="414">
          <cell r="B414" t="str">
            <v>H6F81AX</v>
          </cell>
          <cell r="C414" t="str">
            <v xml:space="preserve">XP7 60Hz DKU Power Cord </v>
          </cell>
        </row>
        <row r="415">
          <cell r="B415" t="str">
            <v>H6F82AX</v>
          </cell>
          <cell r="C415" t="str">
            <v>XP7 60Hz Flash Module Power Cord</v>
          </cell>
        </row>
        <row r="416">
          <cell r="B416" t="str">
            <v>H6F83AX</v>
          </cell>
          <cell r="C416" t="str">
            <v>XP7 50Hz DKC Power Cord</v>
          </cell>
        </row>
        <row r="417">
          <cell r="B417" t="str">
            <v>H6F84AX</v>
          </cell>
          <cell r="C417" t="str">
            <v>XP7 50Hz DKU Power Cord</v>
          </cell>
        </row>
        <row r="418">
          <cell r="B418" t="str">
            <v>H6F85AX</v>
          </cell>
          <cell r="C418" t="str">
            <v xml:space="preserve">XP7 50Hz Flash Module Power Cord </v>
          </cell>
        </row>
        <row r="419">
          <cell r="B419" t="str">
            <v>H6F86AX</v>
          </cell>
          <cell r="C419" t="str">
            <v xml:space="preserve">XP7 China DKC Power Cord </v>
          </cell>
        </row>
        <row r="420">
          <cell r="B420" t="str">
            <v>H6F87AX</v>
          </cell>
          <cell r="C420" t="str">
            <v>XP7 China DKU Power Cord</v>
          </cell>
        </row>
        <row r="421">
          <cell r="B421" t="str">
            <v>H6F88AX</v>
          </cell>
          <cell r="C421" t="str">
            <v>XP7 China Flash Module Power Cord</v>
          </cell>
        </row>
        <row r="422">
          <cell r="B422" t="str">
            <v>H6F95AX</v>
          </cell>
          <cell r="C422" t="str">
            <v>XP7 Service Processor</v>
          </cell>
        </row>
        <row r="423">
          <cell r="B423" t="str">
            <v>H6F95BX</v>
          </cell>
          <cell r="C423" t="str">
            <v>XP7 Service Processor - BNST free</v>
          </cell>
        </row>
        <row r="424">
          <cell r="B424" t="str">
            <v>H6F97AX</v>
          </cell>
          <cell r="C424" t="str">
            <v>XP7 Internal Hub</v>
          </cell>
        </row>
        <row r="425">
          <cell r="B425" t="str">
            <v>H6G00AX</v>
          </cell>
          <cell r="C425" t="str">
            <v>XP7 5M DKC Interconnect Kit</v>
          </cell>
        </row>
        <row r="426">
          <cell r="B426" t="str">
            <v>H6G01AX</v>
          </cell>
          <cell r="C426" t="str">
            <v>XP7 30M DKC Interconnect Kit</v>
          </cell>
        </row>
        <row r="427">
          <cell r="B427" t="str">
            <v>H6G02AX</v>
          </cell>
          <cell r="C427" t="str">
            <v>XP7 100M DKC Interconnect Kit</v>
          </cell>
        </row>
        <row r="428">
          <cell r="B428" t="str">
            <v>H6G03AX</v>
          </cell>
          <cell r="C428" t="str">
            <v>XP7 5M DKC Interconnect Cable</v>
          </cell>
        </row>
        <row r="429">
          <cell r="B429" t="str">
            <v>H6G04AX</v>
          </cell>
          <cell r="C429" t="str">
            <v xml:space="preserve">XP7 30M DKC Interconnect Cable </v>
          </cell>
        </row>
        <row r="430">
          <cell r="B430" t="str">
            <v>H6G05AX</v>
          </cell>
          <cell r="C430" t="str">
            <v>XP7 100M DKC Interconnect Cable</v>
          </cell>
        </row>
        <row r="431">
          <cell r="B431" t="str">
            <v>H6G06AX</v>
          </cell>
          <cell r="C431" t="str">
            <v>XP7 Disk Adapter</v>
          </cell>
        </row>
        <row r="432">
          <cell r="B432" t="str">
            <v>H6G07AX</v>
          </cell>
          <cell r="C432" t="str">
            <v>XP7 Encryption Ready Disk Adapter</v>
          </cell>
        </row>
        <row r="433">
          <cell r="B433" t="str">
            <v>H6G08BX</v>
          </cell>
          <cell r="C433" t="str">
            <v>XP7 Gen 2 Processor Blade</v>
          </cell>
        </row>
        <row r="434">
          <cell r="B434" t="str">
            <v>H6G08AX</v>
          </cell>
          <cell r="C434" t="str">
            <v>XP7 Processor Blade</v>
          </cell>
        </row>
        <row r="435">
          <cell r="B435" t="str">
            <v>H6G10AX</v>
          </cell>
          <cell r="C435" t="str">
            <v>XP7 1M Cu Intra-chassis Dev Int Cable</v>
          </cell>
        </row>
        <row r="436">
          <cell r="B436" t="str">
            <v>H6G11AX</v>
          </cell>
          <cell r="C436" t="str">
            <v>XP7 2M Cu Intra-rack Dev Int Cable</v>
          </cell>
        </row>
        <row r="437">
          <cell r="B437" t="str">
            <v>H6G12AX</v>
          </cell>
          <cell r="C437" t="str">
            <v>XP7 4M Cu Inter-rack Dev Int Cable</v>
          </cell>
        </row>
        <row r="438">
          <cell r="B438" t="str">
            <v>H6G13AX</v>
          </cell>
          <cell r="C438" t="str">
            <v>XP7 5M Opt Inter-rack Dev Int Cable</v>
          </cell>
        </row>
        <row r="439">
          <cell r="B439" t="str">
            <v>H6G14AX</v>
          </cell>
          <cell r="C439" t="str">
            <v>XP7 30M Opt Inter-rack Dev Int Cable</v>
          </cell>
        </row>
        <row r="440">
          <cell r="B440" t="str">
            <v>H6G15AX</v>
          </cell>
          <cell r="C440" t="str">
            <v>XP7 100M Opt Inter-rack Dev Int Cable</v>
          </cell>
        </row>
        <row r="441">
          <cell r="B441" t="str">
            <v>H6G20AX</v>
          </cell>
          <cell r="C441" t="str">
            <v>XP7 Cache Path Controller Adapter</v>
          </cell>
        </row>
        <row r="442">
          <cell r="B442" t="str">
            <v>H6G21AX</v>
          </cell>
          <cell r="C442" t="str">
            <v>XP7 16GB Cache Memory Pair</v>
          </cell>
        </row>
        <row r="443">
          <cell r="B443" t="str">
            <v>H6G22AX</v>
          </cell>
          <cell r="C443" t="str">
            <v>XP7 32GB Cache Memory Pair</v>
          </cell>
        </row>
        <row r="444">
          <cell r="B444" t="str">
            <v>H6G23AX</v>
          </cell>
          <cell r="C444" t="str">
            <v>XP7 Small Backup Memory Kit</v>
          </cell>
        </row>
        <row r="445">
          <cell r="B445" t="str">
            <v>H6G24AX</v>
          </cell>
          <cell r="C445" t="str">
            <v>XP7 Large Backup Memory Kit</v>
          </cell>
        </row>
        <row r="446">
          <cell r="B446" t="str">
            <v>H6G25AX</v>
          </cell>
          <cell r="C446" t="str">
            <v>XP7 128GB Backup Memory Pair</v>
          </cell>
        </row>
        <row r="447">
          <cell r="B447" t="str">
            <v>H6G26AX</v>
          </cell>
          <cell r="C447" t="str">
            <v>XP7 256GB Backup Memory Pair</v>
          </cell>
        </row>
        <row r="448">
          <cell r="B448" t="str">
            <v>H6G30AX</v>
          </cell>
          <cell r="C448" t="str">
            <v>XP7 16-port 8Gbps Fibre Host Adapter</v>
          </cell>
        </row>
        <row r="449">
          <cell r="B449" t="str">
            <v>H6G31AX</v>
          </cell>
          <cell r="C449" t="str">
            <v>XP7 8-port 16Gbps Fibre Host Adapter</v>
          </cell>
        </row>
        <row r="450">
          <cell r="B450" t="str">
            <v>H6G32AX</v>
          </cell>
          <cell r="C450" t="str">
            <v>XP7 16p 8Gbps MF Shortwave Fibre CHA</v>
          </cell>
        </row>
        <row r="451">
          <cell r="B451" t="str">
            <v>H6G33AX</v>
          </cell>
          <cell r="C451" t="str">
            <v>XP7 16p 8Gbps MF Longwave Fibre CHA</v>
          </cell>
        </row>
        <row r="452">
          <cell r="B452" t="str">
            <v>H6G34AX</v>
          </cell>
          <cell r="C452" t="str">
            <v>XP7 8Gbps Longwave SFP Transceiver</v>
          </cell>
        </row>
        <row r="453">
          <cell r="B453" t="str">
            <v>H6G35AX</v>
          </cell>
          <cell r="C453" t="str">
            <v>XP7 16Gbps Longwave SFP Transceiver</v>
          </cell>
        </row>
        <row r="454">
          <cell r="B454" t="str">
            <v>H6G36AX</v>
          </cell>
          <cell r="C454" t="str">
            <v>XP7 8Gbps Shortwave SFP Transceiver</v>
          </cell>
        </row>
        <row r="455">
          <cell r="B455" t="str">
            <v>H6G38AX</v>
          </cell>
          <cell r="C455" t="str">
            <v>XP7 XP7 16-port 10Gbps FCoE Host Adapter</v>
          </cell>
        </row>
        <row r="456">
          <cell r="B456" t="str">
            <v>H6G39AX</v>
          </cell>
          <cell r="C456" t="str">
            <v>XP7 16-port 16Gbps Fibre Host Adapter</v>
          </cell>
        </row>
        <row r="457">
          <cell r="B457" t="str">
            <v>H6G40AX</v>
          </cell>
          <cell r="C457" t="str">
            <v>XP7 300GB 15K 2.5in SAS HDD</v>
          </cell>
        </row>
        <row r="458">
          <cell r="B458" t="str">
            <v>H6G40BX</v>
          </cell>
          <cell r="C458" t="str">
            <v>XP7 300GB 15K 2.5in SAS HDD - BNST free</v>
          </cell>
        </row>
        <row r="459">
          <cell r="B459" t="str">
            <v>H6G41AX</v>
          </cell>
          <cell r="C459" t="str">
            <v>XP7 600GB 10k 2.5in SAS HDD</v>
          </cell>
        </row>
        <row r="460">
          <cell r="B460" t="str">
            <v>H6G41BX</v>
          </cell>
          <cell r="C460" t="str">
            <v>XP7 600GB 10k 2.5in SAS HDD - BNST free</v>
          </cell>
        </row>
        <row r="461">
          <cell r="B461" t="str">
            <v>H6G42AX</v>
          </cell>
          <cell r="C461" t="str">
            <v>XP7 900GB 10k 2.5in SAS HDD</v>
          </cell>
        </row>
        <row r="462">
          <cell r="B462" t="str">
            <v>H6G42BX</v>
          </cell>
          <cell r="C462" t="str">
            <v>XP7 900GB 10k 2.5in SAS HDD - BNST free</v>
          </cell>
        </row>
        <row r="463">
          <cell r="B463" t="str">
            <v>H6G43AX</v>
          </cell>
          <cell r="C463" t="str">
            <v>XP7 1.2TB 10k 2.5in SAS HDD</v>
          </cell>
        </row>
        <row r="464">
          <cell r="B464" t="str">
            <v>H6G43BX</v>
          </cell>
          <cell r="C464" t="str">
            <v>XP7 1.2TB 10k 2.5in SAS HDD - BNST free</v>
          </cell>
        </row>
        <row r="465">
          <cell r="B465" t="str">
            <v>H6G44AX</v>
          </cell>
          <cell r="C465" t="str">
            <v>XP7 600GB 15K 2.5in SAS HDD</v>
          </cell>
        </row>
        <row r="466">
          <cell r="B466" t="str">
            <v>H6G45AX</v>
          </cell>
          <cell r="C466" t="str">
            <v>XP7 1.8TB 10k 2.5in SAS HDD</v>
          </cell>
        </row>
        <row r="467">
          <cell r="B467" t="str">
            <v>H6G46AX</v>
          </cell>
          <cell r="C467" t="str">
            <v>XP7 2.4TB SAS 10K SFF HDD</v>
          </cell>
        </row>
        <row r="468">
          <cell r="B468" t="str">
            <v>H6G50AX</v>
          </cell>
          <cell r="C468" t="str">
            <v>XP7 3TB 7.2k 3.5in SAS HDD</v>
          </cell>
        </row>
        <row r="469">
          <cell r="B469" t="str">
            <v>H6G51AX</v>
          </cell>
          <cell r="C469" t="str">
            <v>XP7 4TB 7.2k 3.5in SAS HDD</v>
          </cell>
        </row>
        <row r="470">
          <cell r="B470" t="str">
            <v>H6G51BX</v>
          </cell>
          <cell r="C470" t="str">
            <v>XP7 4TB 7.2k 3.5in SAS HDD - BNST free</v>
          </cell>
        </row>
        <row r="471">
          <cell r="B471" t="str">
            <v>H6G52AX</v>
          </cell>
          <cell r="C471" t="str">
            <v>XP7 600GB 10K 3.5in SAS HDD</v>
          </cell>
        </row>
        <row r="472">
          <cell r="B472" t="str">
            <v>H6G52BX</v>
          </cell>
          <cell r="C472" t="str">
            <v>XP7 600GB 10K 3.5in SAS HDD - BNST free</v>
          </cell>
        </row>
        <row r="473">
          <cell r="B473" t="str">
            <v>H6G53AX</v>
          </cell>
          <cell r="C473" t="str">
            <v>XP7 400GB 3.5 inch SAS SSD</v>
          </cell>
        </row>
        <row r="474">
          <cell r="B474" t="str">
            <v>H6G54AX</v>
          </cell>
          <cell r="C474" t="str">
            <v>XP7 6TB 7.2k 3.5in SAS HDD</v>
          </cell>
        </row>
        <row r="475">
          <cell r="B475" t="str">
            <v>H6G55AX</v>
          </cell>
          <cell r="C475" t="str">
            <v>XP7 10TB SAS 7.2K 3.5in HDD</v>
          </cell>
        </row>
        <row r="476">
          <cell r="B476" t="str">
            <v>H6G60AX</v>
          </cell>
          <cell r="C476" t="str">
            <v>XP7 400GB 2.5 inch SAS SSD</v>
          </cell>
        </row>
        <row r="477">
          <cell r="B477" t="str">
            <v>H6G61AX</v>
          </cell>
          <cell r="C477" t="str">
            <v>XP7 800GB 2.5 inch SAS SSD</v>
          </cell>
        </row>
        <row r="478">
          <cell r="B478" t="str">
            <v>H6G62AX</v>
          </cell>
          <cell r="C478" t="str">
            <v>XP7 1.6TB 2.5 inch SAS SSD</v>
          </cell>
        </row>
        <row r="479">
          <cell r="B479" t="str">
            <v>H6G63AX</v>
          </cell>
          <cell r="C479" t="str">
            <v>XP7 960GB 6G SAS SFF Upg SSD</v>
          </cell>
        </row>
        <row r="480">
          <cell r="B480" t="str">
            <v>H6G64AX</v>
          </cell>
          <cell r="C480" t="str">
            <v>XP7 1.9TB 6G SAS SFF Upg SSD</v>
          </cell>
        </row>
        <row r="481">
          <cell r="B481" t="str">
            <v>H6G65AX</v>
          </cell>
          <cell r="C481" t="str">
            <v>XP7 3.8TB 6G SAS SFF Upg SSD</v>
          </cell>
        </row>
        <row r="482">
          <cell r="B482" t="str">
            <v>H6G66AX</v>
          </cell>
          <cell r="C482" t="str">
            <v>XP7 7.6TB SAS 6G SFF SSD</v>
          </cell>
        </row>
        <row r="483">
          <cell r="B483" t="str">
            <v>H6G70AX</v>
          </cell>
          <cell r="C483" t="str">
            <v>XP7 1.75TB WI Flash Module Device</v>
          </cell>
        </row>
        <row r="484">
          <cell r="B484" t="str">
            <v>H6G70BX</v>
          </cell>
          <cell r="C484" t="str">
            <v>XP7 1.75TB Gen2 WI FM Device</v>
          </cell>
        </row>
        <row r="485">
          <cell r="B485" t="str">
            <v>H6G71AX</v>
          </cell>
          <cell r="C485" t="str">
            <v>XP7 3.5TB WI Flash Module Device</v>
          </cell>
        </row>
        <row r="486">
          <cell r="B486" t="str">
            <v>H6G71BX</v>
          </cell>
          <cell r="C486" t="str">
            <v>XP7 3.5TB Gen2 WI FM Device</v>
          </cell>
        </row>
        <row r="487">
          <cell r="B487" t="str">
            <v>H6G72BX</v>
          </cell>
          <cell r="C487" t="str">
            <v>XP7 7TB Gen2 WI FM Device</v>
          </cell>
        </row>
        <row r="488">
          <cell r="B488" t="str">
            <v>H6G72CX</v>
          </cell>
          <cell r="C488" t="str">
            <v>XP7 Gen2 7TB FM Device</v>
          </cell>
        </row>
        <row r="489">
          <cell r="B489" t="str">
            <v>H6G73CX</v>
          </cell>
          <cell r="C489" t="str">
            <v>XP7 Gen2 14TB FM Device</v>
          </cell>
        </row>
        <row r="490">
          <cell r="B490" t="str">
            <v>H6G86AX</v>
          </cell>
          <cell r="C490" t="str">
            <v>XP7 16p 16Gbps MF Shortwave Fibre CHA</v>
          </cell>
        </row>
        <row r="491">
          <cell r="B491" t="str">
            <v>H6G87AX</v>
          </cell>
          <cell r="C491" t="str">
            <v>XP7 16p 16Gbps MF Longwave Fibre CHA</v>
          </cell>
        </row>
        <row r="492">
          <cell r="B492" t="str">
            <v>H6G88AX</v>
          </cell>
          <cell r="C492" t="str">
            <v>XP7 8p 10Gbps iSCSI CHA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F76B-E6A2-4C3F-AB96-6AD9AECCFB3D}">
  <dimension ref="A1:AF190"/>
  <sheetViews>
    <sheetView tabSelected="1" workbookViewId="0">
      <selection activeCell="E14" sqref="E14"/>
    </sheetView>
  </sheetViews>
  <sheetFormatPr defaultRowHeight="15" x14ac:dyDescent="0.25"/>
  <cols>
    <col min="1" max="1" width="9.140625" style="1"/>
    <col min="3" max="3" width="20.5703125" customWidth="1"/>
    <col min="4" max="4" width="45.42578125" customWidth="1"/>
    <col min="7" max="7" width="11.28515625" customWidth="1"/>
    <col min="8" max="8" width="16.7109375" style="42" customWidth="1"/>
    <col min="9" max="25" width="9.140625" style="17"/>
  </cols>
  <sheetData>
    <row r="1" spans="1:32" s="2" customFormat="1" x14ac:dyDescent="0.25">
      <c r="A1" s="1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2" s="7" customFormat="1" ht="18" x14ac:dyDescent="0.25">
      <c r="A2" s="4"/>
      <c r="B2" s="5" t="s">
        <v>0</v>
      </c>
      <c r="C2" s="4"/>
      <c r="D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s="7" customFormat="1" ht="18" x14ac:dyDescent="0.25">
      <c r="A3" s="4"/>
      <c r="B3" s="5" t="s">
        <v>1</v>
      </c>
      <c r="C3" s="4"/>
      <c r="D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s="2" customFormat="1" x14ac:dyDescent="0.25">
      <c r="A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32" s="2" customFormat="1" x14ac:dyDescent="0.25">
      <c r="A5" s="1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32" s="2" customFormat="1" x14ac:dyDescent="0.25">
      <c r="A6" s="1"/>
      <c r="B6" s="8" t="s">
        <v>2</v>
      </c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32" s="2" customFormat="1" x14ac:dyDescent="0.25">
      <c r="A7" s="1"/>
      <c r="B7" s="8" t="s">
        <v>3</v>
      </c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32" s="2" customFormat="1" x14ac:dyDescent="0.25">
      <c r="A8" s="1"/>
      <c r="B8" s="8" t="s">
        <v>4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32" s="2" customFormat="1" x14ac:dyDescent="0.25">
      <c r="A9" s="1"/>
      <c r="B9" s="8" t="s">
        <v>5</v>
      </c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2" s="2" customFormat="1" x14ac:dyDescent="0.25">
      <c r="A10" s="1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32" s="2" customFormat="1" ht="15.75" thickBot="1" x14ac:dyDescent="0.3">
      <c r="A11" s="1"/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32" s="2" customFormat="1" ht="15.75" thickTop="1" x14ac:dyDescent="0.25">
      <c r="A12" s="1"/>
      <c r="D12" s="9" t="s">
        <v>6</v>
      </c>
      <c r="E12" s="10">
        <f>SUMPRODUCT(E18:E106,H18:H106)</f>
        <v>0</v>
      </c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2" s="2" customFormat="1" x14ac:dyDescent="0.25">
      <c r="A13" s="1"/>
      <c r="D13" s="11" t="s">
        <v>7</v>
      </c>
      <c r="E13" s="12">
        <f>SUMPRODUCT(F18:F106,H18:H106)</f>
        <v>0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32" s="2" customFormat="1" ht="15.75" thickBot="1" x14ac:dyDescent="0.3">
      <c r="A14" s="1"/>
      <c r="D14" s="13" t="s">
        <v>8</v>
      </c>
      <c r="E14" s="14">
        <f>SUMPRODUCT(G18:G106,H18:H106)</f>
        <v>0</v>
      </c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32" s="2" customFormat="1" ht="15.75" thickTop="1" x14ac:dyDescent="0.25">
      <c r="A15" s="1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32" s="2" customFormat="1" x14ac:dyDescent="0.25">
      <c r="A16" s="1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8" ht="27" thickBot="1" x14ac:dyDescent="0.3">
      <c r="B17" s="15" t="s">
        <v>9</v>
      </c>
      <c r="C17" s="15" t="s">
        <v>10</v>
      </c>
      <c r="D17" s="15" t="s">
        <v>11</v>
      </c>
      <c r="E17" s="15" t="s">
        <v>12</v>
      </c>
      <c r="F17" s="15" t="s">
        <v>13</v>
      </c>
      <c r="G17" s="15" t="s">
        <v>14</v>
      </c>
      <c r="H17" s="16" t="s">
        <v>15</v>
      </c>
    </row>
    <row r="18" spans="2:8" ht="15.75" thickTop="1" x14ac:dyDescent="0.25">
      <c r="B18" s="18" t="s">
        <v>16</v>
      </c>
      <c r="C18" s="18" t="s">
        <v>17</v>
      </c>
      <c r="D18" s="19" t="str">
        <f t="shared" ref="D18:D81" si="0">VLOOKUP(B18,SKUNames,2,FALSE)</f>
        <v>HPE XP7 Storage Rack</v>
      </c>
      <c r="E18" s="20">
        <v>153.4</v>
      </c>
      <c r="F18" s="21">
        <f>E18*2.2</f>
        <v>337.48</v>
      </c>
      <c r="G18" s="22"/>
      <c r="H18" s="23"/>
    </row>
    <row r="19" spans="2:8" x14ac:dyDescent="0.25">
      <c r="B19" s="24" t="s">
        <v>18</v>
      </c>
      <c r="C19" s="24" t="s">
        <v>19</v>
      </c>
      <c r="D19" s="19" t="str">
        <f t="shared" si="0"/>
        <v>HPE XP7 Primary DKC</v>
      </c>
      <c r="E19" s="25">
        <v>150.79999999999998</v>
      </c>
      <c r="F19" s="26">
        <f t="shared" ref="F19:F97" si="1">E19*2.2</f>
        <v>331.76</v>
      </c>
      <c r="G19" s="27">
        <v>508</v>
      </c>
      <c r="H19" s="28"/>
    </row>
    <row r="20" spans="2:8" x14ac:dyDescent="0.25">
      <c r="B20" s="24" t="s">
        <v>20</v>
      </c>
      <c r="C20" s="24" t="s">
        <v>21</v>
      </c>
      <c r="D20" s="19" t="str">
        <f t="shared" si="0"/>
        <v>HPE XP7 Gen2 Primary DKC</v>
      </c>
      <c r="E20" s="25">
        <v>150.79999999999998</v>
      </c>
      <c r="F20" s="29">
        <f t="shared" si="1"/>
        <v>331.76</v>
      </c>
      <c r="G20" s="30">
        <v>508</v>
      </c>
      <c r="H20" s="28"/>
    </row>
    <row r="21" spans="2:8" x14ac:dyDescent="0.25">
      <c r="B21" s="24" t="s">
        <v>22</v>
      </c>
      <c r="C21" s="24" t="s">
        <v>23</v>
      </c>
      <c r="D21" s="19" t="str">
        <f t="shared" si="0"/>
        <v>HPE XP7 Secondary DKC</v>
      </c>
      <c r="E21" s="25">
        <v>147.29999999999998</v>
      </c>
      <c r="F21" s="26">
        <f t="shared" si="1"/>
        <v>324.06</v>
      </c>
      <c r="G21" s="27">
        <v>435</v>
      </c>
      <c r="H21" s="28"/>
    </row>
    <row r="22" spans="2:8" x14ac:dyDescent="0.25">
      <c r="B22" s="24" t="s">
        <v>24</v>
      </c>
      <c r="C22" s="24" t="s">
        <v>25</v>
      </c>
      <c r="D22" s="19" t="str">
        <f t="shared" si="0"/>
        <v>HPE XP7 Gen2 Secondary DKC</v>
      </c>
      <c r="E22" s="25">
        <v>147.29999999999998</v>
      </c>
      <c r="F22" s="29">
        <f t="shared" si="1"/>
        <v>324.06</v>
      </c>
      <c r="G22" s="30">
        <v>435</v>
      </c>
      <c r="H22" s="28"/>
    </row>
    <row r="23" spans="2:8" x14ac:dyDescent="0.25">
      <c r="B23" s="24" t="s">
        <v>26</v>
      </c>
      <c r="C23" s="24" t="s">
        <v>27</v>
      </c>
      <c r="D23" s="19" t="str">
        <f t="shared" si="0"/>
        <v>HPE XP7 2.5 inch Drive Chassis</v>
      </c>
      <c r="E23" s="25">
        <v>165.8</v>
      </c>
      <c r="F23" s="26">
        <f t="shared" si="1"/>
        <v>364.76000000000005</v>
      </c>
      <c r="G23" s="27">
        <v>674</v>
      </c>
      <c r="H23" s="28"/>
    </row>
    <row r="24" spans="2:8" x14ac:dyDescent="0.25">
      <c r="B24" s="24" t="s">
        <v>28</v>
      </c>
      <c r="C24" s="24" t="s">
        <v>29</v>
      </c>
      <c r="D24" s="19" t="str">
        <f t="shared" si="0"/>
        <v>HPE XP7 3.5 inch Drive Chassis</v>
      </c>
      <c r="E24" s="25">
        <v>158.70000000000002</v>
      </c>
      <c r="F24" s="26">
        <f t="shared" si="1"/>
        <v>349.14000000000004</v>
      </c>
      <c r="G24" s="27">
        <v>674</v>
      </c>
      <c r="H24" s="28"/>
    </row>
    <row r="25" spans="2:8" x14ac:dyDescent="0.25">
      <c r="B25" s="24" t="s">
        <v>30</v>
      </c>
      <c r="C25" s="24" t="s">
        <v>31</v>
      </c>
      <c r="D25" s="19" t="str">
        <f t="shared" si="0"/>
        <v>HPE XP7 Flash Module Chassis</v>
      </c>
      <c r="E25" s="25">
        <v>84.7</v>
      </c>
      <c r="F25" s="26">
        <f t="shared" si="1"/>
        <v>186.34000000000003</v>
      </c>
      <c r="G25" s="27">
        <v>640</v>
      </c>
      <c r="H25" s="28"/>
    </row>
    <row r="26" spans="2:8" x14ac:dyDescent="0.25">
      <c r="B26" s="24" t="s">
        <v>32</v>
      </c>
      <c r="C26" s="24" t="s">
        <v>33</v>
      </c>
      <c r="D26" s="19" t="str">
        <f t="shared" si="0"/>
        <v>HPE XP7 Single Phase 60Hz PDU</v>
      </c>
      <c r="E26" s="25">
        <v>4.3590909090909085</v>
      </c>
      <c r="F26" s="26">
        <f t="shared" si="1"/>
        <v>9.59</v>
      </c>
      <c r="G26" s="31"/>
      <c r="H26" s="28"/>
    </row>
    <row r="27" spans="2:8" x14ac:dyDescent="0.25">
      <c r="B27" s="24" t="s">
        <v>34</v>
      </c>
      <c r="C27" s="24" t="s">
        <v>35</v>
      </c>
      <c r="D27" s="19" t="str">
        <f t="shared" si="0"/>
        <v>HPE XP7 Gen2 1-phase 60Hz PDU</v>
      </c>
      <c r="E27" s="25">
        <v>3.6</v>
      </c>
      <c r="F27" s="29">
        <f t="shared" si="1"/>
        <v>7.9200000000000008</v>
      </c>
      <c r="G27" s="30"/>
      <c r="H27" s="28"/>
    </row>
    <row r="28" spans="2:8" x14ac:dyDescent="0.25">
      <c r="B28" s="24" t="s">
        <v>36</v>
      </c>
      <c r="C28" s="24" t="s">
        <v>37</v>
      </c>
      <c r="D28" s="19" t="str">
        <f t="shared" si="0"/>
        <v>HPE XP7 Three Phase 60Hz PDU</v>
      </c>
      <c r="E28" s="25">
        <v>5.55</v>
      </c>
      <c r="F28" s="29">
        <f t="shared" si="1"/>
        <v>12.21</v>
      </c>
      <c r="G28" s="30"/>
      <c r="H28" s="28"/>
    </row>
    <row r="29" spans="2:8" x14ac:dyDescent="0.25">
      <c r="B29" s="24" t="s">
        <v>38</v>
      </c>
      <c r="C29" s="24" t="s">
        <v>39</v>
      </c>
      <c r="D29" s="19" t="str">
        <f t="shared" si="0"/>
        <v>HPE XP7 Gen2 3-phase 60Hz PDU</v>
      </c>
      <c r="E29" s="25">
        <v>5.6</v>
      </c>
      <c r="F29" s="29">
        <f t="shared" si="1"/>
        <v>12.32</v>
      </c>
      <c r="G29" s="30"/>
      <c r="H29" s="28"/>
    </row>
    <row r="30" spans="2:8" x14ac:dyDescent="0.25">
      <c r="B30" s="24" t="s">
        <v>40</v>
      </c>
      <c r="C30" s="24" t="s">
        <v>41</v>
      </c>
      <c r="D30" s="19" t="str">
        <f t="shared" si="0"/>
        <v>HPE XP7 Single Phase 50Hz PDU</v>
      </c>
      <c r="E30" s="25">
        <v>4.2272727272727275</v>
      </c>
      <c r="F30" s="29">
        <f t="shared" si="1"/>
        <v>9.3000000000000007</v>
      </c>
      <c r="G30" s="30"/>
      <c r="H30" s="28"/>
    </row>
    <row r="31" spans="2:8" x14ac:dyDescent="0.25">
      <c r="B31" s="24" t="s">
        <v>42</v>
      </c>
      <c r="C31" s="24" t="s">
        <v>43</v>
      </c>
      <c r="D31" s="19" t="str">
        <f t="shared" si="0"/>
        <v>HPE XP7 Gen2 1-phase 50Hz PDU</v>
      </c>
      <c r="E31" s="25">
        <v>3.2</v>
      </c>
      <c r="F31" s="29">
        <f t="shared" si="1"/>
        <v>7.0400000000000009</v>
      </c>
      <c r="G31" s="30"/>
      <c r="H31" s="28"/>
    </row>
    <row r="32" spans="2:8" x14ac:dyDescent="0.25">
      <c r="B32" s="24" t="s">
        <v>44</v>
      </c>
      <c r="C32" s="24" t="s">
        <v>45</v>
      </c>
      <c r="D32" s="19" t="str">
        <f t="shared" si="0"/>
        <v>HPE XP7 Three Phase 50Hz PDU</v>
      </c>
      <c r="E32" s="25">
        <v>9.959090909090909</v>
      </c>
      <c r="F32" s="29">
        <f t="shared" si="1"/>
        <v>21.91</v>
      </c>
      <c r="G32" s="30"/>
      <c r="H32" s="28"/>
    </row>
    <row r="33" spans="2:8" x14ac:dyDescent="0.25">
      <c r="B33" s="24" t="s">
        <v>46</v>
      </c>
      <c r="C33" s="24" t="s">
        <v>47</v>
      </c>
      <c r="D33" s="19" t="str">
        <f t="shared" si="0"/>
        <v>HPE XP7 Gen2 3-phase 50Hz PDU</v>
      </c>
      <c r="E33" s="25">
        <v>5.4</v>
      </c>
      <c r="F33" s="29">
        <f t="shared" si="1"/>
        <v>11.880000000000003</v>
      </c>
      <c r="G33" s="30"/>
      <c r="H33" s="28"/>
    </row>
    <row r="34" spans="2:8" x14ac:dyDescent="0.25">
      <c r="B34" s="24" t="s">
        <v>48</v>
      </c>
      <c r="C34" s="24" t="s">
        <v>49</v>
      </c>
      <c r="D34" s="19" t="str">
        <f t="shared" si="0"/>
        <v>HPE XP7 60Hz DKC Power Cord</v>
      </c>
      <c r="E34" s="25">
        <v>1</v>
      </c>
      <c r="F34" s="26">
        <f t="shared" si="1"/>
        <v>2.2000000000000002</v>
      </c>
      <c r="G34" s="27"/>
      <c r="H34" s="28"/>
    </row>
    <row r="35" spans="2:8" x14ac:dyDescent="0.25">
      <c r="B35" s="24" t="s">
        <v>50</v>
      </c>
      <c r="C35" s="24" t="s">
        <v>51</v>
      </c>
      <c r="D35" s="19" t="str">
        <f t="shared" si="0"/>
        <v>HPE XP7 60Hz DKU Power Cord</v>
      </c>
      <c r="E35" s="25">
        <v>4.5</v>
      </c>
      <c r="F35" s="26">
        <f t="shared" si="1"/>
        <v>9.9</v>
      </c>
      <c r="G35" s="27"/>
      <c r="H35" s="28"/>
    </row>
    <row r="36" spans="2:8" x14ac:dyDescent="0.25">
      <c r="B36" s="24" t="s">
        <v>52</v>
      </c>
      <c r="C36" s="24" t="s">
        <v>53</v>
      </c>
      <c r="D36" s="19" t="str">
        <f t="shared" si="0"/>
        <v>HPE XP7 60Hz Flash Module Power Cord</v>
      </c>
      <c r="E36" s="25">
        <v>2</v>
      </c>
      <c r="F36" s="26">
        <f t="shared" si="1"/>
        <v>4.4000000000000004</v>
      </c>
      <c r="G36" s="27"/>
      <c r="H36" s="28"/>
    </row>
    <row r="37" spans="2:8" x14ac:dyDescent="0.25">
      <c r="B37" s="24" t="s">
        <v>54</v>
      </c>
      <c r="C37" s="24" t="s">
        <v>55</v>
      </c>
      <c r="D37" s="19" t="str">
        <f t="shared" si="0"/>
        <v>HPE XP7 50Hz DKC Power Cord</v>
      </c>
      <c r="E37" s="25">
        <v>0.7</v>
      </c>
      <c r="F37" s="26">
        <f t="shared" si="1"/>
        <v>1.54</v>
      </c>
      <c r="G37" s="27"/>
      <c r="H37" s="28"/>
    </row>
    <row r="38" spans="2:8" x14ac:dyDescent="0.25">
      <c r="B38" s="24" t="s">
        <v>56</v>
      </c>
      <c r="C38" s="24" t="s">
        <v>57</v>
      </c>
      <c r="D38" s="19" t="str">
        <f t="shared" si="0"/>
        <v>HPE XP7 50Hz DKU Power Cord</v>
      </c>
      <c r="E38" s="25">
        <v>3.1</v>
      </c>
      <c r="F38" s="26">
        <f t="shared" si="1"/>
        <v>6.8200000000000012</v>
      </c>
      <c r="G38" s="27"/>
      <c r="H38" s="28"/>
    </row>
    <row r="39" spans="2:8" x14ac:dyDescent="0.25">
      <c r="B39" s="24" t="s">
        <v>58</v>
      </c>
      <c r="C39" s="24" t="s">
        <v>59</v>
      </c>
      <c r="D39" s="19" t="str">
        <f t="shared" si="0"/>
        <v>HPE XP7 50Hz Flash Module Power Cord</v>
      </c>
      <c r="E39" s="25">
        <v>1.4</v>
      </c>
      <c r="F39" s="26">
        <f t="shared" si="1"/>
        <v>3.08</v>
      </c>
      <c r="G39" s="27"/>
      <c r="H39" s="28"/>
    </row>
    <row r="40" spans="2:8" x14ac:dyDescent="0.25">
      <c r="B40" s="24" t="s">
        <v>60</v>
      </c>
      <c r="C40" s="24" t="s">
        <v>61</v>
      </c>
      <c r="D40" s="19" t="str">
        <f t="shared" si="0"/>
        <v>HPE XP7 China DKC Power Cord</v>
      </c>
      <c r="E40" s="25">
        <v>0.7</v>
      </c>
      <c r="F40" s="26">
        <f t="shared" si="1"/>
        <v>1.54</v>
      </c>
      <c r="G40" s="27"/>
      <c r="H40" s="28"/>
    </row>
    <row r="41" spans="2:8" x14ac:dyDescent="0.25">
      <c r="B41" s="24" t="s">
        <v>62</v>
      </c>
      <c r="C41" s="24" t="s">
        <v>63</v>
      </c>
      <c r="D41" s="19" t="str">
        <f t="shared" si="0"/>
        <v>HPE XP7 China DKU Power Cord</v>
      </c>
      <c r="E41" s="25">
        <v>3</v>
      </c>
      <c r="F41" s="26">
        <f t="shared" si="1"/>
        <v>6.6000000000000005</v>
      </c>
      <c r="G41" s="27"/>
      <c r="H41" s="28"/>
    </row>
    <row r="42" spans="2:8" x14ac:dyDescent="0.25">
      <c r="B42" s="24" t="s">
        <v>64</v>
      </c>
      <c r="C42" s="24" t="s">
        <v>65</v>
      </c>
      <c r="D42" s="19" t="str">
        <f t="shared" si="0"/>
        <v>HPE XP7 China Flash Module Power Cord</v>
      </c>
      <c r="E42" s="25">
        <v>1.3</v>
      </c>
      <c r="F42" s="26">
        <f t="shared" si="1"/>
        <v>2.8600000000000003</v>
      </c>
      <c r="G42" s="27"/>
      <c r="H42" s="28"/>
    </row>
    <row r="43" spans="2:8" x14ac:dyDescent="0.25">
      <c r="B43" s="24" t="s">
        <v>66</v>
      </c>
      <c r="C43" s="24" t="s">
        <v>67</v>
      </c>
      <c r="D43" s="19" t="str">
        <f t="shared" si="0"/>
        <v>HPE XP7 Service Processor</v>
      </c>
      <c r="E43" s="25">
        <v>4</v>
      </c>
      <c r="F43" s="26">
        <f t="shared" si="1"/>
        <v>8.8000000000000007</v>
      </c>
      <c r="G43" s="27">
        <v>79</v>
      </c>
      <c r="H43" s="28"/>
    </row>
    <row r="44" spans="2:8" x14ac:dyDescent="0.25">
      <c r="B44" s="24" t="s">
        <v>68</v>
      </c>
      <c r="C44" s="24" t="s">
        <v>69</v>
      </c>
      <c r="D44" s="19" t="str">
        <f t="shared" si="0"/>
        <v>HPE XP7 Internal Hub</v>
      </c>
      <c r="E44" s="25">
        <v>2.2999999999999998</v>
      </c>
      <c r="F44" s="26">
        <f t="shared" si="1"/>
        <v>5.0599999999999996</v>
      </c>
      <c r="G44" s="27">
        <v>11</v>
      </c>
      <c r="H44" s="28"/>
    </row>
    <row r="45" spans="2:8" x14ac:dyDescent="0.25">
      <c r="B45" s="24" t="s">
        <v>70</v>
      </c>
      <c r="C45" s="24" t="s">
        <v>71</v>
      </c>
      <c r="D45" s="19" t="str">
        <f t="shared" si="0"/>
        <v>HPE XP7 5M DKC Interconnect Kit</v>
      </c>
      <c r="E45" s="25">
        <v>2</v>
      </c>
      <c r="F45" s="26">
        <f t="shared" si="1"/>
        <v>4.4000000000000004</v>
      </c>
      <c r="G45" s="27">
        <v>1</v>
      </c>
      <c r="H45" s="28"/>
    </row>
    <row r="46" spans="2:8" x14ac:dyDescent="0.25">
      <c r="B46" s="24" t="s">
        <v>72</v>
      </c>
      <c r="C46" s="24" t="s">
        <v>73</v>
      </c>
      <c r="D46" s="19" t="str">
        <f t="shared" si="0"/>
        <v>HPE XP7 30M DKC Interconnect Kit</v>
      </c>
      <c r="E46" s="25">
        <v>3.5</v>
      </c>
      <c r="F46" s="26">
        <f t="shared" si="1"/>
        <v>7.7000000000000011</v>
      </c>
      <c r="G46" s="27">
        <v>1</v>
      </c>
      <c r="H46" s="28"/>
    </row>
    <row r="47" spans="2:8" x14ac:dyDescent="0.25">
      <c r="B47" s="24" t="s">
        <v>74</v>
      </c>
      <c r="C47" s="24" t="s">
        <v>75</v>
      </c>
      <c r="D47" s="19" t="str">
        <f t="shared" si="0"/>
        <v>HPE XP7 100M DKC Interconnect Kit</v>
      </c>
      <c r="E47" s="25">
        <v>7.8</v>
      </c>
      <c r="F47" s="26">
        <f t="shared" si="1"/>
        <v>17.16</v>
      </c>
      <c r="G47" s="27">
        <v>1</v>
      </c>
      <c r="H47" s="28"/>
    </row>
    <row r="48" spans="2:8" x14ac:dyDescent="0.25">
      <c r="B48" s="24" t="s">
        <v>76</v>
      </c>
      <c r="C48" s="24" t="s">
        <v>77</v>
      </c>
      <c r="D48" s="19" t="str">
        <f t="shared" si="0"/>
        <v>HPE XP7 5M DKC Interconnect Cable</v>
      </c>
      <c r="E48" s="25">
        <v>0.8</v>
      </c>
      <c r="F48" s="26">
        <f t="shared" si="1"/>
        <v>1.7600000000000002</v>
      </c>
      <c r="G48" s="27"/>
      <c r="H48" s="28"/>
    </row>
    <row r="49" spans="2:8" x14ac:dyDescent="0.25">
      <c r="B49" s="24" t="s">
        <v>78</v>
      </c>
      <c r="C49" s="24" t="s">
        <v>79</v>
      </c>
      <c r="D49" s="19" t="str">
        <f t="shared" si="0"/>
        <v>HPE XP7 30M DKC Interconnect Cable</v>
      </c>
      <c r="E49" s="25">
        <v>2.2999999999999998</v>
      </c>
      <c r="F49" s="26">
        <f t="shared" si="1"/>
        <v>5.0599999999999996</v>
      </c>
      <c r="G49" s="27"/>
      <c r="H49" s="28"/>
    </row>
    <row r="50" spans="2:8" x14ac:dyDescent="0.25">
      <c r="B50" s="24" t="s">
        <v>80</v>
      </c>
      <c r="C50" s="24" t="s">
        <v>81</v>
      </c>
      <c r="D50" s="19" t="str">
        <f t="shared" si="0"/>
        <v>HPE XP7 100M DKC Interconnect Cable</v>
      </c>
      <c r="E50" s="25">
        <v>6.5</v>
      </c>
      <c r="F50" s="26">
        <f t="shared" si="1"/>
        <v>14.3</v>
      </c>
      <c r="G50" s="27"/>
      <c r="H50" s="28"/>
    </row>
    <row r="51" spans="2:8" x14ac:dyDescent="0.25">
      <c r="B51" s="24" t="s">
        <v>82</v>
      </c>
      <c r="C51" s="24" t="s">
        <v>83</v>
      </c>
      <c r="D51" s="19" t="str">
        <f t="shared" si="0"/>
        <v>HPE XP7 Disk Adapter</v>
      </c>
      <c r="E51" s="25">
        <v>1.9</v>
      </c>
      <c r="F51" s="26">
        <f t="shared" si="1"/>
        <v>4.18</v>
      </c>
      <c r="G51" s="27">
        <v>105</v>
      </c>
      <c r="H51" s="28"/>
    </row>
    <row r="52" spans="2:8" x14ac:dyDescent="0.25">
      <c r="B52" s="24" t="s">
        <v>84</v>
      </c>
      <c r="C52" s="24" t="s">
        <v>85</v>
      </c>
      <c r="D52" s="19" t="str">
        <f t="shared" si="0"/>
        <v>HPE XP7 Encryption Ready Disk Adapter</v>
      </c>
      <c r="E52" s="25">
        <v>1.9</v>
      </c>
      <c r="F52" s="26">
        <f t="shared" si="1"/>
        <v>4.18</v>
      </c>
      <c r="G52" s="27">
        <v>105</v>
      </c>
      <c r="H52" s="28"/>
    </row>
    <row r="53" spans="2:8" x14ac:dyDescent="0.25">
      <c r="B53" s="24" t="s">
        <v>86</v>
      </c>
      <c r="C53" s="24" t="s">
        <v>87</v>
      </c>
      <c r="D53" s="19" t="str">
        <f t="shared" si="0"/>
        <v>HPE XP7 Processor Blade</v>
      </c>
      <c r="E53" s="25">
        <v>2.7</v>
      </c>
      <c r="F53" s="26">
        <f t="shared" si="1"/>
        <v>5.9400000000000013</v>
      </c>
      <c r="G53" s="27">
        <v>179</v>
      </c>
      <c r="H53" s="28"/>
    </row>
    <row r="54" spans="2:8" x14ac:dyDescent="0.25">
      <c r="B54" s="24" t="s">
        <v>88</v>
      </c>
      <c r="C54" s="24" t="s">
        <v>89</v>
      </c>
      <c r="D54" s="19" t="str">
        <f t="shared" si="0"/>
        <v>HPE XP7 Gen2 Processor Blade</v>
      </c>
      <c r="E54" s="25">
        <v>2.7</v>
      </c>
      <c r="F54" s="29">
        <f t="shared" si="1"/>
        <v>5.9400000000000013</v>
      </c>
      <c r="G54" s="30">
        <v>179</v>
      </c>
      <c r="H54" s="28"/>
    </row>
    <row r="55" spans="2:8" x14ac:dyDescent="0.25">
      <c r="B55" s="24" t="s">
        <v>90</v>
      </c>
      <c r="C55" s="24" t="s">
        <v>91</v>
      </c>
      <c r="D55" s="19" t="str">
        <f t="shared" si="0"/>
        <v>HPE XP7 1M Cu Intra-chassis Dev Int Cbl</v>
      </c>
      <c r="E55" s="25">
        <v>1.1000000000000001</v>
      </c>
      <c r="F55" s="26">
        <f t="shared" si="1"/>
        <v>2.4200000000000004</v>
      </c>
      <c r="G55" s="27"/>
      <c r="H55" s="28"/>
    </row>
    <row r="56" spans="2:8" x14ac:dyDescent="0.25">
      <c r="B56" s="24" t="s">
        <v>92</v>
      </c>
      <c r="C56" s="24" t="s">
        <v>93</v>
      </c>
      <c r="D56" s="19" t="str">
        <f t="shared" si="0"/>
        <v>HPE XP7 2M Cu Intra-rack Dev Int Cable</v>
      </c>
      <c r="E56" s="25">
        <v>1.7</v>
      </c>
      <c r="F56" s="26">
        <f t="shared" si="1"/>
        <v>3.74</v>
      </c>
      <c r="G56" s="27"/>
      <c r="H56" s="28"/>
    </row>
    <row r="57" spans="2:8" x14ac:dyDescent="0.25">
      <c r="B57" s="24" t="s">
        <v>94</v>
      </c>
      <c r="C57" s="24" t="s">
        <v>95</v>
      </c>
      <c r="D57" s="19" t="str">
        <f t="shared" si="0"/>
        <v>HPE XP7 4M Cu Inter-rack Dev Int Cable</v>
      </c>
      <c r="E57" s="25">
        <v>2.9</v>
      </c>
      <c r="F57" s="26">
        <f t="shared" si="1"/>
        <v>6.38</v>
      </c>
      <c r="G57" s="27"/>
      <c r="H57" s="28"/>
    </row>
    <row r="58" spans="2:8" x14ac:dyDescent="0.25">
      <c r="B58" s="24" t="s">
        <v>96</v>
      </c>
      <c r="C58" s="24" t="s">
        <v>97</v>
      </c>
      <c r="D58" s="19" t="str">
        <f t="shared" si="0"/>
        <v>HPE XP7 5M Opt Inter-rack Dev Int Cable</v>
      </c>
      <c r="E58" s="25">
        <v>1.1000000000000001</v>
      </c>
      <c r="F58" s="29">
        <f t="shared" si="1"/>
        <v>2.4200000000000004</v>
      </c>
      <c r="G58" s="30"/>
      <c r="H58" s="28"/>
    </row>
    <row r="59" spans="2:8" x14ac:dyDescent="0.25">
      <c r="B59" s="24" t="s">
        <v>98</v>
      </c>
      <c r="C59" s="24" t="s">
        <v>99</v>
      </c>
      <c r="D59" s="19" t="str">
        <f t="shared" si="0"/>
        <v>HPE XP7 30M Opt Inter-rack Dev Int Cable</v>
      </c>
      <c r="E59" s="25">
        <v>3</v>
      </c>
      <c r="F59" s="29">
        <f t="shared" si="1"/>
        <v>6.6000000000000005</v>
      </c>
      <c r="G59" s="30"/>
      <c r="H59" s="28"/>
    </row>
    <row r="60" spans="2:8" x14ac:dyDescent="0.25">
      <c r="B60" s="24" t="s">
        <v>100</v>
      </c>
      <c r="C60" s="24" t="s">
        <v>101</v>
      </c>
      <c r="D60" s="19" t="str">
        <f t="shared" si="0"/>
        <v>HPE XP7 100M Opt Inter-rack Dev Int Cbl</v>
      </c>
      <c r="E60" s="25">
        <v>8.1999999999999993</v>
      </c>
      <c r="F60" s="29">
        <f t="shared" si="1"/>
        <v>18.04</v>
      </c>
      <c r="G60" s="30"/>
      <c r="H60" s="28"/>
    </row>
    <row r="61" spans="2:8" x14ac:dyDescent="0.25">
      <c r="B61" s="24" t="s">
        <v>102</v>
      </c>
      <c r="C61" s="24" t="s">
        <v>103</v>
      </c>
      <c r="D61" s="19" t="str">
        <f t="shared" si="0"/>
        <v>HPE XP7 Cache Path Controller Adapter</v>
      </c>
      <c r="E61" s="25">
        <v>1.8</v>
      </c>
      <c r="F61" s="29">
        <f t="shared" si="1"/>
        <v>3.9600000000000004</v>
      </c>
      <c r="G61" s="30">
        <v>84</v>
      </c>
      <c r="H61" s="28"/>
    </row>
    <row r="62" spans="2:8" x14ac:dyDescent="0.25">
      <c r="B62" s="24" t="s">
        <v>104</v>
      </c>
      <c r="C62" s="24" t="s">
        <v>105</v>
      </c>
      <c r="D62" s="19" t="str">
        <f t="shared" si="0"/>
        <v>HPE XP7 16GB Cache Memory Pair</v>
      </c>
      <c r="E62" s="25">
        <v>2.1999999999999999E-2</v>
      </c>
      <c r="F62" s="29">
        <f t="shared" si="1"/>
        <v>4.8399999999999999E-2</v>
      </c>
      <c r="G62" s="30">
        <v>4</v>
      </c>
      <c r="H62" s="28"/>
    </row>
    <row r="63" spans="2:8" x14ac:dyDescent="0.25">
      <c r="B63" s="24" t="s">
        <v>106</v>
      </c>
      <c r="C63" s="24" t="s">
        <v>107</v>
      </c>
      <c r="D63" s="19" t="str">
        <f t="shared" si="0"/>
        <v>HPE XP7 32GB Cache Memory Pair</v>
      </c>
      <c r="E63" s="25">
        <v>5.3999999999999999E-2</v>
      </c>
      <c r="F63" s="29">
        <f t="shared" si="1"/>
        <v>0.1188</v>
      </c>
      <c r="G63" s="30">
        <v>7</v>
      </c>
      <c r="H63" s="28"/>
    </row>
    <row r="64" spans="2:8" x14ac:dyDescent="0.25">
      <c r="B64" s="24" t="s">
        <v>108</v>
      </c>
      <c r="C64" s="24" t="s">
        <v>109</v>
      </c>
      <c r="D64" s="19" t="str">
        <f t="shared" si="0"/>
        <v>HPE XP7 Small Backup Memory Kit</v>
      </c>
      <c r="E64" s="25">
        <v>1.9</v>
      </c>
      <c r="F64" s="29">
        <f t="shared" si="1"/>
        <v>4.18</v>
      </c>
      <c r="G64" s="30">
        <v>42</v>
      </c>
      <c r="H64" s="28"/>
    </row>
    <row r="65" spans="2:8" x14ac:dyDescent="0.25">
      <c r="B65" s="24" t="s">
        <v>110</v>
      </c>
      <c r="C65" s="24" t="s">
        <v>111</v>
      </c>
      <c r="D65" s="19" t="str">
        <f t="shared" si="0"/>
        <v>HPE XP7 Large Backup Memory Kit</v>
      </c>
      <c r="E65" s="25">
        <v>2.2999999999999998</v>
      </c>
      <c r="F65" s="29">
        <f t="shared" si="1"/>
        <v>5.0599999999999996</v>
      </c>
      <c r="G65" s="30">
        <v>53</v>
      </c>
      <c r="H65" s="28"/>
    </row>
    <row r="66" spans="2:8" x14ac:dyDescent="0.25">
      <c r="B66" s="24" t="s">
        <v>112</v>
      </c>
      <c r="C66" s="24" t="s">
        <v>113</v>
      </c>
      <c r="D66" s="19" t="str">
        <f t="shared" si="0"/>
        <v>HPE XP7 128GB Backup Memory Pair</v>
      </c>
      <c r="E66" s="25">
        <v>0.08</v>
      </c>
      <c r="F66" s="29">
        <f t="shared" si="1"/>
        <v>0.17600000000000002</v>
      </c>
      <c r="G66" s="30">
        <v>4</v>
      </c>
      <c r="H66" s="28"/>
    </row>
    <row r="67" spans="2:8" x14ac:dyDescent="0.25">
      <c r="B67" s="24" t="s">
        <v>114</v>
      </c>
      <c r="C67" s="24" t="s">
        <v>115</v>
      </c>
      <c r="D67" s="19" t="str">
        <f t="shared" si="0"/>
        <v>HPE XP7 256GB Backup Memory Pair</v>
      </c>
      <c r="E67" s="25">
        <v>7.0000000000000007E-2</v>
      </c>
      <c r="F67" s="29">
        <f t="shared" si="1"/>
        <v>0.15400000000000003</v>
      </c>
      <c r="G67" s="30">
        <v>4</v>
      </c>
      <c r="H67" s="28"/>
    </row>
    <row r="68" spans="2:8" x14ac:dyDescent="0.25">
      <c r="B68" s="24" t="s">
        <v>116</v>
      </c>
      <c r="C68" s="24" t="s">
        <v>117</v>
      </c>
      <c r="D68" s="19" t="str">
        <f t="shared" si="0"/>
        <v>HPE XP7 16-port 8Gbps Fibre Host Adapter</v>
      </c>
      <c r="E68" s="25">
        <v>2</v>
      </c>
      <c r="F68" s="29">
        <f t="shared" si="1"/>
        <v>4.4000000000000004</v>
      </c>
      <c r="G68" s="30">
        <v>116</v>
      </c>
      <c r="H68" s="28"/>
    </row>
    <row r="69" spans="2:8" x14ac:dyDescent="0.25">
      <c r="B69" s="24" t="s">
        <v>118</v>
      </c>
      <c r="C69" s="24" t="s">
        <v>119</v>
      </c>
      <c r="D69" s="19" t="str">
        <f t="shared" si="0"/>
        <v>HPE XP7 8-port 16Gbps Fibre Host Adapter</v>
      </c>
      <c r="E69" s="25">
        <v>2.4</v>
      </c>
      <c r="F69" s="29">
        <f t="shared" si="1"/>
        <v>5.28</v>
      </c>
      <c r="G69" s="30">
        <v>116</v>
      </c>
      <c r="H69" s="28"/>
    </row>
    <row r="70" spans="2:8" x14ac:dyDescent="0.25">
      <c r="B70" s="24" t="s">
        <v>120</v>
      </c>
      <c r="C70" s="24" t="s">
        <v>121</v>
      </c>
      <c r="D70" s="19" t="str">
        <f t="shared" si="0"/>
        <v>HPE XP7 16p 8Gbps MF Shortwave Fibre CHA</v>
      </c>
      <c r="E70" s="25">
        <v>2.4</v>
      </c>
      <c r="F70" s="29">
        <f t="shared" si="1"/>
        <v>5.28</v>
      </c>
      <c r="G70" s="30">
        <v>126</v>
      </c>
      <c r="H70" s="28"/>
    </row>
    <row r="71" spans="2:8" x14ac:dyDescent="0.25">
      <c r="B71" s="24" t="s">
        <v>122</v>
      </c>
      <c r="C71" s="24" t="s">
        <v>123</v>
      </c>
      <c r="D71" s="19" t="str">
        <f t="shared" si="0"/>
        <v>HPE XP7 16p 8Gbps MF Longwave Fibre CHA</v>
      </c>
      <c r="E71" s="25">
        <v>2.4</v>
      </c>
      <c r="F71" s="29">
        <f t="shared" si="1"/>
        <v>5.28</v>
      </c>
      <c r="G71" s="30">
        <v>126</v>
      </c>
      <c r="H71" s="28"/>
    </row>
    <row r="72" spans="2:8" x14ac:dyDescent="0.25">
      <c r="B72" s="24" t="s">
        <v>124</v>
      </c>
      <c r="C72" s="24" t="s">
        <v>125</v>
      </c>
      <c r="D72" s="19" t="str">
        <f t="shared" si="0"/>
        <v>HPE XP7 8Gbps Longwave SFP Transceiver</v>
      </c>
      <c r="E72" s="25">
        <v>0.02</v>
      </c>
      <c r="F72" s="29">
        <f t="shared" si="1"/>
        <v>4.4000000000000004E-2</v>
      </c>
      <c r="G72" s="30"/>
      <c r="H72" s="28"/>
    </row>
    <row r="73" spans="2:8" x14ac:dyDescent="0.25">
      <c r="B73" s="24" t="s">
        <v>126</v>
      </c>
      <c r="C73" s="24" t="s">
        <v>127</v>
      </c>
      <c r="D73" s="19" t="str">
        <f t="shared" si="0"/>
        <v>HPE XP7 16Gbps Longwave SFP Transceiver</v>
      </c>
      <c r="E73" s="25">
        <v>0.02</v>
      </c>
      <c r="F73" s="29">
        <f t="shared" si="1"/>
        <v>4.4000000000000004E-2</v>
      </c>
      <c r="G73" s="30"/>
      <c r="H73" s="28"/>
    </row>
    <row r="74" spans="2:8" x14ac:dyDescent="0.25">
      <c r="B74" s="24" t="s">
        <v>128</v>
      </c>
      <c r="C74" s="24" t="s">
        <v>129</v>
      </c>
      <c r="D74" s="19" t="str">
        <f t="shared" si="0"/>
        <v>HPE XP7 8Gbps Shortwave SFP Transceiver</v>
      </c>
      <c r="E74" s="25">
        <v>0.02</v>
      </c>
      <c r="F74" s="29">
        <f t="shared" si="1"/>
        <v>4.4000000000000004E-2</v>
      </c>
      <c r="G74" s="30"/>
      <c r="H74" s="28"/>
    </row>
    <row r="75" spans="2:8" x14ac:dyDescent="0.25">
      <c r="B75" s="24" t="s">
        <v>130</v>
      </c>
      <c r="C75" s="24" t="s">
        <v>131</v>
      </c>
      <c r="D75" s="19" t="str">
        <f t="shared" si="0"/>
        <v>HPE XP7 16-port 10Gbps FCoE Host Adapter</v>
      </c>
      <c r="E75" s="25">
        <v>2.1</v>
      </c>
      <c r="F75" s="29">
        <f t="shared" si="1"/>
        <v>4.620000000000001</v>
      </c>
      <c r="G75" s="30">
        <v>179</v>
      </c>
      <c r="H75" s="28"/>
    </row>
    <row r="76" spans="2:8" x14ac:dyDescent="0.25">
      <c r="B76" s="24" t="s">
        <v>132</v>
      </c>
      <c r="C76" s="24" t="s">
        <v>133</v>
      </c>
      <c r="D76" s="19" t="str">
        <f t="shared" si="0"/>
        <v>HPE XP7 16-port 16Gbps Fibre Host Adptr</v>
      </c>
      <c r="E76" s="25">
        <v>2.1</v>
      </c>
      <c r="F76" s="29">
        <f t="shared" si="1"/>
        <v>4.620000000000001</v>
      </c>
      <c r="G76" s="30">
        <v>179</v>
      </c>
      <c r="H76" s="28"/>
    </row>
    <row r="77" spans="2:8" x14ac:dyDescent="0.25">
      <c r="B77" s="24" t="s">
        <v>134</v>
      </c>
      <c r="C77" s="24" t="s">
        <v>135</v>
      </c>
      <c r="D77" s="19" t="str">
        <f t="shared" si="0"/>
        <v>HPE XP7 300GB 15K 2.5in SAS HDD</v>
      </c>
      <c r="E77" s="25">
        <v>0.3</v>
      </c>
      <c r="F77" s="29">
        <f t="shared" si="1"/>
        <v>0.66</v>
      </c>
      <c r="G77" s="30">
        <v>9</v>
      </c>
      <c r="H77" s="28"/>
    </row>
    <row r="78" spans="2:8" x14ac:dyDescent="0.25">
      <c r="B78" s="24" t="s">
        <v>136</v>
      </c>
      <c r="C78" s="24" t="s">
        <v>137</v>
      </c>
      <c r="D78" s="19" t="str">
        <f t="shared" si="0"/>
        <v>HPE XP7 600GB 10k 2.5in SAS HDD</v>
      </c>
      <c r="E78" s="25">
        <v>0.3</v>
      </c>
      <c r="F78" s="29">
        <f t="shared" si="1"/>
        <v>0.66</v>
      </c>
      <c r="G78" s="30">
        <v>8.5</v>
      </c>
      <c r="H78" s="28"/>
    </row>
    <row r="79" spans="2:8" x14ac:dyDescent="0.25">
      <c r="B79" s="24" t="s">
        <v>138</v>
      </c>
      <c r="C79" s="24" t="s">
        <v>139</v>
      </c>
      <c r="D79" s="19" t="str">
        <f t="shared" si="0"/>
        <v>HPE XP7 900GB 10k 2.5in SAS HDD</v>
      </c>
      <c r="E79" s="25">
        <v>0.3</v>
      </c>
      <c r="F79" s="29">
        <f t="shared" si="1"/>
        <v>0.66</v>
      </c>
      <c r="G79" s="30">
        <v>9.5</v>
      </c>
      <c r="H79" s="28"/>
    </row>
    <row r="80" spans="2:8" x14ac:dyDescent="0.25">
      <c r="B80" s="24" t="s">
        <v>140</v>
      </c>
      <c r="C80" s="24" t="s">
        <v>141</v>
      </c>
      <c r="D80" s="19" t="str">
        <f t="shared" si="0"/>
        <v>HPE XP7 1.2TB 10k 2.5in SAS HDD</v>
      </c>
      <c r="E80" s="25">
        <v>0.3</v>
      </c>
      <c r="F80" s="29">
        <f t="shared" si="1"/>
        <v>0.66</v>
      </c>
      <c r="G80" s="30">
        <v>8.6999999999999993</v>
      </c>
      <c r="H80" s="28"/>
    </row>
    <row r="81" spans="2:8" x14ac:dyDescent="0.25">
      <c r="B81" s="24" t="s">
        <v>142</v>
      </c>
      <c r="C81" s="24" t="s">
        <v>143</v>
      </c>
      <c r="D81" s="19" t="str">
        <f t="shared" si="0"/>
        <v>HPE XP7 600GB 15K 2.5in SAS HDD</v>
      </c>
      <c r="E81" s="25">
        <v>0.3</v>
      </c>
      <c r="F81" s="29">
        <f t="shared" si="1"/>
        <v>0.66</v>
      </c>
      <c r="G81" s="30">
        <v>8.5</v>
      </c>
      <c r="H81" s="28"/>
    </row>
    <row r="82" spans="2:8" x14ac:dyDescent="0.25">
      <c r="B82" s="24" t="s">
        <v>144</v>
      </c>
      <c r="C82" s="24" t="s">
        <v>145</v>
      </c>
      <c r="D82" s="19" t="str">
        <f t="shared" ref="D82:D106" si="2">VLOOKUP(B82,SKUNames,2,FALSE)</f>
        <v>HPE XP7 1.8TB 10k 2.5in SAS HDD</v>
      </c>
      <c r="E82" s="25">
        <v>0.3</v>
      </c>
      <c r="F82" s="29">
        <f t="shared" si="1"/>
        <v>0.66</v>
      </c>
      <c r="G82" s="30">
        <v>8.6999999999999993</v>
      </c>
      <c r="H82" s="28"/>
    </row>
    <row r="83" spans="2:8" x14ac:dyDescent="0.25">
      <c r="B83" s="32" t="s">
        <v>146</v>
      </c>
      <c r="C83" s="32" t="s">
        <v>147</v>
      </c>
      <c r="D83" s="33" t="str">
        <f t="shared" si="2"/>
        <v>HPE XP7 2.4TB SAS 10K SFF HDD</v>
      </c>
      <c r="E83" s="34">
        <v>0.3</v>
      </c>
      <c r="F83" s="35">
        <f t="shared" si="1"/>
        <v>0.66</v>
      </c>
      <c r="G83" s="36">
        <v>8.6999999999999993</v>
      </c>
      <c r="H83" s="28"/>
    </row>
    <row r="84" spans="2:8" x14ac:dyDescent="0.25">
      <c r="B84" s="24" t="s">
        <v>148</v>
      </c>
      <c r="C84" s="24" t="s">
        <v>149</v>
      </c>
      <c r="D84" s="19" t="str">
        <f t="shared" si="2"/>
        <v>HPE XP7 4TB 7.2k 3.5in SAS HDD</v>
      </c>
      <c r="E84" s="25">
        <v>0.83</v>
      </c>
      <c r="F84" s="29">
        <f t="shared" si="1"/>
        <v>1.8260000000000001</v>
      </c>
      <c r="G84" s="30">
        <v>14.8</v>
      </c>
      <c r="H84" s="28"/>
    </row>
    <row r="85" spans="2:8" x14ac:dyDescent="0.25">
      <c r="B85" s="24" t="s">
        <v>150</v>
      </c>
      <c r="C85" s="24" t="s">
        <v>151</v>
      </c>
      <c r="D85" s="19" t="str">
        <f t="shared" si="2"/>
        <v>HPE XP7 600GB 10K 3.5in SAS HDD</v>
      </c>
      <c r="E85" s="25">
        <v>0.78</v>
      </c>
      <c r="F85" s="29">
        <f t="shared" si="1"/>
        <v>1.7160000000000002</v>
      </c>
      <c r="G85" s="30">
        <v>8.5</v>
      </c>
      <c r="H85" s="28"/>
    </row>
    <row r="86" spans="2:8" x14ac:dyDescent="0.25">
      <c r="B86" s="24" t="s">
        <v>152</v>
      </c>
      <c r="C86" s="24" t="s">
        <v>153</v>
      </c>
      <c r="D86" s="19" t="str">
        <f t="shared" si="2"/>
        <v>HPE XP7 400GB 3.5 inch SAS SSD</v>
      </c>
      <c r="E86" s="25">
        <v>0.71</v>
      </c>
      <c r="F86" s="29">
        <f t="shared" si="1"/>
        <v>1.5620000000000001</v>
      </c>
      <c r="G86" s="30">
        <v>7.1</v>
      </c>
      <c r="H86" s="28"/>
    </row>
    <row r="87" spans="2:8" x14ac:dyDescent="0.25">
      <c r="B87" s="24" t="s">
        <v>154</v>
      </c>
      <c r="C87" s="24" t="s">
        <v>155</v>
      </c>
      <c r="D87" s="19" t="str">
        <f t="shared" ref="D87" si="3">VLOOKUP(B87,SKUNames,2,FALSE)</f>
        <v>HPE XP7 6TB 7.2k 3.5in SAS HDD</v>
      </c>
      <c r="E87" s="25">
        <v>0.86</v>
      </c>
      <c r="F87" s="29">
        <f t="shared" si="1"/>
        <v>1.8920000000000001</v>
      </c>
      <c r="G87" s="30">
        <v>14.8</v>
      </c>
      <c r="H87" s="28"/>
    </row>
    <row r="88" spans="2:8" x14ac:dyDescent="0.25">
      <c r="B88" s="24" t="s">
        <v>156</v>
      </c>
      <c r="C88" s="24" t="s">
        <v>157</v>
      </c>
      <c r="D88" s="19" t="str">
        <f t="shared" si="2"/>
        <v>HPE XP7 10TB SAS 7.2K 3.5in HDD</v>
      </c>
      <c r="E88" s="25">
        <v>0.86</v>
      </c>
      <c r="F88" s="29">
        <f t="shared" si="1"/>
        <v>1.8920000000000001</v>
      </c>
      <c r="G88" s="30">
        <v>14.8</v>
      </c>
      <c r="H88" s="28"/>
    </row>
    <row r="89" spans="2:8" x14ac:dyDescent="0.25">
      <c r="B89" s="24" t="s">
        <v>158</v>
      </c>
      <c r="C89" s="24" t="s">
        <v>159</v>
      </c>
      <c r="D89" s="19" t="str">
        <f t="shared" si="2"/>
        <v>HPE XP7 400GB 2.5 inch SAS SSD</v>
      </c>
      <c r="E89" s="25">
        <v>0.13</v>
      </c>
      <c r="F89" s="29">
        <f t="shared" si="1"/>
        <v>0.28600000000000003</v>
      </c>
      <c r="G89" s="30">
        <v>3.8</v>
      </c>
      <c r="H89" s="28"/>
    </row>
    <row r="90" spans="2:8" x14ac:dyDescent="0.25">
      <c r="B90" s="24" t="s">
        <v>160</v>
      </c>
      <c r="C90" s="24" t="s">
        <v>161</v>
      </c>
      <c r="D90" s="19" t="str">
        <f t="shared" si="2"/>
        <v>HPE XP7 800GB 2.5 inch SAS SSD</v>
      </c>
      <c r="E90" s="25">
        <v>0.13</v>
      </c>
      <c r="F90" s="29">
        <f t="shared" si="1"/>
        <v>0.28600000000000003</v>
      </c>
      <c r="G90" s="30">
        <v>7.1</v>
      </c>
      <c r="H90" s="28"/>
    </row>
    <row r="91" spans="2:8" x14ac:dyDescent="0.25">
      <c r="B91" s="37" t="s">
        <v>162</v>
      </c>
      <c r="C91" s="37" t="s">
        <v>163</v>
      </c>
      <c r="D91" s="38" t="str">
        <f t="shared" si="2"/>
        <v>HPE XP7 960GB 6G SAS SFF SSD</v>
      </c>
      <c r="E91" s="25">
        <v>0.13</v>
      </c>
      <c r="F91" s="29">
        <f t="shared" si="1"/>
        <v>0.28600000000000003</v>
      </c>
      <c r="G91" s="30">
        <v>7.1</v>
      </c>
      <c r="H91" s="28"/>
    </row>
    <row r="92" spans="2:8" x14ac:dyDescent="0.25">
      <c r="B92" s="37" t="s">
        <v>164</v>
      </c>
      <c r="C92" s="37" t="s">
        <v>165</v>
      </c>
      <c r="D92" s="38" t="str">
        <f t="shared" si="2"/>
        <v>HPE XP7 1.9TB 6G SAS SFF SSD</v>
      </c>
      <c r="E92" s="25">
        <v>0.13</v>
      </c>
      <c r="F92" s="29">
        <f t="shared" si="1"/>
        <v>0.28600000000000003</v>
      </c>
      <c r="G92" s="30">
        <v>7.1</v>
      </c>
      <c r="H92" s="28"/>
    </row>
    <row r="93" spans="2:8" x14ac:dyDescent="0.25">
      <c r="B93" s="37" t="s">
        <v>166</v>
      </c>
      <c r="C93" s="37" t="s">
        <v>167</v>
      </c>
      <c r="D93" s="38" t="str">
        <f t="shared" si="2"/>
        <v>HPE XP7 3.8TB 6G SAS SFF SSD</v>
      </c>
      <c r="E93" s="25">
        <v>0.13</v>
      </c>
      <c r="F93" s="29">
        <f t="shared" si="1"/>
        <v>0.28600000000000003</v>
      </c>
      <c r="G93" s="30">
        <v>7.1</v>
      </c>
      <c r="H93" s="28"/>
    </row>
    <row r="94" spans="2:8" x14ac:dyDescent="0.25">
      <c r="B94" s="39" t="s">
        <v>168</v>
      </c>
      <c r="C94" s="39" t="s">
        <v>169</v>
      </c>
      <c r="D94" s="40" t="str">
        <f t="shared" si="2"/>
        <v>HPE XP7 7.6TB SAS 6G SFF SSD</v>
      </c>
      <c r="E94" s="34">
        <v>0.13</v>
      </c>
      <c r="F94" s="35">
        <f t="shared" si="1"/>
        <v>0.28600000000000003</v>
      </c>
      <c r="G94" s="36">
        <v>7.1</v>
      </c>
      <c r="H94" s="28"/>
    </row>
    <row r="95" spans="2:8" x14ac:dyDescent="0.25">
      <c r="B95" s="24" t="s">
        <v>170</v>
      </c>
      <c r="C95" s="24" t="s">
        <v>171</v>
      </c>
      <c r="D95" s="19" t="str">
        <f t="shared" si="2"/>
        <v>HPE XP7 1.75TB  Flash Module Device</v>
      </c>
      <c r="E95" s="25">
        <v>1.4</v>
      </c>
      <c r="F95" s="29">
        <f t="shared" si="1"/>
        <v>3.08</v>
      </c>
      <c r="G95" s="30">
        <v>18</v>
      </c>
      <c r="H95" s="28"/>
    </row>
    <row r="96" spans="2:8" x14ac:dyDescent="0.25">
      <c r="B96" s="24" t="s">
        <v>172</v>
      </c>
      <c r="C96" s="24" t="s">
        <v>173</v>
      </c>
      <c r="D96" s="19" t="str">
        <f t="shared" si="2"/>
        <v>HPE XP7 1.75TB Gen2  FM Device</v>
      </c>
      <c r="E96" s="25">
        <v>1.4</v>
      </c>
      <c r="F96" s="29">
        <f t="shared" si="1"/>
        <v>3.08</v>
      </c>
      <c r="G96" s="30">
        <v>26</v>
      </c>
      <c r="H96" s="28"/>
    </row>
    <row r="97" spans="1:8" x14ac:dyDescent="0.25">
      <c r="B97" s="24" t="s">
        <v>174</v>
      </c>
      <c r="C97" s="24" t="s">
        <v>175</v>
      </c>
      <c r="D97" s="19" t="str">
        <f t="shared" si="2"/>
        <v>HPE XP7 3.5TB  Flash Module Device</v>
      </c>
      <c r="E97" s="25">
        <v>1.4</v>
      </c>
      <c r="F97" s="29">
        <f t="shared" si="1"/>
        <v>3.08</v>
      </c>
      <c r="G97" s="30">
        <v>19</v>
      </c>
      <c r="H97" s="28"/>
    </row>
    <row r="98" spans="1:8" x14ac:dyDescent="0.25">
      <c r="B98" s="24" t="s">
        <v>176</v>
      </c>
      <c r="C98" s="24" t="s">
        <v>177</v>
      </c>
      <c r="D98" s="19" t="str">
        <f t="shared" si="2"/>
        <v>HPE XP7 3.5TB Gen2  FM Device</v>
      </c>
      <c r="E98" s="25">
        <v>1.4</v>
      </c>
      <c r="F98" s="29">
        <f t="shared" ref="F98:F106" si="4">E98*2.2</f>
        <v>3.08</v>
      </c>
      <c r="G98" s="30">
        <v>26</v>
      </c>
      <c r="H98" s="28"/>
    </row>
    <row r="99" spans="1:8" x14ac:dyDescent="0.25">
      <c r="B99" s="24" t="s">
        <v>178</v>
      </c>
      <c r="C99" s="24" t="s">
        <v>179</v>
      </c>
      <c r="D99" s="19" t="str">
        <f t="shared" si="2"/>
        <v>HPE XP7 6.4TiB Gen2  FM Device</v>
      </c>
      <c r="E99" s="25">
        <v>1.4</v>
      </c>
      <c r="F99" s="29">
        <f t="shared" si="4"/>
        <v>3.08</v>
      </c>
      <c r="G99" s="30">
        <v>26</v>
      </c>
      <c r="H99" s="28"/>
    </row>
    <row r="100" spans="1:8" x14ac:dyDescent="0.25">
      <c r="B100" s="24" t="s">
        <v>180</v>
      </c>
      <c r="C100" s="24" t="s">
        <v>181</v>
      </c>
      <c r="D100" s="19" t="str">
        <f t="shared" si="2"/>
        <v>HPE XP7 Gen2 7TB FM Device</v>
      </c>
      <c r="E100" s="25">
        <v>1.4</v>
      </c>
      <c r="F100" s="29">
        <v>3.08</v>
      </c>
      <c r="G100" s="30">
        <v>26</v>
      </c>
      <c r="H100" s="28"/>
    </row>
    <row r="101" spans="1:8" x14ac:dyDescent="0.25">
      <c r="B101" s="24" t="s">
        <v>182</v>
      </c>
      <c r="C101" s="24" t="s">
        <v>181</v>
      </c>
      <c r="D101" s="19" t="str">
        <f t="shared" si="2"/>
        <v>HPE XP7 Gen2 7TB FM Device</v>
      </c>
      <c r="E101" s="25">
        <v>1.4</v>
      </c>
      <c r="F101" s="29">
        <v>3.08</v>
      </c>
      <c r="G101" s="30">
        <v>26</v>
      </c>
      <c r="H101" s="28"/>
    </row>
    <row r="102" spans="1:8" x14ac:dyDescent="0.25">
      <c r="B102" s="24" t="s">
        <v>183</v>
      </c>
      <c r="C102" s="24" t="s">
        <v>184</v>
      </c>
      <c r="D102" s="19" t="str">
        <f t="shared" si="2"/>
        <v>HPE XP7 Gen2 14TB FM Device</v>
      </c>
      <c r="E102" s="25">
        <v>1.4</v>
      </c>
      <c r="F102" s="29">
        <v>3.08</v>
      </c>
      <c r="G102" s="30">
        <v>26</v>
      </c>
      <c r="H102" s="28"/>
    </row>
    <row r="103" spans="1:8" x14ac:dyDescent="0.25">
      <c r="B103" s="24" t="s">
        <v>185</v>
      </c>
      <c r="C103" s="24" t="s">
        <v>184</v>
      </c>
      <c r="D103" s="19" t="str">
        <f t="shared" si="2"/>
        <v>HPE XP7 Gen2 14TB FM Device</v>
      </c>
      <c r="E103" s="25">
        <v>1.4</v>
      </c>
      <c r="F103" s="29">
        <v>3.08</v>
      </c>
      <c r="G103" s="30">
        <v>26</v>
      </c>
      <c r="H103" s="28"/>
    </row>
    <row r="104" spans="1:8" x14ac:dyDescent="0.25">
      <c r="B104" s="24" t="s">
        <v>186</v>
      </c>
      <c r="C104" s="24" t="s">
        <v>187</v>
      </c>
      <c r="D104" s="19" t="str">
        <f t="shared" si="2"/>
        <v>HPE XP7 16p 16Gbps MF Shortwave Fbr CHA</v>
      </c>
      <c r="E104" s="25">
        <v>2.4</v>
      </c>
      <c r="F104" s="29">
        <f t="shared" si="4"/>
        <v>5.28</v>
      </c>
      <c r="G104" s="30">
        <v>137</v>
      </c>
      <c r="H104" s="28"/>
    </row>
    <row r="105" spans="1:8" x14ac:dyDescent="0.25">
      <c r="B105" s="24" t="s">
        <v>188</v>
      </c>
      <c r="C105" s="24" t="s">
        <v>189</v>
      </c>
      <c r="D105" s="19" t="str">
        <f t="shared" si="2"/>
        <v>HPE XP7 16p 16Gbps MF LW Fibre CHA</v>
      </c>
      <c r="E105" s="25">
        <v>2.4</v>
      </c>
      <c r="F105" s="29">
        <f t="shared" si="4"/>
        <v>5.28</v>
      </c>
      <c r="G105" s="30">
        <v>137</v>
      </c>
      <c r="H105" s="28"/>
    </row>
    <row r="106" spans="1:8" s="17" customFormat="1" x14ac:dyDescent="0.25">
      <c r="A106" s="1"/>
      <c r="B106" s="24" t="s">
        <v>190</v>
      </c>
      <c r="C106" s="24" t="s">
        <v>191</v>
      </c>
      <c r="D106" s="19" t="str">
        <f t="shared" si="2"/>
        <v>HPE XP7 8p 10Gbps iSCSI CHA</v>
      </c>
      <c r="E106" s="25">
        <v>1.9</v>
      </c>
      <c r="F106" s="29">
        <f t="shared" si="4"/>
        <v>4.18</v>
      </c>
      <c r="G106" s="30">
        <v>126</v>
      </c>
      <c r="H106" s="28"/>
    </row>
    <row r="107" spans="1:8" s="17" customFormat="1" x14ac:dyDescent="0.25">
      <c r="A107" s="1"/>
      <c r="H107" s="41"/>
    </row>
    <row r="108" spans="1:8" s="17" customFormat="1" x14ac:dyDescent="0.25">
      <c r="A108" s="1"/>
      <c r="H108" s="41"/>
    </row>
    <row r="109" spans="1:8" s="17" customFormat="1" x14ac:dyDescent="0.25">
      <c r="A109" s="1"/>
      <c r="H109" s="41"/>
    </row>
    <row r="110" spans="1:8" s="17" customFormat="1" x14ac:dyDescent="0.25">
      <c r="A110" s="1"/>
      <c r="H110" s="41"/>
    </row>
    <row r="111" spans="1:8" s="17" customFormat="1" x14ac:dyDescent="0.25">
      <c r="A111" s="1"/>
      <c r="H111" s="41"/>
    </row>
    <row r="112" spans="1:8" s="17" customFormat="1" x14ac:dyDescent="0.25">
      <c r="A112" s="1"/>
      <c r="H112" s="41"/>
    </row>
    <row r="113" spans="1:8" s="17" customFormat="1" x14ac:dyDescent="0.25">
      <c r="A113" s="1"/>
      <c r="H113" s="41"/>
    </row>
    <row r="114" spans="1:8" s="17" customFormat="1" x14ac:dyDescent="0.25">
      <c r="A114" s="1"/>
      <c r="H114" s="41"/>
    </row>
    <row r="115" spans="1:8" s="17" customFormat="1" x14ac:dyDescent="0.25">
      <c r="A115" s="1"/>
      <c r="H115" s="41"/>
    </row>
    <row r="116" spans="1:8" s="17" customFormat="1" x14ac:dyDescent="0.25">
      <c r="A116" s="1"/>
      <c r="H116" s="41"/>
    </row>
    <row r="117" spans="1:8" s="17" customFormat="1" x14ac:dyDescent="0.25">
      <c r="A117" s="1"/>
      <c r="H117" s="41"/>
    </row>
    <row r="118" spans="1:8" s="17" customFormat="1" x14ac:dyDescent="0.25">
      <c r="A118" s="1"/>
      <c r="H118" s="41"/>
    </row>
    <row r="119" spans="1:8" s="17" customFormat="1" x14ac:dyDescent="0.25">
      <c r="A119" s="1"/>
      <c r="H119" s="41"/>
    </row>
    <row r="120" spans="1:8" s="17" customFormat="1" x14ac:dyDescent="0.25">
      <c r="A120" s="1"/>
      <c r="H120" s="41"/>
    </row>
    <row r="121" spans="1:8" s="17" customFormat="1" x14ac:dyDescent="0.25">
      <c r="A121" s="1"/>
      <c r="H121" s="41"/>
    </row>
    <row r="122" spans="1:8" s="17" customFormat="1" x14ac:dyDescent="0.25">
      <c r="A122" s="1"/>
      <c r="H122" s="41"/>
    </row>
    <row r="123" spans="1:8" s="17" customFormat="1" x14ac:dyDescent="0.25">
      <c r="A123" s="1"/>
      <c r="H123" s="41"/>
    </row>
    <row r="124" spans="1:8" s="17" customFormat="1" x14ac:dyDescent="0.25">
      <c r="A124" s="1"/>
      <c r="H124" s="41"/>
    </row>
    <row r="125" spans="1:8" s="17" customFormat="1" x14ac:dyDescent="0.25">
      <c r="A125" s="1"/>
      <c r="H125" s="41"/>
    </row>
    <row r="126" spans="1:8" s="17" customFormat="1" x14ac:dyDescent="0.25">
      <c r="A126" s="1"/>
      <c r="H126" s="41"/>
    </row>
    <row r="127" spans="1:8" s="17" customFormat="1" x14ac:dyDescent="0.25">
      <c r="A127" s="1"/>
      <c r="H127" s="41"/>
    </row>
    <row r="128" spans="1:8" s="17" customFormat="1" x14ac:dyDescent="0.25">
      <c r="A128" s="1"/>
      <c r="H128" s="41"/>
    </row>
    <row r="129" spans="1:8" s="17" customFormat="1" x14ac:dyDescent="0.25">
      <c r="A129" s="1"/>
      <c r="H129" s="41"/>
    </row>
    <row r="130" spans="1:8" s="17" customFormat="1" x14ac:dyDescent="0.25">
      <c r="A130" s="1"/>
      <c r="H130" s="41"/>
    </row>
    <row r="131" spans="1:8" s="17" customFormat="1" x14ac:dyDescent="0.25">
      <c r="A131" s="1"/>
      <c r="H131" s="41"/>
    </row>
    <row r="132" spans="1:8" s="17" customFormat="1" x14ac:dyDescent="0.25">
      <c r="A132" s="1"/>
      <c r="H132" s="41"/>
    </row>
    <row r="133" spans="1:8" s="17" customFormat="1" x14ac:dyDescent="0.25">
      <c r="A133" s="1"/>
      <c r="H133" s="41"/>
    </row>
    <row r="134" spans="1:8" s="17" customFormat="1" x14ac:dyDescent="0.25">
      <c r="A134" s="1"/>
      <c r="H134" s="41"/>
    </row>
    <row r="135" spans="1:8" s="17" customFormat="1" x14ac:dyDescent="0.25">
      <c r="A135" s="1"/>
      <c r="H135" s="41"/>
    </row>
    <row r="136" spans="1:8" s="17" customFormat="1" x14ac:dyDescent="0.25">
      <c r="A136" s="1"/>
      <c r="H136" s="41"/>
    </row>
    <row r="137" spans="1:8" s="17" customFormat="1" x14ac:dyDescent="0.25">
      <c r="A137" s="1"/>
      <c r="H137" s="41"/>
    </row>
    <row r="138" spans="1:8" s="17" customFormat="1" x14ac:dyDescent="0.25">
      <c r="A138" s="1"/>
      <c r="H138" s="41"/>
    </row>
    <row r="139" spans="1:8" s="17" customFormat="1" x14ac:dyDescent="0.25">
      <c r="A139" s="1"/>
      <c r="H139" s="41"/>
    </row>
    <row r="140" spans="1:8" s="17" customFormat="1" x14ac:dyDescent="0.25">
      <c r="A140" s="1"/>
      <c r="H140" s="41"/>
    </row>
    <row r="141" spans="1:8" s="17" customFormat="1" x14ac:dyDescent="0.25">
      <c r="A141" s="1"/>
      <c r="H141" s="41"/>
    </row>
    <row r="142" spans="1:8" s="17" customFormat="1" x14ac:dyDescent="0.25">
      <c r="A142" s="1"/>
      <c r="H142" s="41"/>
    </row>
    <row r="143" spans="1:8" s="17" customFormat="1" x14ac:dyDescent="0.25">
      <c r="A143" s="1"/>
      <c r="H143" s="41"/>
    </row>
    <row r="144" spans="1:8" s="17" customFormat="1" x14ac:dyDescent="0.25">
      <c r="A144" s="1"/>
      <c r="H144" s="41"/>
    </row>
    <row r="145" spans="1:8" s="17" customFormat="1" x14ac:dyDescent="0.25">
      <c r="A145" s="1"/>
      <c r="H145" s="41"/>
    </row>
    <row r="146" spans="1:8" s="17" customFormat="1" x14ac:dyDescent="0.25">
      <c r="A146" s="1"/>
      <c r="H146" s="41"/>
    </row>
    <row r="147" spans="1:8" s="17" customFormat="1" x14ac:dyDescent="0.25">
      <c r="A147" s="1"/>
      <c r="H147" s="41"/>
    </row>
    <row r="148" spans="1:8" s="17" customFormat="1" x14ac:dyDescent="0.25">
      <c r="A148" s="1"/>
      <c r="H148" s="41"/>
    </row>
    <row r="149" spans="1:8" s="17" customFormat="1" x14ac:dyDescent="0.25">
      <c r="A149" s="1"/>
      <c r="H149" s="41"/>
    </row>
    <row r="150" spans="1:8" s="17" customFormat="1" x14ac:dyDescent="0.25">
      <c r="A150" s="1"/>
      <c r="H150" s="41"/>
    </row>
    <row r="151" spans="1:8" s="17" customFormat="1" x14ac:dyDescent="0.25">
      <c r="A151" s="1"/>
      <c r="H151" s="41"/>
    </row>
    <row r="152" spans="1:8" s="17" customFormat="1" x14ac:dyDescent="0.25">
      <c r="A152" s="1"/>
      <c r="H152" s="41"/>
    </row>
    <row r="153" spans="1:8" s="17" customFormat="1" x14ac:dyDescent="0.25">
      <c r="A153" s="1"/>
      <c r="H153" s="41"/>
    </row>
    <row r="154" spans="1:8" s="17" customFormat="1" x14ac:dyDescent="0.25">
      <c r="A154" s="1"/>
      <c r="H154" s="41"/>
    </row>
    <row r="155" spans="1:8" s="17" customFormat="1" x14ac:dyDescent="0.25">
      <c r="A155" s="1"/>
      <c r="H155" s="41"/>
    </row>
    <row r="156" spans="1:8" s="17" customFormat="1" x14ac:dyDescent="0.25">
      <c r="A156" s="1"/>
      <c r="H156" s="41"/>
    </row>
    <row r="157" spans="1:8" s="17" customFormat="1" x14ac:dyDescent="0.25">
      <c r="A157" s="1"/>
      <c r="H157" s="41"/>
    </row>
    <row r="158" spans="1:8" s="17" customFormat="1" x14ac:dyDescent="0.25">
      <c r="A158" s="1"/>
      <c r="H158" s="41"/>
    </row>
    <row r="159" spans="1:8" s="17" customFormat="1" x14ac:dyDescent="0.25">
      <c r="A159" s="1"/>
      <c r="H159" s="41"/>
    </row>
    <row r="160" spans="1:8" s="17" customFormat="1" x14ac:dyDescent="0.25">
      <c r="A160" s="1"/>
      <c r="H160" s="41"/>
    </row>
    <row r="161" spans="1:8" s="17" customFormat="1" x14ac:dyDescent="0.25">
      <c r="A161" s="1"/>
      <c r="H161" s="41"/>
    </row>
    <row r="162" spans="1:8" s="17" customFormat="1" x14ac:dyDescent="0.25">
      <c r="A162" s="1"/>
      <c r="H162" s="41"/>
    </row>
    <row r="163" spans="1:8" s="17" customFormat="1" x14ac:dyDescent="0.25">
      <c r="A163" s="1"/>
      <c r="H163" s="41"/>
    </row>
    <row r="164" spans="1:8" s="17" customFormat="1" x14ac:dyDescent="0.25">
      <c r="A164" s="1"/>
      <c r="H164" s="41"/>
    </row>
    <row r="165" spans="1:8" s="17" customFormat="1" x14ac:dyDescent="0.25">
      <c r="A165" s="1"/>
      <c r="H165" s="41"/>
    </row>
    <row r="166" spans="1:8" s="17" customFormat="1" x14ac:dyDescent="0.25">
      <c r="A166" s="1"/>
      <c r="H166" s="41"/>
    </row>
    <row r="167" spans="1:8" s="17" customFormat="1" x14ac:dyDescent="0.25">
      <c r="A167" s="1"/>
      <c r="H167" s="41"/>
    </row>
    <row r="168" spans="1:8" s="17" customFormat="1" x14ac:dyDescent="0.25">
      <c r="A168" s="1"/>
      <c r="H168" s="41"/>
    </row>
    <row r="169" spans="1:8" s="17" customFormat="1" x14ac:dyDescent="0.25">
      <c r="A169" s="1"/>
      <c r="H169" s="41"/>
    </row>
    <row r="170" spans="1:8" s="17" customFormat="1" x14ac:dyDescent="0.25">
      <c r="A170" s="1"/>
      <c r="H170" s="41"/>
    </row>
    <row r="171" spans="1:8" s="17" customFormat="1" x14ac:dyDescent="0.25">
      <c r="A171" s="1"/>
      <c r="H171" s="41"/>
    </row>
    <row r="172" spans="1:8" s="17" customFormat="1" x14ac:dyDescent="0.25">
      <c r="A172" s="1"/>
      <c r="H172" s="41"/>
    </row>
    <row r="173" spans="1:8" s="17" customFormat="1" x14ac:dyDescent="0.25">
      <c r="A173" s="1"/>
      <c r="H173" s="41"/>
    </row>
    <row r="174" spans="1:8" s="17" customFormat="1" x14ac:dyDescent="0.25">
      <c r="A174" s="1"/>
      <c r="H174" s="41"/>
    </row>
    <row r="175" spans="1:8" s="17" customFormat="1" x14ac:dyDescent="0.25">
      <c r="A175" s="1"/>
      <c r="H175" s="41"/>
    </row>
    <row r="176" spans="1:8" s="17" customFormat="1" x14ac:dyDescent="0.25">
      <c r="A176" s="1"/>
      <c r="H176" s="41"/>
    </row>
    <row r="177" spans="1:8" s="17" customFormat="1" x14ac:dyDescent="0.25">
      <c r="A177" s="1"/>
      <c r="H177" s="41"/>
    </row>
    <row r="178" spans="1:8" s="17" customFormat="1" x14ac:dyDescent="0.25">
      <c r="A178" s="1"/>
      <c r="H178" s="41"/>
    </row>
    <row r="179" spans="1:8" s="17" customFormat="1" x14ac:dyDescent="0.25">
      <c r="A179" s="1"/>
      <c r="H179" s="41"/>
    </row>
    <row r="180" spans="1:8" s="17" customFormat="1" x14ac:dyDescent="0.25">
      <c r="A180" s="1"/>
      <c r="H180" s="41"/>
    </row>
    <row r="181" spans="1:8" s="17" customFormat="1" x14ac:dyDescent="0.25">
      <c r="A181" s="1"/>
      <c r="H181" s="41"/>
    </row>
    <row r="182" spans="1:8" s="17" customFormat="1" x14ac:dyDescent="0.25">
      <c r="A182" s="1"/>
      <c r="H182" s="41"/>
    </row>
    <row r="183" spans="1:8" s="17" customFormat="1" x14ac:dyDescent="0.25">
      <c r="A183" s="1"/>
      <c r="H183" s="41"/>
    </row>
    <row r="184" spans="1:8" s="17" customFormat="1" x14ac:dyDescent="0.25">
      <c r="A184" s="1"/>
      <c r="H184" s="41"/>
    </row>
    <row r="185" spans="1:8" s="17" customFormat="1" x14ac:dyDescent="0.25">
      <c r="A185" s="1"/>
      <c r="H185" s="41"/>
    </row>
    <row r="186" spans="1:8" s="17" customFormat="1" x14ac:dyDescent="0.25">
      <c r="A186" s="1"/>
      <c r="H186" s="41"/>
    </row>
    <row r="187" spans="1:8" s="17" customFormat="1" x14ac:dyDescent="0.25">
      <c r="A187" s="1"/>
      <c r="H187" s="41"/>
    </row>
    <row r="188" spans="1:8" s="17" customFormat="1" x14ac:dyDescent="0.25">
      <c r="A188" s="1"/>
      <c r="H188" s="41"/>
    </row>
    <row r="189" spans="1:8" s="17" customFormat="1" x14ac:dyDescent="0.25">
      <c r="A189" s="1"/>
      <c r="H189" s="41"/>
    </row>
    <row r="190" spans="1:8" s="17" customFormat="1" x14ac:dyDescent="0.25">
      <c r="A190" s="1"/>
      <c r="H19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XP7 Weight and Power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Mondher Razouane</dc:creator>
  <cp:lastModifiedBy>Mondher Razouane</cp:lastModifiedBy>
  <dcterms:created xsi:type="dcterms:W3CDTF">2018-04-09T18:55:54Z</dcterms:created>
  <dcterms:modified xsi:type="dcterms:W3CDTF">2018-04-09T22:10:41Z</dcterms:modified>
</cp:coreProperties>
</file>