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NEW_SUBS" sheetId="2" r:id="rId2"/>
    <sheet name="PROV" sheetId="3" r:id="rId3"/>
    <sheet name="TOTAL TRAFFIC" sheetId="4" r:id="rId4"/>
    <sheet name="PRICE &amp; REVENUE" sheetId="5" r:id="rId5"/>
  </sheets>
  <calcPr calcId="124519" fullCalcOnLoad="1"/>
</workbook>
</file>

<file path=xl/sharedStrings.xml><?xml version="1.0" encoding="utf-8"?>
<sst xmlns="http://schemas.openxmlformats.org/spreadsheetml/2006/main" count="979" uniqueCount="84">
  <si>
    <t>A. PRICE TRAFFIC &amp; REVENUE</t>
  </si>
  <si>
    <t>CALLING_DATE</t>
  </si>
  <si>
    <t>APPS_ID</t>
  </si>
  <si>
    <t>CHG_AMOUNT</t>
  </si>
  <si>
    <t>CHG_REQ</t>
  </si>
  <si>
    <t>REFUND_AMOUNT</t>
  </si>
  <si>
    <t>REFUND_REQ</t>
  </si>
  <si>
    <t>Total</t>
  </si>
  <si>
    <t>REVENUE</t>
  </si>
  <si>
    <t>REVENUE with tax 10%</t>
  </si>
  <si>
    <t>20210327</t>
  </si>
  <si>
    <t>NSP_DIGI_10</t>
  </si>
  <si>
    <t>RBT100</t>
  </si>
  <si>
    <t>RBT1500</t>
  </si>
  <si>
    <t>RBT200</t>
  </si>
  <si>
    <t>RBT2500</t>
  </si>
  <si>
    <t>RBT300</t>
  </si>
  <si>
    <t>RBT3500</t>
  </si>
  <si>
    <t>RBT400</t>
  </si>
  <si>
    <t>RBT4500</t>
  </si>
  <si>
    <t>RBT5500</t>
  </si>
  <si>
    <t>RBT600</t>
  </si>
  <si>
    <t>RBT6500</t>
  </si>
  <si>
    <t>RBT700</t>
  </si>
  <si>
    <t>RBT800</t>
  </si>
  <si>
    <t>RBT900</t>
  </si>
  <si>
    <t>RBT_DIGI_4545</t>
  </si>
  <si>
    <t>RBTAPPS0</t>
  </si>
  <si>
    <t>RBTAPPS1000</t>
  </si>
  <si>
    <t>RBTAPPS2000</t>
  </si>
  <si>
    <t>RBTAPPS3000</t>
  </si>
  <si>
    <t>RBTAPPS4000</t>
  </si>
  <si>
    <t>RBTAPPS500</t>
  </si>
  <si>
    <t>RBTAPPS5000</t>
  </si>
  <si>
    <t>RBTAPPS6000</t>
  </si>
  <si>
    <t>RBTAPPS7000</t>
  </si>
  <si>
    <t>RBTAPPS7500</t>
  </si>
  <si>
    <t>RBTAPPS8000</t>
  </si>
  <si>
    <t>RBTAPPS8500</t>
  </si>
  <si>
    <t>RBTAPPS9000</t>
  </si>
  <si>
    <t>CHARGE_AMOUNT</t>
  </si>
  <si>
    <t>PURCHASE AUTORENEWAL ON (A)</t>
  </si>
  <si>
    <t>CHG_REQUEST</t>
  </si>
  <si>
    <t>PURCHASE AUTORENEWAL OFF (B)</t>
  </si>
  <si>
    <t>RENEWAL AUTORENEWAL ON (A)</t>
  </si>
  <si>
    <t>RENEWAL AUTORENEWAL OFF (B)</t>
  </si>
  <si>
    <t>TYPE</t>
  </si>
  <si>
    <t>CSWEB</t>
  </si>
  <si>
    <t>DTMF</t>
  </si>
  <si>
    <t>HTTPGW</t>
  </si>
  <si>
    <t>IVR</t>
  </si>
  <si>
    <t>MKIOS</t>
  </si>
  <si>
    <t>OPENAPI</t>
  </si>
  <si>
    <t>POINT</t>
  </si>
  <si>
    <t>RECOMENDATION</t>
  </si>
  <si>
    <t>RENEWAL</t>
  </si>
  <si>
    <t>SMS</t>
  </si>
  <si>
    <t>UMB</t>
  </si>
  <si>
    <t>WCC</t>
  </si>
  <si>
    <t>WEB</t>
  </si>
  <si>
    <t>Media_1</t>
  </si>
  <si>
    <t>Media_2</t>
  </si>
  <si>
    <t>Media_3</t>
  </si>
  <si>
    <t>Media_4</t>
  </si>
  <si>
    <t>Media_5</t>
  </si>
  <si>
    <t>Media_6</t>
  </si>
  <si>
    <t>Media_7</t>
  </si>
  <si>
    <t>Media_8</t>
  </si>
  <si>
    <t>Media_9</t>
  </si>
  <si>
    <t>Media_A</t>
  </si>
  <si>
    <t>Media_E</t>
  </si>
  <si>
    <t>Media_F</t>
  </si>
  <si>
    <t>Media_G</t>
  </si>
  <si>
    <t>Media_H</t>
  </si>
  <si>
    <t>Media_K</t>
  </si>
  <si>
    <t>Media_L</t>
  </si>
  <si>
    <t>Media_Q</t>
  </si>
  <si>
    <t>Media_R</t>
  </si>
  <si>
    <t>Media_T</t>
  </si>
  <si>
    <t>Grand Total</t>
  </si>
  <si>
    <t>PURCHASE_ON</t>
  </si>
  <si>
    <t>PURCHASE_OFF</t>
  </si>
  <si>
    <t>RENEWAL_ON</t>
  </si>
  <si>
    <t>RENEWAL_OFF</t>
  </si>
</sst>
</file>

<file path=xl/styles.xml><?xml version="1.0" encoding="utf-8"?>
<styleSheet xmlns="http://schemas.openxmlformats.org/spreadsheetml/2006/main">
  <numFmts count="2">
    <numFmt numFmtId="164" formatCode="yyyymmdd"/>
    <numFmt numFmtId="165" formatCode="#,##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2" borderId="1" xfId="0" applyFont="1" applyFill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/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J84"/>
  <sheetViews>
    <sheetView workbookViewId="0"/>
  </sheetViews>
  <sheetFormatPr defaultRowHeight="15"/>
  <cols>
    <col min="2" max="11" width="25.7109375" customWidth="1"/>
    <col min="13" max="36" width="25.7109375" customWidth="1"/>
  </cols>
  <sheetData>
    <row r="1" spans="1:7">
      <c r="A1" s="1" t="s">
        <v>0</v>
      </c>
    </row>
    <row r="3" spans="1:7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</row>
    <row r="4" spans="1:7">
      <c r="B4" s="3" t="s">
        <v>10</v>
      </c>
      <c r="C4" s="4" t="s">
        <v>11</v>
      </c>
      <c r="D4" s="4">
        <v>59320</v>
      </c>
      <c r="E4" s="4">
        <v>5932</v>
      </c>
      <c r="F4" s="4">
        <v>0</v>
      </c>
      <c r="G4" s="4">
        <v>0</v>
      </c>
    </row>
    <row r="5" spans="1:7">
      <c r="B5" s="3" t="s">
        <v>10</v>
      </c>
      <c r="C5" s="4" t="s">
        <v>12</v>
      </c>
      <c r="D5" s="4">
        <v>1601300</v>
      </c>
      <c r="E5" s="4">
        <v>16013</v>
      </c>
      <c r="F5" s="4">
        <v>0</v>
      </c>
      <c r="G5" s="4">
        <v>0</v>
      </c>
    </row>
    <row r="6" spans="1:7">
      <c r="B6" s="3" t="s">
        <v>10</v>
      </c>
      <c r="C6" s="4" t="s">
        <v>13</v>
      </c>
      <c r="D6" s="4">
        <v>16710000</v>
      </c>
      <c r="E6" s="4">
        <v>11140</v>
      </c>
      <c r="F6" s="4">
        <v>0</v>
      </c>
      <c r="G6" s="4">
        <v>0</v>
      </c>
    </row>
    <row r="7" spans="1:7">
      <c r="B7" s="3" t="s">
        <v>10</v>
      </c>
      <c r="C7" s="4" t="s">
        <v>14</v>
      </c>
      <c r="D7" s="4">
        <v>2313400</v>
      </c>
      <c r="E7" s="4">
        <v>11567</v>
      </c>
      <c r="F7" s="4">
        <v>0</v>
      </c>
      <c r="G7" s="4">
        <v>0</v>
      </c>
    </row>
    <row r="8" spans="1:7">
      <c r="B8" s="3" t="s">
        <v>10</v>
      </c>
      <c r="C8" s="4" t="s">
        <v>15</v>
      </c>
      <c r="D8" s="4">
        <v>26547500</v>
      </c>
      <c r="E8" s="4">
        <v>10619</v>
      </c>
      <c r="F8" s="4">
        <v>0</v>
      </c>
      <c r="G8" s="4">
        <v>0</v>
      </c>
    </row>
    <row r="9" spans="1:7">
      <c r="B9" s="3" t="s">
        <v>10</v>
      </c>
      <c r="C9" s="4" t="s">
        <v>16</v>
      </c>
      <c r="D9" s="4">
        <v>2413500</v>
      </c>
      <c r="E9" s="4">
        <v>8045</v>
      </c>
      <c r="F9" s="4">
        <v>0</v>
      </c>
      <c r="G9" s="4">
        <v>0</v>
      </c>
    </row>
    <row r="10" spans="1:7">
      <c r="B10" s="3" t="s">
        <v>10</v>
      </c>
      <c r="C10" s="4" t="s">
        <v>17</v>
      </c>
      <c r="D10" s="4">
        <v>290097500</v>
      </c>
      <c r="E10" s="4">
        <v>82885</v>
      </c>
      <c r="F10" s="4">
        <v>0</v>
      </c>
      <c r="G10" s="4">
        <v>0</v>
      </c>
    </row>
    <row r="11" spans="1:7">
      <c r="B11" s="3" t="s">
        <v>10</v>
      </c>
      <c r="C11" s="4" t="s">
        <v>18</v>
      </c>
      <c r="D11" s="4">
        <v>2619200</v>
      </c>
      <c r="E11" s="4">
        <v>6548</v>
      </c>
      <c r="F11" s="4">
        <v>0</v>
      </c>
      <c r="G11" s="4">
        <v>0</v>
      </c>
    </row>
    <row r="12" spans="1:7">
      <c r="B12" s="3" t="s">
        <v>10</v>
      </c>
      <c r="C12" s="4" t="s">
        <v>19</v>
      </c>
      <c r="D12" s="4">
        <v>43614000</v>
      </c>
      <c r="E12" s="4">
        <v>9692</v>
      </c>
      <c r="F12" s="4">
        <v>0</v>
      </c>
      <c r="G12" s="4">
        <v>0</v>
      </c>
    </row>
    <row r="13" spans="1:7">
      <c r="B13" s="3" t="s">
        <v>10</v>
      </c>
      <c r="C13" s="4" t="s">
        <v>20</v>
      </c>
      <c r="D13" s="4">
        <v>18243500</v>
      </c>
      <c r="E13" s="4">
        <v>3317</v>
      </c>
      <c r="F13" s="4">
        <v>0</v>
      </c>
      <c r="G13" s="4">
        <v>0</v>
      </c>
    </row>
    <row r="14" spans="1:7">
      <c r="B14" s="3" t="s">
        <v>10</v>
      </c>
      <c r="C14" s="4" t="s">
        <v>21</v>
      </c>
      <c r="D14" s="4">
        <v>2248800</v>
      </c>
      <c r="E14" s="4">
        <v>3748</v>
      </c>
      <c r="F14" s="4">
        <v>0</v>
      </c>
      <c r="G14" s="4">
        <v>0</v>
      </c>
    </row>
    <row r="15" spans="1:7">
      <c r="B15" s="3" t="s">
        <v>10</v>
      </c>
      <c r="C15" s="4" t="s">
        <v>22</v>
      </c>
      <c r="D15" s="4">
        <v>20156500</v>
      </c>
      <c r="E15" s="4">
        <v>3101</v>
      </c>
      <c r="F15" s="4">
        <v>0</v>
      </c>
      <c r="G15" s="4">
        <v>0</v>
      </c>
    </row>
    <row r="16" spans="1:7">
      <c r="B16" s="3" t="s">
        <v>10</v>
      </c>
      <c r="C16" s="4" t="s">
        <v>23</v>
      </c>
      <c r="D16" s="4">
        <v>2134300</v>
      </c>
      <c r="E16" s="4">
        <v>3049</v>
      </c>
      <c r="F16" s="4">
        <v>0</v>
      </c>
      <c r="G16" s="4">
        <v>0</v>
      </c>
    </row>
    <row r="17" spans="2:7">
      <c r="B17" s="3" t="s">
        <v>10</v>
      </c>
      <c r="C17" s="4" t="s">
        <v>24</v>
      </c>
      <c r="D17" s="4">
        <v>1720000</v>
      </c>
      <c r="E17" s="4">
        <v>2150</v>
      </c>
      <c r="F17" s="4">
        <v>0</v>
      </c>
      <c r="G17" s="4">
        <v>0</v>
      </c>
    </row>
    <row r="18" spans="2:7">
      <c r="B18" s="3" t="s">
        <v>10</v>
      </c>
      <c r="C18" s="4" t="s">
        <v>25</v>
      </c>
      <c r="D18" s="4">
        <v>3906900</v>
      </c>
      <c r="E18" s="4">
        <v>4341</v>
      </c>
      <c r="F18" s="4">
        <v>0</v>
      </c>
      <c r="G18" s="4">
        <v>0</v>
      </c>
    </row>
    <row r="19" spans="2:7">
      <c r="B19" s="3" t="s">
        <v>10</v>
      </c>
      <c r="C19" s="4" t="s">
        <v>26</v>
      </c>
      <c r="D19" s="4">
        <v>2572470</v>
      </c>
      <c r="E19" s="4">
        <v>566</v>
      </c>
      <c r="F19" s="4">
        <v>0</v>
      </c>
      <c r="G19" s="4">
        <v>0</v>
      </c>
    </row>
    <row r="20" spans="2:7">
      <c r="B20" s="3" t="s">
        <v>10</v>
      </c>
      <c r="C20" s="4" t="s">
        <v>27</v>
      </c>
      <c r="D20" s="4">
        <v>0</v>
      </c>
      <c r="E20" s="4">
        <v>26089</v>
      </c>
      <c r="F20" s="4">
        <v>0</v>
      </c>
      <c r="G20" s="4">
        <v>2</v>
      </c>
    </row>
    <row r="21" spans="2:7">
      <c r="B21" s="3" t="s">
        <v>10</v>
      </c>
      <c r="C21" s="4" t="s">
        <v>28</v>
      </c>
      <c r="D21" s="4">
        <v>13024000</v>
      </c>
      <c r="E21" s="4">
        <v>13024</v>
      </c>
      <c r="F21" s="4">
        <v>0</v>
      </c>
      <c r="G21" s="4">
        <v>0</v>
      </c>
    </row>
    <row r="22" spans="2:7">
      <c r="B22" s="3" t="s">
        <v>10</v>
      </c>
      <c r="C22" s="4" t="s">
        <v>29</v>
      </c>
      <c r="D22" s="4">
        <v>18016000</v>
      </c>
      <c r="E22" s="4">
        <v>9008</v>
      </c>
      <c r="F22" s="4">
        <v>0</v>
      </c>
      <c r="G22" s="4">
        <v>0</v>
      </c>
    </row>
    <row r="23" spans="2:7">
      <c r="B23" s="3" t="s">
        <v>10</v>
      </c>
      <c r="C23" s="4" t="s">
        <v>30</v>
      </c>
      <c r="D23" s="4">
        <v>23022000</v>
      </c>
      <c r="E23" s="4">
        <v>7674</v>
      </c>
      <c r="F23" s="4">
        <v>0</v>
      </c>
      <c r="G23" s="4">
        <v>0</v>
      </c>
    </row>
    <row r="24" spans="2:7">
      <c r="B24" s="3" t="s">
        <v>10</v>
      </c>
      <c r="C24" s="4" t="s">
        <v>31</v>
      </c>
      <c r="D24" s="4">
        <v>19208000</v>
      </c>
      <c r="E24" s="4">
        <v>4802</v>
      </c>
      <c r="F24" s="4">
        <v>0</v>
      </c>
      <c r="G24" s="4">
        <v>0</v>
      </c>
    </row>
    <row r="25" spans="2:7">
      <c r="B25" s="3" t="s">
        <v>10</v>
      </c>
      <c r="C25" s="4" t="s">
        <v>32</v>
      </c>
      <c r="D25" s="4">
        <v>1661500</v>
      </c>
      <c r="E25" s="4">
        <v>3323</v>
      </c>
      <c r="F25" s="4">
        <v>0</v>
      </c>
      <c r="G25" s="4">
        <v>0</v>
      </c>
    </row>
    <row r="26" spans="2:7">
      <c r="B26" s="3" t="s">
        <v>10</v>
      </c>
      <c r="C26" s="4" t="s">
        <v>33</v>
      </c>
      <c r="D26" s="4">
        <v>16925000</v>
      </c>
      <c r="E26" s="4">
        <v>3385</v>
      </c>
      <c r="F26" s="4">
        <v>0</v>
      </c>
      <c r="G26" s="4">
        <v>0</v>
      </c>
    </row>
    <row r="27" spans="2:7">
      <c r="B27" s="3" t="s">
        <v>10</v>
      </c>
      <c r="C27" s="4" t="s">
        <v>34</v>
      </c>
      <c r="D27" s="4">
        <v>25422000</v>
      </c>
      <c r="E27" s="4">
        <v>4237</v>
      </c>
      <c r="F27" s="4">
        <v>0</v>
      </c>
      <c r="G27" s="4">
        <v>0</v>
      </c>
    </row>
    <row r="28" spans="2:7">
      <c r="B28" s="3" t="s">
        <v>10</v>
      </c>
      <c r="C28" s="4" t="s">
        <v>35</v>
      </c>
      <c r="D28" s="4">
        <v>23765000</v>
      </c>
      <c r="E28" s="4">
        <v>3395</v>
      </c>
      <c r="F28" s="4">
        <v>0</v>
      </c>
      <c r="G28" s="4">
        <v>0</v>
      </c>
    </row>
    <row r="29" spans="2:7">
      <c r="B29" s="3" t="s">
        <v>10</v>
      </c>
      <c r="C29" s="4" t="s">
        <v>36</v>
      </c>
      <c r="D29" s="4">
        <v>21090000</v>
      </c>
      <c r="E29" s="4">
        <v>2812</v>
      </c>
      <c r="F29" s="4">
        <v>0</v>
      </c>
      <c r="G29" s="4">
        <v>0</v>
      </c>
    </row>
    <row r="30" spans="2:7">
      <c r="B30" s="3" t="s">
        <v>10</v>
      </c>
      <c r="C30" s="4" t="s">
        <v>37</v>
      </c>
      <c r="D30" s="4">
        <v>25560000</v>
      </c>
      <c r="E30" s="4">
        <v>3195</v>
      </c>
      <c r="F30" s="4">
        <v>0</v>
      </c>
      <c r="G30" s="4">
        <v>0</v>
      </c>
    </row>
    <row r="31" spans="2:7">
      <c r="B31" s="3" t="s">
        <v>10</v>
      </c>
      <c r="C31" s="4" t="s">
        <v>38</v>
      </c>
      <c r="D31" s="4">
        <v>29112500</v>
      </c>
      <c r="E31" s="4">
        <v>3425</v>
      </c>
      <c r="F31" s="4">
        <v>0</v>
      </c>
      <c r="G31" s="4">
        <v>0</v>
      </c>
    </row>
    <row r="32" spans="2:7">
      <c r="B32" s="3" t="s">
        <v>10</v>
      </c>
      <c r="C32" s="4" t="s">
        <v>39</v>
      </c>
      <c r="D32" s="4">
        <v>586296000</v>
      </c>
      <c r="E32" s="4">
        <v>65144</v>
      </c>
      <c r="F32" s="4">
        <v>9000</v>
      </c>
      <c r="G32" s="4">
        <v>1</v>
      </c>
    </row>
    <row r="33" spans="2:11">
      <c r="B33" s="5"/>
      <c r="C33" s="5"/>
      <c r="D33" s="5"/>
      <c r="E33" s="5"/>
      <c r="F33" s="5"/>
      <c r="G33" s="5"/>
    </row>
    <row r="34" spans="2:11">
      <c r="B34" s="5"/>
      <c r="C34" s="5"/>
      <c r="D34" s="5"/>
      <c r="E34" s="5"/>
      <c r="F34" s="5"/>
      <c r="G34" s="5"/>
    </row>
    <row r="35" spans="2:11">
      <c r="B35" s="5"/>
      <c r="C35" s="5"/>
      <c r="D35" s="5"/>
      <c r="E35" s="5"/>
      <c r="F35" s="5"/>
      <c r="G35" s="5"/>
    </row>
    <row r="36" spans="2:11">
      <c r="B36" s="5"/>
      <c r="C36" s="5"/>
      <c r="D36" s="5"/>
      <c r="E36" s="5"/>
      <c r="F36" s="5"/>
      <c r="G36" s="5"/>
    </row>
    <row r="37" spans="2:11">
      <c r="B37" s="5" t="s">
        <v>7</v>
      </c>
      <c r="C37" s="5"/>
      <c r="D37" s="4">
        <f>SUM(D4:D36)</f>
        <v>0</v>
      </c>
      <c r="E37" s="4">
        <f>SUM(E4:E36)</f>
        <v>0</v>
      </c>
      <c r="F37" s="4">
        <f>SUM(F4:F36)</f>
        <v>0</v>
      </c>
      <c r="G37" s="4">
        <f>SUM(G4:G36)</f>
        <v>0</v>
      </c>
    </row>
    <row r="38" spans="2:11">
      <c r="B38" s="5" t="s">
        <v>8</v>
      </c>
      <c r="C38" s="5"/>
      <c r="D38" s="5"/>
      <c r="E38" s="5"/>
      <c r="F38" s="5"/>
      <c r="G38" s="4">
        <f>D37-F37</f>
        <v>0</v>
      </c>
    </row>
    <row r="39" spans="2:11">
      <c r="B39" s="5" t="s">
        <v>9</v>
      </c>
      <c r="C39" s="5"/>
      <c r="D39" s="5"/>
      <c r="E39" s="5"/>
      <c r="F39" s="5"/>
      <c r="G39" s="4">
        <f>G38+(G38*0.1)</f>
        <v>0</v>
      </c>
    </row>
    <row r="42" spans="2:11">
      <c r="B42" s="2" t="s">
        <v>1</v>
      </c>
      <c r="C42" s="2" t="s">
        <v>40</v>
      </c>
      <c r="D42" s="2" t="s">
        <v>41</v>
      </c>
      <c r="E42" s="2"/>
      <c r="F42" s="2" t="s">
        <v>43</v>
      </c>
      <c r="G42" s="2"/>
      <c r="H42" s="2" t="s">
        <v>44</v>
      </c>
      <c r="I42" s="2"/>
      <c r="J42" s="2" t="s">
        <v>45</v>
      </c>
      <c r="K42" s="2"/>
    </row>
    <row r="43" spans="2:11">
      <c r="B43" s="2"/>
      <c r="C43" s="2"/>
      <c r="D43" s="2" t="s">
        <v>42</v>
      </c>
      <c r="E43" s="2" t="s">
        <v>3</v>
      </c>
      <c r="F43" s="2" t="s">
        <v>42</v>
      </c>
      <c r="G43" s="2" t="s">
        <v>3</v>
      </c>
      <c r="H43" s="2" t="s">
        <v>42</v>
      </c>
      <c r="I43" s="2" t="s">
        <v>3</v>
      </c>
      <c r="J43" s="2" t="s">
        <v>42</v>
      </c>
      <c r="K43" s="2" t="s">
        <v>3</v>
      </c>
    </row>
    <row r="44" spans="2:11">
      <c r="B44" s="3" t="s">
        <v>10</v>
      </c>
      <c r="C44" s="4">
        <v>0</v>
      </c>
      <c r="D44" s="4">
        <v>34286</v>
      </c>
      <c r="E44" s="4">
        <v>0</v>
      </c>
      <c r="F44" s="4">
        <v>159</v>
      </c>
      <c r="G44" s="4">
        <v>0</v>
      </c>
      <c r="H44" s="4">
        <v>643</v>
      </c>
      <c r="I44" s="4">
        <v>0</v>
      </c>
      <c r="J44" s="4">
        <v>3</v>
      </c>
      <c r="K44" s="4">
        <v>0</v>
      </c>
    </row>
    <row r="45" spans="2:11">
      <c r="B45" s="3" t="s">
        <v>10</v>
      </c>
      <c r="C45" s="4">
        <v>10</v>
      </c>
      <c r="D45" s="4">
        <v>5905</v>
      </c>
      <c r="E45" s="4">
        <v>59050</v>
      </c>
      <c r="F45" s="4">
        <v>27</v>
      </c>
      <c r="G45" s="4">
        <v>270</v>
      </c>
      <c r="H45" s="4">
        <v>0</v>
      </c>
      <c r="I45" s="4">
        <v>0</v>
      </c>
      <c r="J45" s="4">
        <v>0</v>
      </c>
      <c r="K45" s="4">
        <v>0</v>
      </c>
    </row>
    <row r="46" spans="2:11">
      <c r="B46" s="3" t="s">
        <v>10</v>
      </c>
      <c r="C46" s="4">
        <v>100</v>
      </c>
      <c r="D46" s="4">
        <v>1383</v>
      </c>
      <c r="E46" s="4">
        <v>138300</v>
      </c>
      <c r="F46" s="4">
        <v>5</v>
      </c>
      <c r="G46" s="4">
        <v>500</v>
      </c>
      <c r="H46" s="4">
        <v>14625</v>
      </c>
      <c r="I46" s="4">
        <v>1462500</v>
      </c>
      <c r="J46" s="4">
        <v>0</v>
      </c>
      <c r="K46" s="4">
        <v>0</v>
      </c>
    </row>
    <row r="47" spans="2:11">
      <c r="B47" s="3" t="s">
        <v>10</v>
      </c>
      <c r="C47" s="4">
        <v>200</v>
      </c>
      <c r="D47" s="4">
        <v>1003</v>
      </c>
      <c r="E47" s="4">
        <v>200600</v>
      </c>
      <c r="F47" s="4">
        <v>0</v>
      </c>
      <c r="G47" s="4">
        <v>0</v>
      </c>
      <c r="H47" s="4">
        <v>10564</v>
      </c>
      <c r="I47" s="4">
        <v>2112800</v>
      </c>
      <c r="J47" s="4">
        <v>0</v>
      </c>
      <c r="K47" s="4">
        <v>0</v>
      </c>
    </row>
    <row r="48" spans="2:11">
      <c r="B48" s="3" t="s">
        <v>10</v>
      </c>
      <c r="C48" s="4">
        <v>300</v>
      </c>
      <c r="D48" s="4">
        <v>581</v>
      </c>
      <c r="E48" s="4">
        <v>174300</v>
      </c>
      <c r="F48" s="4">
        <v>0</v>
      </c>
      <c r="G48" s="4">
        <v>0</v>
      </c>
      <c r="H48" s="4">
        <v>7464</v>
      </c>
      <c r="I48" s="4">
        <v>2239200</v>
      </c>
      <c r="J48" s="4">
        <v>0</v>
      </c>
      <c r="K48" s="4">
        <v>0</v>
      </c>
    </row>
    <row r="49" spans="2:11">
      <c r="B49" s="3" t="s">
        <v>10</v>
      </c>
      <c r="C49" s="4">
        <v>400</v>
      </c>
      <c r="D49" s="4">
        <v>449</v>
      </c>
      <c r="E49" s="4">
        <v>179600</v>
      </c>
      <c r="F49" s="4">
        <v>0</v>
      </c>
      <c r="G49" s="4">
        <v>0</v>
      </c>
      <c r="H49" s="4">
        <v>6099</v>
      </c>
      <c r="I49" s="4">
        <v>2439600</v>
      </c>
      <c r="J49" s="4">
        <v>0</v>
      </c>
      <c r="K49" s="4">
        <v>0</v>
      </c>
    </row>
    <row r="50" spans="2:11">
      <c r="B50" s="3" t="s">
        <v>10</v>
      </c>
      <c r="C50" s="4">
        <v>500</v>
      </c>
      <c r="D50" s="4">
        <v>364</v>
      </c>
      <c r="E50" s="4">
        <v>182000</v>
      </c>
      <c r="F50" s="4">
        <v>2</v>
      </c>
      <c r="G50" s="4">
        <v>1000</v>
      </c>
      <c r="H50" s="4">
        <v>2957</v>
      </c>
      <c r="I50" s="4">
        <v>1478500</v>
      </c>
      <c r="J50" s="4">
        <v>0</v>
      </c>
      <c r="K50" s="4">
        <v>0</v>
      </c>
    </row>
    <row r="51" spans="2:11">
      <c r="B51" s="3" t="s">
        <v>10</v>
      </c>
      <c r="C51" s="4">
        <v>600</v>
      </c>
      <c r="D51" s="4">
        <v>222</v>
      </c>
      <c r="E51" s="4">
        <v>133200</v>
      </c>
      <c r="F51" s="4">
        <v>1</v>
      </c>
      <c r="G51" s="4">
        <v>600</v>
      </c>
      <c r="H51" s="4">
        <v>3525</v>
      </c>
      <c r="I51" s="4">
        <v>2115000</v>
      </c>
      <c r="J51" s="4">
        <v>0</v>
      </c>
      <c r="K51" s="4">
        <v>0</v>
      </c>
    </row>
    <row r="52" spans="2:11">
      <c r="B52" s="3" t="s">
        <v>10</v>
      </c>
      <c r="C52" s="4">
        <v>700</v>
      </c>
      <c r="D52" s="4">
        <v>222</v>
      </c>
      <c r="E52" s="4">
        <v>155400</v>
      </c>
      <c r="F52" s="4">
        <v>0</v>
      </c>
      <c r="G52" s="4">
        <v>0</v>
      </c>
      <c r="H52" s="4">
        <v>2827</v>
      </c>
      <c r="I52" s="4">
        <v>1978900</v>
      </c>
      <c r="J52" s="4">
        <v>0</v>
      </c>
      <c r="K52" s="4">
        <v>0</v>
      </c>
    </row>
    <row r="53" spans="2:11">
      <c r="B53" s="3" t="s">
        <v>10</v>
      </c>
      <c r="C53" s="4">
        <v>800</v>
      </c>
      <c r="D53" s="4">
        <v>182</v>
      </c>
      <c r="E53" s="4">
        <v>145600</v>
      </c>
      <c r="F53" s="4">
        <v>0</v>
      </c>
      <c r="G53" s="4">
        <v>0</v>
      </c>
      <c r="H53" s="4">
        <v>1968</v>
      </c>
      <c r="I53" s="4">
        <v>1574400</v>
      </c>
      <c r="J53" s="4">
        <v>0</v>
      </c>
      <c r="K53" s="4">
        <v>0</v>
      </c>
    </row>
    <row r="54" spans="2:11">
      <c r="B54" s="3" t="s">
        <v>10</v>
      </c>
      <c r="C54" s="4">
        <v>900</v>
      </c>
      <c r="D54" s="4">
        <v>277</v>
      </c>
      <c r="E54" s="4">
        <v>249300</v>
      </c>
      <c r="F54" s="4">
        <v>2</v>
      </c>
      <c r="G54" s="4">
        <v>1800</v>
      </c>
      <c r="H54" s="4">
        <v>4062</v>
      </c>
      <c r="I54" s="4">
        <v>3655800</v>
      </c>
      <c r="J54" s="4">
        <v>0</v>
      </c>
      <c r="K54" s="4">
        <v>0</v>
      </c>
    </row>
    <row r="55" spans="2:11">
      <c r="B55" s="3" t="s">
        <v>10</v>
      </c>
      <c r="C55" s="4">
        <v>1000</v>
      </c>
      <c r="D55" s="4">
        <v>1050</v>
      </c>
      <c r="E55" s="4">
        <v>1050000</v>
      </c>
      <c r="F55" s="4">
        <v>2</v>
      </c>
      <c r="G55" s="4">
        <v>2000</v>
      </c>
      <c r="H55" s="4">
        <v>11972</v>
      </c>
      <c r="I55" s="4">
        <v>11972000</v>
      </c>
      <c r="J55" s="4">
        <v>0</v>
      </c>
      <c r="K55" s="4">
        <v>0</v>
      </c>
    </row>
    <row r="56" spans="2:11">
      <c r="B56" s="3" t="s">
        <v>10</v>
      </c>
      <c r="C56" s="4">
        <v>1500</v>
      </c>
      <c r="D56" s="4">
        <v>936</v>
      </c>
      <c r="E56" s="4">
        <v>1404000</v>
      </c>
      <c r="F56" s="4">
        <v>0</v>
      </c>
      <c r="G56" s="4">
        <v>0</v>
      </c>
      <c r="H56" s="4">
        <v>10204</v>
      </c>
      <c r="I56" s="4">
        <v>15306000</v>
      </c>
      <c r="J56" s="4">
        <v>0</v>
      </c>
      <c r="K56" s="4">
        <v>0</v>
      </c>
    </row>
    <row r="57" spans="2:11">
      <c r="B57" s="3" t="s">
        <v>10</v>
      </c>
      <c r="C57" s="4">
        <v>2000</v>
      </c>
      <c r="D57" s="4">
        <v>746</v>
      </c>
      <c r="E57" s="4">
        <v>1492000</v>
      </c>
      <c r="F57" s="4">
        <v>0</v>
      </c>
      <c r="G57" s="4">
        <v>0</v>
      </c>
      <c r="H57" s="4">
        <v>8262</v>
      </c>
      <c r="I57" s="4">
        <v>16524000</v>
      </c>
      <c r="J57" s="4">
        <v>0</v>
      </c>
      <c r="K57" s="4">
        <v>0</v>
      </c>
    </row>
    <row r="58" spans="2:11">
      <c r="B58" s="3" t="s">
        <v>10</v>
      </c>
      <c r="C58" s="4">
        <v>2500</v>
      </c>
      <c r="D58" s="4">
        <v>811</v>
      </c>
      <c r="E58" s="4">
        <v>2027500</v>
      </c>
      <c r="F58" s="4">
        <v>0</v>
      </c>
      <c r="G58" s="4">
        <v>0</v>
      </c>
      <c r="H58" s="4">
        <v>9808</v>
      </c>
      <c r="I58" s="4">
        <v>24520000</v>
      </c>
      <c r="J58" s="4">
        <v>0</v>
      </c>
      <c r="K58" s="4">
        <v>0</v>
      </c>
    </row>
    <row r="59" spans="2:11">
      <c r="B59" s="3" t="s">
        <v>10</v>
      </c>
      <c r="C59" s="4">
        <v>3000</v>
      </c>
      <c r="D59" s="4">
        <v>734</v>
      </c>
      <c r="E59" s="4">
        <v>2202000</v>
      </c>
      <c r="F59" s="4">
        <v>1</v>
      </c>
      <c r="G59" s="4">
        <v>3000</v>
      </c>
      <c r="H59" s="4">
        <v>6939</v>
      </c>
      <c r="I59" s="4">
        <v>20817000</v>
      </c>
      <c r="J59" s="4">
        <v>0</v>
      </c>
      <c r="K59" s="4">
        <v>0</v>
      </c>
    </row>
    <row r="60" spans="2:11">
      <c r="B60" s="3" t="s">
        <v>10</v>
      </c>
      <c r="C60" s="4">
        <v>3500</v>
      </c>
      <c r="D60" s="4">
        <v>1081</v>
      </c>
      <c r="E60" s="4">
        <v>3783500</v>
      </c>
      <c r="F60" s="4">
        <v>15</v>
      </c>
      <c r="G60" s="4">
        <v>52500</v>
      </c>
      <c r="H60" s="4">
        <v>81788</v>
      </c>
      <c r="I60" s="4">
        <v>286258000</v>
      </c>
      <c r="J60" s="4">
        <v>1</v>
      </c>
      <c r="K60" s="4">
        <v>3500</v>
      </c>
    </row>
    <row r="61" spans="2:11">
      <c r="B61" s="3" t="s">
        <v>10</v>
      </c>
      <c r="C61" s="4">
        <v>4000</v>
      </c>
      <c r="D61" s="4">
        <v>667</v>
      </c>
      <c r="E61" s="4">
        <v>2668000</v>
      </c>
      <c r="F61" s="4">
        <v>0</v>
      </c>
      <c r="G61" s="4">
        <v>0</v>
      </c>
      <c r="H61" s="4">
        <v>4135</v>
      </c>
      <c r="I61" s="4">
        <v>16540000</v>
      </c>
      <c r="J61" s="4">
        <v>0</v>
      </c>
      <c r="K61" s="4">
        <v>0</v>
      </c>
    </row>
    <row r="62" spans="2:11">
      <c r="B62" s="3" t="s">
        <v>10</v>
      </c>
      <c r="C62" s="4">
        <v>4500</v>
      </c>
      <c r="D62" s="4">
        <v>775</v>
      </c>
      <c r="E62" s="4">
        <v>3487500</v>
      </c>
      <c r="F62" s="4">
        <v>2</v>
      </c>
      <c r="G62" s="4">
        <v>9000</v>
      </c>
      <c r="H62" s="4">
        <v>8915</v>
      </c>
      <c r="I62" s="4">
        <v>40117500</v>
      </c>
      <c r="J62" s="4">
        <v>0</v>
      </c>
      <c r="K62" s="4">
        <v>0</v>
      </c>
    </row>
    <row r="63" spans="2:11">
      <c r="B63" s="3" t="s">
        <v>10</v>
      </c>
      <c r="C63" s="4">
        <v>4545</v>
      </c>
      <c r="D63" s="4">
        <v>5</v>
      </c>
      <c r="E63" s="4">
        <v>22725</v>
      </c>
      <c r="F63" s="4">
        <v>0</v>
      </c>
      <c r="G63" s="4">
        <v>0</v>
      </c>
      <c r="H63" s="4">
        <v>561</v>
      </c>
      <c r="I63" s="4">
        <v>2549745</v>
      </c>
      <c r="J63" s="4">
        <v>0</v>
      </c>
      <c r="K63" s="4">
        <v>0</v>
      </c>
    </row>
    <row r="64" spans="2:11">
      <c r="B64" s="3" t="s">
        <v>10</v>
      </c>
      <c r="C64" s="4">
        <v>5000</v>
      </c>
      <c r="D64" s="4">
        <v>424</v>
      </c>
      <c r="E64" s="4">
        <v>2120000</v>
      </c>
      <c r="F64" s="4">
        <v>0</v>
      </c>
      <c r="G64" s="4">
        <v>0</v>
      </c>
      <c r="H64" s="4">
        <v>2961</v>
      </c>
      <c r="I64" s="4">
        <v>14805000</v>
      </c>
      <c r="J64" s="4">
        <v>0</v>
      </c>
      <c r="K64" s="4">
        <v>0</v>
      </c>
    </row>
    <row r="65" spans="2:36">
      <c r="B65" s="3" t="s">
        <v>10</v>
      </c>
      <c r="C65" s="4">
        <v>5500</v>
      </c>
      <c r="D65" s="4">
        <v>413</v>
      </c>
      <c r="E65" s="4">
        <v>2271500</v>
      </c>
      <c r="F65" s="4">
        <v>1</v>
      </c>
      <c r="G65" s="4">
        <v>5500</v>
      </c>
      <c r="H65" s="4">
        <v>2903</v>
      </c>
      <c r="I65" s="4">
        <v>15966500</v>
      </c>
      <c r="J65" s="4">
        <v>0</v>
      </c>
      <c r="K65" s="4">
        <v>0</v>
      </c>
    </row>
    <row r="66" spans="2:36">
      <c r="B66" s="3" t="s">
        <v>10</v>
      </c>
      <c r="C66" s="4">
        <v>6000</v>
      </c>
      <c r="D66" s="4">
        <v>430</v>
      </c>
      <c r="E66" s="4">
        <v>2580000</v>
      </c>
      <c r="F66" s="4">
        <v>0</v>
      </c>
      <c r="G66" s="4">
        <v>0</v>
      </c>
      <c r="H66" s="4">
        <v>3807</v>
      </c>
      <c r="I66" s="4">
        <v>22842000</v>
      </c>
      <c r="J66" s="4">
        <v>0</v>
      </c>
      <c r="K66" s="4">
        <v>0</v>
      </c>
    </row>
    <row r="67" spans="2:36">
      <c r="B67" s="3" t="s">
        <v>10</v>
      </c>
      <c r="C67" s="4">
        <v>6500</v>
      </c>
      <c r="D67" s="4">
        <v>399</v>
      </c>
      <c r="E67" s="4">
        <v>2593500</v>
      </c>
      <c r="F67" s="4">
        <v>0</v>
      </c>
      <c r="G67" s="4">
        <v>0</v>
      </c>
      <c r="H67" s="4">
        <v>2702</v>
      </c>
      <c r="I67" s="4">
        <v>17563000</v>
      </c>
      <c r="J67" s="4">
        <v>0</v>
      </c>
      <c r="K67" s="4">
        <v>0</v>
      </c>
    </row>
    <row r="68" spans="2:36">
      <c r="B68" s="3" t="s">
        <v>10</v>
      </c>
      <c r="C68" s="4">
        <v>7000</v>
      </c>
      <c r="D68" s="4">
        <v>424</v>
      </c>
      <c r="E68" s="4">
        <v>2968000</v>
      </c>
      <c r="F68" s="4">
        <v>0</v>
      </c>
      <c r="G68" s="4">
        <v>0</v>
      </c>
      <c r="H68" s="4">
        <v>2971</v>
      </c>
      <c r="I68" s="4">
        <v>20797000</v>
      </c>
      <c r="J68" s="4">
        <v>0</v>
      </c>
      <c r="K68" s="4">
        <v>0</v>
      </c>
    </row>
    <row r="69" spans="2:36">
      <c r="B69" s="3" t="s">
        <v>10</v>
      </c>
      <c r="C69" s="4">
        <v>7500</v>
      </c>
      <c r="D69" s="4">
        <v>356</v>
      </c>
      <c r="E69" s="4">
        <v>2670000</v>
      </c>
      <c r="F69" s="4">
        <v>0</v>
      </c>
      <c r="G69" s="4">
        <v>0</v>
      </c>
      <c r="H69" s="4">
        <v>2456</v>
      </c>
      <c r="I69" s="4">
        <v>18420000</v>
      </c>
      <c r="J69" s="4">
        <v>0</v>
      </c>
      <c r="K69" s="4">
        <v>0</v>
      </c>
    </row>
    <row r="70" spans="2:36">
      <c r="B70" s="3" t="s">
        <v>10</v>
      </c>
      <c r="C70" s="4">
        <v>8000</v>
      </c>
      <c r="D70" s="4">
        <v>377</v>
      </c>
      <c r="E70" s="4">
        <v>3016000</v>
      </c>
      <c r="F70" s="4">
        <v>0</v>
      </c>
      <c r="G70" s="4">
        <v>0</v>
      </c>
      <c r="H70" s="4">
        <v>2818</v>
      </c>
      <c r="I70" s="4">
        <v>22544000</v>
      </c>
      <c r="J70" s="4">
        <v>0</v>
      </c>
      <c r="K70" s="4">
        <v>0</v>
      </c>
    </row>
    <row r="71" spans="2:36">
      <c r="B71" s="3" t="s">
        <v>10</v>
      </c>
      <c r="C71" s="4">
        <v>8500</v>
      </c>
      <c r="D71" s="4">
        <v>398</v>
      </c>
      <c r="E71" s="4">
        <v>3383000</v>
      </c>
      <c r="F71" s="4">
        <v>1</v>
      </c>
      <c r="G71" s="4">
        <v>8500</v>
      </c>
      <c r="H71" s="4">
        <v>3026</v>
      </c>
      <c r="I71" s="4">
        <v>25721000</v>
      </c>
      <c r="J71" s="4">
        <v>0</v>
      </c>
      <c r="K71" s="4">
        <v>0</v>
      </c>
    </row>
    <row r="72" spans="2:36">
      <c r="B72" s="3" t="s">
        <v>10</v>
      </c>
      <c r="C72" s="4">
        <v>9000</v>
      </c>
      <c r="D72" s="4">
        <v>5381</v>
      </c>
      <c r="E72" s="4">
        <v>48429000</v>
      </c>
      <c r="F72" s="4">
        <v>100</v>
      </c>
      <c r="G72" s="4">
        <v>900000</v>
      </c>
      <c r="H72" s="4">
        <v>59662</v>
      </c>
      <c r="I72" s="4">
        <v>536958000</v>
      </c>
      <c r="J72" s="4">
        <v>0</v>
      </c>
      <c r="K72" s="4">
        <v>0</v>
      </c>
    </row>
    <row r="73" spans="2:36"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2:36"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2:36"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2:36">
      <c r="B76" s="5" t="s">
        <v>7</v>
      </c>
      <c r="C76" s="5"/>
      <c r="D76" s="4">
        <f>SUM(D44:D75)</f>
        <v>0</v>
      </c>
      <c r="E76" s="4">
        <f>SUM(E44:E75)</f>
        <v>0</v>
      </c>
      <c r="F76" s="4">
        <f>SUM(F44:F75)</f>
        <v>0</v>
      </c>
      <c r="G76" s="4">
        <f>SUM(G44:G75)</f>
        <v>0</v>
      </c>
      <c r="H76" s="4">
        <f>SUM(H44:H75)</f>
        <v>0</v>
      </c>
      <c r="I76" s="4">
        <f>SUM(I44:I75)</f>
        <v>0</v>
      </c>
      <c r="J76" s="4">
        <f>SUM(J44:J75)</f>
        <v>0</v>
      </c>
      <c r="K76" s="4">
        <f>SUM(K44:K75)</f>
        <v>0</v>
      </c>
    </row>
    <row r="79" spans="2:36">
      <c r="B79" s="2" t="s">
        <v>1</v>
      </c>
      <c r="C79" s="2" t="s">
        <v>46</v>
      </c>
      <c r="D79" s="2" t="s">
        <v>47</v>
      </c>
      <c r="E79" s="2" t="s">
        <v>48</v>
      </c>
      <c r="F79" s="2" t="s">
        <v>49</v>
      </c>
      <c r="G79" s="2" t="s">
        <v>50</v>
      </c>
      <c r="H79" s="2" t="s">
        <v>51</v>
      </c>
      <c r="I79" s="2" t="s">
        <v>52</v>
      </c>
      <c r="J79" s="2" t="s">
        <v>53</v>
      </c>
      <c r="K79" s="2" t="s">
        <v>54</v>
      </c>
      <c r="L79" s="2" t="s">
        <v>55</v>
      </c>
      <c r="M79" s="2" t="s">
        <v>56</v>
      </c>
      <c r="N79" s="2" t="s">
        <v>57</v>
      </c>
      <c r="O79" s="2" t="s">
        <v>58</v>
      </c>
      <c r="P79" s="2" t="s">
        <v>59</v>
      </c>
      <c r="Q79" s="2" t="s">
        <v>60</v>
      </c>
      <c r="R79" s="2" t="s">
        <v>61</v>
      </c>
      <c r="S79" s="2" t="s">
        <v>62</v>
      </c>
      <c r="T79" s="2" t="s">
        <v>63</v>
      </c>
      <c r="U79" s="2" t="s">
        <v>64</v>
      </c>
      <c r="V79" s="2" t="s">
        <v>65</v>
      </c>
      <c r="W79" s="2" t="s">
        <v>66</v>
      </c>
      <c r="X79" s="2" t="s">
        <v>67</v>
      </c>
      <c r="Y79" s="2" t="s">
        <v>68</v>
      </c>
      <c r="Z79" s="2" t="s">
        <v>69</v>
      </c>
      <c r="AA79" s="2" t="s">
        <v>70</v>
      </c>
      <c r="AB79" s="2" t="s">
        <v>71</v>
      </c>
      <c r="AC79" s="2" t="s">
        <v>72</v>
      </c>
      <c r="AD79" s="2" t="s">
        <v>73</v>
      </c>
      <c r="AE79" s="2" t="s">
        <v>74</v>
      </c>
      <c r="AF79" s="2" t="s">
        <v>75</v>
      </c>
      <c r="AG79" s="2" t="s">
        <v>76</v>
      </c>
      <c r="AH79" s="2" t="s">
        <v>77</v>
      </c>
      <c r="AI79" s="2" t="s">
        <v>78</v>
      </c>
      <c r="AJ79" s="2" t="s">
        <v>79</v>
      </c>
    </row>
    <row r="80" spans="2:36">
      <c r="B80" s="3" t="s">
        <v>10</v>
      </c>
      <c r="C80" s="4" t="s">
        <v>80</v>
      </c>
      <c r="D80" s="4"/>
      <c r="E80" s="4">
        <v>83609710</v>
      </c>
      <c r="F80" s="4">
        <v>688420</v>
      </c>
      <c r="G80" s="4">
        <v>58000</v>
      </c>
      <c r="H80" s="4"/>
      <c r="I80" s="4">
        <v>3510</v>
      </c>
      <c r="J80" s="4"/>
      <c r="K80" s="4">
        <v>1222050</v>
      </c>
      <c r="L80" s="4"/>
      <c r="M80" s="4">
        <v>1736160</v>
      </c>
      <c r="N80" s="4">
        <v>2467725</v>
      </c>
      <c r="O80" s="4">
        <v>0</v>
      </c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>
        <v>0</v>
      </c>
      <c r="AH80" s="4"/>
      <c r="AI80" s="4"/>
      <c r="AJ80" s="4">
        <v>89785575</v>
      </c>
    </row>
    <row r="81" spans="2:36">
      <c r="B81" s="3" t="s">
        <v>10</v>
      </c>
      <c r="C81" s="4" t="s">
        <v>81</v>
      </c>
      <c r="D81" s="4"/>
      <c r="E81" s="4"/>
      <c r="F81" s="4"/>
      <c r="G81" s="4"/>
      <c r="H81" s="4">
        <v>0</v>
      </c>
      <c r="I81" s="4">
        <v>975070</v>
      </c>
      <c r="J81" s="4"/>
      <c r="K81" s="4"/>
      <c r="L81" s="4"/>
      <c r="M81" s="4">
        <v>9600</v>
      </c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>
        <v>984670</v>
      </c>
    </row>
    <row r="82" spans="2:36">
      <c r="B82" s="3" t="s">
        <v>10</v>
      </c>
      <c r="C82" s="4" t="s">
        <v>82</v>
      </c>
      <c r="D82" s="4">
        <v>20400</v>
      </c>
      <c r="E82" s="4">
        <v>683819700</v>
      </c>
      <c r="F82" s="4">
        <v>23550835</v>
      </c>
      <c r="G82" s="4">
        <v>840500</v>
      </c>
      <c r="H82" s="4">
        <v>111500</v>
      </c>
      <c r="I82" s="4">
        <v>879300</v>
      </c>
      <c r="J82" s="4"/>
      <c r="K82" s="4">
        <v>223611900</v>
      </c>
      <c r="L82" s="4">
        <v>218700</v>
      </c>
      <c r="M82" s="4">
        <v>130171850</v>
      </c>
      <c r="N82" s="4">
        <v>48701470</v>
      </c>
      <c r="O82" s="4">
        <v>24165290</v>
      </c>
      <c r="P82" s="4">
        <v>130600</v>
      </c>
      <c r="Q82" s="4"/>
      <c r="R82" s="4">
        <v>21000</v>
      </c>
      <c r="S82" s="4"/>
      <c r="T82" s="4"/>
      <c r="U82" s="4"/>
      <c r="V82" s="4"/>
      <c r="W82" s="4">
        <v>3500</v>
      </c>
      <c r="X82" s="4"/>
      <c r="Y82" s="4">
        <v>116400</v>
      </c>
      <c r="Z82" s="4">
        <v>11700</v>
      </c>
      <c r="AA82" s="4"/>
      <c r="AB82" s="4"/>
      <c r="AC82" s="4">
        <v>7000</v>
      </c>
      <c r="AD82" s="4">
        <v>3500</v>
      </c>
      <c r="AE82" s="4"/>
      <c r="AF82" s="4">
        <v>14000</v>
      </c>
      <c r="AG82" s="4">
        <v>12838800</v>
      </c>
      <c r="AH82" s="4">
        <v>16000</v>
      </c>
      <c r="AI82" s="4"/>
      <c r="AJ82" s="4">
        <v>1149277445</v>
      </c>
    </row>
    <row r="83" spans="2:36">
      <c r="B83" s="3" t="s">
        <v>10</v>
      </c>
      <c r="C83" s="4" t="s">
        <v>83</v>
      </c>
      <c r="D83" s="4"/>
      <c r="E83" s="4"/>
      <c r="F83" s="4"/>
      <c r="G83" s="4"/>
      <c r="H83" s="4"/>
      <c r="I83" s="4"/>
      <c r="J83" s="4"/>
      <c r="K83" s="4"/>
      <c r="L83" s="4">
        <v>3500</v>
      </c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>
        <v>3500</v>
      </c>
    </row>
    <row r="84" spans="2:36">
      <c r="B84" s="5" t="s">
        <v>7</v>
      </c>
      <c r="C84" s="5"/>
      <c r="D84" s="4">
        <f>SUM(D80:D83)</f>
        <v>0</v>
      </c>
      <c r="E84" s="4">
        <f>SUM(E80:E83)</f>
        <v>0</v>
      </c>
      <c r="F84" s="4">
        <f>SUM(F80:F83)</f>
        <v>0</v>
      </c>
      <c r="G84" s="4">
        <f>SUM(G80:G83)</f>
        <v>0</v>
      </c>
      <c r="H84" s="4">
        <f>SUM(H80:H83)</f>
        <v>0</v>
      </c>
      <c r="I84" s="4">
        <f>SUM(I80:I83)</f>
        <v>0</v>
      </c>
      <c r="J84" s="4">
        <f>SUM(J80:J83)</f>
        <v>0</v>
      </c>
      <c r="K84" s="4">
        <f>SUM(K80:K83)</f>
        <v>0</v>
      </c>
      <c r="L84" s="4">
        <f>SUM(L80:L83)</f>
        <v>0</v>
      </c>
      <c r="M84" s="4">
        <f>SUM(M80:M83)</f>
        <v>0</v>
      </c>
      <c r="N84" s="4">
        <f>SUM(N80:N83)</f>
        <v>0</v>
      </c>
      <c r="O84" s="4">
        <f>SUM(O80:O83)</f>
        <v>0</v>
      </c>
      <c r="P84" s="4">
        <f>SUM(P80:P83)</f>
        <v>0</v>
      </c>
      <c r="Q84" s="4">
        <f>SUM(Q80:Q83)</f>
        <v>0</v>
      </c>
      <c r="R84" s="4">
        <f>SUM(R80:R83)</f>
        <v>0</v>
      </c>
      <c r="S84" s="4">
        <f>SUM(S80:S83)</f>
        <v>0</v>
      </c>
      <c r="T84" s="4">
        <f>SUM(T80:T83)</f>
        <v>0</v>
      </c>
      <c r="U84" s="4">
        <f>SUM(U80:U83)</f>
        <v>0</v>
      </c>
      <c r="V84" s="4">
        <f>SUM(V80:V83)</f>
        <v>0</v>
      </c>
      <c r="W84" s="4">
        <f>SUM(W80:W83)</f>
        <v>0</v>
      </c>
      <c r="X84" s="4">
        <f>SUM(X80:X83)</f>
        <v>0</v>
      </c>
      <c r="Y84" s="4">
        <f>SUM(Y80:Y83)</f>
        <v>0</v>
      </c>
      <c r="Z84" s="4">
        <f>SUM(Z80:Z83)</f>
        <v>0</v>
      </c>
      <c r="AA84" s="4">
        <f>SUM(AA80:AA83)</f>
        <v>0</v>
      </c>
      <c r="AB84" s="4">
        <f>SUM(AB80:AB83)</f>
        <v>0</v>
      </c>
      <c r="AC84" s="4">
        <f>SUM(AC80:AC83)</f>
        <v>0</v>
      </c>
      <c r="AD84" s="4">
        <f>SUM(AD80:AD83)</f>
        <v>0</v>
      </c>
      <c r="AE84" s="4">
        <f>SUM(AE80:AE83)</f>
        <v>0</v>
      </c>
      <c r="AF84" s="4">
        <f>SUM(AF80:AF83)</f>
        <v>0</v>
      </c>
      <c r="AG84" s="4">
        <f>SUM(AG80:AG83)</f>
        <v>0</v>
      </c>
      <c r="AH84" s="4">
        <f>SUM(AH80:AH83)</f>
        <v>0</v>
      </c>
      <c r="AI84" s="4">
        <f>SUM(AI80:AI83)</f>
        <v>0</v>
      </c>
      <c r="AJ84" s="4">
        <f>SUM(AJ80:AJ83)</f>
        <v>0</v>
      </c>
    </row>
  </sheetData>
  <mergeCells count="11">
    <mergeCell ref="B37:C37"/>
    <mergeCell ref="B38:F38"/>
    <mergeCell ref="B39:F39"/>
    <mergeCell ref="B42:B43"/>
    <mergeCell ref="C42:C43"/>
    <mergeCell ref="D42:E42"/>
    <mergeCell ref="F42:G42"/>
    <mergeCell ref="H42:I42"/>
    <mergeCell ref="J42:K42"/>
    <mergeCell ref="B76:C76"/>
    <mergeCell ref="B84:C8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NEW_SUBS</vt:lpstr>
      <vt:lpstr>PROV</vt:lpstr>
      <vt:lpstr>TOTAL TRAFFIC</vt:lpstr>
      <vt:lpstr>PRICE &amp; REVENUE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2021-03-28T10:54:50Z</dcterms:created>
  <dcterms:modified xsi:type="dcterms:W3CDTF">2021-03-28T10:54:50Z</dcterms:modified>
</cp:coreProperties>
</file>