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Merging\"/>
    </mc:Choice>
  </mc:AlternateContent>
  <bookViews>
    <workbookView xWindow="0" yWindow="0" windowWidth="20490" windowHeight="7755" tabRatio="967" firstSheet="13" activeTab="24"/>
  </bookViews>
  <sheets>
    <sheet name="30-11-2019" sheetId="1" r:id="rId1"/>
    <sheet name="29-11-2019" sheetId="2" r:id="rId2"/>
    <sheet name="28-11-2019" sheetId="10" r:id="rId3"/>
    <sheet name="27-11-2019" sheetId="5" r:id="rId4"/>
    <sheet name="26-11-2019" sheetId="3" r:id="rId5"/>
    <sheet name="25-11-2019" sheetId="4" r:id="rId6"/>
    <sheet name="23-11-2019" sheetId="6" r:id="rId7"/>
    <sheet name="22-11-2019" sheetId="7" r:id="rId8"/>
    <sheet name="21-11-2019" sheetId="26" r:id="rId9"/>
    <sheet name="20-11-2019" sheetId="25" r:id="rId10"/>
    <sheet name="19-11-2019" sheetId="8" r:id="rId11"/>
    <sheet name="18-11-2019" sheetId="9" r:id="rId12"/>
    <sheet name="16-11-2019" sheetId="11" r:id="rId13"/>
    <sheet name="15-11-2019" sheetId="12" r:id="rId14"/>
    <sheet name="14-11-2019" sheetId="24" r:id="rId15"/>
    <sheet name="13-11-2019" sheetId="15" r:id="rId16"/>
    <sheet name="12-11-2019" sheetId="13" r:id="rId17"/>
    <sheet name="11-11-2019" sheetId="14" r:id="rId18"/>
    <sheet name="08-11-2019" sheetId="17" r:id="rId19"/>
    <sheet name="07-11-2019" sheetId="16" r:id="rId20"/>
    <sheet name="06-11-2019" sheetId="21" r:id="rId21"/>
    <sheet name="05-11-2019" sheetId="19" r:id="rId22"/>
    <sheet name="04-11-2019" sheetId="20" r:id="rId23"/>
    <sheet name="02-11-2019" sheetId="22" r:id="rId24"/>
    <sheet name="01-11-2019" sheetId="23" r:id="rId25"/>
  </sheets>
  <calcPr calcId="152511"/>
</workbook>
</file>

<file path=xl/calcChain.xml><?xml version="1.0" encoding="utf-8"?>
<calcChain xmlns="http://schemas.openxmlformats.org/spreadsheetml/2006/main">
  <c r="M215" i="26" l="1"/>
  <c r="L215" i="26"/>
  <c r="K215" i="26"/>
  <c r="J215" i="26"/>
  <c r="I215" i="26"/>
  <c r="H215" i="26"/>
  <c r="G215" i="26"/>
  <c r="F215" i="26"/>
  <c r="E215" i="26"/>
  <c r="D215" i="26"/>
  <c r="C215" i="26"/>
  <c r="M179" i="26"/>
  <c r="L179" i="26"/>
  <c r="K179" i="26"/>
  <c r="J179" i="26"/>
  <c r="I179" i="26"/>
  <c r="H179" i="26"/>
  <c r="G179" i="26"/>
  <c r="F179" i="26"/>
  <c r="E179" i="26"/>
  <c r="D179" i="26"/>
  <c r="C179" i="26"/>
  <c r="M143" i="26"/>
  <c r="L143" i="26"/>
  <c r="K143" i="26"/>
  <c r="J143" i="26"/>
  <c r="I143" i="26"/>
  <c r="H143" i="26"/>
  <c r="G143" i="26"/>
  <c r="F143" i="26"/>
  <c r="E143" i="26"/>
  <c r="D143" i="26"/>
  <c r="C143" i="26"/>
  <c r="M71" i="26"/>
  <c r="L71" i="26"/>
  <c r="K71" i="26"/>
  <c r="J71" i="26"/>
  <c r="I71" i="26"/>
  <c r="H71" i="26"/>
  <c r="G71" i="26"/>
  <c r="F71" i="26"/>
  <c r="E71" i="26"/>
  <c r="D71" i="26"/>
  <c r="C71" i="26"/>
  <c r="I35" i="26"/>
  <c r="D35" i="26"/>
  <c r="C35" i="26"/>
  <c r="M215" i="25"/>
  <c r="L215" i="25"/>
  <c r="K215" i="25"/>
  <c r="J215" i="25"/>
  <c r="I215" i="25"/>
  <c r="H215" i="25"/>
  <c r="G215" i="25"/>
  <c r="F215" i="25"/>
  <c r="E215" i="25"/>
  <c r="D215" i="25"/>
  <c r="C215" i="25"/>
  <c r="M179" i="25"/>
  <c r="L179" i="25"/>
  <c r="K179" i="25"/>
  <c r="J179" i="25"/>
  <c r="I179" i="25"/>
  <c r="H179" i="25"/>
  <c r="G179" i="25"/>
  <c r="F179" i="25"/>
  <c r="E179" i="25"/>
  <c r="D179" i="25"/>
  <c r="C179" i="25"/>
  <c r="M143" i="25"/>
  <c r="L143" i="25"/>
  <c r="K143" i="25"/>
  <c r="J143" i="25"/>
  <c r="I143" i="25"/>
  <c r="H143" i="25"/>
  <c r="G143" i="25"/>
  <c r="F143" i="25"/>
  <c r="E143" i="25"/>
  <c r="D143" i="25"/>
  <c r="C143" i="25"/>
  <c r="M71" i="25"/>
  <c r="L71" i="25"/>
  <c r="K71" i="25"/>
  <c r="J71" i="25"/>
  <c r="I71" i="25"/>
  <c r="H71" i="25"/>
  <c r="G71" i="25"/>
  <c r="F71" i="25"/>
  <c r="E71" i="25"/>
  <c r="D71" i="25"/>
  <c r="C71" i="25"/>
  <c r="I35" i="25"/>
  <c r="D35" i="25"/>
  <c r="C35" i="25"/>
  <c r="M215" i="24"/>
  <c r="L215" i="24"/>
  <c r="K215" i="24"/>
  <c r="J215" i="24"/>
  <c r="I215" i="24"/>
  <c r="H215" i="24"/>
  <c r="G215" i="24"/>
  <c r="F215" i="24"/>
  <c r="E215" i="24"/>
  <c r="D215" i="24"/>
  <c r="C215" i="24"/>
  <c r="M179" i="24"/>
  <c r="L179" i="24"/>
  <c r="K179" i="24"/>
  <c r="J179" i="24"/>
  <c r="I179" i="24"/>
  <c r="H179" i="24"/>
  <c r="G179" i="24"/>
  <c r="F179" i="24"/>
  <c r="E179" i="24"/>
  <c r="D179" i="24"/>
  <c r="C179" i="24"/>
  <c r="M143" i="24"/>
  <c r="L143" i="24"/>
  <c r="K143" i="24"/>
  <c r="J143" i="24"/>
  <c r="I143" i="24"/>
  <c r="H143" i="24"/>
  <c r="G143" i="24"/>
  <c r="F143" i="24"/>
  <c r="E143" i="24"/>
  <c r="D143" i="24"/>
  <c r="C143" i="24"/>
  <c r="M71" i="24"/>
  <c r="L71" i="24"/>
  <c r="K71" i="24"/>
  <c r="J71" i="24"/>
  <c r="I71" i="24"/>
  <c r="H71" i="24"/>
  <c r="G71" i="24"/>
  <c r="F71" i="24"/>
  <c r="E71" i="24"/>
  <c r="D71" i="24"/>
  <c r="C71" i="24"/>
  <c r="D35" i="24"/>
  <c r="M215" i="23" l="1"/>
  <c r="L215" i="23"/>
  <c r="K215" i="23"/>
  <c r="J215" i="23"/>
  <c r="I215" i="23"/>
  <c r="H215" i="23"/>
  <c r="G215" i="23"/>
  <c r="F215" i="23"/>
  <c r="E215" i="23"/>
  <c r="D215" i="23"/>
  <c r="C215" i="23"/>
  <c r="M179" i="23"/>
  <c r="L179" i="23"/>
  <c r="K179" i="23"/>
  <c r="J179" i="23"/>
  <c r="I179" i="23"/>
  <c r="H179" i="23"/>
  <c r="G179" i="23"/>
  <c r="F179" i="23"/>
  <c r="E179" i="23"/>
  <c r="D179" i="23"/>
  <c r="C179" i="23"/>
  <c r="M143" i="23"/>
  <c r="L143" i="23"/>
  <c r="K143" i="23"/>
  <c r="J143" i="23"/>
  <c r="I143" i="23"/>
  <c r="H143" i="23"/>
  <c r="G143" i="23"/>
  <c r="F143" i="23"/>
  <c r="E143" i="23"/>
  <c r="D143" i="23"/>
  <c r="C143" i="23"/>
  <c r="M107" i="23"/>
  <c r="L107" i="23"/>
  <c r="K107" i="23"/>
  <c r="J107" i="23"/>
  <c r="I107" i="23"/>
  <c r="H107" i="23"/>
  <c r="G107" i="23"/>
  <c r="F107" i="23"/>
  <c r="E107" i="23"/>
  <c r="D107" i="23"/>
  <c r="C107" i="23"/>
  <c r="M71" i="23"/>
  <c r="L71" i="23"/>
  <c r="K71" i="23"/>
  <c r="J71" i="23"/>
  <c r="I71" i="23"/>
  <c r="H71" i="23"/>
  <c r="G71" i="23"/>
  <c r="F71" i="23"/>
  <c r="E71" i="23"/>
  <c r="D71" i="23"/>
  <c r="C71" i="23"/>
  <c r="I35" i="23"/>
  <c r="D35" i="23"/>
  <c r="C35" i="23"/>
  <c r="M215" i="22"/>
  <c r="L215" i="22"/>
  <c r="K215" i="22"/>
  <c r="J215" i="22"/>
  <c r="I215" i="22"/>
  <c r="H215" i="22"/>
  <c r="G215" i="22"/>
  <c r="F215" i="22"/>
  <c r="E215" i="22"/>
  <c r="D215" i="22"/>
  <c r="C215" i="22"/>
  <c r="M179" i="22"/>
  <c r="L179" i="22"/>
  <c r="K179" i="22"/>
  <c r="J179" i="22"/>
  <c r="I179" i="22"/>
  <c r="H179" i="22"/>
  <c r="G179" i="22"/>
  <c r="F179" i="22"/>
  <c r="E179" i="22"/>
  <c r="D179" i="22"/>
  <c r="C179" i="22"/>
  <c r="M143" i="22"/>
  <c r="L143" i="22"/>
  <c r="K143" i="22"/>
  <c r="J143" i="22"/>
  <c r="I143" i="22"/>
  <c r="H143" i="22"/>
  <c r="G143" i="22"/>
  <c r="F143" i="22"/>
  <c r="E143" i="22"/>
  <c r="D143" i="22"/>
  <c r="C143" i="22"/>
  <c r="M107" i="22"/>
  <c r="L107" i="22"/>
  <c r="K107" i="22"/>
  <c r="J107" i="22"/>
  <c r="I107" i="22"/>
  <c r="H107" i="22"/>
  <c r="G107" i="22"/>
  <c r="F107" i="22"/>
  <c r="E107" i="22"/>
  <c r="D107" i="22"/>
  <c r="C107" i="22"/>
  <c r="M71" i="22"/>
  <c r="L71" i="22"/>
  <c r="K71" i="22"/>
  <c r="J71" i="22"/>
  <c r="I71" i="22"/>
  <c r="H71" i="22"/>
  <c r="G71" i="22"/>
  <c r="F71" i="22"/>
  <c r="E71" i="22"/>
  <c r="D71" i="22"/>
  <c r="C71" i="22"/>
  <c r="I35" i="22"/>
  <c r="H35" i="22"/>
  <c r="F35" i="22"/>
  <c r="E35" i="22"/>
  <c r="D35" i="22"/>
  <c r="C35" i="22"/>
  <c r="M215" i="21"/>
  <c r="L215" i="21"/>
  <c r="K215" i="21"/>
  <c r="J215" i="21"/>
  <c r="I215" i="21"/>
  <c r="H215" i="21"/>
  <c r="G215" i="21"/>
  <c r="F215" i="21"/>
  <c r="E215" i="21"/>
  <c r="D215" i="21"/>
  <c r="C215" i="21"/>
  <c r="M179" i="21"/>
  <c r="L179" i="21"/>
  <c r="K179" i="21"/>
  <c r="J179" i="21"/>
  <c r="I179" i="21"/>
  <c r="H179" i="21"/>
  <c r="G179" i="21"/>
  <c r="F179" i="21"/>
  <c r="E179" i="21"/>
  <c r="D179" i="21"/>
  <c r="C179" i="21"/>
  <c r="M143" i="21"/>
  <c r="L143" i="21"/>
  <c r="K143" i="21"/>
  <c r="J143" i="21"/>
  <c r="I143" i="21"/>
  <c r="H143" i="21"/>
  <c r="G143" i="21"/>
  <c r="F143" i="21"/>
  <c r="E143" i="21"/>
  <c r="D143" i="21"/>
  <c r="C143" i="21"/>
  <c r="M107" i="21"/>
  <c r="L107" i="21"/>
  <c r="K107" i="21"/>
  <c r="J107" i="21"/>
  <c r="I107" i="21"/>
  <c r="H107" i="21"/>
  <c r="G107" i="21"/>
  <c r="F107" i="21"/>
  <c r="E107" i="21"/>
  <c r="D107" i="21"/>
  <c r="C107" i="21"/>
  <c r="M71" i="21"/>
  <c r="L71" i="21"/>
  <c r="K71" i="21"/>
  <c r="J71" i="21"/>
  <c r="I71" i="21"/>
  <c r="H71" i="21"/>
  <c r="G71" i="21"/>
  <c r="F71" i="21"/>
  <c r="E71" i="21"/>
  <c r="D71" i="21"/>
  <c r="C71" i="21"/>
  <c r="E35" i="21"/>
  <c r="D35" i="21"/>
  <c r="C35" i="21"/>
  <c r="M215" i="20"/>
  <c r="L215" i="20"/>
  <c r="K215" i="20"/>
  <c r="J215" i="20"/>
  <c r="I215" i="20"/>
  <c r="H215" i="20"/>
  <c r="G215" i="20"/>
  <c r="F215" i="20"/>
  <c r="E215" i="20"/>
  <c r="D215" i="20"/>
  <c r="C215" i="20"/>
  <c r="M179" i="20"/>
  <c r="L179" i="20"/>
  <c r="K179" i="20"/>
  <c r="J179" i="20"/>
  <c r="I179" i="20"/>
  <c r="H179" i="20"/>
  <c r="G179" i="20"/>
  <c r="F179" i="20"/>
  <c r="E179" i="20"/>
  <c r="D179" i="20"/>
  <c r="C179" i="20"/>
  <c r="M143" i="20"/>
  <c r="L143" i="20"/>
  <c r="K143" i="20"/>
  <c r="J143" i="20"/>
  <c r="I143" i="20"/>
  <c r="H143" i="20"/>
  <c r="G143" i="20"/>
  <c r="F143" i="20"/>
  <c r="E143" i="20"/>
  <c r="D143" i="20"/>
  <c r="C143" i="20"/>
  <c r="D107" i="20"/>
  <c r="C107" i="20"/>
  <c r="M71" i="20"/>
  <c r="L71" i="20"/>
  <c r="K71" i="20"/>
  <c r="J71" i="20"/>
  <c r="I71" i="20"/>
  <c r="H71" i="20"/>
  <c r="G71" i="20"/>
  <c r="F71" i="20"/>
  <c r="E71" i="20"/>
  <c r="D71" i="20"/>
  <c r="C71" i="20"/>
  <c r="M215" i="19"/>
  <c r="L215" i="19"/>
  <c r="K215" i="19"/>
  <c r="J215" i="19"/>
  <c r="I215" i="19"/>
  <c r="H215" i="19"/>
  <c r="G215" i="19"/>
  <c r="F215" i="19"/>
  <c r="E215" i="19"/>
  <c r="D215" i="19"/>
  <c r="C215" i="19"/>
  <c r="M179" i="19"/>
  <c r="L179" i="19"/>
  <c r="K179" i="19"/>
  <c r="J179" i="19"/>
  <c r="I179" i="19"/>
  <c r="H179" i="19"/>
  <c r="G179" i="19"/>
  <c r="F179" i="19"/>
  <c r="E179" i="19"/>
  <c r="D179" i="19"/>
  <c r="C179" i="19"/>
  <c r="M143" i="19"/>
  <c r="L143" i="19"/>
  <c r="K143" i="19"/>
  <c r="J143" i="19"/>
  <c r="I143" i="19"/>
  <c r="H143" i="19"/>
  <c r="G143" i="19"/>
  <c r="F143" i="19"/>
  <c r="E143" i="19"/>
  <c r="D143" i="19"/>
  <c r="C143" i="19"/>
  <c r="M71" i="19"/>
  <c r="L71" i="19"/>
  <c r="K71" i="19"/>
  <c r="J71" i="19"/>
  <c r="I71" i="19"/>
  <c r="H71" i="19"/>
  <c r="G71" i="19"/>
  <c r="F71" i="19"/>
  <c r="E71" i="19"/>
  <c r="D71" i="19"/>
  <c r="C71" i="19"/>
  <c r="I35" i="19"/>
  <c r="E35" i="19"/>
  <c r="D35" i="19"/>
  <c r="M215" i="17"/>
  <c r="L215" i="17"/>
  <c r="K215" i="17"/>
  <c r="J215" i="17"/>
  <c r="I215" i="17"/>
  <c r="H215" i="17"/>
  <c r="G215" i="17"/>
  <c r="F215" i="17"/>
  <c r="E215" i="17"/>
  <c r="D215" i="17"/>
  <c r="C215" i="17"/>
  <c r="M179" i="17"/>
  <c r="L179" i="17"/>
  <c r="K179" i="17"/>
  <c r="J179" i="17"/>
  <c r="I179" i="17"/>
  <c r="H179" i="17"/>
  <c r="G179" i="17"/>
  <c r="F179" i="17"/>
  <c r="E179" i="17"/>
  <c r="D179" i="17"/>
  <c r="C179" i="17"/>
  <c r="M143" i="17"/>
  <c r="L143" i="17"/>
  <c r="K143" i="17"/>
  <c r="J143" i="17"/>
  <c r="I143" i="17"/>
  <c r="H143" i="17"/>
  <c r="G143" i="17"/>
  <c r="F143" i="17"/>
  <c r="E143" i="17"/>
  <c r="D143" i="17"/>
  <c r="C143" i="17"/>
  <c r="M71" i="17"/>
  <c r="L71" i="17"/>
  <c r="K71" i="17"/>
  <c r="J71" i="17"/>
  <c r="I71" i="17"/>
  <c r="H71" i="17"/>
  <c r="G71" i="17"/>
  <c r="F71" i="17"/>
  <c r="E71" i="17"/>
  <c r="D71" i="17"/>
  <c r="C71" i="17"/>
  <c r="L35" i="17"/>
  <c r="E35" i="17"/>
  <c r="D35" i="17"/>
  <c r="C35" i="17"/>
  <c r="M215" i="16"/>
  <c r="L215" i="16"/>
  <c r="K215" i="16"/>
  <c r="J215" i="16"/>
  <c r="I215" i="16"/>
  <c r="H215" i="16"/>
  <c r="G215" i="16"/>
  <c r="F215" i="16"/>
  <c r="E215" i="16"/>
  <c r="D215" i="16"/>
  <c r="C215" i="16"/>
  <c r="M179" i="16"/>
  <c r="L179" i="16"/>
  <c r="K179" i="16"/>
  <c r="J179" i="16"/>
  <c r="I179" i="16"/>
  <c r="H179" i="16"/>
  <c r="G179" i="16"/>
  <c r="F179" i="16"/>
  <c r="E179" i="16"/>
  <c r="D179" i="16"/>
  <c r="C179" i="16"/>
  <c r="M143" i="16"/>
  <c r="L143" i="16"/>
  <c r="K143" i="16"/>
  <c r="J143" i="16"/>
  <c r="I143" i="16"/>
  <c r="H143" i="16"/>
  <c r="G143" i="16"/>
  <c r="F143" i="16"/>
  <c r="E143" i="16"/>
  <c r="D143" i="16"/>
  <c r="C143" i="16"/>
  <c r="M71" i="16"/>
  <c r="L71" i="16"/>
  <c r="K71" i="16"/>
  <c r="J71" i="16"/>
  <c r="I71" i="16"/>
  <c r="H71" i="16"/>
  <c r="G71" i="16"/>
  <c r="F71" i="16"/>
  <c r="E71" i="16"/>
  <c r="D71" i="16"/>
  <c r="C71" i="16"/>
  <c r="M35" i="16"/>
  <c r="L35" i="16"/>
  <c r="K35" i="16"/>
  <c r="J35" i="16"/>
  <c r="I35" i="16"/>
  <c r="H35" i="16"/>
  <c r="G35" i="16"/>
  <c r="F35" i="16"/>
  <c r="E35" i="16"/>
  <c r="D35" i="16"/>
  <c r="C35" i="16"/>
  <c r="M215" i="15"/>
  <c r="L215" i="15"/>
  <c r="K215" i="15"/>
  <c r="J215" i="15"/>
  <c r="I215" i="15"/>
  <c r="H215" i="15"/>
  <c r="G215" i="15"/>
  <c r="F215" i="15"/>
  <c r="E215" i="15"/>
  <c r="D215" i="15"/>
  <c r="C215" i="15"/>
  <c r="M179" i="15"/>
  <c r="L179" i="15"/>
  <c r="K179" i="15"/>
  <c r="J179" i="15"/>
  <c r="I179" i="15"/>
  <c r="H179" i="15"/>
  <c r="G179" i="15"/>
  <c r="F179" i="15"/>
  <c r="E179" i="15"/>
  <c r="D179" i="15"/>
  <c r="C179" i="15"/>
  <c r="M143" i="15"/>
  <c r="L143" i="15"/>
  <c r="K143" i="15"/>
  <c r="J143" i="15"/>
  <c r="I143" i="15"/>
  <c r="H143" i="15"/>
  <c r="G143" i="15"/>
  <c r="F143" i="15"/>
  <c r="E143" i="15"/>
  <c r="D143" i="15"/>
  <c r="C143" i="15"/>
  <c r="M71" i="15"/>
  <c r="L71" i="15"/>
  <c r="K71" i="15"/>
  <c r="J71" i="15"/>
  <c r="I71" i="15"/>
  <c r="H71" i="15"/>
  <c r="G71" i="15"/>
  <c r="F71" i="15"/>
  <c r="E71" i="15"/>
  <c r="D71" i="15"/>
  <c r="C71" i="15"/>
  <c r="D35" i="15"/>
  <c r="M215" i="14"/>
  <c r="L215" i="14"/>
  <c r="K215" i="14"/>
  <c r="J215" i="14"/>
  <c r="I215" i="14"/>
  <c r="H215" i="14"/>
  <c r="G215" i="14"/>
  <c r="F215" i="14"/>
  <c r="E215" i="14"/>
  <c r="D215" i="14"/>
  <c r="C215" i="14"/>
  <c r="M179" i="14"/>
  <c r="L179" i="14"/>
  <c r="K179" i="14"/>
  <c r="J179" i="14"/>
  <c r="I179" i="14"/>
  <c r="H179" i="14"/>
  <c r="G179" i="14"/>
  <c r="F179" i="14"/>
  <c r="E179" i="14"/>
  <c r="D179" i="14"/>
  <c r="C179" i="14"/>
  <c r="M143" i="14"/>
  <c r="L143" i="14"/>
  <c r="K143" i="14"/>
  <c r="J143" i="14"/>
  <c r="I143" i="14"/>
  <c r="H143" i="14"/>
  <c r="G143" i="14"/>
  <c r="F143" i="14"/>
  <c r="E143" i="14"/>
  <c r="D143" i="14"/>
  <c r="C143" i="14"/>
  <c r="M71" i="14"/>
  <c r="L71" i="14"/>
  <c r="K71" i="14"/>
  <c r="J71" i="14"/>
  <c r="I71" i="14"/>
  <c r="H71" i="14"/>
  <c r="G71" i="14"/>
  <c r="F71" i="14"/>
  <c r="E71" i="14"/>
  <c r="D71" i="14"/>
  <c r="C71" i="14"/>
  <c r="D35" i="14"/>
  <c r="C35" i="14"/>
  <c r="M215" i="13"/>
  <c r="L215" i="13"/>
  <c r="K215" i="13"/>
  <c r="J215" i="13"/>
  <c r="I215" i="13"/>
  <c r="H215" i="13"/>
  <c r="G215" i="13"/>
  <c r="F215" i="13"/>
  <c r="E215" i="13"/>
  <c r="D215" i="13"/>
  <c r="C215" i="13"/>
  <c r="M179" i="13"/>
  <c r="L179" i="13"/>
  <c r="K179" i="13"/>
  <c r="J179" i="13"/>
  <c r="I179" i="13"/>
  <c r="H179" i="13"/>
  <c r="G179" i="13"/>
  <c r="F179" i="13"/>
  <c r="E179" i="13"/>
  <c r="D179" i="13"/>
  <c r="C179" i="13"/>
  <c r="M143" i="13"/>
  <c r="L143" i="13"/>
  <c r="K143" i="13"/>
  <c r="J143" i="13"/>
  <c r="I143" i="13"/>
  <c r="H143" i="13"/>
  <c r="G143" i="13"/>
  <c r="F143" i="13"/>
  <c r="E143" i="13"/>
  <c r="D143" i="13"/>
  <c r="C143" i="13"/>
  <c r="M71" i="13"/>
  <c r="L71" i="13"/>
  <c r="K71" i="13"/>
  <c r="J71" i="13"/>
  <c r="I71" i="13"/>
  <c r="H71" i="13"/>
  <c r="G71" i="13"/>
  <c r="F71" i="13"/>
  <c r="E71" i="13"/>
  <c r="D71" i="13"/>
  <c r="C71" i="13"/>
  <c r="D35" i="13"/>
  <c r="C35" i="13"/>
  <c r="M215" i="12"/>
  <c r="L215" i="12"/>
  <c r="K215" i="12"/>
  <c r="J215" i="12"/>
  <c r="I215" i="12"/>
  <c r="H215" i="12"/>
  <c r="G215" i="12"/>
  <c r="F215" i="12"/>
  <c r="E215" i="12"/>
  <c r="D215" i="12"/>
  <c r="C215" i="12"/>
  <c r="M179" i="12"/>
  <c r="L179" i="12"/>
  <c r="K179" i="12"/>
  <c r="J179" i="12"/>
  <c r="I179" i="12"/>
  <c r="H179" i="12"/>
  <c r="G179" i="12"/>
  <c r="F179" i="12"/>
  <c r="E179" i="12"/>
  <c r="D179" i="12"/>
  <c r="C179" i="12"/>
  <c r="M143" i="12"/>
  <c r="L143" i="12"/>
  <c r="K143" i="12"/>
  <c r="J143" i="12"/>
  <c r="I143" i="12"/>
  <c r="H143" i="12"/>
  <c r="G143" i="12"/>
  <c r="F143" i="12"/>
  <c r="E143" i="12"/>
  <c r="D143" i="12"/>
  <c r="C143" i="12"/>
  <c r="M71" i="12"/>
  <c r="L71" i="12"/>
  <c r="K71" i="12"/>
  <c r="J71" i="12"/>
  <c r="I71" i="12"/>
  <c r="H71" i="12"/>
  <c r="G71" i="12"/>
  <c r="F71" i="12"/>
  <c r="E71" i="12"/>
  <c r="D71" i="12"/>
  <c r="C71" i="12"/>
  <c r="I35" i="12"/>
  <c r="E35" i="12"/>
  <c r="D35" i="12"/>
  <c r="M215" i="11"/>
  <c r="L215" i="11"/>
  <c r="K215" i="11"/>
  <c r="J215" i="11"/>
  <c r="I215" i="11"/>
  <c r="H215" i="11"/>
  <c r="G215" i="11"/>
  <c r="F215" i="11"/>
  <c r="E215" i="11"/>
  <c r="D215" i="11"/>
  <c r="C215" i="11"/>
  <c r="M179" i="11"/>
  <c r="L179" i="11"/>
  <c r="K179" i="11"/>
  <c r="J179" i="11"/>
  <c r="I179" i="11"/>
  <c r="H179" i="11"/>
  <c r="G179" i="11"/>
  <c r="F179" i="11"/>
  <c r="E179" i="11"/>
  <c r="D179" i="11"/>
  <c r="C179" i="11"/>
  <c r="M143" i="11"/>
  <c r="L143" i="11"/>
  <c r="K143" i="11"/>
  <c r="J143" i="11"/>
  <c r="I143" i="11"/>
  <c r="H143" i="11"/>
  <c r="G143" i="11"/>
  <c r="F143" i="11"/>
  <c r="E143" i="11"/>
  <c r="D143" i="11"/>
  <c r="C143" i="11"/>
  <c r="M71" i="11"/>
  <c r="L71" i="11"/>
  <c r="K71" i="11"/>
  <c r="J71" i="11"/>
  <c r="I71" i="11"/>
  <c r="H71" i="11"/>
  <c r="G71" i="11"/>
  <c r="F71" i="11"/>
  <c r="E71" i="11"/>
  <c r="D71" i="11"/>
  <c r="C71" i="11"/>
  <c r="M35" i="11"/>
  <c r="L35" i="11"/>
  <c r="K35" i="11"/>
  <c r="J35" i="11"/>
  <c r="I35" i="11"/>
  <c r="H35" i="11"/>
  <c r="G35" i="11"/>
  <c r="F35" i="11"/>
  <c r="E35" i="11"/>
  <c r="D35" i="11"/>
  <c r="C35" i="11"/>
  <c r="M215" i="10"/>
  <c r="L215" i="10"/>
  <c r="K215" i="10"/>
  <c r="J215" i="10"/>
  <c r="I215" i="10"/>
  <c r="H215" i="10"/>
  <c r="G215" i="10"/>
  <c r="F215" i="10"/>
  <c r="E215" i="10"/>
  <c r="D215" i="10"/>
  <c r="C215" i="10"/>
  <c r="M179" i="10"/>
  <c r="L179" i="10"/>
  <c r="K179" i="10"/>
  <c r="J179" i="10"/>
  <c r="I179" i="10"/>
  <c r="H179" i="10"/>
  <c r="G179" i="10"/>
  <c r="F179" i="10"/>
  <c r="E179" i="10"/>
  <c r="D179" i="10"/>
  <c r="C179" i="10"/>
  <c r="M143" i="10"/>
  <c r="L143" i="10"/>
  <c r="K143" i="10"/>
  <c r="J143" i="10"/>
  <c r="I143" i="10"/>
  <c r="H143" i="10"/>
  <c r="G143" i="10"/>
  <c r="F143" i="10"/>
  <c r="E143" i="10"/>
  <c r="D143" i="10"/>
  <c r="C143" i="10"/>
  <c r="M71" i="10"/>
  <c r="L71" i="10"/>
  <c r="K71" i="10"/>
  <c r="J71" i="10"/>
  <c r="I71" i="10"/>
  <c r="H71" i="10"/>
  <c r="G71" i="10"/>
  <c r="F71" i="10"/>
  <c r="E71" i="10"/>
  <c r="D71" i="10"/>
  <c r="C71" i="10"/>
  <c r="M35" i="10"/>
  <c r="L35" i="10"/>
  <c r="K35" i="10"/>
  <c r="J35" i="10"/>
  <c r="I35" i="10"/>
  <c r="H35" i="10"/>
  <c r="G35" i="10"/>
  <c r="F35" i="10"/>
  <c r="E35" i="10"/>
  <c r="D35" i="10"/>
  <c r="C35" i="10"/>
  <c r="M215" i="9"/>
  <c r="L215" i="9"/>
  <c r="K215" i="9"/>
  <c r="J215" i="9"/>
  <c r="I215" i="9"/>
  <c r="H215" i="9"/>
  <c r="G215" i="9"/>
  <c r="F215" i="9"/>
  <c r="E215" i="9"/>
  <c r="D215" i="9"/>
  <c r="C215" i="9"/>
  <c r="M179" i="9"/>
  <c r="L179" i="9"/>
  <c r="K179" i="9"/>
  <c r="J179" i="9"/>
  <c r="I179" i="9"/>
  <c r="H179" i="9"/>
  <c r="G179" i="9"/>
  <c r="F179" i="9"/>
  <c r="E179" i="9"/>
  <c r="D179" i="9"/>
  <c r="C179" i="9"/>
  <c r="M143" i="9"/>
  <c r="L143" i="9"/>
  <c r="K143" i="9"/>
  <c r="J143" i="9"/>
  <c r="I143" i="9"/>
  <c r="H143" i="9"/>
  <c r="G143" i="9"/>
  <c r="F143" i="9"/>
  <c r="E143" i="9"/>
  <c r="D143" i="9"/>
  <c r="C143" i="9"/>
  <c r="M71" i="9"/>
  <c r="L71" i="9"/>
  <c r="K71" i="9"/>
  <c r="J71" i="9"/>
  <c r="I71" i="9"/>
  <c r="H71" i="9"/>
  <c r="G71" i="9"/>
  <c r="F71" i="9"/>
  <c r="E71" i="9"/>
  <c r="D71" i="9"/>
  <c r="C71" i="9"/>
  <c r="M35" i="9"/>
  <c r="L35" i="9"/>
  <c r="K35" i="9"/>
  <c r="J35" i="9"/>
  <c r="I35" i="9"/>
  <c r="H35" i="9"/>
  <c r="G35" i="9"/>
  <c r="F35" i="9"/>
  <c r="E35" i="9"/>
  <c r="D35" i="9"/>
  <c r="C35" i="9"/>
  <c r="M215" i="8"/>
  <c r="L215" i="8"/>
  <c r="K215" i="8"/>
  <c r="J215" i="8"/>
  <c r="I215" i="8"/>
  <c r="H215" i="8"/>
  <c r="G215" i="8"/>
  <c r="F215" i="8"/>
  <c r="E215" i="8"/>
  <c r="D215" i="8"/>
  <c r="C215" i="8"/>
  <c r="M179" i="8"/>
  <c r="L179" i="8"/>
  <c r="K179" i="8"/>
  <c r="J179" i="8"/>
  <c r="I179" i="8"/>
  <c r="H179" i="8"/>
  <c r="G179" i="8"/>
  <c r="F179" i="8"/>
  <c r="E179" i="8"/>
  <c r="D179" i="8"/>
  <c r="C179" i="8"/>
  <c r="M143" i="8"/>
  <c r="L143" i="8"/>
  <c r="K143" i="8"/>
  <c r="J143" i="8"/>
  <c r="I143" i="8"/>
  <c r="H143" i="8"/>
  <c r="G143" i="8"/>
  <c r="F143" i="8"/>
  <c r="E143" i="8"/>
  <c r="D143" i="8"/>
  <c r="C143" i="8"/>
  <c r="M71" i="8"/>
  <c r="L71" i="8"/>
  <c r="K71" i="8"/>
  <c r="J71" i="8"/>
  <c r="I71" i="8"/>
  <c r="H71" i="8"/>
  <c r="G71" i="8"/>
  <c r="F71" i="8"/>
  <c r="E71" i="8"/>
  <c r="D71" i="8"/>
  <c r="C71" i="8"/>
  <c r="I35" i="8"/>
  <c r="D35" i="8"/>
  <c r="C35" i="8"/>
  <c r="M215" i="7"/>
  <c r="L215" i="7"/>
  <c r="K215" i="7"/>
  <c r="J215" i="7"/>
  <c r="I215" i="7"/>
  <c r="H215" i="7"/>
  <c r="G215" i="7"/>
  <c r="F215" i="7"/>
  <c r="E215" i="7"/>
  <c r="D215" i="7"/>
  <c r="C215" i="7"/>
  <c r="M179" i="7"/>
  <c r="L179" i="7"/>
  <c r="K179" i="7"/>
  <c r="J179" i="7"/>
  <c r="I179" i="7"/>
  <c r="H179" i="7"/>
  <c r="G179" i="7"/>
  <c r="F179" i="7"/>
  <c r="E179" i="7"/>
  <c r="D179" i="7"/>
  <c r="C179" i="7"/>
  <c r="M143" i="7"/>
  <c r="L143" i="7"/>
  <c r="K143" i="7"/>
  <c r="J143" i="7"/>
  <c r="I143" i="7"/>
  <c r="H143" i="7"/>
  <c r="G143" i="7"/>
  <c r="F143" i="7"/>
  <c r="E143" i="7"/>
  <c r="D143" i="7"/>
  <c r="C143" i="7"/>
  <c r="M71" i="7"/>
  <c r="L71" i="7"/>
  <c r="K71" i="7"/>
  <c r="J71" i="7"/>
  <c r="I71" i="7"/>
  <c r="H71" i="7"/>
  <c r="G71" i="7"/>
  <c r="F71" i="7"/>
  <c r="E71" i="7"/>
  <c r="D71" i="7"/>
  <c r="C71" i="7"/>
  <c r="M35" i="7"/>
  <c r="L35" i="7"/>
  <c r="K35" i="7"/>
  <c r="J35" i="7"/>
  <c r="I35" i="7"/>
  <c r="H35" i="7"/>
  <c r="G35" i="7"/>
  <c r="F35" i="7"/>
  <c r="E35" i="7"/>
  <c r="D35" i="7"/>
  <c r="C35" i="7"/>
  <c r="M215" i="6"/>
  <c r="L215" i="6"/>
  <c r="K215" i="6"/>
  <c r="J215" i="6"/>
  <c r="I215" i="6"/>
  <c r="H215" i="6"/>
  <c r="G215" i="6"/>
  <c r="F215" i="6"/>
  <c r="E215" i="6"/>
  <c r="D215" i="6"/>
  <c r="C215" i="6"/>
  <c r="M179" i="6"/>
  <c r="L179" i="6"/>
  <c r="K179" i="6"/>
  <c r="J179" i="6"/>
  <c r="I179" i="6"/>
  <c r="H179" i="6"/>
  <c r="G179" i="6"/>
  <c r="F179" i="6"/>
  <c r="E179" i="6"/>
  <c r="D179" i="6"/>
  <c r="C179" i="6"/>
  <c r="M143" i="6"/>
  <c r="L143" i="6"/>
  <c r="K143" i="6"/>
  <c r="J143" i="6"/>
  <c r="I143" i="6"/>
  <c r="H143" i="6"/>
  <c r="G143" i="6"/>
  <c r="F143" i="6"/>
  <c r="E143" i="6"/>
  <c r="D143" i="6"/>
  <c r="C143" i="6"/>
  <c r="M71" i="6"/>
  <c r="L71" i="6"/>
  <c r="K71" i="6"/>
  <c r="J71" i="6"/>
  <c r="I71" i="6"/>
  <c r="H71" i="6"/>
  <c r="G71" i="6"/>
  <c r="F71" i="6"/>
  <c r="E71" i="6"/>
  <c r="D71" i="6"/>
  <c r="C71" i="6"/>
  <c r="D35" i="6"/>
  <c r="M215" i="5"/>
  <c r="L215" i="5"/>
  <c r="K215" i="5"/>
  <c r="J215" i="5"/>
  <c r="I215" i="5"/>
  <c r="H215" i="5"/>
  <c r="G215" i="5"/>
  <c r="F215" i="5"/>
  <c r="E215" i="5"/>
  <c r="D215" i="5"/>
  <c r="C215" i="5"/>
  <c r="M179" i="5"/>
  <c r="L179" i="5"/>
  <c r="K179" i="5"/>
  <c r="J179" i="5"/>
  <c r="I179" i="5"/>
  <c r="H179" i="5"/>
  <c r="G179" i="5"/>
  <c r="F179" i="5"/>
  <c r="E179" i="5"/>
  <c r="D179" i="5"/>
  <c r="C179" i="5"/>
  <c r="M143" i="5"/>
  <c r="L143" i="5"/>
  <c r="K143" i="5"/>
  <c r="J143" i="5"/>
  <c r="I143" i="5"/>
  <c r="H143" i="5"/>
  <c r="G143" i="5"/>
  <c r="F143" i="5"/>
  <c r="E143" i="5"/>
  <c r="D143" i="5"/>
  <c r="C143" i="5"/>
  <c r="M71" i="5"/>
  <c r="L71" i="5"/>
  <c r="K71" i="5"/>
  <c r="J71" i="5"/>
  <c r="I71" i="5"/>
  <c r="H71" i="5"/>
  <c r="G71" i="5"/>
  <c r="F71" i="5"/>
  <c r="E71" i="5"/>
  <c r="D71" i="5"/>
  <c r="C71" i="5"/>
  <c r="M35" i="5"/>
  <c r="L35" i="5"/>
  <c r="K35" i="5"/>
  <c r="J35" i="5"/>
  <c r="I35" i="5"/>
  <c r="H35" i="5"/>
  <c r="G35" i="5"/>
  <c r="F35" i="5"/>
  <c r="E35" i="5"/>
  <c r="D35" i="5"/>
  <c r="C35" i="5"/>
  <c r="M215" i="4"/>
  <c r="L215" i="4"/>
  <c r="K215" i="4"/>
  <c r="J215" i="4"/>
  <c r="I215" i="4"/>
  <c r="H215" i="4"/>
  <c r="G215" i="4"/>
  <c r="F215" i="4"/>
  <c r="E215" i="4"/>
  <c r="D215" i="4"/>
  <c r="C215" i="4"/>
  <c r="M179" i="4"/>
  <c r="L179" i="4"/>
  <c r="K179" i="4"/>
  <c r="J179" i="4"/>
  <c r="I179" i="4"/>
  <c r="H179" i="4"/>
  <c r="G179" i="4"/>
  <c r="F179" i="4"/>
  <c r="E179" i="4"/>
  <c r="D179" i="4"/>
  <c r="C179" i="4"/>
  <c r="M143" i="4"/>
  <c r="L143" i="4"/>
  <c r="K143" i="4"/>
  <c r="J143" i="4"/>
  <c r="I143" i="4"/>
  <c r="H143" i="4"/>
  <c r="G143" i="4"/>
  <c r="F143" i="4"/>
  <c r="E143" i="4"/>
  <c r="D143" i="4"/>
  <c r="C143" i="4"/>
  <c r="M71" i="4"/>
  <c r="L71" i="4"/>
  <c r="K71" i="4"/>
  <c r="J71" i="4"/>
  <c r="I71" i="4"/>
  <c r="H71" i="4"/>
  <c r="G71" i="4"/>
  <c r="F71" i="4"/>
  <c r="E71" i="4"/>
  <c r="D71" i="4"/>
  <c r="C71" i="4"/>
  <c r="M35" i="4"/>
  <c r="L35" i="4"/>
  <c r="K35" i="4"/>
  <c r="J35" i="4"/>
  <c r="I35" i="4"/>
  <c r="H35" i="4"/>
  <c r="G35" i="4"/>
  <c r="F35" i="4"/>
  <c r="E35" i="4"/>
  <c r="D35" i="4"/>
  <c r="C35" i="4"/>
  <c r="M215" i="3"/>
  <c r="L215" i="3"/>
  <c r="K215" i="3"/>
  <c r="J215" i="3"/>
  <c r="I215" i="3"/>
  <c r="H215" i="3"/>
  <c r="G215" i="3"/>
  <c r="F215" i="3"/>
  <c r="E215" i="3"/>
  <c r="D215" i="3"/>
  <c r="C215" i="3"/>
  <c r="M179" i="3"/>
  <c r="L179" i="3"/>
  <c r="K179" i="3"/>
  <c r="J179" i="3"/>
  <c r="I179" i="3"/>
  <c r="H179" i="3"/>
  <c r="G179" i="3"/>
  <c r="F179" i="3"/>
  <c r="E179" i="3"/>
  <c r="D179" i="3"/>
  <c r="C179" i="3"/>
  <c r="M143" i="3"/>
  <c r="L143" i="3"/>
  <c r="K143" i="3"/>
  <c r="J143" i="3"/>
  <c r="I143" i="3"/>
  <c r="H143" i="3"/>
  <c r="G143" i="3"/>
  <c r="F143" i="3"/>
  <c r="E143" i="3"/>
  <c r="D143" i="3"/>
  <c r="C143" i="3"/>
  <c r="M71" i="3"/>
  <c r="L71" i="3"/>
  <c r="K71" i="3"/>
  <c r="J71" i="3"/>
  <c r="I71" i="3"/>
  <c r="H71" i="3"/>
  <c r="G71" i="3"/>
  <c r="F71" i="3"/>
  <c r="E71" i="3"/>
  <c r="D71" i="3"/>
  <c r="C71" i="3"/>
  <c r="D35" i="3"/>
  <c r="C35" i="3"/>
  <c r="M215" i="2"/>
  <c r="L215" i="2"/>
  <c r="K215" i="2"/>
  <c r="J215" i="2"/>
  <c r="I215" i="2"/>
  <c r="H215" i="2"/>
  <c r="G215" i="2"/>
  <c r="F215" i="2"/>
  <c r="E215" i="2"/>
  <c r="D215" i="2"/>
  <c r="C215" i="2"/>
  <c r="M179" i="2"/>
  <c r="L179" i="2"/>
  <c r="K179" i="2"/>
  <c r="J179" i="2"/>
  <c r="I179" i="2"/>
  <c r="H179" i="2"/>
  <c r="G179" i="2"/>
  <c r="F179" i="2"/>
  <c r="E179" i="2"/>
  <c r="D179" i="2"/>
  <c r="C179" i="2"/>
  <c r="M143" i="2"/>
  <c r="L143" i="2"/>
  <c r="K143" i="2"/>
  <c r="J143" i="2"/>
  <c r="I143" i="2"/>
  <c r="H143" i="2"/>
  <c r="G143" i="2"/>
  <c r="F143" i="2"/>
  <c r="E143" i="2"/>
  <c r="D143" i="2"/>
  <c r="C143" i="2"/>
  <c r="M71" i="2"/>
  <c r="L71" i="2"/>
  <c r="K71" i="2"/>
  <c r="J71" i="2"/>
  <c r="I71" i="2"/>
  <c r="H71" i="2"/>
  <c r="G71" i="2"/>
  <c r="F71" i="2"/>
  <c r="E71" i="2"/>
  <c r="D71" i="2"/>
  <c r="C71" i="2"/>
  <c r="M35" i="2"/>
  <c r="L35" i="2"/>
  <c r="K35" i="2"/>
  <c r="J35" i="2"/>
  <c r="I35" i="2"/>
  <c r="H35" i="2"/>
  <c r="G35" i="2"/>
  <c r="F35" i="2"/>
  <c r="E35" i="2"/>
  <c r="D35" i="2"/>
  <c r="C35" i="2"/>
  <c r="M215" i="1"/>
  <c r="L215" i="1"/>
  <c r="K215" i="1"/>
  <c r="J215" i="1"/>
  <c r="I215" i="1"/>
  <c r="H215" i="1"/>
  <c r="G215" i="1"/>
  <c r="F215" i="1"/>
  <c r="E215" i="1"/>
  <c r="D215" i="1"/>
  <c r="C215" i="1"/>
  <c r="M179" i="1"/>
  <c r="L179" i="1"/>
  <c r="K179" i="1"/>
  <c r="J179" i="1"/>
  <c r="I179" i="1"/>
  <c r="H179" i="1"/>
  <c r="G179" i="1"/>
  <c r="F179" i="1"/>
  <c r="E179" i="1"/>
  <c r="D179" i="1"/>
  <c r="C179" i="1"/>
  <c r="M143" i="1"/>
  <c r="L143" i="1"/>
  <c r="K143" i="1"/>
  <c r="J143" i="1"/>
  <c r="I143" i="1"/>
  <c r="H143" i="1"/>
  <c r="G143" i="1"/>
  <c r="F143" i="1"/>
  <c r="E143" i="1"/>
  <c r="D143" i="1"/>
  <c r="C143" i="1"/>
  <c r="M71" i="1"/>
  <c r="L71" i="1"/>
  <c r="K71" i="1"/>
  <c r="J71" i="1"/>
  <c r="I71" i="1"/>
  <c r="H71" i="1"/>
  <c r="G71" i="1"/>
  <c r="F71" i="1"/>
  <c r="E71" i="1"/>
  <c r="D71" i="1"/>
  <c r="C71" i="1"/>
</calcChain>
</file>

<file path=xl/sharedStrings.xml><?xml version="1.0" encoding="utf-8"?>
<sst xmlns="http://schemas.openxmlformats.org/spreadsheetml/2006/main" count="6297" uniqueCount="328">
  <si>
    <t>PT. IRC INOAC INDONESIA</t>
  </si>
  <si>
    <t>SUB. DEPT. LABORATORIUM QA</t>
  </si>
  <si>
    <t>LAPORAN HARIAN CHECK COMP’D S/O</t>
  </si>
  <si>
    <t xml:space="preserve">TGL TEST / SHIFT  </t>
  </si>
  <si>
    <t>TEST OLEH</t>
  </si>
  <si>
    <t>: REMAN</t>
  </si>
  <si>
    <t>NO.</t>
  </si>
  <si>
    <t>CODE</t>
  </si>
  <si>
    <t>JML BATCH</t>
  </si>
  <si>
    <t>JML JENIS MASALAH COMPOUND &amp; KET. STANDARD</t>
  </si>
  <si>
    <t>DATA TES</t>
  </si>
  <si>
    <t>COMP’D</t>
  </si>
  <si>
    <t>TOTAL</t>
  </si>
  <si>
    <t>OK</t>
  </si>
  <si>
    <t>HSL</t>
  </si>
  <si>
    <t>HSK</t>
  </si>
  <si>
    <t>SGR</t>
  </si>
  <si>
    <t>SGT</t>
  </si>
  <si>
    <t>TBR</t>
  </si>
  <si>
    <t>TBT</t>
  </si>
  <si>
    <t>EBR</t>
  </si>
  <si>
    <t>EBT</t>
  </si>
  <si>
    <t>M</t>
  </si>
  <si>
    <t>HS</t>
  </si>
  <si>
    <t>TB</t>
  </si>
  <si>
    <t>SG</t>
  </si>
  <si>
    <t>DILAPORKAN OLEH</t>
  </si>
  <si>
    <t>E-1070</t>
  </si>
  <si>
    <t>AS-2752</t>
  </si>
  <si>
    <t>-</t>
  </si>
  <si>
    <t>AS-2814</t>
  </si>
  <si>
    <t>E-4504</t>
  </si>
  <si>
    <t>AS-2813</t>
  </si>
  <si>
    <t>REMAN</t>
  </si>
  <si>
    <t>E-1637</t>
  </si>
  <si>
    <t>(PELAKSANA TEST)</t>
  </si>
  <si>
    <t>E-2421</t>
  </si>
  <si>
    <t>E-4402</t>
  </si>
  <si>
    <t>SA-2930</t>
  </si>
  <si>
    <t>E-5402</t>
  </si>
  <si>
    <t>C-2550</t>
  </si>
  <si>
    <t>DIKETAHUI OLEH,</t>
  </si>
  <si>
    <t>EG-2804</t>
  </si>
  <si>
    <t>EG-4704</t>
  </si>
  <si>
    <t>Z-1723</t>
  </si>
  <si>
    <t>GA-2674</t>
  </si>
  <si>
    <t>N-5650</t>
  </si>
  <si>
    <t>FADJAR S.</t>
  </si>
  <si>
    <t>E-6754</t>
  </si>
  <si>
    <t>( SUPERVISOR )</t>
  </si>
  <si>
    <t>N-2822</t>
  </si>
  <si>
    <t>S-2626</t>
  </si>
  <si>
    <t>E-4573</t>
  </si>
  <si>
    <t>N-2510</t>
  </si>
  <si>
    <t>E-6709</t>
  </si>
  <si>
    <t>N-2661</t>
  </si>
  <si>
    <t>C-6610</t>
  </si>
  <si>
    <t>:AGUS SUROYO</t>
  </si>
  <si>
    <t>TANGGAL TES / SHIFT</t>
  </si>
  <si>
    <t>: UNTUNG C</t>
  </si>
  <si>
    <t>EB</t>
  </si>
  <si>
    <t>UNTUNG C</t>
  </si>
  <si>
    <t>SUB. DEPT. LABORATORIUM</t>
  </si>
  <si>
    <t>: ARIS S</t>
  </si>
  <si>
    <t>TEST ULANG</t>
  </si>
  <si>
    <t>100-150</t>
  </si>
  <si>
    <t>140-210</t>
  </si>
  <si>
    <t>N-5950</t>
  </si>
  <si>
    <t>C-1701</t>
  </si>
  <si>
    <t>ARIS S</t>
  </si>
  <si>
    <t>AS-2611</t>
  </si>
  <si>
    <t>190-250</t>
  </si>
  <si>
    <t>C-2605</t>
  </si>
  <si>
    <t>57-63</t>
  </si>
  <si>
    <t>CS-2750</t>
  </si>
  <si>
    <t>67-73</t>
  </si>
  <si>
    <t>E-2645</t>
  </si>
  <si>
    <t>N-2601</t>
  </si>
  <si>
    <t>GA-2636</t>
  </si>
  <si>
    <t>P-2516</t>
  </si>
  <si>
    <t>E-6702</t>
  </si>
  <si>
    <t>E-6706</t>
  </si>
  <si>
    <t>E-1712</t>
  </si>
  <si>
    <t>E-1772</t>
  </si>
  <si>
    <t>400-650</t>
  </si>
  <si>
    <t>E-1704</t>
  </si>
  <si>
    <t>:ARIS S</t>
  </si>
  <si>
    <t>E-2541</t>
  </si>
  <si>
    <t>E-1060</t>
  </si>
  <si>
    <t>SA-1057 R</t>
  </si>
  <si>
    <t>49-55</t>
  </si>
  <si>
    <t>F-1733</t>
  </si>
  <si>
    <t>E-2424</t>
  </si>
  <si>
    <t>P-1700</t>
  </si>
  <si>
    <t>P-1730</t>
  </si>
  <si>
    <t>40-45</t>
  </si>
  <si>
    <t>E-5507</t>
  </si>
  <si>
    <t>E-4805</t>
  </si>
  <si>
    <t>E-2455</t>
  </si>
  <si>
    <t>E-4403</t>
  </si>
  <si>
    <t>: WIDODO EDI S.</t>
  </si>
  <si>
    <t>(150-210)</t>
  </si>
  <si>
    <t>CS-2882</t>
  </si>
  <si>
    <t>(77-83)</t>
  </si>
  <si>
    <t>N-2701</t>
  </si>
  <si>
    <t>E-6810</t>
  </si>
  <si>
    <t>WIDODO EDI S.</t>
  </si>
  <si>
    <t>AG-4615</t>
  </si>
  <si>
    <t>E-2305</t>
  </si>
  <si>
    <t>E-4354</t>
  </si>
  <si>
    <t>E-4401</t>
  </si>
  <si>
    <t>N-1604</t>
  </si>
  <si>
    <t>E-2423</t>
  </si>
  <si>
    <t>N-5600</t>
  </si>
  <si>
    <t>N-5911</t>
  </si>
  <si>
    <t>N-1711</t>
  </si>
  <si>
    <t>E-1000</t>
  </si>
  <si>
    <t>P-2620</t>
  </si>
  <si>
    <t>N-1721</t>
  </si>
  <si>
    <t>N-1729</t>
  </si>
  <si>
    <t>: ANDAR GISTAMIRIZA</t>
  </si>
  <si>
    <t>SA-1057</t>
  </si>
  <si>
    <t>N-1717</t>
  </si>
  <si>
    <t>SA-2906</t>
  </si>
  <si>
    <t>AS-2687</t>
  </si>
  <si>
    <t>ANDAR GISTAMIRIZA</t>
  </si>
  <si>
    <t>E-1077</t>
  </si>
  <si>
    <t>N-1738</t>
  </si>
  <si>
    <t>E-1437</t>
  </si>
  <si>
    <t>(300-500)</t>
  </si>
  <si>
    <t>E-4772</t>
  </si>
  <si>
    <t>AG-2706</t>
  </si>
  <si>
    <t>E-2638</t>
  </si>
  <si>
    <t>E-2665</t>
  </si>
  <si>
    <t>AG-2703</t>
  </si>
  <si>
    <t>AS-2775</t>
  </si>
  <si>
    <t>AS-2774</t>
  </si>
  <si>
    <t>H-1606</t>
  </si>
  <si>
    <t>C-6500</t>
  </si>
  <si>
    <t>AG-2631</t>
  </si>
  <si>
    <t>ES-2991</t>
  </si>
  <si>
    <t>N-5830</t>
  </si>
  <si>
    <t>SA-5406</t>
  </si>
  <si>
    <t>H-1605</t>
  </si>
  <si>
    <t>E-4651</t>
  </si>
  <si>
    <t>E-2658</t>
  </si>
  <si>
    <t>69/70</t>
  </si>
  <si>
    <t>E-6601</t>
  </si>
  <si>
    <t>E-6753</t>
  </si>
  <si>
    <t>AS-2806</t>
  </si>
  <si>
    <t>E-6808</t>
  </si>
  <si>
    <t>N-5857</t>
  </si>
  <si>
    <t>GA-2561</t>
  </si>
  <si>
    <t>N-2801</t>
  </si>
  <si>
    <t>AS-2692</t>
  </si>
  <si>
    <t>SA-2693</t>
  </si>
  <si>
    <t>AGUS SUROYO</t>
  </si>
  <si>
    <t>N-1737</t>
  </si>
  <si>
    <t>:ANDAR GISTAMIRIZA</t>
  </si>
  <si>
    <t>E-5802</t>
  </si>
  <si>
    <t>N-5653</t>
  </si>
  <si>
    <t>AS-2693</t>
  </si>
  <si>
    <t>(57-63)</t>
  </si>
  <si>
    <t>E-2304</t>
  </si>
  <si>
    <t>H-1607</t>
  </si>
  <si>
    <t>C-1600</t>
  </si>
  <si>
    <t>E-2705</t>
  </si>
  <si>
    <t>67/65</t>
  </si>
  <si>
    <t>: ARIS S.</t>
  </si>
  <si>
    <t>AS-4751</t>
  </si>
  <si>
    <t>SA-2685</t>
  </si>
  <si>
    <t>110</t>
  </si>
  <si>
    <t>N-5550</t>
  </si>
  <si>
    <t>E-2425</t>
  </si>
  <si>
    <t>E-4501</t>
  </si>
  <si>
    <t>SA-3100</t>
  </si>
  <si>
    <t>E-2630</t>
  </si>
  <si>
    <t>E-5702</t>
  </si>
  <si>
    <t>A-2784</t>
  </si>
  <si>
    <t>N-4707</t>
  </si>
  <si>
    <t>N-5500</t>
  </si>
  <si>
    <t>N-5751</t>
  </si>
  <si>
    <t>N-5860</t>
  </si>
  <si>
    <t>:</t>
  </si>
  <si>
    <t>N-2600</t>
  </si>
  <si>
    <t>C-2507</t>
  </si>
  <si>
    <t>E-2523</t>
  </si>
  <si>
    <t>E-2539</t>
  </si>
  <si>
    <t xml:space="preserve"> ARIS S</t>
  </si>
  <si>
    <t>300-500</t>
  </si>
  <si>
    <t>77-83</t>
  </si>
  <si>
    <t>N-5450</t>
  </si>
  <si>
    <t>45-50</t>
  </si>
  <si>
    <t>85-90</t>
  </si>
  <si>
    <t>N-5657</t>
  </si>
  <si>
    <t>N-5715</t>
  </si>
  <si>
    <t>N-5450  REMIL</t>
  </si>
  <si>
    <t>(100-200)</t>
  </si>
  <si>
    <t>AS-2785</t>
  </si>
  <si>
    <t>(65-71)</t>
  </si>
  <si>
    <t>E-2760</t>
  </si>
  <si>
    <t>E-4703</t>
  </si>
  <si>
    <t>(110-170)</t>
  </si>
  <si>
    <t>E-4703  PL3</t>
  </si>
  <si>
    <t>E-5657</t>
  </si>
  <si>
    <t>GE-2979</t>
  </si>
  <si>
    <t>AG-2805</t>
  </si>
  <si>
    <t>(144-216)</t>
  </si>
  <si>
    <t>N-2910</t>
  </si>
  <si>
    <t>(160-340)</t>
  </si>
  <si>
    <t>E-4703  PL2</t>
  </si>
  <si>
    <t>F-1722</t>
  </si>
  <si>
    <t>(65-70)</t>
  </si>
  <si>
    <t>(67-73)</t>
  </si>
  <si>
    <t>N-2710</t>
  </si>
  <si>
    <t>N-2810</t>
  </si>
  <si>
    <t>N-4645</t>
  </si>
  <si>
    <t>:Agus suroyo</t>
  </si>
  <si>
    <t xml:space="preserve">  ARIS S</t>
  </si>
  <si>
    <t>E-2766</t>
  </si>
  <si>
    <t>RDC</t>
  </si>
  <si>
    <t>N-5711</t>
  </si>
  <si>
    <t>(85-90)</t>
  </si>
  <si>
    <t>N-5400</t>
  </si>
  <si>
    <t>A-2575</t>
  </si>
  <si>
    <t>(200-300)</t>
  </si>
  <si>
    <t>:WIDODO ES</t>
  </si>
  <si>
    <t>E-1772   S3</t>
  </si>
  <si>
    <t>E-1772   S1</t>
  </si>
  <si>
    <t>E-6901 R</t>
  </si>
  <si>
    <t>WIDODO ES.</t>
  </si>
  <si>
    <t>N-1611</t>
  </si>
  <si>
    <t>160-340</t>
  </si>
  <si>
    <t>RA-2727</t>
  </si>
  <si>
    <t>:UNTUNG C</t>
  </si>
  <si>
    <t>TES ULANG</t>
  </si>
  <si>
    <t>1.42</t>
  </si>
  <si>
    <t>E-6809</t>
  </si>
  <si>
    <t>E-6901</t>
  </si>
  <si>
    <t>AS-2452</t>
  </si>
  <si>
    <t>AS-2785 (TES)</t>
  </si>
  <si>
    <t>(64-70)</t>
  </si>
  <si>
    <t>AS-2774 (TES)</t>
  </si>
  <si>
    <t>(180-300)</t>
  </si>
  <si>
    <t>AS-2687 (TES)</t>
  </si>
  <si>
    <t>N-1706</t>
  </si>
  <si>
    <t>E-2624</t>
  </si>
  <si>
    <t xml:space="preserve"> </t>
  </si>
  <si>
    <t>(69-75)</t>
  </si>
  <si>
    <t>(400-800)</t>
  </si>
  <si>
    <t>AG-2720</t>
  </si>
  <si>
    <t>CS-2903</t>
  </si>
  <si>
    <t>.</t>
  </si>
  <si>
    <t>E-1050</t>
  </si>
  <si>
    <t>AS-3703</t>
  </si>
  <si>
    <t>E-5703</t>
  </si>
  <si>
    <t>N-4701</t>
  </si>
  <si>
    <t>C-1068</t>
  </si>
  <si>
    <t>(80-140)</t>
  </si>
  <si>
    <t>:30-11-2019</t>
  </si>
  <si>
    <t>: 04-11-2019</t>
  </si>
  <si>
    <t>: 02-11-2019</t>
  </si>
  <si>
    <t>: 30-11-2019</t>
  </si>
  <si>
    <t>: 29-11-2019</t>
  </si>
  <si>
    <t>:26-11-2019</t>
  </si>
  <si>
    <t>:25-11-2019</t>
  </si>
  <si>
    <t>: 25-11-2019</t>
  </si>
  <si>
    <t>:23-11-2019</t>
  </si>
  <si>
    <t>: 23-11-2019</t>
  </si>
  <si>
    <t>: 22-11-2019</t>
  </si>
  <si>
    <t>:19-11-2019</t>
  </si>
  <si>
    <t>:18-11-2019</t>
  </si>
  <si>
    <t>: 18-11-2019</t>
  </si>
  <si>
    <t xml:space="preserve"> 16-11-2019</t>
  </si>
  <si>
    <t>: 16-11-2019</t>
  </si>
  <si>
    <t>:15-11-2019</t>
  </si>
  <si>
    <t>: 15-11-2019</t>
  </si>
  <si>
    <t>:12-11-2019</t>
  </si>
  <si>
    <t>: 11-11-2019</t>
  </si>
  <si>
    <t>: 12-11-2019</t>
  </si>
  <si>
    <t>:11-11-2019</t>
  </si>
  <si>
    <t>:08-11-2019</t>
  </si>
  <si>
    <t>: 08-11-2019</t>
  </si>
  <si>
    <t>:04-11-2019</t>
  </si>
  <si>
    <t>:05-11-2019</t>
  </si>
  <si>
    <t>: 05-11-2019</t>
  </si>
  <si>
    <t>:02-11-2019</t>
  </si>
  <si>
    <t>:01-11-2019</t>
  </si>
  <si>
    <t>: 01-11-2019</t>
  </si>
  <si>
    <t>:06-11-2019</t>
  </si>
  <si>
    <t>: 06-11-2019</t>
  </si>
  <si>
    <t>:27-11-2019</t>
  </si>
  <si>
    <t>: 27-11-2019</t>
  </si>
  <si>
    <t>: 28-11-2019</t>
  </si>
  <si>
    <t xml:space="preserve"> 28-11-2019</t>
  </si>
  <si>
    <t>:07-11-2019</t>
  </si>
  <si>
    <t>: 07-11-2019</t>
  </si>
  <si>
    <t xml:space="preserve"> 07-11-2019</t>
  </si>
  <si>
    <t>:13-11-2019</t>
  </si>
  <si>
    <t>: 13-11-2019</t>
  </si>
  <si>
    <t>:14-11-2019</t>
  </si>
  <si>
    <t>: 14-11-2019</t>
  </si>
  <si>
    <t>:21-11-2019</t>
  </si>
  <si>
    <t>: 21-11-2019</t>
  </si>
  <si>
    <t>:20-11-2019</t>
  </si>
  <si>
    <t>: 20-11-2019</t>
  </si>
  <si>
    <t>AG-2515</t>
  </si>
  <si>
    <t>S-2522</t>
  </si>
  <si>
    <t>E-6608</t>
  </si>
  <si>
    <t>A-2621</t>
  </si>
  <si>
    <t>AG-2680</t>
  </si>
  <si>
    <t>AG-2755</t>
  </si>
  <si>
    <t>AS-2559</t>
  </si>
  <si>
    <t>AS-2686</t>
  </si>
  <si>
    <t>N-2740</t>
  </si>
  <si>
    <t>E-2657</t>
  </si>
  <si>
    <t>E-1438</t>
  </si>
  <si>
    <t>60-100</t>
  </si>
  <si>
    <t>C-2671</t>
  </si>
  <si>
    <t>E-2653</t>
  </si>
  <si>
    <t>N-2722</t>
  </si>
  <si>
    <t>P-4730</t>
  </si>
  <si>
    <r>
      <t>446</t>
    </r>
    <r>
      <rPr>
        <sz val="11"/>
        <color rgb="FFFF0000"/>
        <rFont val="Ebrima"/>
      </rPr>
      <t>/386</t>
    </r>
  </si>
  <si>
    <r>
      <t>70/</t>
    </r>
    <r>
      <rPr>
        <sz val="11"/>
        <color rgb="FFC9211E"/>
        <rFont val="Ebrima"/>
      </rPr>
      <t>65</t>
    </r>
  </si>
  <si>
    <r>
      <t>88/</t>
    </r>
    <r>
      <rPr>
        <sz val="11"/>
        <color rgb="FFFF0000"/>
        <rFont val="Ebrima"/>
      </rPr>
      <t>82</t>
    </r>
  </si>
  <si>
    <t>E-1774</t>
  </si>
  <si>
    <t>AS-2480</t>
  </si>
  <si>
    <t>: 26-11-2019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</si>
</sst>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1"/>
      <color rgb="FF000000"/>
      <name val="Liberation Sans"/>
      <charset val="1"/>
    </font>
    <font>
      <sz val="11"/>
      <color rgb="FF000000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rgb="FF000000"/>
      <name val="Ebrima"/>
    </font>
    <font>
      <sz val="11"/>
      <color rgb="FF000000"/>
      <name val="Ebrima"/>
    </font>
    <font>
      <b/>
      <sz val="22"/>
      <color rgb="FF000000"/>
      <name val="Ebrima"/>
    </font>
    <font>
      <b/>
      <sz val="8"/>
      <color rgb="FF000000"/>
      <name val="Ebrima"/>
    </font>
    <font>
      <b/>
      <sz val="11"/>
      <color rgb="FFC9211E"/>
      <name val="Ebrima"/>
    </font>
    <font>
      <b/>
      <sz val="11"/>
      <color rgb="FFFF3838"/>
      <name val="Ebrima"/>
    </font>
    <font>
      <b/>
      <sz val="11"/>
      <color rgb="FFFF0000"/>
      <name val="Ebrima"/>
    </font>
    <font>
      <b/>
      <sz val="10"/>
      <color rgb="FF000000"/>
      <name val="Ebrima"/>
    </font>
    <font>
      <b/>
      <sz val="11"/>
      <color rgb="FF1C1C1C"/>
      <name val="Ebrima"/>
    </font>
    <font>
      <b/>
      <sz val="9"/>
      <color rgb="FF000000"/>
      <name val="Ebrima"/>
    </font>
    <font>
      <b/>
      <u/>
      <sz val="11"/>
      <color rgb="FF000000"/>
      <name val="Ebrima"/>
    </font>
    <font>
      <b/>
      <sz val="10"/>
      <color rgb="FFFF0000"/>
      <name val="Ebrima"/>
    </font>
    <font>
      <b/>
      <sz val="11"/>
      <color rgb="FF111111"/>
      <name val="Ebrima"/>
    </font>
    <font>
      <u/>
      <sz val="11"/>
      <color rgb="FF000000"/>
      <name val="Ebrima"/>
    </font>
    <font>
      <b/>
      <sz val="12"/>
      <color rgb="FF000000"/>
      <name val="Ebrima"/>
    </font>
    <font>
      <sz val="11"/>
      <color rgb="FFFF0000"/>
      <name val="Ebrima"/>
    </font>
    <font>
      <sz val="11"/>
      <color rgb="FF111111"/>
      <name val="Ebrima"/>
    </font>
    <font>
      <sz val="11"/>
      <color rgb="FFC9211E"/>
      <name val="Ebrima"/>
    </font>
    <font>
      <sz val="9"/>
      <color rgb="FF000000"/>
      <name val="Ebrima"/>
    </font>
    <font>
      <sz val="11"/>
      <color rgb="FF1C1C1C"/>
      <name val="Ebrima"/>
    </font>
    <font>
      <sz val="10"/>
      <color rgb="FF000000"/>
      <name val="Ebrima"/>
    </font>
    <font>
      <b/>
      <sz val="9"/>
      <color rgb="FFFF0000"/>
      <name val="Ebrima"/>
    </font>
    <font>
      <b/>
      <sz val="10"/>
      <color rgb="FFC9211E"/>
      <name val="Ebrima"/>
    </font>
    <font>
      <b/>
      <sz val="11"/>
      <color theme="1"/>
      <name val="Ebrima"/>
    </font>
    <font>
      <b/>
      <sz val="9"/>
      <color theme="1"/>
      <name val="Ebrima"/>
    </font>
    <font>
      <b/>
      <sz val="8"/>
      <color theme="1"/>
      <name val="Ebrima"/>
    </font>
    <font>
      <sz val="11"/>
      <color theme="1"/>
      <name val="Ebrima"/>
    </font>
    <font>
      <b/>
      <sz val="10"/>
      <color theme="1"/>
      <name val="Ebrima"/>
    </font>
    <font>
      <b/>
      <sz val="10.5"/>
      <color rgb="FFFF0000"/>
      <name val="Ebrima"/>
    </font>
    <font>
      <sz val="9"/>
      <color theme="1"/>
      <name val="Ebrima"/>
    </font>
    <font>
      <sz val="10"/>
      <color theme="1"/>
      <name val="Ebrima"/>
    </font>
    <font>
      <b/>
      <sz val="13"/>
      <color rgb="FF000000"/>
      <name val="Ebrima"/>
    </font>
    <font>
      <b/>
      <sz val="13"/>
      <color rgb="FF111111"/>
      <name val="Ebrima"/>
    </font>
    <font>
      <b/>
      <sz val="13"/>
      <color rgb="FF1C1C1C"/>
      <name val="Ebrima"/>
    </font>
    <font>
      <b/>
      <sz val="13"/>
      <color rgb="FFFF0000"/>
      <name val="Ebrima"/>
    </font>
    <font>
      <b/>
      <sz val="13"/>
      <color theme="1"/>
      <name val="Ebrima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8000"/>
        <bgColor rgb="FFFF8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92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9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0" xfId="0" applyFont="1" applyFill="1" applyAlignment="1"/>
    <xf numFmtId="0" fontId="15" fillId="10" borderId="2" xfId="0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0" borderId="0" xfId="0" applyFont="1" applyAlignment="1"/>
    <xf numFmtId="0" fontId="14" fillId="0" borderId="2" xfId="0" applyFont="1" applyBorder="1" applyAlignment="1">
      <alignment horizontal="left"/>
    </xf>
    <xf numFmtId="0" fontId="35" fillId="0" borderId="2" xfId="0" applyFont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30" fillId="9" borderId="2" xfId="0" applyFont="1" applyFill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0" fontId="38" fillId="0" borderId="2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0" fillId="0" borderId="2" xfId="0" applyFont="1" applyBorder="1" applyAlignment="1">
      <alignment horizontal="left"/>
    </xf>
    <xf numFmtId="0" fontId="31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left" vertical="center"/>
    </xf>
    <xf numFmtId="0" fontId="43" fillId="0" borderId="2" xfId="0" applyFont="1" applyBorder="1" applyAlignment="1">
      <alignment horizontal="center"/>
    </xf>
    <xf numFmtId="2" fontId="40" fillId="0" borderId="2" xfId="0" applyNumberFormat="1" applyFont="1" applyBorder="1" applyAlignment="1">
      <alignment horizontal="center"/>
    </xf>
    <xf numFmtId="0" fontId="44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8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5" fillId="0" borderId="0" xfId="0" applyFont="1"/>
    <xf numFmtId="0" fontId="15" fillId="0" borderId="7" xfId="0" applyFont="1" applyBorder="1"/>
    <xf numFmtId="0" fontId="15" fillId="0" borderId="2" xfId="0" applyFont="1" applyBorder="1"/>
    <xf numFmtId="0" fontId="14" fillId="0" borderId="0" xfId="0" applyFont="1"/>
    <xf numFmtId="0" fontId="14" fillId="0" borderId="8" xfId="0" applyFont="1" applyBorder="1"/>
    <xf numFmtId="0" fontId="23" fillId="0" borderId="2" xfId="0" applyFont="1" applyBorder="1" applyAlignment="1">
      <alignment horizontal="left"/>
    </xf>
    <xf numFmtId="0" fontId="15" fillId="0" borderId="8" xfId="0" applyFont="1" applyBorder="1"/>
    <xf numFmtId="0" fontId="18" fillId="0" borderId="0" xfId="0" applyFont="1" applyBorder="1" applyAlignment="1">
      <alignment horizontal="center"/>
    </xf>
    <xf numFmtId="2" fontId="26" fillId="0" borderId="2" xfId="0" applyNumberFormat="1" applyFont="1" applyBorder="1" applyAlignment="1">
      <alignment horizontal="center"/>
    </xf>
    <xf numFmtId="0" fontId="45" fillId="0" borderId="2" xfId="0" applyFont="1" applyBorder="1" applyAlignment="1">
      <alignment horizontal="left"/>
    </xf>
    <xf numFmtId="0" fontId="45" fillId="0" borderId="2" xfId="0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23" fillId="0" borderId="2" xfId="0" applyFont="1" applyBorder="1" applyAlignment="1"/>
    <xf numFmtId="0" fontId="37" fillId="0" borderId="9" xfId="0" applyFont="1" applyBorder="1" applyAlignment="1">
      <alignment horizontal="center"/>
    </xf>
    <xf numFmtId="0" fontId="40" fillId="0" borderId="9" xfId="0" applyFont="1" applyBorder="1" applyAlignment="1">
      <alignment horizontal="center"/>
    </xf>
    <xf numFmtId="0" fontId="49" fillId="0" borderId="2" xfId="0" applyFont="1" applyBorder="1" applyAlignment="1">
      <alignment horizontal="left"/>
    </xf>
    <xf numFmtId="0" fontId="49" fillId="0" borderId="2" xfId="0" applyFont="1" applyBorder="1" applyAlignment="1">
      <alignment horizontal="center"/>
    </xf>
    <xf numFmtId="0" fontId="49" fillId="0" borderId="9" xfId="0" applyFont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48" workbookViewId="0">
      <selection activeCell="B169" sqref="B169:Q16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259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27</v>
      </c>
      <c r="C10" s="3">
        <v>10</v>
      </c>
      <c r="D10" s="3">
        <v>10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71</v>
      </c>
      <c r="O10" s="53">
        <v>74</v>
      </c>
      <c r="P10" s="3">
        <v>408</v>
      </c>
      <c r="Q10" s="3">
        <v>1.25</v>
      </c>
      <c r="R10" s="14"/>
    </row>
    <row r="11" spans="1:33" ht="20.85" customHeight="1">
      <c r="A11" s="8">
        <v>2</v>
      </c>
      <c r="B11" s="54" t="s">
        <v>325</v>
      </c>
      <c r="C11" s="54">
        <v>4</v>
      </c>
      <c r="D11" s="54">
        <v>4</v>
      </c>
      <c r="E11" s="54"/>
      <c r="F11" s="54"/>
      <c r="G11" s="54"/>
      <c r="H11" s="54"/>
      <c r="I11" s="54"/>
      <c r="J11" s="54"/>
      <c r="K11" s="54"/>
      <c r="L11" s="54"/>
      <c r="M11" s="54"/>
      <c r="N11" s="87">
        <v>69</v>
      </c>
      <c r="O11" s="87">
        <v>128</v>
      </c>
      <c r="P11" s="87">
        <v>388</v>
      </c>
      <c r="Q11" s="87">
        <v>1.28</v>
      </c>
      <c r="R11" s="14"/>
    </row>
    <row r="12" spans="1:33" ht="20.85" customHeight="1">
      <c r="A12" s="8">
        <v>3</v>
      </c>
      <c r="B12" s="3" t="s">
        <v>27</v>
      </c>
      <c r="C12" s="3">
        <v>4</v>
      </c>
      <c r="D12" s="3">
        <v>4</v>
      </c>
      <c r="E12" s="16"/>
      <c r="F12" s="12"/>
      <c r="G12" s="3"/>
      <c r="H12" s="3"/>
      <c r="I12" s="3"/>
      <c r="J12" s="3"/>
      <c r="K12" s="15"/>
      <c r="L12" s="16"/>
      <c r="M12" s="3"/>
      <c r="N12" s="3">
        <v>71</v>
      </c>
      <c r="O12" s="3">
        <v>72</v>
      </c>
      <c r="P12" s="17">
        <v>409</v>
      </c>
      <c r="Q12" s="3">
        <v>1.25</v>
      </c>
      <c r="R12" s="14"/>
    </row>
    <row r="13" spans="1:33" ht="20.85" customHeight="1">
      <c r="A13" s="8">
        <v>4</v>
      </c>
      <c r="B13" s="3" t="s">
        <v>30</v>
      </c>
      <c r="C13" s="3">
        <v>2</v>
      </c>
      <c r="D13" s="3" t="s">
        <v>29</v>
      </c>
      <c r="E13" s="3"/>
      <c r="F13" s="3"/>
      <c r="G13" s="3"/>
      <c r="H13" s="3"/>
      <c r="I13" s="12">
        <v>2</v>
      </c>
      <c r="J13" s="16"/>
      <c r="K13" s="3"/>
      <c r="L13" s="3"/>
      <c r="M13" s="3"/>
      <c r="N13" s="3">
        <v>81</v>
      </c>
      <c r="O13" s="12">
        <v>142</v>
      </c>
      <c r="P13" s="3">
        <v>280</v>
      </c>
      <c r="Q13" s="3">
        <v>1.29</v>
      </c>
      <c r="R13" s="14"/>
    </row>
    <row r="14" spans="1:33" ht="20.85" customHeight="1">
      <c r="A14" s="8">
        <v>5</v>
      </c>
      <c r="B14" s="3" t="s">
        <v>31</v>
      </c>
      <c r="C14" s="3">
        <v>1</v>
      </c>
      <c r="D14" s="3">
        <v>1</v>
      </c>
      <c r="E14" s="3"/>
      <c r="F14" s="3"/>
      <c r="G14" s="3"/>
      <c r="H14" s="3"/>
      <c r="I14" s="12"/>
      <c r="J14" s="18"/>
      <c r="K14" s="13"/>
      <c r="L14" s="3"/>
      <c r="M14" s="3"/>
      <c r="N14" s="3">
        <v>52</v>
      </c>
      <c r="O14" s="3">
        <v>168</v>
      </c>
      <c r="P14" s="3">
        <v>738</v>
      </c>
      <c r="Q14" s="3">
        <v>1.06</v>
      </c>
      <c r="R14" s="14"/>
    </row>
    <row r="15" spans="1:33" ht="20.85" customHeight="1">
      <c r="A15" s="8">
        <v>6</v>
      </c>
      <c r="B15" s="3" t="s">
        <v>32</v>
      </c>
      <c r="C15" s="3">
        <v>4</v>
      </c>
      <c r="D15" s="3">
        <v>4</v>
      </c>
      <c r="E15" s="3"/>
      <c r="F15" s="3"/>
      <c r="G15" s="3"/>
      <c r="H15" s="3"/>
      <c r="I15" s="3"/>
      <c r="J15" s="16"/>
      <c r="K15" s="3"/>
      <c r="L15" s="3"/>
      <c r="M15" s="3"/>
      <c r="N15" s="3">
        <v>82</v>
      </c>
      <c r="O15" s="17">
        <v>107</v>
      </c>
      <c r="P15" s="3">
        <v>210</v>
      </c>
      <c r="Q15" s="3">
        <v>1.35</v>
      </c>
      <c r="R15" s="19" t="s">
        <v>33</v>
      </c>
    </row>
    <row r="16" spans="1:33" ht="20.85" customHeight="1">
      <c r="A16" s="8">
        <v>7</v>
      </c>
      <c r="B16" s="3" t="s">
        <v>34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60</v>
      </c>
      <c r="O16" s="17">
        <v>75</v>
      </c>
      <c r="P16" s="3">
        <v>684</v>
      </c>
      <c r="Q16" s="3">
        <v>1.1499999999999999</v>
      </c>
      <c r="R16" s="10" t="s">
        <v>35</v>
      </c>
    </row>
    <row r="17" spans="1:18" ht="20.85" customHeight="1">
      <c r="A17" s="8">
        <v>8</v>
      </c>
      <c r="B17" s="3" t="s">
        <v>36</v>
      </c>
      <c r="C17" s="3">
        <v>13</v>
      </c>
      <c r="D17" s="3">
        <v>13</v>
      </c>
      <c r="E17" s="3"/>
      <c r="F17" s="3"/>
      <c r="G17" s="3"/>
      <c r="H17" s="3"/>
      <c r="I17" s="3"/>
      <c r="J17" s="3"/>
      <c r="K17" s="3"/>
      <c r="L17" s="3"/>
      <c r="M17" s="3"/>
      <c r="N17" s="3">
        <v>42</v>
      </c>
      <c r="O17" s="3">
        <v>159</v>
      </c>
      <c r="P17" s="3">
        <v>762</v>
      </c>
      <c r="Q17" s="3">
        <v>1.03</v>
      </c>
      <c r="R17" s="14"/>
    </row>
    <row r="18" spans="1:18" ht="20.85" customHeight="1">
      <c r="A18" s="8">
        <v>9</v>
      </c>
      <c r="B18" s="3" t="s">
        <v>37</v>
      </c>
      <c r="C18" s="3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>
        <v>45</v>
      </c>
      <c r="O18" s="3">
        <v>75</v>
      </c>
      <c r="P18" s="3">
        <v>444</v>
      </c>
      <c r="Q18" s="3">
        <v>1.01</v>
      </c>
      <c r="R18" s="14"/>
    </row>
    <row r="19" spans="1:18" ht="20.85" customHeight="1">
      <c r="A19" s="8">
        <v>10</v>
      </c>
      <c r="B19" s="3" t="s">
        <v>38</v>
      </c>
      <c r="C19" s="3">
        <v>6</v>
      </c>
      <c r="D19" s="3">
        <v>6</v>
      </c>
      <c r="E19" s="3"/>
      <c r="F19" s="3"/>
      <c r="G19" s="3"/>
      <c r="H19" s="3"/>
      <c r="I19" s="3"/>
      <c r="J19" s="3"/>
      <c r="K19" s="3"/>
      <c r="L19" s="3"/>
      <c r="M19" s="3"/>
      <c r="N19" s="3">
        <v>89</v>
      </c>
      <c r="O19" s="3">
        <v>116</v>
      </c>
      <c r="P19" s="3">
        <v>108</v>
      </c>
      <c r="Q19" s="3">
        <v>1.36</v>
      </c>
      <c r="R19" s="14"/>
    </row>
    <row r="20" spans="1:18" ht="20.85" customHeight="1">
      <c r="A20" s="8">
        <v>11</v>
      </c>
      <c r="B20" s="3" t="s">
        <v>39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45</v>
      </c>
      <c r="O20" s="21"/>
      <c r="P20" s="17"/>
      <c r="Q20" s="3">
        <v>1.08</v>
      </c>
      <c r="R20" s="14"/>
    </row>
    <row r="21" spans="1:18" ht="20.85" customHeight="1">
      <c r="A21" s="8">
        <v>12</v>
      </c>
      <c r="B21" s="3" t="s">
        <v>40</v>
      </c>
      <c r="C21" s="3">
        <v>1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>
        <v>52</v>
      </c>
      <c r="O21" s="3">
        <v>93</v>
      </c>
      <c r="P21" s="3">
        <v>507</v>
      </c>
      <c r="Q21" s="3">
        <v>1.31</v>
      </c>
      <c r="R21" s="10" t="s">
        <v>41</v>
      </c>
    </row>
    <row r="22" spans="1:18" ht="20.85" customHeight="1">
      <c r="A22" s="8">
        <v>13</v>
      </c>
      <c r="B22" s="3" t="s">
        <v>42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80</v>
      </c>
      <c r="O22" s="3">
        <v>146</v>
      </c>
      <c r="P22" s="3">
        <v>324</v>
      </c>
      <c r="Q22" s="3">
        <v>1.1499999999999999</v>
      </c>
      <c r="R22" s="14"/>
    </row>
    <row r="23" spans="1:18" ht="20.85" customHeight="1">
      <c r="A23" s="8">
        <v>14</v>
      </c>
      <c r="B23" s="3" t="s">
        <v>43</v>
      </c>
      <c r="C23" s="3">
        <v>1</v>
      </c>
      <c r="D23" s="3">
        <v>1</v>
      </c>
      <c r="E23" s="3"/>
      <c r="F23" s="3"/>
      <c r="G23" s="3"/>
      <c r="H23" s="3"/>
      <c r="I23" s="15"/>
      <c r="J23" s="16"/>
      <c r="K23" s="3"/>
      <c r="L23" s="3"/>
      <c r="M23" s="3"/>
      <c r="N23" s="3">
        <v>72</v>
      </c>
      <c r="O23" s="17">
        <v>136</v>
      </c>
      <c r="P23" s="3">
        <v>426</v>
      </c>
      <c r="Q23" s="3">
        <v>1.1499999999999999</v>
      </c>
      <c r="R23" s="14"/>
    </row>
    <row r="24" spans="1:18" ht="20.85" customHeight="1">
      <c r="A24" s="8">
        <v>15</v>
      </c>
      <c r="B24" s="3" t="s">
        <v>44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74</v>
      </c>
      <c r="O24" s="3">
        <v>112</v>
      </c>
      <c r="P24" s="3">
        <v>357</v>
      </c>
      <c r="Q24" s="3">
        <v>1.42</v>
      </c>
      <c r="R24" s="14"/>
    </row>
    <row r="25" spans="1:18" ht="20.85" customHeight="1">
      <c r="A25" s="8">
        <v>16</v>
      </c>
      <c r="B25" s="3" t="s">
        <v>45</v>
      </c>
      <c r="C25" s="3">
        <v>5</v>
      </c>
      <c r="D25" s="3" t="s">
        <v>29</v>
      </c>
      <c r="E25" s="3"/>
      <c r="F25" s="13"/>
      <c r="G25" s="3"/>
      <c r="H25" s="3"/>
      <c r="I25" s="15">
        <v>5</v>
      </c>
      <c r="J25" s="3"/>
      <c r="K25" s="3"/>
      <c r="L25" s="3"/>
      <c r="M25" s="3"/>
      <c r="N25" s="3">
        <v>62</v>
      </c>
      <c r="O25" s="15">
        <v>128</v>
      </c>
      <c r="P25" s="3">
        <v>387</v>
      </c>
      <c r="Q25" s="3">
        <v>1.0900000000000001</v>
      </c>
      <c r="R25" s="14"/>
    </row>
    <row r="26" spans="1:18" ht="20.85" customHeight="1">
      <c r="A26" s="8">
        <v>17</v>
      </c>
      <c r="B26" s="3" t="s">
        <v>46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>
        <v>68</v>
      </c>
      <c r="O26" s="3"/>
      <c r="P26" s="3"/>
      <c r="Q26" s="3">
        <v>1.19</v>
      </c>
      <c r="R26" s="19" t="s">
        <v>47</v>
      </c>
    </row>
    <row r="27" spans="1:18" ht="20.85" customHeight="1">
      <c r="A27" s="8">
        <v>18</v>
      </c>
      <c r="B27" s="3" t="s">
        <v>48</v>
      </c>
      <c r="C27" s="3">
        <v>1</v>
      </c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3">
        <v>70</v>
      </c>
      <c r="O27" s="3">
        <v>83</v>
      </c>
      <c r="P27" s="3">
        <v>530</v>
      </c>
      <c r="Q27" s="3">
        <v>1.17</v>
      </c>
      <c r="R27" s="14" t="s">
        <v>49</v>
      </c>
    </row>
    <row r="28" spans="1:18" ht="20.85" customHeight="1">
      <c r="A28" s="8">
        <v>19</v>
      </c>
      <c r="B28" s="3" t="s">
        <v>50</v>
      </c>
      <c r="C28" s="3">
        <v>2</v>
      </c>
      <c r="D28" s="3">
        <v>2</v>
      </c>
      <c r="E28" s="3"/>
      <c r="F28" s="3"/>
      <c r="G28" s="3"/>
      <c r="H28" s="3"/>
      <c r="I28" s="3"/>
      <c r="J28" s="3"/>
      <c r="K28" s="15"/>
      <c r="L28" s="16"/>
      <c r="M28" s="3"/>
      <c r="N28" s="3">
        <v>78</v>
      </c>
      <c r="O28" s="3">
        <v>108</v>
      </c>
      <c r="P28" s="3">
        <v>311</v>
      </c>
      <c r="Q28" s="3">
        <v>1.32</v>
      </c>
      <c r="R28" s="14"/>
    </row>
    <row r="29" spans="1:18" ht="20.85" customHeight="1">
      <c r="A29" s="8">
        <v>20</v>
      </c>
      <c r="B29" s="3" t="s">
        <v>51</v>
      </c>
      <c r="C29" s="3">
        <v>2</v>
      </c>
      <c r="D29" s="3">
        <v>2</v>
      </c>
      <c r="E29" s="3"/>
      <c r="F29" s="3"/>
      <c r="G29" s="3"/>
      <c r="H29" s="3"/>
      <c r="I29" s="12"/>
      <c r="J29" s="3"/>
      <c r="K29" s="3"/>
      <c r="L29" s="3"/>
      <c r="M29" s="3"/>
      <c r="N29" s="3">
        <v>61</v>
      </c>
      <c r="O29" s="3">
        <v>108</v>
      </c>
      <c r="P29" s="3">
        <v>477</v>
      </c>
      <c r="Q29" s="3">
        <v>1.23</v>
      </c>
      <c r="R29" s="22"/>
    </row>
    <row r="30" spans="1:18" ht="20.85" customHeight="1">
      <c r="A30" s="8">
        <v>21</v>
      </c>
      <c r="B30" s="3" t="s">
        <v>52</v>
      </c>
      <c r="C30" s="3">
        <v>1</v>
      </c>
      <c r="D30" s="3">
        <v>1</v>
      </c>
      <c r="E30" s="12"/>
      <c r="F30" s="3"/>
      <c r="G30" s="3"/>
      <c r="H30" s="3"/>
      <c r="I30" s="3"/>
      <c r="J30" s="3"/>
      <c r="K30" s="3"/>
      <c r="L30" s="3"/>
      <c r="M30" s="3"/>
      <c r="N30" s="3">
        <v>53</v>
      </c>
      <c r="O30" s="3">
        <v>168</v>
      </c>
      <c r="P30" s="3">
        <v>600</v>
      </c>
      <c r="Q30" s="3">
        <v>1.06</v>
      </c>
      <c r="R30" s="14"/>
    </row>
    <row r="31" spans="1:18" ht="20.85" customHeight="1">
      <c r="A31" s="8">
        <v>22</v>
      </c>
      <c r="B31" s="54" t="s">
        <v>325</v>
      </c>
      <c r="C31" s="54">
        <v>4</v>
      </c>
      <c r="D31" s="54">
        <v>4</v>
      </c>
      <c r="E31" s="54"/>
      <c r="F31" s="54"/>
      <c r="G31" s="54"/>
      <c r="H31" s="54"/>
      <c r="I31" s="54"/>
      <c r="J31" s="54"/>
      <c r="K31" s="54"/>
      <c r="L31" s="54"/>
      <c r="M31" s="54"/>
      <c r="N31" s="87">
        <v>69</v>
      </c>
      <c r="O31" s="87">
        <v>132</v>
      </c>
      <c r="P31" s="87">
        <v>471</v>
      </c>
      <c r="Q31" s="87">
        <v>1.24</v>
      </c>
      <c r="R31" s="14"/>
    </row>
    <row r="32" spans="1:18" ht="20.85" customHeight="1">
      <c r="A32" s="8">
        <v>23</v>
      </c>
      <c r="B32" s="3" t="s">
        <v>54</v>
      </c>
      <c r="C32" s="3">
        <v>6</v>
      </c>
      <c r="D32" s="3">
        <v>6</v>
      </c>
      <c r="E32" s="3"/>
      <c r="F32" s="3"/>
      <c r="G32" s="3"/>
      <c r="H32" s="3"/>
      <c r="I32" s="15"/>
      <c r="J32" s="18"/>
      <c r="K32" s="3"/>
      <c r="L32" s="3"/>
      <c r="M32" s="3"/>
      <c r="N32" s="3">
        <v>71</v>
      </c>
      <c r="O32" s="3">
        <v>60</v>
      </c>
      <c r="P32" s="3">
        <v>410</v>
      </c>
      <c r="Q32" s="3">
        <v>1.28</v>
      </c>
      <c r="R32" s="23"/>
    </row>
    <row r="33" spans="1:33" ht="20.85" customHeight="1">
      <c r="A33" s="8">
        <v>24</v>
      </c>
      <c r="B33" s="3" t="s">
        <v>55</v>
      </c>
      <c r="C33" s="3">
        <v>1</v>
      </c>
      <c r="D33" s="3">
        <v>1</v>
      </c>
      <c r="E33" s="3"/>
      <c r="F33" s="16"/>
      <c r="G33" s="3"/>
      <c r="H33" s="3"/>
      <c r="I33" s="3"/>
      <c r="J33" s="3"/>
      <c r="K33" s="3"/>
      <c r="L33" s="3"/>
      <c r="M33" s="3"/>
      <c r="N33" s="17">
        <v>64</v>
      </c>
      <c r="O33" s="3">
        <v>114</v>
      </c>
      <c r="P33" s="3">
        <v>293</v>
      </c>
      <c r="Q33" s="3">
        <v>1.18</v>
      </c>
      <c r="R33" s="23"/>
    </row>
    <row r="34" spans="1:33" ht="20.85" customHeight="1">
      <c r="A34" s="8">
        <v>25</v>
      </c>
      <c r="B34" s="3" t="s">
        <v>56</v>
      </c>
      <c r="C34" s="3">
        <v>2</v>
      </c>
      <c r="D34" s="3" t="s">
        <v>29</v>
      </c>
      <c r="E34" s="3"/>
      <c r="F34" s="3"/>
      <c r="G34" s="3"/>
      <c r="H34" s="3"/>
      <c r="I34" s="15">
        <v>2</v>
      </c>
      <c r="J34" s="3"/>
      <c r="K34" s="3"/>
      <c r="L34" s="3"/>
      <c r="M34" s="3"/>
      <c r="N34" s="3">
        <v>60</v>
      </c>
      <c r="O34" s="15">
        <v>90</v>
      </c>
      <c r="P34" s="15">
        <v>294</v>
      </c>
      <c r="Q34" s="3">
        <v>1.34</v>
      </c>
      <c r="R34" s="23"/>
    </row>
    <row r="35" spans="1:33" ht="20.85" customHeight="1">
      <c r="A35" s="68" t="s">
        <v>12</v>
      </c>
      <c r="B35" s="68"/>
      <c r="C35" s="3">
        <v>74</v>
      </c>
      <c r="D35" s="3">
        <v>59</v>
      </c>
      <c r="E35" s="3"/>
      <c r="F35" s="3"/>
      <c r="G35" s="3"/>
      <c r="H35" s="3"/>
      <c r="I35" s="3">
        <v>13</v>
      </c>
      <c r="J35" s="3"/>
      <c r="K35" s="3">
        <v>2</v>
      </c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260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261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261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262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63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28</v>
      </c>
      <c r="C154" s="3">
        <v>4</v>
      </c>
      <c r="D154" s="3">
        <v>4</v>
      </c>
      <c r="E154" s="3"/>
      <c r="F154" s="3"/>
      <c r="G154" s="3" t="s">
        <v>64</v>
      </c>
      <c r="H154" s="3"/>
      <c r="I154" s="3"/>
      <c r="J154" s="3"/>
      <c r="K154" s="3"/>
      <c r="L154" s="3"/>
      <c r="M154" s="3"/>
      <c r="N154" s="3">
        <v>68</v>
      </c>
      <c r="O154" s="3">
        <v>144</v>
      </c>
      <c r="P154" s="3">
        <v>564</v>
      </c>
      <c r="Q154" s="3">
        <v>1.2</v>
      </c>
      <c r="R154" s="14"/>
    </row>
    <row r="155" spans="1:33" ht="20.85" customHeight="1">
      <c r="A155" s="3">
        <v>2</v>
      </c>
      <c r="B155" s="41" t="s">
        <v>56</v>
      </c>
      <c r="C155" s="3">
        <v>2</v>
      </c>
      <c r="D155" s="3"/>
      <c r="E155" s="3"/>
      <c r="F155" s="3"/>
      <c r="G155" s="3"/>
      <c r="H155" s="3"/>
      <c r="I155" s="12">
        <v>2</v>
      </c>
      <c r="J155" s="3" t="s">
        <v>65</v>
      </c>
      <c r="K155" s="3"/>
      <c r="L155" s="3"/>
      <c r="M155" s="3"/>
      <c r="N155" s="3">
        <v>60</v>
      </c>
      <c r="O155" s="12">
        <v>90</v>
      </c>
      <c r="P155" s="12">
        <v>294</v>
      </c>
      <c r="Q155" s="3">
        <v>1.34</v>
      </c>
      <c r="R155" s="14"/>
    </row>
    <row r="156" spans="1:33" ht="20.85" customHeight="1">
      <c r="A156" s="3">
        <v>3</v>
      </c>
      <c r="B156" s="41" t="s">
        <v>27</v>
      </c>
      <c r="C156" s="3">
        <v>4</v>
      </c>
      <c r="D156" s="3">
        <v>4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71</v>
      </c>
      <c r="O156" s="3">
        <v>72</v>
      </c>
      <c r="P156" s="3">
        <v>409</v>
      </c>
      <c r="Q156" s="3">
        <v>1.25</v>
      </c>
      <c r="R156" s="14"/>
    </row>
    <row r="157" spans="1:33" ht="20.85" customHeight="1">
      <c r="A157" s="3">
        <v>4</v>
      </c>
      <c r="B157" s="41" t="s">
        <v>45</v>
      </c>
      <c r="C157" s="3">
        <v>3</v>
      </c>
      <c r="D157" s="3"/>
      <c r="E157" s="3"/>
      <c r="F157" s="3"/>
      <c r="G157" s="3"/>
      <c r="H157" s="3"/>
      <c r="I157" s="12">
        <v>3</v>
      </c>
      <c r="J157" s="3" t="s">
        <v>66</v>
      </c>
      <c r="K157" s="3"/>
      <c r="L157" s="3"/>
      <c r="M157" s="3"/>
      <c r="N157" s="3">
        <v>62</v>
      </c>
      <c r="O157" s="12">
        <v>128</v>
      </c>
      <c r="P157" s="3">
        <v>387</v>
      </c>
      <c r="Q157" s="3">
        <v>1.0900000000000001</v>
      </c>
      <c r="R157" s="14"/>
    </row>
    <row r="158" spans="1:33" ht="20.85" customHeight="1">
      <c r="A158" s="3">
        <v>5</v>
      </c>
      <c r="B158" s="41" t="s">
        <v>67</v>
      </c>
      <c r="C158" s="3">
        <v>2</v>
      </c>
      <c r="D158" s="3">
        <v>2</v>
      </c>
      <c r="E158" s="3"/>
      <c r="F158" s="3"/>
      <c r="G158" s="75"/>
      <c r="H158" s="3"/>
      <c r="I158" s="3"/>
      <c r="J158" s="3"/>
      <c r="K158" s="3"/>
      <c r="L158" s="3"/>
      <c r="M158" s="3"/>
      <c r="N158" s="3">
        <v>95</v>
      </c>
      <c r="O158" s="3"/>
      <c r="P158" s="3"/>
      <c r="Q158" s="3">
        <v>1.27</v>
      </c>
      <c r="R158" s="14"/>
    </row>
    <row r="159" spans="1:33" ht="20.85" customHeight="1">
      <c r="A159" s="3">
        <v>6</v>
      </c>
      <c r="B159" s="41" t="s">
        <v>68</v>
      </c>
      <c r="C159" s="3">
        <v>1</v>
      </c>
      <c r="D159" s="3">
        <v>1</v>
      </c>
      <c r="E159" s="3"/>
      <c r="F159" s="3"/>
      <c r="G159" s="76"/>
      <c r="H159" s="3"/>
      <c r="I159" s="3"/>
      <c r="J159" s="3"/>
      <c r="K159" s="3"/>
      <c r="L159" s="3"/>
      <c r="M159" s="3"/>
      <c r="N159" s="3">
        <v>73</v>
      </c>
      <c r="O159" s="3">
        <v>152</v>
      </c>
      <c r="P159" s="3">
        <v>294</v>
      </c>
      <c r="Q159" s="3">
        <v>1.43</v>
      </c>
      <c r="R159" s="19" t="s">
        <v>69</v>
      </c>
    </row>
    <row r="160" spans="1:33" ht="20.85" customHeight="1">
      <c r="A160" s="3">
        <v>7</v>
      </c>
      <c r="B160" s="41" t="s">
        <v>70</v>
      </c>
      <c r="C160" s="3">
        <v>1</v>
      </c>
      <c r="D160" s="3"/>
      <c r="E160" s="15"/>
      <c r="F160" s="3"/>
      <c r="G160" s="3"/>
      <c r="H160" s="3"/>
      <c r="I160" s="12">
        <v>1</v>
      </c>
      <c r="J160" s="3" t="s">
        <v>71</v>
      </c>
      <c r="K160" s="3"/>
      <c r="L160" s="3"/>
      <c r="M160" s="3"/>
      <c r="N160" s="21">
        <v>60</v>
      </c>
      <c r="O160" s="12">
        <v>177</v>
      </c>
      <c r="P160" s="3">
        <v>562</v>
      </c>
      <c r="Q160" s="3">
        <v>1.1399999999999999</v>
      </c>
      <c r="R160" s="10" t="s">
        <v>35</v>
      </c>
    </row>
    <row r="161" spans="1:18" ht="20.85" customHeight="1">
      <c r="A161" s="3">
        <v>8</v>
      </c>
      <c r="B161" s="41" t="s">
        <v>72</v>
      </c>
      <c r="C161" s="3">
        <v>1</v>
      </c>
      <c r="D161" s="3"/>
      <c r="E161" s="3" t="s">
        <v>73</v>
      </c>
      <c r="F161" s="12">
        <v>1</v>
      </c>
      <c r="G161" s="3"/>
      <c r="H161" s="3"/>
      <c r="I161" s="3"/>
      <c r="J161" s="3"/>
      <c r="K161" s="3"/>
      <c r="L161" s="3"/>
      <c r="M161" s="3"/>
      <c r="N161" s="12">
        <v>68</v>
      </c>
      <c r="O161" s="3">
        <v>160</v>
      </c>
      <c r="P161" s="3">
        <v>357</v>
      </c>
      <c r="Q161" s="3">
        <v>1.36</v>
      </c>
      <c r="R161" s="14"/>
    </row>
    <row r="162" spans="1:18" ht="20.85" customHeight="1">
      <c r="A162" s="3">
        <v>9</v>
      </c>
      <c r="B162" s="41" t="s">
        <v>74</v>
      </c>
      <c r="C162" s="3">
        <v>1</v>
      </c>
      <c r="D162" s="3"/>
      <c r="E162" s="3" t="s">
        <v>75</v>
      </c>
      <c r="F162" s="12">
        <v>1</v>
      </c>
      <c r="G162" s="15"/>
      <c r="H162" s="18"/>
      <c r="I162" s="3"/>
      <c r="J162" s="3"/>
      <c r="K162" s="3"/>
      <c r="L162" s="3"/>
      <c r="M162" s="3"/>
      <c r="N162" s="12">
        <v>75</v>
      </c>
      <c r="O162" s="3">
        <v>126</v>
      </c>
      <c r="P162" s="12">
        <v>284</v>
      </c>
      <c r="Q162" s="21">
        <v>1.43</v>
      </c>
      <c r="R162" s="14"/>
    </row>
    <row r="163" spans="1:18" ht="20.85" customHeight="1">
      <c r="A163" s="3">
        <v>10</v>
      </c>
      <c r="B163" s="41" t="s">
        <v>76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62</v>
      </c>
      <c r="O163" s="17">
        <v>158</v>
      </c>
      <c r="P163" s="3">
        <v>584</v>
      </c>
      <c r="Q163" s="3">
        <v>1.08</v>
      </c>
      <c r="R163" s="14"/>
    </row>
    <row r="164" spans="1:18" ht="20.85" customHeight="1">
      <c r="A164" s="3">
        <v>11</v>
      </c>
      <c r="B164" s="41" t="s">
        <v>77</v>
      </c>
      <c r="C164" s="3">
        <v>1</v>
      </c>
      <c r="D164" s="3">
        <v>1</v>
      </c>
      <c r="E164" s="3"/>
      <c r="F164" s="3"/>
      <c r="G164" s="3"/>
      <c r="H164" s="3"/>
      <c r="I164" s="15"/>
      <c r="J164" s="3"/>
      <c r="K164" s="3"/>
      <c r="L164" s="3"/>
      <c r="M164" s="3"/>
      <c r="N164" s="3">
        <v>60</v>
      </c>
      <c r="O164" s="17">
        <v>120</v>
      </c>
      <c r="P164" s="3">
        <v>455</v>
      </c>
      <c r="Q164" s="3">
        <v>1.26</v>
      </c>
      <c r="R164" s="14"/>
    </row>
    <row r="165" spans="1:18" ht="20.85" customHeight="1">
      <c r="A165" s="3">
        <v>12</v>
      </c>
      <c r="B165" s="41" t="s">
        <v>78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60</v>
      </c>
      <c r="O165" s="3">
        <v>160</v>
      </c>
      <c r="P165" s="21">
        <v>662</v>
      </c>
      <c r="Q165" s="3">
        <v>1.1000000000000001</v>
      </c>
      <c r="R165" s="10" t="s">
        <v>41</v>
      </c>
    </row>
    <row r="166" spans="1:18" ht="20.85" customHeight="1">
      <c r="A166" s="3">
        <v>13</v>
      </c>
      <c r="B166" s="41" t="s">
        <v>79</v>
      </c>
      <c r="C166" s="3">
        <v>1</v>
      </c>
      <c r="D166" s="3">
        <v>1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55</v>
      </c>
      <c r="O166" s="3">
        <v>140</v>
      </c>
      <c r="P166" s="3">
        <v>440</v>
      </c>
      <c r="Q166" s="3">
        <v>1.24</v>
      </c>
      <c r="R166" s="14"/>
    </row>
    <row r="167" spans="1:18" ht="20.85" customHeight="1">
      <c r="A167" s="3">
        <v>14</v>
      </c>
      <c r="B167" s="41" t="s">
        <v>45</v>
      </c>
      <c r="C167" s="3">
        <v>4</v>
      </c>
      <c r="D167" s="3">
        <v>4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60</v>
      </c>
      <c r="O167" s="3">
        <v>170</v>
      </c>
      <c r="P167" s="3">
        <v>562</v>
      </c>
      <c r="Q167" s="3">
        <v>1.1000000000000001</v>
      </c>
      <c r="R167" s="14"/>
    </row>
    <row r="168" spans="1:18" ht="20.85" customHeight="1">
      <c r="A168" s="3">
        <v>15</v>
      </c>
      <c r="B168" s="41" t="s">
        <v>27</v>
      </c>
      <c r="C168" s="3">
        <v>10</v>
      </c>
      <c r="D168" s="3">
        <v>10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70</v>
      </c>
      <c r="O168" s="3">
        <v>73</v>
      </c>
      <c r="P168" s="3">
        <v>420</v>
      </c>
      <c r="Q168" s="3">
        <v>1.25</v>
      </c>
      <c r="R168" s="14"/>
    </row>
    <row r="169" spans="1:18" ht="20.85" customHeight="1">
      <c r="A169" s="3">
        <v>16</v>
      </c>
      <c r="B169" s="56" t="s">
        <v>325</v>
      </c>
      <c r="C169" s="54">
        <v>4</v>
      </c>
      <c r="D169" s="54">
        <v>4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87">
        <v>70</v>
      </c>
      <c r="O169" s="87">
        <v>123</v>
      </c>
      <c r="P169" s="87">
        <v>405</v>
      </c>
      <c r="Q169" s="87">
        <v>1.26</v>
      </c>
      <c r="R169" s="14"/>
    </row>
    <row r="170" spans="1:18" ht="20.85" customHeight="1">
      <c r="A170" s="3">
        <v>17</v>
      </c>
      <c r="B170" s="41" t="s">
        <v>80</v>
      </c>
      <c r="C170" s="3">
        <v>6</v>
      </c>
      <c r="D170" s="3">
        <v>6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70</v>
      </c>
      <c r="O170" s="3">
        <v>66</v>
      </c>
      <c r="P170" s="3">
        <v>436</v>
      </c>
      <c r="Q170" s="3">
        <v>1.25</v>
      </c>
      <c r="R170" s="19" t="s">
        <v>47</v>
      </c>
    </row>
    <row r="171" spans="1:18" ht="20.85" customHeight="1">
      <c r="A171" s="3">
        <v>18</v>
      </c>
      <c r="B171" s="41" t="s">
        <v>81</v>
      </c>
      <c r="C171" s="3">
        <v>2</v>
      </c>
      <c r="D171" s="3">
        <v>2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70</v>
      </c>
      <c r="O171" s="3">
        <v>126</v>
      </c>
      <c r="P171" s="3">
        <v>550</v>
      </c>
      <c r="Q171" s="3">
        <v>1.17</v>
      </c>
      <c r="R171" s="14" t="s">
        <v>49</v>
      </c>
    </row>
    <row r="172" spans="1:18" ht="20.85" customHeight="1">
      <c r="A172" s="3">
        <v>19</v>
      </c>
      <c r="B172" s="41" t="s">
        <v>82</v>
      </c>
      <c r="C172" s="3">
        <v>8</v>
      </c>
      <c r="D172" s="3">
        <v>8</v>
      </c>
      <c r="E172" s="15"/>
      <c r="F172" s="3"/>
      <c r="G172" s="3"/>
      <c r="H172" s="3"/>
      <c r="I172" s="3"/>
      <c r="J172" s="3"/>
      <c r="K172" s="3"/>
      <c r="L172" s="3"/>
      <c r="M172" s="3"/>
      <c r="N172" s="17">
        <v>72</v>
      </c>
      <c r="O172" s="3">
        <v>138</v>
      </c>
      <c r="P172" s="3">
        <v>404</v>
      </c>
      <c r="Q172" s="3">
        <v>1.21</v>
      </c>
      <c r="R172" s="14"/>
    </row>
    <row r="173" spans="1:18" ht="20.85" customHeight="1">
      <c r="A173" s="3">
        <v>20</v>
      </c>
      <c r="B173" s="41" t="s">
        <v>83</v>
      </c>
      <c r="C173" s="3">
        <v>9</v>
      </c>
      <c r="D173" s="3">
        <v>6</v>
      </c>
      <c r="E173" s="3"/>
      <c r="F173" s="3"/>
      <c r="G173" s="3"/>
      <c r="H173" s="3"/>
      <c r="I173" s="3"/>
      <c r="J173" s="3"/>
      <c r="K173" s="15">
        <v>3</v>
      </c>
      <c r="L173" s="3" t="s">
        <v>84</v>
      </c>
      <c r="M173" s="3"/>
      <c r="N173" s="3">
        <v>73</v>
      </c>
      <c r="O173" s="3">
        <v>114</v>
      </c>
      <c r="P173" s="3" t="s">
        <v>322</v>
      </c>
      <c r="Q173" s="3">
        <v>1.26</v>
      </c>
      <c r="R173" s="14"/>
    </row>
    <row r="174" spans="1:18" ht="20.85" customHeight="1">
      <c r="A174" s="3">
        <v>21</v>
      </c>
      <c r="B174" s="41" t="s">
        <v>85</v>
      </c>
      <c r="C174" s="3">
        <v>7</v>
      </c>
      <c r="D174" s="3">
        <v>7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70</v>
      </c>
      <c r="O174" s="3">
        <v>131</v>
      </c>
      <c r="P174" s="3">
        <v>497</v>
      </c>
      <c r="Q174" s="3">
        <v>1.1399999999999999</v>
      </c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68" t="s">
        <v>12</v>
      </c>
      <c r="B179" s="68"/>
      <c r="C179" s="3">
        <f t="shared" ref="C179:M179" si="2">SUM(C154:C178)</f>
        <v>74</v>
      </c>
      <c r="D179" s="3">
        <f t="shared" si="2"/>
        <v>63</v>
      </c>
      <c r="E179" s="3">
        <f t="shared" si="2"/>
        <v>0</v>
      </c>
      <c r="F179" s="3">
        <f t="shared" si="2"/>
        <v>2</v>
      </c>
      <c r="G179" s="3">
        <f t="shared" si="2"/>
        <v>0</v>
      </c>
      <c r="H179" s="3">
        <f t="shared" si="2"/>
        <v>0</v>
      </c>
      <c r="I179" s="3">
        <f t="shared" si="2"/>
        <v>6</v>
      </c>
      <c r="J179" s="3">
        <f t="shared" si="2"/>
        <v>0</v>
      </c>
      <c r="K179" s="3">
        <f t="shared" si="2"/>
        <v>3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48" workbookViewId="0">
      <selection activeCell="B162" sqref="B162:Q16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304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59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54">
        <v>1</v>
      </c>
      <c r="B10" s="54" t="s">
        <v>83</v>
      </c>
      <c r="C10" s="54">
        <v>6</v>
      </c>
      <c r="D10" s="54">
        <v>6</v>
      </c>
      <c r="E10" s="54"/>
      <c r="F10" s="54"/>
      <c r="G10" s="54"/>
      <c r="H10" s="54"/>
      <c r="I10" s="54"/>
      <c r="J10" s="54"/>
      <c r="K10" s="54"/>
      <c r="L10" s="54"/>
      <c r="M10" s="54"/>
      <c r="N10" s="54">
        <v>72</v>
      </c>
      <c r="O10" s="54">
        <v>124</v>
      </c>
      <c r="P10" s="54">
        <v>449</v>
      </c>
      <c r="Q10" s="54">
        <v>1.26</v>
      </c>
      <c r="R10" s="14"/>
    </row>
    <row r="11" spans="1:33" ht="20.85" customHeight="1">
      <c r="A11" s="54">
        <v>2</v>
      </c>
      <c r="B11" s="54" t="s">
        <v>316</v>
      </c>
      <c r="C11" s="54">
        <v>2</v>
      </c>
      <c r="D11" s="54"/>
      <c r="E11" s="54"/>
      <c r="F11" s="54"/>
      <c r="G11" s="54"/>
      <c r="H11" s="54"/>
      <c r="I11" s="15">
        <v>2</v>
      </c>
      <c r="J11" s="54" t="s">
        <v>317</v>
      </c>
      <c r="K11" s="15"/>
      <c r="L11" s="54"/>
      <c r="M11" s="54"/>
      <c r="N11" s="54">
        <v>37</v>
      </c>
      <c r="O11" s="12">
        <v>51</v>
      </c>
      <c r="P11" s="3">
        <v>576</v>
      </c>
      <c r="Q11" s="54">
        <v>1.1000000000000001</v>
      </c>
      <c r="R11" s="14"/>
    </row>
    <row r="12" spans="1:33" ht="20.85" customHeight="1">
      <c r="A12" s="54">
        <v>3</v>
      </c>
      <c r="B12" s="54" t="s">
        <v>92</v>
      </c>
      <c r="C12" s="54">
        <v>1</v>
      </c>
      <c r="D12" s="54">
        <v>1</v>
      </c>
      <c r="E12" s="54"/>
      <c r="F12" s="54"/>
      <c r="G12" s="54"/>
      <c r="H12" s="54"/>
      <c r="I12" s="54"/>
      <c r="J12" s="54"/>
      <c r="K12" s="54"/>
      <c r="L12" s="54"/>
      <c r="M12" s="54"/>
      <c r="N12" s="54">
        <v>40</v>
      </c>
      <c r="O12" s="54">
        <v>100</v>
      </c>
      <c r="P12" s="54">
        <v>866</v>
      </c>
      <c r="Q12" s="54">
        <v>1.1299999999999999</v>
      </c>
      <c r="R12" s="14"/>
    </row>
    <row r="13" spans="1:33" ht="20.85" customHeight="1">
      <c r="A13" s="54">
        <v>4</v>
      </c>
      <c r="B13" s="54" t="s">
        <v>107</v>
      </c>
      <c r="C13" s="54">
        <v>1</v>
      </c>
      <c r="D13" s="54">
        <v>1</v>
      </c>
      <c r="E13" s="54"/>
      <c r="F13" s="54"/>
      <c r="G13" s="54"/>
      <c r="H13" s="54"/>
      <c r="I13" s="54"/>
      <c r="J13" s="54"/>
      <c r="K13" s="54"/>
      <c r="L13" s="54"/>
      <c r="M13" s="54"/>
      <c r="N13" s="54">
        <v>65</v>
      </c>
      <c r="O13" s="54">
        <v>182</v>
      </c>
      <c r="P13" s="54">
        <v>488</v>
      </c>
      <c r="Q13" s="54">
        <v>1.1499999999999999</v>
      </c>
      <c r="R13" s="14"/>
    </row>
    <row r="14" spans="1:33" ht="20.85" customHeight="1">
      <c r="A14" s="54">
        <v>5</v>
      </c>
      <c r="B14" s="54" t="s">
        <v>325</v>
      </c>
      <c r="C14" s="54">
        <v>4</v>
      </c>
      <c r="D14" s="54">
        <v>4</v>
      </c>
      <c r="E14" s="54"/>
      <c r="F14" s="54"/>
      <c r="G14" s="54"/>
      <c r="H14" s="54"/>
      <c r="I14" s="54"/>
      <c r="J14" s="54"/>
      <c r="K14" s="54"/>
      <c r="L14" s="54"/>
      <c r="M14" s="54"/>
      <c r="N14" s="87">
        <v>71</v>
      </c>
      <c r="O14" s="87">
        <v>126</v>
      </c>
      <c r="P14" s="87">
        <v>412</v>
      </c>
      <c r="Q14" s="87">
        <v>1.25</v>
      </c>
      <c r="R14" s="14"/>
    </row>
    <row r="15" spans="1:33" ht="20.85" customHeight="1">
      <c r="A15" s="54">
        <v>6</v>
      </c>
      <c r="B15" s="54" t="s">
        <v>27</v>
      </c>
      <c r="C15" s="54">
        <v>8</v>
      </c>
      <c r="D15" s="54">
        <v>8</v>
      </c>
      <c r="E15" s="54"/>
      <c r="F15" s="54"/>
      <c r="G15" s="54"/>
      <c r="H15" s="54"/>
      <c r="I15" s="54"/>
      <c r="J15" s="54"/>
      <c r="K15" s="15"/>
      <c r="L15" s="54"/>
      <c r="M15" s="54"/>
      <c r="N15" s="54">
        <v>71</v>
      </c>
      <c r="O15" s="54">
        <v>73</v>
      </c>
      <c r="P15" s="17">
        <v>386</v>
      </c>
      <c r="Q15" s="54">
        <v>1.25</v>
      </c>
      <c r="R15" s="19" t="s">
        <v>61</v>
      </c>
    </row>
    <row r="16" spans="1:33" ht="20.85" customHeight="1">
      <c r="A16" s="54">
        <v>7</v>
      </c>
      <c r="B16" s="54" t="s">
        <v>44</v>
      </c>
      <c r="C16" s="54">
        <v>1</v>
      </c>
      <c r="D16" s="54">
        <v>1</v>
      </c>
      <c r="E16" s="54"/>
      <c r="F16" s="54"/>
      <c r="G16" s="54"/>
      <c r="H16" s="54"/>
      <c r="I16" s="54"/>
      <c r="J16" s="54"/>
      <c r="K16" s="54"/>
      <c r="L16" s="54"/>
      <c r="M16" s="54"/>
      <c r="N16" s="54">
        <v>61</v>
      </c>
      <c r="O16" s="54">
        <v>90</v>
      </c>
      <c r="P16" s="54">
        <v>669</v>
      </c>
      <c r="Q16" s="54">
        <v>1.41</v>
      </c>
      <c r="R16" s="10" t="s">
        <v>35</v>
      </c>
    </row>
    <row r="17" spans="1:18" ht="20.85" customHeight="1">
      <c r="A17" s="54">
        <v>8</v>
      </c>
      <c r="B17" s="54" t="s">
        <v>122</v>
      </c>
      <c r="C17" s="54">
        <v>4</v>
      </c>
      <c r="D17" s="54">
        <v>4</v>
      </c>
      <c r="E17" s="54"/>
      <c r="F17" s="54"/>
      <c r="G17" s="54"/>
      <c r="H17" s="54"/>
      <c r="I17" s="54"/>
      <c r="J17" s="54"/>
      <c r="K17" s="54"/>
      <c r="L17" s="54"/>
      <c r="M17" s="54"/>
      <c r="N17" s="54">
        <v>78</v>
      </c>
      <c r="O17" s="54">
        <v>94</v>
      </c>
      <c r="P17" s="54">
        <v>348</v>
      </c>
      <c r="Q17" s="54">
        <v>1.43</v>
      </c>
      <c r="R17" s="14"/>
    </row>
    <row r="18" spans="1:18" ht="20.85" customHeight="1">
      <c r="A18" s="54">
        <v>9</v>
      </c>
      <c r="B18" s="54" t="s">
        <v>27</v>
      </c>
      <c r="C18" s="54">
        <v>4</v>
      </c>
      <c r="D18" s="54">
        <v>4</v>
      </c>
      <c r="E18" s="54"/>
      <c r="F18" s="54"/>
      <c r="G18" s="54"/>
      <c r="H18" s="54"/>
      <c r="I18" s="54"/>
      <c r="J18" s="54"/>
      <c r="K18" s="15"/>
      <c r="L18" s="54"/>
      <c r="M18" s="54"/>
      <c r="N18" s="54">
        <v>70</v>
      </c>
      <c r="O18" s="54">
        <v>71</v>
      </c>
      <c r="P18" s="21">
        <v>371</v>
      </c>
      <c r="Q18" s="54">
        <v>1.25</v>
      </c>
      <c r="R18" s="14"/>
    </row>
    <row r="19" spans="1:18" ht="20.85" customHeight="1">
      <c r="A19" s="54">
        <v>10</v>
      </c>
      <c r="B19" s="54" t="s">
        <v>93</v>
      </c>
      <c r="C19" s="54">
        <v>1</v>
      </c>
      <c r="D19" s="54">
        <v>1</v>
      </c>
      <c r="E19" s="54"/>
      <c r="F19" s="54"/>
      <c r="G19" s="54"/>
      <c r="H19" s="54"/>
      <c r="I19" s="54"/>
      <c r="J19" s="54"/>
      <c r="K19" s="54"/>
      <c r="L19" s="54"/>
      <c r="M19" s="54"/>
      <c r="N19" s="54">
        <v>78</v>
      </c>
      <c r="O19" s="54">
        <v>106</v>
      </c>
      <c r="P19" s="54">
        <v>245</v>
      </c>
      <c r="Q19" s="54">
        <v>1.3</v>
      </c>
      <c r="R19" s="14"/>
    </row>
    <row r="20" spans="1:18" ht="20.85" customHeight="1">
      <c r="A20" s="54">
        <v>11</v>
      </c>
      <c r="B20" s="54" t="s">
        <v>144</v>
      </c>
      <c r="C20" s="54">
        <v>1</v>
      </c>
      <c r="D20" s="54">
        <v>1</v>
      </c>
      <c r="E20" s="54"/>
      <c r="F20" s="15"/>
      <c r="G20" s="54"/>
      <c r="H20" s="54"/>
      <c r="I20" s="54"/>
      <c r="J20" s="54"/>
      <c r="K20" s="54"/>
      <c r="L20" s="54"/>
      <c r="M20" s="54"/>
      <c r="N20" s="17">
        <v>66</v>
      </c>
      <c r="O20" s="54">
        <v>114</v>
      </c>
      <c r="P20" s="54">
        <v>372</v>
      </c>
      <c r="Q20" s="54">
        <v>1.1299999999999999</v>
      </c>
      <c r="R20" s="14"/>
    </row>
    <row r="21" spans="1:18" ht="20.85" customHeight="1">
      <c r="A21" s="54">
        <v>12</v>
      </c>
      <c r="B21" s="54" t="s">
        <v>311</v>
      </c>
      <c r="C21" s="54">
        <v>2</v>
      </c>
      <c r="D21" s="54">
        <v>2</v>
      </c>
      <c r="E21" s="54"/>
      <c r="F21" s="54"/>
      <c r="G21" s="54"/>
      <c r="H21" s="54"/>
      <c r="I21" s="54"/>
      <c r="J21" s="54"/>
      <c r="K21" s="54"/>
      <c r="L21" s="54"/>
      <c r="M21" s="54"/>
      <c r="N21" s="54">
        <v>73</v>
      </c>
      <c r="O21" s="54">
        <v>144</v>
      </c>
      <c r="P21" s="54">
        <v>316</v>
      </c>
      <c r="Q21" s="54">
        <v>1.2</v>
      </c>
      <c r="R21" s="10" t="s">
        <v>41</v>
      </c>
    </row>
    <row r="22" spans="1:18" ht="20.85" customHeight="1">
      <c r="A22" s="54">
        <v>13</v>
      </c>
      <c r="B22" s="54" t="s">
        <v>72</v>
      </c>
      <c r="C22" s="54">
        <v>1</v>
      </c>
      <c r="D22" s="54"/>
      <c r="E22" s="54"/>
      <c r="F22" s="15">
        <v>1</v>
      </c>
      <c r="G22" s="54" t="s">
        <v>73</v>
      </c>
      <c r="H22" s="54"/>
      <c r="I22" s="54"/>
      <c r="J22" s="54"/>
      <c r="K22" s="54"/>
      <c r="L22" s="54"/>
      <c r="M22" s="54"/>
      <c r="N22" s="15">
        <v>66</v>
      </c>
      <c r="O22" s="54">
        <v>169</v>
      </c>
      <c r="P22" s="54">
        <v>362</v>
      </c>
      <c r="Q22" s="54">
        <v>1.35</v>
      </c>
      <c r="R22" s="14"/>
    </row>
    <row r="23" spans="1:18" ht="20.85" customHeight="1">
      <c r="A23" s="54">
        <v>14</v>
      </c>
      <c r="B23" s="54" t="s">
        <v>318</v>
      </c>
      <c r="C23" s="54">
        <v>2</v>
      </c>
      <c r="D23" s="54">
        <v>2</v>
      </c>
      <c r="E23" s="54"/>
      <c r="F23" s="54"/>
      <c r="G23" s="54"/>
      <c r="H23" s="54"/>
      <c r="I23" s="54"/>
      <c r="J23" s="54"/>
      <c r="K23" s="54"/>
      <c r="L23" s="54"/>
      <c r="M23" s="54"/>
      <c r="N23" s="54">
        <v>63</v>
      </c>
      <c r="O23" s="54">
        <v>109</v>
      </c>
      <c r="P23" s="54">
        <v>662</v>
      </c>
      <c r="Q23" s="54">
        <v>1.45</v>
      </c>
      <c r="R23" s="14"/>
    </row>
    <row r="24" spans="1:18" ht="20.85" customHeight="1">
      <c r="A24" s="54">
        <v>15</v>
      </c>
      <c r="B24" s="54" t="s">
        <v>51</v>
      </c>
      <c r="C24" s="54">
        <v>4</v>
      </c>
      <c r="D24" s="54">
        <v>4</v>
      </c>
      <c r="E24" s="54"/>
      <c r="F24" s="54"/>
      <c r="G24" s="54"/>
      <c r="H24" s="54"/>
      <c r="I24" s="54"/>
      <c r="J24" s="54"/>
      <c r="K24" s="54"/>
      <c r="L24" s="54"/>
      <c r="M24" s="54"/>
      <c r="N24" s="54">
        <v>63</v>
      </c>
      <c r="O24" s="54">
        <v>128</v>
      </c>
      <c r="P24" s="54">
        <v>482</v>
      </c>
      <c r="Q24" s="54">
        <v>1.23</v>
      </c>
      <c r="R24" s="14"/>
    </row>
    <row r="25" spans="1:18" ht="20.85" customHeight="1">
      <c r="A25" s="54">
        <v>16</v>
      </c>
      <c r="B25" s="54" t="s">
        <v>119</v>
      </c>
      <c r="C25" s="54">
        <v>4</v>
      </c>
      <c r="D25" s="54">
        <v>4</v>
      </c>
      <c r="E25" s="54"/>
      <c r="F25" s="54"/>
      <c r="G25" s="54"/>
      <c r="H25" s="54"/>
      <c r="I25" s="15"/>
      <c r="J25" s="54"/>
      <c r="K25" s="54"/>
      <c r="L25" s="54"/>
      <c r="M25" s="54"/>
      <c r="N25" s="54">
        <v>70</v>
      </c>
      <c r="O25" s="17">
        <v>105</v>
      </c>
      <c r="P25" s="54">
        <v>455</v>
      </c>
      <c r="Q25" s="54">
        <v>1.38</v>
      </c>
      <c r="R25" s="14"/>
    </row>
    <row r="26" spans="1:18" ht="20.85" customHeight="1">
      <c r="A26" s="54">
        <v>17</v>
      </c>
      <c r="B26" s="54" t="s">
        <v>27</v>
      </c>
      <c r="C26" s="54">
        <v>16</v>
      </c>
      <c r="D26" s="54">
        <v>16</v>
      </c>
      <c r="E26" s="54"/>
      <c r="F26" s="54"/>
      <c r="G26" s="54"/>
      <c r="H26" s="54"/>
      <c r="I26" s="54"/>
      <c r="J26" s="54"/>
      <c r="K26" s="54"/>
      <c r="L26" s="54"/>
      <c r="M26" s="54"/>
      <c r="N26" s="54">
        <v>70</v>
      </c>
      <c r="O26" s="54">
        <v>74</v>
      </c>
      <c r="P26" s="54">
        <v>394</v>
      </c>
      <c r="Q26" s="54">
        <v>1.25</v>
      </c>
      <c r="R26" s="19" t="s">
        <v>47</v>
      </c>
    </row>
    <row r="27" spans="1:18" ht="20.85" customHeight="1">
      <c r="A27" s="54">
        <v>18</v>
      </c>
      <c r="B27" s="54" t="s">
        <v>36</v>
      </c>
      <c r="C27" s="54">
        <v>7</v>
      </c>
      <c r="D27" s="54">
        <v>7</v>
      </c>
      <c r="E27" s="54"/>
      <c r="F27" s="15"/>
      <c r="G27" s="54"/>
      <c r="H27" s="54"/>
      <c r="I27" s="54"/>
      <c r="J27" s="54"/>
      <c r="K27" s="54"/>
      <c r="L27" s="54"/>
      <c r="M27" s="54"/>
      <c r="N27" s="21">
        <v>42</v>
      </c>
      <c r="O27" s="54">
        <v>155</v>
      </c>
      <c r="P27" s="54">
        <v>760</v>
      </c>
      <c r="Q27" s="54">
        <v>1.02</v>
      </c>
      <c r="R27" s="14" t="s">
        <v>49</v>
      </c>
    </row>
    <row r="28" spans="1:18" ht="20.85" customHeight="1">
      <c r="A28" s="54">
        <v>19</v>
      </c>
      <c r="B28" s="54" t="s">
        <v>112</v>
      </c>
      <c r="C28" s="54">
        <v>2</v>
      </c>
      <c r="D28" s="54">
        <v>2</v>
      </c>
      <c r="E28" s="54"/>
      <c r="F28" s="54"/>
      <c r="G28" s="54"/>
      <c r="H28" s="54"/>
      <c r="I28" s="15"/>
      <c r="J28" s="60"/>
      <c r="K28" s="15"/>
      <c r="L28" s="54"/>
      <c r="M28" s="54"/>
      <c r="N28" s="54">
        <v>41</v>
      </c>
      <c r="O28" s="21">
        <v>146</v>
      </c>
      <c r="P28" s="21">
        <v>818</v>
      </c>
      <c r="Q28" s="54">
        <v>1.06</v>
      </c>
      <c r="R28" s="14"/>
    </row>
    <row r="29" spans="1:18" ht="20.85" customHeight="1">
      <c r="A29" s="54">
        <v>20</v>
      </c>
      <c r="B29" s="54" t="s">
        <v>31</v>
      </c>
      <c r="C29" s="54">
        <v>3</v>
      </c>
      <c r="D29" s="54">
        <v>3</v>
      </c>
      <c r="E29" s="54"/>
      <c r="F29" s="54"/>
      <c r="G29" s="54"/>
      <c r="H29" s="54"/>
      <c r="I29" s="54"/>
      <c r="J29" s="54"/>
      <c r="K29" s="54"/>
      <c r="L29" s="54"/>
      <c r="M29" s="54"/>
      <c r="N29" s="54">
        <v>50</v>
      </c>
      <c r="O29" s="54">
        <v>182</v>
      </c>
      <c r="P29" s="54">
        <v>801</v>
      </c>
      <c r="Q29" s="54">
        <v>1.05</v>
      </c>
      <c r="R29" s="22"/>
    </row>
    <row r="30" spans="1:18" ht="20.85" customHeight="1">
      <c r="A30" s="54">
        <v>21</v>
      </c>
      <c r="B30" s="54" t="s">
        <v>85</v>
      </c>
      <c r="C30" s="54">
        <v>12</v>
      </c>
      <c r="D30" s="54">
        <v>12</v>
      </c>
      <c r="E30" s="54"/>
      <c r="F30" s="54"/>
      <c r="G30" s="54"/>
      <c r="H30" s="54"/>
      <c r="I30" s="54"/>
      <c r="J30" s="54"/>
      <c r="K30" s="54"/>
      <c r="L30" s="54"/>
      <c r="M30" s="54"/>
      <c r="N30" s="54">
        <v>71</v>
      </c>
      <c r="O30" s="54">
        <v>128</v>
      </c>
      <c r="P30" s="54">
        <v>530</v>
      </c>
      <c r="Q30" s="54">
        <v>1.1399999999999999</v>
      </c>
      <c r="R30" s="14"/>
    </row>
    <row r="31" spans="1:18" ht="20.85" customHeight="1">
      <c r="A31" s="54">
        <v>22</v>
      </c>
      <c r="B31" s="54" t="s">
        <v>319</v>
      </c>
      <c r="C31" s="54">
        <v>2</v>
      </c>
      <c r="D31" s="54">
        <v>2</v>
      </c>
      <c r="E31" s="54"/>
      <c r="F31" s="54"/>
      <c r="G31" s="54"/>
      <c r="H31" s="54"/>
      <c r="I31" s="54"/>
      <c r="J31" s="54"/>
      <c r="K31" s="15"/>
      <c r="L31" s="54"/>
      <c r="M31" s="54"/>
      <c r="N31" s="54">
        <v>58</v>
      </c>
      <c r="O31" s="21">
        <v>151</v>
      </c>
      <c r="P31" s="21">
        <v>733</v>
      </c>
      <c r="Q31" s="54">
        <v>1.1399999999999999</v>
      </c>
      <c r="R31" s="14"/>
    </row>
    <row r="32" spans="1:18" ht="20.85" customHeight="1">
      <c r="A32" s="54">
        <v>23</v>
      </c>
      <c r="B32" s="54" t="s">
        <v>325</v>
      </c>
      <c r="C32" s="54">
        <v>4</v>
      </c>
      <c r="D32" s="54">
        <v>4</v>
      </c>
      <c r="E32" s="54"/>
      <c r="F32" s="54"/>
      <c r="G32" s="54"/>
      <c r="H32" s="54"/>
      <c r="I32" s="54"/>
      <c r="J32" s="54"/>
      <c r="K32" s="54"/>
      <c r="L32" s="54"/>
      <c r="M32" s="54"/>
      <c r="N32" s="87">
        <v>70</v>
      </c>
      <c r="O32" s="87">
        <v>114</v>
      </c>
      <c r="P32" s="87">
        <v>411</v>
      </c>
      <c r="Q32" s="87">
        <v>1.27</v>
      </c>
      <c r="R32" s="23"/>
    </row>
    <row r="33" spans="1:33" ht="20.85" customHeight="1">
      <c r="A33" s="54">
        <v>24</v>
      </c>
      <c r="B33" s="54" t="s">
        <v>78</v>
      </c>
      <c r="C33" s="54">
        <v>3</v>
      </c>
      <c r="D33" s="54">
        <v>3</v>
      </c>
      <c r="E33" s="54"/>
      <c r="F33" s="54"/>
      <c r="G33" s="54"/>
      <c r="H33" s="54"/>
      <c r="I33" s="54"/>
      <c r="J33" s="54"/>
      <c r="K33" s="54"/>
      <c r="L33" s="54"/>
      <c r="M33" s="54"/>
      <c r="N33" s="54">
        <v>61</v>
      </c>
      <c r="O33" s="54">
        <v>202</v>
      </c>
      <c r="P33" s="54">
        <v>632</v>
      </c>
      <c r="Q33" s="54">
        <v>1.0900000000000001</v>
      </c>
      <c r="R33" s="23"/>
    </row>
    <row r="34" spans="1:33" ht="20.85" customHeight="1">
      <c r="A34" s="54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f>SUM(C10:C34)</f>
        <v>95</v>
      </c>
      <c r="D35" s="3">
        <f>SUM(D10:D34)</f>
        <v>92</v>
      </c>
      <c r="E35" s="3"/>
      <c r="F35" s="3"/>
      <c r="G35" s="3"/>
      <c r="H35" s="3"/>
      <c r="I35" s="12">
        <f>SUM(I19:I34)</f>
        <v>0</v>
      </c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305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305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305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305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100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59">
        <v>1</v>
      </c>
      <c r="B154" s="54" t="s">
        <v>83</v>
      </c>
      <c r="C154" s="54">
        <v>12</v>
      </c>
      <c r="D154" s="54">
        <v>12</v>
      </c>
      <c r="E154" s="54"/>
      <c r="F154" s="54"/>
      <c r="G154" s="54"/>
      <c r="H154" s="54"/>
      <c r="I154" s="13"/>
      <c r="J154" s="54"/>
      <c r="K154" s="54"/>
      <c r="L154" s="54"/>
      <c r="M154" s="54"/>
      <c r="N154" s="54">
        <v>73</v>
      </c>
      <c r="O154" s="53">
        <v>122</v>
      </c>
      <c r="P154" s="3">
        <v>429</v>
      </c>
      <c r="Q154" s="54">
        <v>1.26</v>
      </c>
      <c r="R154" s="14"/>
    </row>
    <row r="155" spans="1:33" ht="20.85" customHeight="1">
      <c r="A155" s="59">
        <v>2</v>
      </c>
      <c r="B155" s="54" t="s">
        <v>94</v>
      </c>
      <c r="C155" s="54">
        <v>1</v>
      </c>
      <c r="D155" s="54">
        <v>1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>
        <v>71</v>
      </c>
      <c r="O155" s="54">
        <v>104</v>
      </c>
      <c r="P155" s="54">
        <v>262</v>
      </c>
      <c r="Q155" s="54">
        <v>1.29</v>
      </c>
      <c r="R155" s="14"/>
    </row>
    <row r="156" spans="1:33" ht="20.85" customHeight="1">
      <c r="A156" s="59">
        <v>3</v>
      </c>
      <c r="B156" s="54" t="s">
        <v>27</v>
      </c>
      <c r="C156" s="54">
        <v>20</v>
      </c>
      <c r="D156" s="54">
        <v>20</v>
      </c>
      <c r="E156" s="54"/>
      <c r="F156" s="54"/>
      <c r="G156" s="54"/>
      <c r="H156" s="54"/>
      <c r="I156" s="54"/>
      <c r="J156" s="54"/>
      <c r="K156" s="15"/>
      <c r="L156" s="60"/>
      <c r="M156" s="54"/>
      <c r="N156" s="54">
        <v>71</v>
      </c>
      <c r="O156" s="54">
        <v>74</v>
      </c>
      <c r="P156" s="17">
        <v>416</v>
      </c>
      <c r="Q156" s="54">
        <v>1.24</v>
      </c>
      <c r="R156" s="14"/>
    </row>
    <row r="157" spans="1:33" ht="20.85" customHeight="1">
      <c r="A157" s="59">
        <v>4</v>
      </c>
      <c r="B157" s="54" t="s">
        <v>105</v>
      </c>
      <c r="C157" s="54">
        <v>12</v>
      </c>
      <c r="D157" s="54">
        <v>12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>
        <v>79</v>
      </c>
      <c r="O157" s="54">
        <v>124</v>
      </c>
      <c r="P157" s="54">
        <v>332</v>
      </c>
      <c r="Q157" s="54">
        <v>1.1499999999999999</v>
      </c>
      <c r="R157" s="14"/>
    </row>
    <row r="158" spans="1:33" ht="20.85" customHeight="1">
      <c r="A158" s="59">
        <v>5</v>
      </c>
      <c r="B158" s="54" t="s">
        <v>88</v>
      </c>
      <c r="C158" s="54">
        <v>4</v>
      </c>
      <c r="D158" s="54">
        <v>4</v>
      </c>
      <c r="E158" s="54"/>
      <c r="F158" s="54"/>
      <c r="G158" s="54"/>
      <c r="H158" s="54"/>
      <c r="I158" s="54"/>
      <c r="J158" s="54"/>
      <c r="K158" s="13"/>
      <c r="L158" s="54"/>
      <c r="M158" s="54"/>
      <c r="N158" s="54">
        <v>62</v>
      </c>
      <c r="O158" s="54">
        <v>94</v>
      </c>
      <c r="P158" s="3">
        <v>547</v>
      </c>
      <c r="Q158" s="54">
        <v>1.18</v>
      </c>
      <c r="R158" s="14"/>
    </row>
    <row r="159" spans="1:33" ht="20.85" customHeight="1">
      <c r="A159" s="59">
        <v>6</v>
      </c>
      <c r="B159" s="54" t="s">
        <v>115</v>
      </c>
      <c r="C159" s="54">
        <v>16</v>
      </c>
      <c r="D159" s="54">
        <v>16</v>
      </c>
      <c r="E159" s="54"/>
      <c r="F159" s="54"/>
      <c r="G159" s="54"/>
      <c r="H159" s="54"/>
      <c r="I159" s="54"/>
      <c r="J159" s="60"/>
      <c r="K159" s="54"/>
      <c r="L159" s="54"/>
      <c r="M159" s="54"/>
      <c r="N159" s="54">
        <v>70</v>
      </c>
      <c r="O159" s="17">
        <v>116</v>
      </c>
      <c r="P159" s="54">
        <v>380</v>
      </c>
      <c r="Q159" s="54">
        <v>1.33</v>
      </c>
      <c r="R159" s="19" t="s">
        <v>106</v>
      </c>
    </row>
    <row r="160" spans="1:33" ht="20.85" customHeight="1">
      <c r="A160" s="59">
        <v>7</v>
      </c>
      <c r="B160" s="54" t="s">
        <v>206</v>
      </c>
      <c r="C160" s="54">
        <v>1</v>
      </c>
      <c r="D160" s="54">
        <v>1</v>
      </c>
      <c r="E160" s="54"/>
      <c r="F160" s="54"/>
      <c r="G160" s="54"/>
      <c r="H160" s="54"/>
      <c r="I160" s="61"/>
      <c r="J160" s="60"/>
      <c r="K160" s="54"/>
      <c r="L160" s="54"/>
      <c r="M160" s="54"/>
      <c r="N160" s="54">
        <v>83</v>
      </c>
      <c r="O160" s="17">
        <v>163</v>
      </c>
      <c r="P160" s="54">
        <v>228</v>
      </c>
      <c r="Q160" s="54">
        <v>1.22</v>
      </c>
      <c r="R160" s="10" t="s">
        <v>35</v>
      </c>
    </row>
    <row r="161" spans="1:18" ht="20.85" customHeight="1">
      <c r="A161" s="59">
        <v>8</v>
      </c>
      <c r="B161" s="54" t="s">
        <v>130</v>
      </c>
      <c r="C161" s="54">
        <v>1</v>
      </c>
      <c r="D161" s="54">
        <v>1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>
        <v>70</v>
      </c>
      <c r="O161" s="54">
        <v>134</v>
      </c>
      <c r="P161" s="54">
        <v>498</v>
      </c>
      <c r="Q161" s="54">
        <v>1.1299999999999999</v>
      </c>
      <c r="R161" s="14"/>
    </row>
    <row r="162" spans="1:18" ht="20.85" customHeight="1">
      <c r="A162" s="59">
        <v>9</v>
      </c>
      <c r="B162" s="54" t="s">
        <v>325</v>
      </c>
      <c r="C162" s="54">
        <v>4</v>
      </c>
      <c r="D162" s="54">
        <v>4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87">
        <v>70</v>
      </c>
      <c r="O162" s="87">
        <v>126</v>
      </c>
      <c r="P162" s="87">
        <v>400</v>
      </c>
      <c r="Q162" s="87">
        <v>1.24</v>
      </c>
      <c r="R162" s="14"/>
    </row>
    <row r="163" spans="1:18" ht="20.85" customHeight="1">
      <c r="A163" s="59">
        <v>10</v>
      </c>
      <c r="B163" s="54" t="s">
        <v>37</v>
      </c>
      <c r="C163" s="54">
        <v>1</v>
      </c>
      <c r="D163" s="54">
        <v>1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>
        <v>45</v>
      </c>
      <c r="O163" s="54">
        <v>89</v>
      </c>
      <c r="P163" s="54">
        <v>494</v>
      </c>
      <c r="Q163" s="54">
        <v>1.01</v>
      </c>
      <c r="R163" s="14"/>
    </row>
    <row r="164" spans="1:18" ht="20.85" customHeight="1">
      <c r="A164" s="59">
        <v>11</v>
      </c>
      <c r="B164" s="54" t="s">
        <v>118</v>
      </c>
      <c r="C164" s="54">
        <v>8</v>
      </c>
      <c r="D164" s="54">
        <v>8</v>
      </c>
      <c r="E164" s="54"/>
      <c r="F164" s="54"/>
      <c r="G164" s="54"/>
      <c r="H164" s="54"/>
      <c r="I164" s="15"/>
      <c r="J164" s="54"/>
      <c r="K164" s="54"/>
      <c r="L164" s="54"/>
      <c r="M164" s="54"/>
      <c r="N164" s="54">
        <v>70</v>
      </c>
      <c r="O164" s="21">
        <v>144</v>
      </c>
      <c r="P164" s="17">
        <v>346</v>
      </c>
      <c r="Q164" s="54">
        <v>1.26</v>
      </c>
      <c r="R164" s="14"/>
    </row>
    <row r="165" spans="1:18" ht="20.85" customHeight="1">
      <c r="A165" s="59">
        <v>12</v>
      </c>
      <c r="B165" s="54" t="s">
        <v>32</v>
      </c>
      <c r="C165" s="54">
        <v>4</v>
      </c>
      <c r="D165" s="54">
        <v>4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>
        <v>82</v>
      </c>
      <c r="O165" s="54">
        <v>114</v>
      </c>
      <c r="P165" s="54">
        <v>231</v>
      </c>
      <c r="Q165" s="54">
        <v>1.34</v>
      </c>
      <c r="R165" s="10" t="s">
        <v>41</v>
      </c>
    </row>
    <row r="166" spans="1:18" ht="20.85" customHeight="1">
      <c r="A166" s="59">
        <v>13</v>
      </c>
      <c r="B166" s="54" t="s">
        <v>257</v>
      </c>
      <c r="C166" s="54">
        <v>6</v>
      </c>
      <c r="D166" s="54">
        <v>6</v>
      </c>
      <c r="E166" s="54"/>
      <c r="F166" s="54"/>
      <c r="G166" s="54"/>
      <c r="H166" s="54"/>
      <c r="I166" s="54"/>
      <c r="J166" s="54"/>
      <c r="K166" s="13"/>
      <c r="L166" s="54"/>
      <c r="M166" s="54"/>
      <c r="N166" s="54">
        <v>61</v>
      </c>
      <c r="O166" s="54">
        <v>90</v>
      </c>
      <c r="P166" s="3">
        <v>374</v>
      </c>
      <c r="Q166" s="54">
        <v>1.34</v>
      </c>
      <c r="R166" s="14"/>
    </row>
    <row r="167" spans="1:18" ht="20.85" customHeight="1">
      <c r="A167" s="59">
        <v>14</v>
      </c>
      <c r="B167" s="54" t="s">
        <v>200</v>
      </c>
      <c r="C167" s="54">
        <v>1</v>
      </c>
      <c r="D167" s="54">
        <v>1</v>
      </c>
      <c r="E167" s="54"/>
      <c r="F167" s="54"/>
      <c r="G167" s="54"/>
      <c r="H167" s="54"/>
      <c r="I167" s="15"/>
      <c r="J167" s="60"/>
      <c r="K167" s="54"/>
      <c r="L167" s="54"/>
      <c r="M167" s="54"/>
      <c r="N167" s="54">
        <v>69</v>
      </c>
      <c r="O167" s="17">
        <v>107</v>
      </c>
      <c r="P167" s="54">
        <v>458</v>
      </c>
      <c r="Q167" s="54">
        <v>1.24</v>
      </c>
      <c r="R167" s="14"/>
    </row>
    <row r="168" spans="1:18" ht="20.85" customHeight="1">
      <c r="A168" s="59">
        <v>15</v>
      </c>
      <c r="B168" s="54" t="s">
        <v>111</v>
      </c>
      <c r="C168" s="54">
        <v>4</v>
      </c>
      <c r="D168" s="54">
        <v>4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>
        <v>62</v>
      </c>
      <c r="O168" s="54">
        <v>120</v>
      </c>
      <c r="P168" s="54">
        <v>503</v>
      </c>
      <c r="Q168" s="54">
        <v>1.26</v>
      </c>
      <c r="R168" s="14"/>
    </row>
    <row r="169" spans="1:18" ht="20.85" customHeight="1">
      <c r="A169" s="59">
        <v>16</v>
      </c>
      <c r="B169" s="54" t="s">
        <v>143</v>
      </c>
      <c r="C169" s="54">
        <v>1</v>
      </c>
      <c r="D169" s="54">
        <v>1</v>
      </c>
      <c r="E169" s="54"/>
      <c r="F169" s="13"/>
      <c r="G169" s="54"/>
      <c r="H169" s="54"/>
      <c r="I169" s="54"/>
      <c r="J169" s="54"/>
      <c r="K169" s="54"/>
      <c r="L169" s="54"/>
      <c r="M169" s="54"/>
      <c r="N169" s="3">
        <v>59</v>
      </c>
      <c r="O169" s="54">
        <v>136</v>
      </c>
      <c r="P169" s="54">
        <v>578</v>
      </c>
      <c r="Q169" s="54">
        <v>1.49</v>
      </c>
      <c r="R169" s="14"/>
    </row>
    <row r="170" spans="1:18" ht="20.85" customHeight="1">
      <c r="A170" s="59">
        <v>17</v>
      </c>
      <c r="B170" s="54" t="s">
        <v>187</v>
      </c>
      <c r="C170" s="54">
        <v>1</v>
      </c>
      <c r="D170" s="54">
        <v>1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>
        <v>51</v>
      </c>
      <c r="O170" s="54">
        <v>174</v>
      </c>
      <c r="P170" s="54">
        <v>672</v>
      </c>
      <c r="Q170" s="54">
        <v>1.06</v>
      </c>
      <c r="R170" s="19" t="s">
        <v>47</v>
      </c>
    </row>
    <row r="171" spans="1:18" ht="20.85" customHeight="1">
      <c r="A171" s="59">
        <v>18</v>
      </c>
      <c r="B171" s="54" t="s">
        <v>76</v>
      </c>
      <c r="C171" s="54">
        <v>1</v>
      </c>
      <c r="D171" s="54">
        <v>1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>
        <v>62</v>
      </c>
      <c r="O171" s="54">
        <v>160</v>
      </c>
      <c r="P171" s="54">
        <v>573</v>
      </c>
      <c r="Q171" s="54">
        <v>1.0900000000000001</v>
      </c>
      <c r="R171" s="14" t="s">
        <v>49</v>
      </c>
    </row>
    <row r="172" spans="1:18" ht="20.85" customHeight="1">
      <c r="A172" s="59">
        <v>19</v>
      </c>
      <c r="B172" s="54" t="s">
        <v>28</v>
      </c>
      <c r="C172" s="54">
        <v>4</v>
      </c>
      <c r="D172" s="54">
        <v>4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>
        <v>69</v>
      </c>
      <c r="O172" s="54">
        <v>153</v>
      </c>
      <c r="P172" s="54">
        <v>526</v>
      </c>
      <c r="Q172" s="54">
        <v>1.19</v>
      </c>
      <c r="R172" s="14"/>
    </row>
    <row r="173" spans="1:18" ht="20.85" customHeight="1">
      <c r="A173" s="59">
        <v>20</v>
      </c>
      <c r="B173" s="54" t="s">
        <v>137</v>
      </c>
      <c r="C173" s="54">
        <v>3</v>
      </c>
      <c r="D173" s="54">
        <v>3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>
        <v>62</v>
      </c>
      <c r="O173" s="54">
        <v>128</v>
      </c>
      <c r="P173" s="54">
        <v>600</v>
      </c>
      <c r="Q173" s="54">
        <v>1.47</v>
      </c>
      <c r="R173" s="14"/>
    </row>
    <row r="174" spans="1:18" ht="20.85" customHeight="1">
      <c r="A174" s="59">
        <v>21</v>
      </c>
      <c r="B174" s="54" t="s">
        <v>245</v>
      </c>
      <c r="C174" s="54">
        <v>4</v>
      </c>
      <c r="D174" s="54">
        <v>4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>
        <v>71</v>
      </c>
      <c r="O174" s="54">
        <v>142</v>
      </c>
      <c r="P174" s="54">
        <v>457</v>
      </c>
      <c r="Q174" s="54">
        <v>1.23</v>
      </c>
      <c r="R174" s="14"/>
    </row>
    <row r="175" spans="1:18" ht="20.85" customHeight="1">
      <c r="A175" s="59">
        <v>22</v>
      </c>
      <c r="B175" s="54" t="s">
        <v>105</v>
      </c>
      <c r="C175" s="54">
        <v>12</v>
      </c>
      <c r="D175" s="54">
        <v>12</v>
      </c>
      <c r="E175" s="54"/>
      <c r="F175" s="54"/>
      <c r="G175" s="54"/>
      <c r="H175" s="54"/>
      <c r="I175" s="13"/>
      <c r="J175" s="54"/>
      <c r="K175" s="54"/>
      <c r="L175" s="54"/>
      <c r="M175" s="54"/>
      <c r="N175" s="54">
        <v>80</v>
      </c>
      <c r="O175" s="3">
        <v>128</v>
      </c>
      <c r="P175" s="54">
        <v>266</v>
      </c>
      <c r="Q175" s="54">
        <v>1.1499999999999999</v>
      </c>
      <c r="R175" s="14"/>
    </row>
    <row r="176" spans="1:18" ht="20.85" customHeight="1">
      <c r="A176" s="59">
        <v>23</v>
      </c>
      <c r="B176" s="54" t="s">
        <v>77</v>
      </c>
      <c r="C176" s="54">
        <v>1</v>
      </c>
      <c r="D176" s="54">
        <v>1</v>
      </c>
      <c r="E176" s="54"/>
      <c r="F176" s="54"/>
      <c r="G176" s="54"/>
      <c r="H176" s="54"/>
      <c r="I176" s="15"/>
      <c r="J176" s="60"/>
      <c r="K176" s="54"/>
      <c r="L176" s="54"/>
      <c r="M176" s="54"/>
      <c r="N176" s="54">
        <v>60</v>
      </c>
      <c r="O176" s="17">
        <v>116</v>
      </c>
      <c r="P176" s="54">
        <v>464</v>
      </c>
      <c r="Q176" s="54">
        <v>1.25</v>
      </c>
      <c r="R176" s="23"/>
    </row>
    <row r="177" spans="1:33" ht="20.85" customHeight="1">
      <c r="A177" s="59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59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68" t="s">
        <v>12</v>
      </c>
      <c r="B179" s="68"/>
      <c r="C179" s="3">
        <f t="shared" ref="C179:M179" si="2">SUM(C154:C178)</f>
        <v>122</v>
      </c>
      <c r="D179" s="3">
        <f t="shared" si="2"/>
        <v>122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93" workbookViewId="0">
      <selection activeCell="B20" sqref="B20:Q2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270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59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119</v>
      </c>
      <c r="C10" s="3">
        <v>2</v>
      </c>
      <c r="D10" s="3">
        <v>2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70</v>
      </c>
      <c r="O10" s="53">
        <v>106</v>
      </c>
      <c r="P10" s="3">
        <v>448</v>
      </c>
      <c r="Q10" s="3">
        <v>1.38</v>
      </c>
      <c r="R10" s="14"/>
    </row>
    <row r="11" spans="1:33" ht="20.85" customHeight="1">
      <c r="A11" s="8">
        <v>2</v>
      </c>
      <c r="B11" s="3" t="s">
        <v>118</v>
      </c>
      <c r="C11" s="3">
        <v>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3"/>
      <c r="N11" s="3">
        <v>70</v>
      </c>
      <c r="O11" s="3">
        <v>133</v>
      </c>
      <c r="P11" s="3">
        <v>364</v>
      </c>
      <c r="Q11" s="3">
        <v>1.28</v>
      </c>
      <c r="R11" s="14"/>
    </row>
    <row r="12" spans="1:33" ht="20.85" customHeight="1">
      <c r="A12" s="8">
        <v>3</v>
      </c>
      <c r="B12" s="3" t="s">
        <v>157</v>
      </c>
      <c r="C12" s="3">
        <v>4</v>
      </c>
      <c r="D12" s="3">
        <v>4</v>
      </c>
      <c r="E12" s="16"/>
      <c r="F12" s="12"/>
      <c r="G12" s="3"/>
      <c r="H12" s="3"/>
      <c r="I12" s="3"/>
      <c r="J12" s="3"/>
      <c r="K12" s="15"/>
      <c r="L12" s="16"/>
      <c r="M12" s="3"/>
      <c r="N12" s="3">
        <v>76</v>
      </c>
      <c r="O12" s="3">
        <v>69</v>
      </c>
      <c r="P12" s="17">
        <v>364</v>
      </c>
      <c r="Q12" s="3">
        <v>1.52</v>
      </c>
      <c r="R12" s="14"/>
    </row>
    <row r="13" spans="1:33" ht="20.85" customHeight="1">
      <c r="A13" s="8">
        <v>4</v>
      </c>
      <c r="B13" s="3" t="s">
        <v>88</v>
      </c>
      <c r="C13" s="3">
        <v>4</v>
      </c>
      <c r="D13" s="3">
        <v>4</v>
      </c>
      <c r="E13" s="3"/>
      <c r="F13" s="3"/>
      <c r="G13" s="3"/>
      <c r="H13" s="3"/>
      <c r="I13" s="12"/>
      <c r="J13" s="16"/>
      <c r="K13" s="3"/>
      <c r="L13" s="3"/>
      <c r="M13" s="3"/>
      <c r="N13" s="3">
        <v>60</v>
      </c>
      <c r="O13" s="3">
        <v>92</v>
      </c>
      <c r="P13" s="3">
        <v>620</v>
      </c>
      <c r="Q13" s="3">
        <v>1.19</v>
      </c>
      <c r="R13" s="14"/>
    </row>
    <row r="14" spans="1:33" ht="20.85" customHeight="1">
      <c r="A14" s="8">
        <v>5</v>
      </c>
      <c r="B14" s="3" t="s">
        <v>55</v>
      </c>
      <c r="C14" s="3">
        <v>2</v>
      </c>
      <c r="D14" s="3">
        <v>2</v>
      </c>
      <c r="E14" s="3"/>
      <c r="F14" s="3"/>
      <c r="G14" s="3"/>
      <c r="H14" s="3"/>
      <c r="I14" s="12"/>
      <c r="J14" s="18"/>
      <c r="K14" s="13"/>
      <c r="L14" s="3"/>
      <c r="M14" s="3"/>
      <c r="N14" s="3">
        <v>63</v>
      </c>
      <c r="O14" s="3">
        <v>120</v>
      </c>
      <c r="P14" s="3">
        <v>343</v>
      </c>
      <c r="Q14" s="3">
        <v>1.19</v>
      </c>
      <c r="R14" s="14"/>
    </row>
    <row r="15" spans="1:33" ht="20.85" customHeight="1">
      <c r="A15" s="8">
        <v>6</v>
      </c>
      <c r="B15" s="3" t="s">
        <v>172</v>
      </c>
      <c r="C15" s="3">
        <v>3</v>
      </c>
      <c r="D15" s="3">
        <v>3</v>
      </c>
      <c r="E15" s="3"/>
      <c r="F15" s="3"/>
      <c r="G15" s="3"/>
      <c r="H15" s="3"/>
      <c r="I15" s="3"/>
      <c r="J15" s="16"/>
      <c r="K15" s="3"/>
      <c r="L15" s="3"/>
      <c r="M15" s="3"/>
      <c r="N15" s="3">
        <v>58</v>
      </c>
      <c r="O15" s="17" t="s">
        <v>29</v>
      </c>
      <c r="P15" s="3" t="s">
        <v>29</v>
      </c>
      <c r="Q15" s="3">
        <v>1.1599999999999999</v>
      </c>
      <c r="R15" s="19" t="s">
        <v>61</v>
      </c>
    </row>
    <row r="16" spans="1:33" ht="20.85" customHeight="1">
      <c r="A16" s="8">
        <v>7</v>
      </c>
      <c r="B16" s="3" t="s">
        <v>127</v>
      </c>
      <c r="C16" s="3">
        <v>7</v>
      </c>
      <c r="D16" s="3">
        <v>7</v>
      </c>
      <c r="E16" s="3"/>
      <c r="F16" s="3"/>
      <c r="G16" s="3"/>
      <c r="H16" s="3"/>
      <c r="I16" s="20"/>
      <c r="J16" s="16"/>
      <c r="K16" s="3"/>
      <c r="L16" s="3"/>
      <c r="M16" s="3"/>
      <c r="N16" s="3">
        <v>76</v>
      </c>
      <c r="O16" s="17">
        <v>90</v>
      </c>
      <c r="P16" s="3">
        <v>368</v>
      </c>
      <c r="Q16" s="3">
        <v>1.44</v>
      </c>
      <c r="R16" s="10" t="s">
        <v>35</v>
      </c>
    </row>
    <row r="17" spans="1:18" ht="20.85" customHeight="1">
      <c r="A17" s="8">
        <v>8</v>
      </c>
      <c r="B17" s="3" t="s">
        <v>137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61</v>
      </c>
      <c r="O17" s="3">
        <v>126</v>
      </c>
      <c r="P17" s="3">
        <v>620</v>
      </c>
      <c r="Q17" s="3">
        <v>1.51</v>
      </c>
      <c r="R17" s="14"/>
    </row>
    <row r="18" spans="1:18" ht="20.85" customHeight="1">
      <c r="A18" s="8">
        <v>9</v>
      </c>
      <c r="B18" s="3" t="s">
        <v>164</v>
      </c>
      <c r="C18" s="3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>
        <v>61</v>
      </c>
      <c r="O18" s="3">
        <v>112</v>
      </c>
      <c r="P18" s="3">
        <v>564</v>
      </c>
      <c r="Q18" s="3">
        <v>1.48</v>
      </c>
      <c r="R18" s="14"/>
    </row>
    <row r="19" spans="1:18" ht="20.85" customHeight="1">
      <c r="A19" s="8">
        <v>10</v>
      </c>
      <c r="B19" s="3" t="s">
        <v>92</v>
      </c>
      <c r="C19" s="3">
        <v>1</v>
      </c>
      <c r="D19" s="3" t="s">
        <v>29</v>
      </c>
      <c r="E19" s="3"/>
      <c r="F19" s="3"/>
      <c r="G19" s="3"/>
      <c r="H19" s="3"/>
      <c r="I19" s="12">
        <v>1</v>
      </c>
      <c r="J19" s="3"/>
      <c r="K19" s="3"/>
      <c r="L19" s="3"/>
      <c r="M19" s="3"/>
      <c r="N19" s="3">
        <v>40</v>
      </c>
      <c r="O19" s="12">
        <v>96</v>
      </c>
      <c r="P19" s="3">
        <v>884</v>
      </c>
      <c r="Q19" s="3">
        <v>1.1399999999999999</v>
      </c>
      <c r="R19" s="14"/>
    </row>
    <row r="20" spans="1:18" ht="20.85" customHeight="1">
      <c r="A20" s="8">
        <v>11</v>
      </c>
      <c r="B20" s="54" t="s">
        <v>325</v>
      </c>
      <c r="C20" s="54">
        <v>4</v>
      </c>
      <c r="D20" s="54">
        <v>4</v>
      </c>
      <c r="E20" s="54"/>
      <c r="F20" s="54"/>
      <c r="G20" s="54"/>
      <c r="H20" s="54"/>
      <c r="I20" s="54"/>
      <c r="J20" s="54"/>
      <c r="K20" s="54"/>
      <c r="L20" s="54"/>
      <c r="M20" s="54"/>
      <c r="N20" s="87">
        <v>73</v>
      </c>
      <c r="O20" s="87">
        <v>104</v>
      </c>
      <c r="P20" s="87">
        <v>335</v>
      </c>
      <c r="Q20" s="87">
        <v>1.27</v>
      </c>
      <c r="R20" s="14"/>
    </row>
    <row r="21" spans="1:18" ht="20.85" customHeight="1">
      <c r="A21" s="8">
        <v>12</v>
      </c>
      <c r="B21" s="3" t="s">
        <v>32</v>
      </c>
      <c r="C21" s="3">
        <v>4</v>
      </c>
      <c r="D21" s="3">
        <v>4</v>
      </c>
      <c r="E21" s="3"/>
      <c r="F21" s="3"/>
      <c r="G21" s="3"/>
      <c r="H21" s="3"/>
      <c r="I21" s="3"/>
      <c r="J21" s="3"/>
      <c r="K21" s="3"/>
      <c r="L21" s="3"/>
      <c r="M21" s="3"/>
      <c r="N21" s="3">
        <v>83</v>
      </c>
      <c r="O21" s="3">
        <v>110</v>
      </c>
      <c r="P21" s="3">
        <v>206</v>
      </c>
      <c r="Q21" s="3">
        <v>1.34</v>
      </c>
      <c r="R21" s="10" t="s">
        <v>41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3"/>
      <c r="L22" s="3"/>
      <c r="M22" s="3"/>
      <c r="N22" s="3"/>
      <c r="O22" s="3"/>
      <c r="P22" s="3"/>
      <c r="Q22" s="3"/>
      <c r="R22" s="14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5"/>
      <c r="J23" s="16"/>
      <c r="K23" s="3"/>
      <c r="L23" s="3"/>
      <c r="M23" s="3"/>
      <c r="N23" s="3"/>
      <c r="O23" s="17"/>
      <c r="P23" s="3"/>
      <c r="Q23" s="3"/>
      <c r="R23" s="14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4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47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f>SUM(C10:C34)</f>
        <v>34</v>
      </c>
      <c r="D35" s="3">
        <f>SUM(D10:D34)</f>
        <v>33</v>
      </c>
      <c r="E35" s="3"/>
      <c r="F35" s="3"/>
      <c r="G35" s="3"/>
      <c r="H35" s="3"/>
      <c r="I35" s="12">
        <f>SUM(I19:I34)</f>
        <v>1</v>
      </c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260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261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261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261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100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4"/>
    </row>
    <row r="155" spans="1:33" ht="20.85" customHeight="1">
      <c r="A155" s="3">
        <v>2</v>
      </c>
      <c r="B155" s="4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14"/>
    </row>
    <row r="156" spans="1:33" ht="20.85" customHeight="1">
      <c r="A156" s="3">
        <v>3</v>
      </c>
      <c r="B156" s="41"/>
      <c r="C156" s="3"/>
      <c r="D156" s="3"/>
      <c r="E156" s="3"/>
      <c r="F156" s="3"/>
      <c r="G156" s="3"/>
      <c r="H156" s="3"/>
      <c r="I156" s="15"/>
      <c r="J156" s="3"/>
      <c r="K156" s="3"/>
      <c r="L156" s="3"/>
      <c r="M156" s="3"/>
      <c r="N156" s="3"/>
      <c r="O156" s="3"/>
      <c r="P156" s="3"/>
      <c r="Q156" s="3"/>
      <c r="R156" s="14"/>
    </row>
    <row r="157" spans="1:33" ht="20.85" customHeight="1">
      <c r="A157" s="3">
        <v>4</v>
      </c>
      <c r="B157" s="4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4"/>
    </row>
    <row r="158" spans="1:33" ht="20.85" customHeight="1">
      <c r="A158" s="3">
        <v>5</v>
      </c>
      <c r="B158" s="41"/>
      <c r="C158" s="3"/>
      <c r="D158" s="3"/>
      <c r="E158" s="3"/>
      <c r="F158" s="3"/>
      <c r="G158" s="7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4"/>
    </row>
    <row r="159" spans="1:33" ht="20.85" customHeight="1">
      <c r="A159" s="3">
        <v>6</v>
      </c>
      <c r="B159" s="41"/>
      <c r="C159" s="3"/>
      <c r="D159" s="3"/>
      <c r="E159" s="3"/>
      <c r="F159" s="3"/>
      <c r="G159" s="7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19" t="s">
        <v>106</v>
      </c>
    </row>
    <row r="160" spans="1:33" ht="20.85" customHeight="1">
      <c r="A160" s="3">
        <v>7</v>
      </c>
      <c r="B160" s="41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21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4"/>
    </row>
    <row r="162" spans="1:18" ht="20.85" customHeight="1">
      <c r="A162" s="3">
        <v>9</v>
      </c>
      <c r="B162" s="41"/>
      <c r="C162" s="3"/>
      <c r="D162" s="3"/>
      <c r="E162" s="3"/>
      <c r="F162" s="3"/>
      <c r="G162" s="15"/>
      <c r="H162" s="18"/>
      <c r="I162" s="3"/>
      <c r="J162" s="3"/>
      <c r="K162" s="3"/>
      <c r="L162" s="3"/>
      <c r="M162" s="3"/>
      <c r="N162" s="3"/>
      <c r="O162" s="3"/>
      <c r="P162" s="3"/>
      <c r="Q162" s="21"/>
      <c r="R162" s="14"/>
    </row>
    <row r="163" spans="1:18" ht="20.85" customHeight="1">
      <c r="A163" s="3">
        <v>10</v>
      </c>
      <c r="B163" s="41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7"/>
      <c r="P163" s="3"/>
      <c r="Q163" s="3"/>
      <c r="R163" s="14"/>
    </row>
    <row r="164" spans="1:18" ht="20.85" customHeight="1">
      <c r="A164" s="3">
        <v>11</v>
      </c>
      <c r="B164" s="41"/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15"/>
      <c r="P164" s="3"/>
      <c r="Q164" s="3"/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68" t="s">
        <v>12</v>
      </c>
      <c r="B179" s="68"/>
      <c r="C179" s="3">
        <f t="shared" ref="C179:M179" si="2">SUM(C154:C178)</f>
        <v>0</v>
      </c>
      <c r="D179" s="3">
        <f t="shared" si="2"/>
        <v>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220" workbookViewId="0">
      <selection activeCell="B166" sqref="B166:Q16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271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41" t="s">
        <v>52</v>
      </c>
      <c r="C10" s="3">
        <v>3</v>
      </c>
      <c r="D10" s="3">
        <v>3</v>
      </c>
      <c r="E10" s="3"/>
      <c r="F10" s="3"/>
      <c r="G10" s="11"/>
      <c r="H10" s="12"/>
      <c r="I10" s="13"/>
      <c r="J10" s="3"/>
      <c r="K10" s="3"/>
      <c r="L10" s="3"/>
      <c r="M10" s="3"/>
      <c r="N10" s="3">
        <v>51</v>
      </c>
      <c r="O10" s="53">
        <v>170</v>
      </c>
      <c r="P10" s="3">
        <v>660</v>
      </c>
      <c r="Q10" s="3">
        <v>1.06</v>
      </c>
      <c r="R10" s="14"/>
    </row>
    <row r="11" spans="1:33" ht="20.85" customHeight="1">
      <c r="A11" s="8">
        <v>2</v>
      </c>
      <c r="B11" s="56" t="s">
        <v>325</v>
      </c>
      <c r="C11" s="54">
        <v>4</v>
      </c>
      <c r="D11" s="54">
        <v>4</v>
      </c>
      <c r="E11" s="54"/>
      <c r="F11" s="54"/>
      <c r="G11" s="54"/>
      <c r="H11" s="54"/>
      <c r="I11" s="54"/>
      <c r="J11" s="54"/>
      <c r="K11" s="54"/>
      <c r="L11" s="54"/>
      <c r="M11" s="54"/>
      <c r="N11" s="87">
        <v>68</v>
      </c>
      <c r="O11" s="87">
        <v>120</v>
      </c>
      <c r="P11" s="87">
        <v>433</v>
      </c>
      <c r="Q11" s="87">
        <v>1.24</v>
      </c>
      <c r="R11" s="14"/>
    </row>
    <row r="12" spans="1:33" ht="20.85" customHeight="1">
      <c r="A12" s="8">
        <v>3</v>
      </c>
      <c r="B12" s="41" t="s">
        <v>107</v>
      </c>
      <c r="C12" s="3">
        <v>1</v>
      </c>
      <c r="D12" s="3">
        <v>1</v>
      </c>
      <c r="E12" s="16"/>
      <c r="F12" s="12"/>
      <c r="G12" s="3"/>
      <c r="H12" s="3"/>
      <c r="I12" s="3"/>
      <c r="J12" s="3"/>
      <c r="K12" s="15"/>
      <c r="L12" s="16"/>
      <c r="M12" s="3"/>
      <c r="N12" s="3">
        <v>66</v>
      </c>
      <c r="O12" s="3">
        <v>178</v>
      </c>
      <c r="P12" s="17">
        <v>448</v>
      </c>
      <c r="Q12" s="3">
        <v>1.1499999999999999</v>
      </c>
      <c r="R12" s="14"/>
    </row>
    <row r="13" spans="1:33" ht="20.85" customHeight="1">
      <c r="A13" s="8">
        <v>4</v>
      </c>
      <c r="B13" s="41" t="s">
        <v>169</v>
      </c>
      <c r="C13" s="3">
        <v>4</v>
      </c>
      <c r="D13" s="3">
        <v>4</v>
      </c>
      <c r="E13" s="3"/>
      <c r="F13" s="3"/>
      <c r="G13" s="3"/>
      <c r="H13" s="3"/>
      <c r="I13" s="12"/>
      <c r="J13" s="16"/>
      <c r="K13" s="3"/>
      <c r="L13" s="3"/>
      <c r="M13" s="3"/>
      <c r="N13" s="3">
        <v>68</v>
      </c>
      <c r="O13" s="3">
        <v>166</v>
      </c>
      <c r="P13" s="3">
        <v>394</v>
      </c>
      <c r="Q13" s="3">
        <v>1.19</v>
      </c>
      <c r="R13" s="14"/>
    </row>
    <row r="14" spans="1:33" ht="20.85" customHeight="1">
      <c r="A14" s="8">
        <v>5</v>
      </c>
      <c r="B14" s="41" t="s">
        <v>152</v>
      </c>
      <c r="C14" s="3">
        <v>3</v>
      </c>
      <c r="D14" s="3">
        <v>3</v>
      </c>
      <c r="E14" s="3"/>
      <c r="F14" s="3"/>
      <c r="G14" s="3"/>
      <c r="H14" s="3"/>
      <c r="I14" s="12"/>
      <c r="J14" s="18"/>
      <c r="K14" s="13"/>
      <c r="L14" s="3"/>
      <c r="M14" s="3"/>
      <c r="N14" s="3">
        <v>55</v>
      </c>
      <c r="O14" s="3">
        <v>152</v>
      </c>
      <c r="P14" s="3">
        <v>564</v>
      </c>
      <c r="Q14" s="3">
        <v>1.08</v>
      </c>
      <c r="R14" s="14"/>
    </row>
    <row r="15" spans="1:33" ht="20.85" customHeight="1">
      <c r="A15" s="8">
        <v>6</v>
      </c>
      <c r="B15" s="41" t="s">
        <v>173</v>
      </c>
      <c r="C15" s="3">
        <v>1</v>
      </c>
      <c r="D15" s="3">
        <v>1</v>
      </c>
      <c r="E15" s="3"/>
      <c r="F15" s="3"/>
      <c r="G15" s="3"/>
      <c r="H15" s="3"/>
      <c r="I15" s="3"/>
      <c r="J15" s="16"/>
      <c r="K15" s="3"/>
      <c r="L15" s="3"/>
      <c r="M15" s="3"/>
      <c r="N15" s="3">
        <v>47</v>
      </c>
      <c r="O15" s="17">
        <v>132</v>
      </c>
      <c r="P15" s="3">
        <v>610</v>
      </c>
      <c r="Q15" s="3">
        <v>1.03</v>
      </c>
      <c r="R15" s="19" t="s">
        <v>33</v>
      </c>
    </row>
    <row r="16" spans="1:33" ht="20.85" customHeight="1">
      <c r="A16" s="8">
        <v>7</v>
      </c>
      <c r="B16" s="41" t="s">
        <v>174</v>
      </c>
      <c r="C16" s="3">
        <v>1</v>
      </c>
      <c r="D16" s="3" t="s">
        <v>29</v>
      </c>
      <c r="E16" s="3"/>
      <c r="F16" s="3"/>
      <c r="G16" s="3"/>
      <c r="H16" s="3"/>
      <c r="I16" s="20"/>
      <c r="J16" s="20">
        <v>1</v>
      </c>
      <c r="K16" s="3"/>
      <c r="L16" s="3"/>
      <c r="M16" s="3"/>
      <c r="N16" s="3">
        <v>47</v>
      </c>
      <c r="O16" s="15">
        <v>129</v>
      </c>
      <c r="P16" s="3">
        <v>543</v>
      </c>
      <c r="Q16" s="3">
        <v>1.02</v>
      </c>
      <c r="R16" s="10" t="s">
        <v>35</v>
      </c>
    </row>
    <row r="17" spans="1:18" ht="20.85" customHeight="1">
      <c r="A17" s="8">
        <v>8</v>
      </c>
      <c r="B17" s="41" t="s">
        <v>145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58</v>
      </c>
      <c r="O17" s="3">
        <v>104</v>
      </c>
      <c r="P17" s="3">
        <v>549</v>
      </c>
      <c r="Q17" s="3">
        <v>1.1499999999999999</v>
      </c>
      <c r="R17" s="14"/>
    </row>
    <row r="18" spans="1:18" ht="20.85" customHeight="1">
      <c r="A18" s="8">
        <v>9</v>
      </c>
      <c r="B18" s="41" t="s">
        <v>92</v>
      </c>
      <c r="C18" s="3">
        <v>1</v>
      </c>
      <c r="D18" s="3" t="s">
        <v>29</v>
      </c>
      <c r="E18" s="3"/>
      <c r="F18" s="3"/>
      <c r="G18" s="3"/>
      <c r="H18" s="3"/>
      <c r="I18" s="15">
        <v>1</v>
      </c>
      <c r="J18" s="3"/>
      <c r="K18" s="3"/>
      <c r="L18" s="3"/>
      <c r="M18" s="3"/>
      <c r="N18" s="3">
        <v>43</v>
      </c>
      <c r="O18" s="15">
        <v>95</v>
      </c>
      <c r="P18" s="3">
        <v>798</v>
      </c>
      <c r="Q18" s="3">
        <v>1.1399999999999999</v>
      </c>
      <c r="R18" s="14"/>
    </row>
    <row r="19" spans="1:18" ht="20.85" customHeight="1">
      <c r="A19" s="8">
        <v>10</v>
      </c>
      <c r="B19" s="41" t="s">
        <v>175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74</v>
      </c>
      <c r="O19" s="3"/>
      <c r="P19" s="3"/>
      <c r="Q19" s="3">
        <v>1.33</v>
      </c>
      <c r="R19" s="14"/>
    </row>
    <row r="20" spans="1:18" ht="20.85" customHeight="1">
      <c r="A20" s="8">
        <v>11</v>
      </c>
      <c r="B20" s="41" t="s">
        <v>38</v>
      </c>
      <c r="C20" s="3">
        <v>8</v>
      </c>
      <c r="D20" s="3">
        <v>8</v>
      </c>
      <c r="E20" s="3"/>
      <c r="F20" s="3"/>
      <c r="G20" s="3"/>
      <c r="H20" s="3"/>
      <c r="I20" s="15"/>
      <c r="J20" s="3"/>
      <c r="K20" s="3"/>
      <c r="L20" s="3"/>
      <c r="M20" s="3"/>
      <c r="N20" s="3">
        <v>88</v>
      </c>
      <c r="O20" s="21">
        <v>121</v>
      </c>
      <c r="P20" s="17">
        <v>128</v>
      </c>
      <c r="Q20" s="3">
        <v>1.35</v>
      </c>
      <c r="R20" s="14"/>
    </row>
    <row r="21" spans="1:18" ht="20.85" customHeight="1">
      <c r="A21" s="8">
        <v>12</v>
      </c>
      <c r="B21" s="41" t="s">
        <v>134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67</v>
      </c>
      <c r="O21" s="3">
        <v>176</v>
      </c>
      <c r="P21" s="3">
        <v>395</v>
      </c>
      <c r="Q21" s="3">
        <v>1.1299999999999999</v>
      </c>
      <c r="R21" s="10" t="s">
        <v>41</v>
      </c>
    </row>
    <row r="22" spans="1:18" ht="20.85" customHeight="1">
      <c r="A22" s="8">
        <v>13</v>
      </c>
      <c r="B22" s="41" t="s">
        <v>110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45</v>
      </c>
      <c r="O22" s="3">
        <v>140</v>
      </c>
      <c r="P22" s="3">
        <v>668</v>
      </c>
      <c r="Q22" s="3">
        <v>1.0900000000000001</v>
      </c>
      <c r="R22" s="14"/>
    </row>
    <row r="23" spans="1:18" ht="20.85" customHeight="1">
      <c r="A23" s="8">
        <v>14</v>
      </c>
      <c r="B23" s="41" t="s">
        <v>44</v>
      </c>
      <c r="C23" s="3">
        <v>1</v>
      </c>
      <c r="D23" s="3">
        <v>1</v>
      </c>
      <c r="E23" s="3"/>
      <c r="F23" s="3"/>
      <c r="G23" s="3"/>
      <c r="H23" s="3"/>
      <c r="I23" s="15"/>
      <c r="J23" s="16"/>
      <c r="K23" s="3"/>
      <c r="L23" s="3"/>
      <c r="M23" s="3"/>
      <c r="N23" s="3">
        <v>74</v>
      </c>
      <c r="O23" s="17">
        <v>110</v>
      </c>
      <c r="P23" s="3">
        <v>384</v>
      </c>
      <c r="Q23" s="3">
        <v>1.41</v>
      </c>
      <c r="R23" s="14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4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47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f t="shared" ref="C35:M35" si="0">SUM(C10:C34)</f>
        <v>32</v>
      </c>
      <c r="D35" s="3">
        <f t="shared" si="0"/>
        <v>30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12">
        <f t="shared" si="0"/>
        <v>1</v>
      </c>
      <c r="J35" s="12">
        <f t="shared" si="0"/>
        <v>1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260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261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261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272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100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56" t="s">
        <v>325</v>
      </c>
      <c r="C154" s="54">
        <v>4</v>
      </c>
      <c r="D154" s="54">
        <v>4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87">
        <v>69</v>
      </c>
      <c r="O154" s="87">
        <v>130</v>
      </c>
      <c r="P154" s="87">
        <v>476</v>
      </c>
      <c r="Q154" s="87">
        <v>1.28</v>
      </c>
      <c r="R154" s="14"/>
    </row>
    <row r="155" spans="1:33" ht="20.85" customHeight="1">
      <c r="A155" s="3">
        <v>2</v>
      </c>
      <c r="B155" s="41" t="s">
        <v>34</v>
      </c>
      <c r="C155" s="3">
        <v>1</v>
      </c>
      <c r="D155" s="3">
        <v>1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59</v>
      </c>
      <c r="O155" s="3">
        <v>75</v>
      </c>
      <c r="P155" s="3">
        <v>709</v>
      </c>
      <c r="Q155" s="3">
        <v>1.1499999999999999</v>
      </c>
      <c r="R155" s="14"/>
    </row>
    <row r="156" spans="1:33" ht="20.85" customHeight="1">
      <c r="A156" s="3">
        <v>3</v>
      </c>
      <c r="B156" s="41" t="s">
        <v>176</v>
      </c>
      <c r="C156" s="3">
        <v>1</v>
      </c>
      <c r="D156" s="3">
        <v>1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57</v>
      </c>
      <c r="O156" s="3">
        <v>172</v>
      </c>
      <c r="P156" s="3">
        <v>691</v>
      </c>
      <c r="Q156" s="3">
        <v>1.1100000000000001</v>
      </c>
      <c r="R156" s="14"/>
    </row>
    <row r="157" spans="1:33" ht="20.85" customHeight="1">
      <c r="A157" s="3">
        <v>4</v>
      </c>
      <c r="B157" s="41" t="s">
        <v>42</v>
      </c>
      <c r="C157" s="3">
        <v>1</v>
      </c>
      <c r="D157" s="3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82</v>
      </c>
      <c r="O157" s="3">
        <v>140</v>
      </c>
      <c r="P157" s="3">
        <v>322</v>
      </c>
      <c r="Q157" s="3">
        <v>1.1399999999999999</v>
      </c>
      <c r="R157" s="14"/>
    </row>
    <row r="158" spans="1:33" ht="20.85" customHeight="1">
      <c r="A158" s="3">
        <v>5</v>
      </c>
      <c r="B158" s="41" t="s">
        <v>177</v>
      </c>
      <c r="C158" s="3">
        <v>1</v>
      </c>
      <c r="D158" s="3">
        <v>1</v>
      </c>
      <c r="E158" s="3"/>
      <c r="F158" s="3"/>
      <c r="G158" s="75"/>
      <c r="H158" s="3"/>
      <c r="I158" s="3"/>
      <c r="J158" s="3"/>
      <c r="K158" s="3"/>
      <c r="L158" s="3"/>
      <c r="M158" s="3"/>
      <c r="N158" s="3">
        <v>70</v>
      </c>
      <c r="O158" s="3" t="s">
        <v>29</v>
      </c>
      <c r="P158" s="3" t="s">
        <v>29</v>
      </c>
      <c r="Q158" s="3">
        <v>1.1100000000000001</v>
      </c>
      <c r="R158" s="14"/>
    </row>
    <row r="159" spans="1:33" ht="20.85" customHeight="1">
      <c r="A159" s="3">
        <v>6</v>
      </c>
      <c r="B159" s="41" t="s">
        <v>172</v>
      </c>
      <c r="C159" s="3">
        <v>1</v>
      </c>
      <c r="D159" s="3">
        <v>1</v>
      </c>
      <c r="E159" s="3"/>
      <c r="F159" s="3"/>
      <c r="G159" s="76"/>
      <c r="H159" s="3"/>
      <c r="I159" s="3"/>
      <c r="J159" s="3"/>
      <c r="K159" s="3"/>
      <c r="L159" s="3"/>
      <c r="M159" s="3"/>
      <c r="N159" s="3">
        <v>57</v>
      </c>
      <c r="O159" s="3" t="s">
        <v>29</v>
      </c>
      <c r="P159" s="3" t="s">
        <v>29</v>
      </c>
      <c r="Q159" s="3">
        <v>1.18</v>
      </c>
      <c r="R159" s="19" t="s">
        <v>106</v>
      </c>
    </row>
    <row r="160" spans="1:33" ht="20.85" customHeight="1">
      <c r="A160" s="3">
        <v>7</v>
      </c>
      <c r="B160" s="41" t="s">
        <v>46</v>
      </c>
      <c r="C160" s="3">
        <v>1</v>
      </c>
      <c r="D160" s="3">
        <v>1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67</v>
      </c>
      <c r="O160" s="3" t="s">
        <v>29</v>
      </c>
      <c r="P160" s="3" t="s">
        <v>29</v>
      </c>
      <c r="Q160" s="3">
        <v>1.18</v>
      </c>
      <c r="R160" s="10" t="s">
        <v>35</v>
      </c>
    </row>
    <row r="161" spans="1:18" ht="20.85" customHeight="1">
      <c r="A161" s="3">
        <v>8</v>
      </c>
      <c r="B161" s="41" t="s">
        <v>85</v>
      </c>
      <c r="C161" s="3">
        <v>9</v>
      </c>
      <c r="D161" s="3">
        <v>9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72</v>
      </c>
      <c r="O161" s="3">
        <v>122</v>
      </c>
      <c r="P161" s="3">
        <v>450</v>
      </c>
      <c r="Q161" s="3">
        <v>1.1399999999999999</v>
      </c>
      <c r="R161" s="14"/>
    </row>
    <row r="162" spans="1:18" ht="20.85" customHeight="1">
      <c r="A162" s="3">
        <v>9</v>
      </c>
      <c r="B162" s="41" t="s">
        <v>83</v>
      </c>
      <c r="C162" s="3">
        <v>15</v>
      </c>
      <c r="D162" s="3">
        <v>15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73</v>
      </c>
      <c r="O162" s="3">
        <v>110</v>
      </c>
      <c r="P162" s="3">
        <v>443</v>
      </c>
      <c r="Q162" s="21">
        <v>1.26</v>
      </c>
      <c r="R162" s="14"/>
    </row>
    <row r="163" spans="1:18" ht="20.85" customHeight="1">
      <c r="A163" s="3">
        <v>10</v>
      </c>
      <c r="B163" s="41" t="s">
        <v>36</v>
      </c>
      <c r="C163" s="3">
        <v>11</v>
      </c>
      <c r="D163" s="3">
        <v>11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40</v>
      </c>
      <c r="O163" s="17">
        <v>163</v>
      </c>
      <c r="P163" s="3">
        <v>818</v>
      </c>
      <c r="Q163" s="3">
        <v>1.03</v>
      </c>
      <c r="R163" s="14"/>
    </row>
    <row r="164" spans="1:18" ht="20.85" customHeight="1">
      <c r="A164" s="3">
        <v>11</v>
      </c>
      <c r="B164" s="41" t="s">
        <v>27</v>
      </c>
      <c r="C164" s="3">
        <v>20</v>
      </c>
      <c r="D164" s="3">
        <v>20</v>
      </c>
      <c r="E164" s="3"/>
      <c r="F164" s="3"/>
      <c r="G164" s="3"/>
      <c r="H164" s="3"/>
      <c r="I164" s="15"/>
      <c r="J164" s="3"/>
      <c r="K164" s="3"/>
      <c r="L164" s="3"/>
      <c r="M164" s="3"/>
      <c r="N164" s="3">
        <v>70</v>
      </c>
      <c r="O164" s="3">
        <v>70</v>
      </c>
      <c r="P164" s="3">
        <v>472</v>
      </c>
      <c r="Q164" s="3">
        <v>1.25</v>
      </c>
      <c r="R164" s="14"/>
    </row>
    <row r="165" spans="1:18" ht="20.85" customHeight="1">
      <c r="A165" s="3">
        <v>12</v>
      </c>
      <c r="B165" s="41" t="s">
        <v>81</v>
      </c>
      <c r="C165" s="3">
        <v>6</v>
      </c>
      <c r="D165" s="3">
        <v>6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70</v>
      </c>
      <c r="O165" s="3">
        <v>128</v>
      </c>
      <c r="P165" s="21">
        <v>556</v>
      </c>
      <c r="Q165" s="3">
        <v>1.17</v>
      </c>
      <c r="R165" s="10" t="s">
        <v>41</v>
      </c>
    </row>
    <row r="166" spans="1:18" ht="20.85" customHeight="1">
      <c r="A166" s="3">
        <v>13</v>
      </c>
      <c r="B166" s="56" t="s">
        <v>325</v>
      </c>
      <c r="C166" s="54">
        <v>4</v>
      </c>
      <c r="D166" s="54">
        <v>4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87">
        <v>69</v>
      </c>
      <c r="O166" s="87">
        <v>118</v>
      </c>
      <c r="P166" s="87">
        <v>387</v>
      </c>
      <c r="Q166" s="87">
        <v>1.28</v>
      </c>
      <c r="R166" s="14"/>
    </row>
    <row r="167" spans="1:18" ht="20.85" customHeight="1">
      <c r="A167" s="3">
        <v>14</v>
      </c>
      <c r="B167" s="41" t="s">
        <v>127</v>
      </c>
      <c r="C167" s="3">
        <v>10</v>
      </c>
      <c r="D167" s="3">
        <v>10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75</v>
      </c>
      <c r="O167" s="3">
        <v>84</v>
      </c>
      <c r="P167" s="3">
        <v>345</v>
      </c>
      <c r="Q167" s="3">
        <v>1.41</v>
      </c>
      <c r="R167" s="14"/>
    </row>
    <row r="168" spans="1:18" ht="20.85" customHeight="1">
      <c r="A168" s="3">
        <v>15</v>
      </c>
      <c r="B168" s="41" t="s">
        <v>119</v>
      </c>
      <c r="C168" s="3">
        <v>4</v>
      </c>
      <c r="D168" s="3">
        <v>4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70</v>
      </c>
      <c r="O168" s="3">
        <v>101</v>
      </c>
      <c r="P168" s="3">
        <v>450</v>
      </c>
      <c r="Q168" s="3">
        <v>1.38</v>
      </c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68" t="s">
        <v>12</v>
      </c>
      <c r="B179" s="68"/>
      <c r="C179" s="3">
        <f>SUM(C154:C178)</f>
        <v>89</v>
      </c>
      <c r="D179" s="3">
        <f>SUM(D154:D178)</f>
        <v>89</v>
      </c>
      <c r="E179" s="3">
        <f>SUM(E154:E178)</f>
        <v>0</v>
      </c>
      <c r="F179" s="3">
        <f>SUM(F154:F178)</f>
        <v>0</v>
      </c>
      <c r="G179" s="3">
        <f>SUM(G154:G178)</f>
        <v>0</v>
      </c>
      <c r="H179" s="3">
        <f>SUM(H154:H178)</f>
        <v>0</v>
      </c>
      <c r="I179" s="3">
        <f>SUM(I154:I178)</f>
        <v>0</v>
      </c>
      <c r="J179" s="3">
        <f>SUM(J154:J178)</f>
        <v>0</v>
      </c>
      <c r="K179" s="3">
        <f>SUM(K154:K178)</f>
        <v>0</v>
      </c>
      <c r="L179" s="3">
        <f>SUM(L154:L178)</f>
        <v>0</v>
      </c>
      <c r="M179" s="3">
        <f>SUM(M154:M178)</f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51" workbookViewId="0">
      <selection activeCell="B165" sqref="B165:Q16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273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188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54</v>
      </c>
      <c r="C10" s="3">
        <v>4</v>
      </c>
      <c r="D10" s="3">
        <v>4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70</v>
      </c>
      <c r="O10" s="53">
        <v>56</v>
      </c>
      <c r="P10" s="3">
        <v>429</v>
      </c>
      <c r="Q10" s="21">
        <v>1.29</v>
      </c>
      <c r="R10" s="14"/>
    </row>
    <row r="11" spans="1:33" ht="20.85" customHeight="1">
      <c r="A11" s="8">
        <v>2</v>
      </c>
      <c r="B11" s="3" t="s">
        <v>83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>
        <v>71</v>
      </c>
      <c r="O11" s="3">
        <v>122</v>
      </c>
      <c r="P11" s="3">
        <v>452</v>
      </c>
      <c r="Q11" s="3">
        <v>1.26</v>
      </c>
      <c r="R11" s="14"/>
    </row>
    <row r="12" spans="1:33" ht="20.85" customHeight="1">
      <c r="A12" s="8">
        <v>3</v>
      </c>
      <c r="B12" s="3" t="s">
        <v>80</v>
      </c>
      <c r="C12" s="3">
        <v>2</v>
      </c>
      <c r="D12" s="3">
        <v>2</v>
      </c>
      <c r="E12" s="16"/>
      <c r="F12" s="12"/>
      <c r="G12" s="3"/>
      <c r="H12" s="3"/>
      <c r="I12" s="3"/>
      <c r="J12" s="3"/>
      <c r="K12" s="15"/>
      <c r="L12" s="16"/>
      <c r="M12" s="3"/>
      <c r="N12" s="21">
        <v>70</v>
      </c>
      <c r="O12" s="3">
        <v>72</v>
      </c>
      <c r="P12" s="17">
        <v>446</v>
      </c>
      <c r="Q12" s="3">
        <v>1.22</v>
      </c>
      <c r="R12" s="14"/>
    </row>
    <row r="13" spans="1:33" ht="20.85" customHeight="1">
      <c r="A13" s="8">
        <v>4</v>
      </c>
      <c r="B13" s="3" t="s">
        <v>56</v>
      </c>
      <c r="C13" s="3">
        <v>4</v>
      </c>
      <c r="D13" s="3"/>
      <c r="E13" s="3"/>
      <c r="F13" s="3"/>
      <c r="G13" s="3"/>
      <c r="H13" s="3"/>
      <c r="I13" s="12"/>
      <c r="J13" s="16"/>
      <c r="K13" s="15">
        <v>4</v>
      </c>
      <c r="L13" s="16" t="s">
        <v>189</v>
      </c>
      <c r="M13" s="3"/>
      <c r="N13" s="3">
        <v>61</v>
      </c>
      <c r="O13" s="21">
        <v>102</v>
      </c>
      <c r="P13" s="15">
        <v>291</v>
      </c>
      <c r="Q13" s="3">
        <v>1.34</v>
      </c>
      <c r="R13" s="14"/>
    </row>
    <row r="14" spans="1:33" ht="20.85" customHeight="1">
      <c r="A14" s="8">
        <v>5</v>
      </c>
      <c r="B14" s="3" t="s">
        <v>127</v>
      </c>
      <c r="C14" s="3">
        <v>10</v>
      </c>
      <c r="D14" s="3">
        <v>10</v>
      </c>
      <c r="E14" s="3"/>
      <c r="F14" s="3"/>
      <c r="G14" s="3"/>
      <c r="H14" s="3"/>
      <c r="I14" s="12"/>
      <c r="J14" s="18"/>
      <c r="K14" s="13"/>
      <c r="L14" s="3"/>
      <c r="M14" s="3"/>
      <c r="N14" s="3">
        <v>75</v>
      </c>
      <c r="O14" s="21">
        <v>92</v>
      </c>
      <c r="P14" s="21">
        <v>367</v>
      </c>
      <c r="Q14" s="3">
        <v>1.44</v>
      </c>
      <c r="R14" s="14"/>
    </row>
    <row r="15" spans="1:33" ht="20.85" customHeight="1">
      <c r="A15" s="8">
        <v>6</v>
      </c>
      <c r="B15" s="3" t="s">
        <v>27</v>
      </c>
      <c r="C15" s="3">
        <v>20</v>
      </c>
      <c r="D15" s="3">
        <v>20</v>
      </c>
      <c r="E15" s="3"/>
      <c r="F15" s="3"/>
      <c r="G15" s="3"/>
      <c r="H15" s="3"/>
      <c r="I15" s="3"/>
      <c r="J15" s="16"/>
      <c r="K15" s="3"/>
      <c r="L15" s="3"/>
      <c r="M15" s="3"/>
      <c r="N15" s="3">
        <v>70</v>
      </c>
      <c r="O15" s="17">
        <v>78</v>
      </c>
      <c r="P15" s="3">
        <v>418</v>
      </c>
      <c r="Q15" s="3">
        <v>1.25</v>
      </c>
      <c r="R15" s="19" t="s">
        <v>69</v>
      </c>
    </row>
    <row r="16" spans="1:33" ht="20.85" customHeight="1">
      <c r="A16" s="8">
        <v>7</v>
      </c>
      <c r="B16" s="3" t="s">
        <v>37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45</v>
      </c>
      <c r="O16" s="17">
        <v>70</v>
      </c>
      <c r="P16" s="3">
        <v>434</v>
      </c>
      <c r="Q16" s="3">
        <v>1.01</v>
      </c>
      <c r="R16" s="10" t="s">
        <v>35</v>
      </c>
    </row>
    <row r="17" spans="1:18" ht="20.85" customHeight="1">
      <c r="A17" s="8">
        <v>8</v>
      </c>
      <c r="B17" s="3" t="s">
        <v>48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70</v>
      </c>
      <c r="O17" s="3">
        <v>84</v>
      </c>
      <c r="P17" s="3">
        <v>606</v>
      </c>
      <c r="Q17" s="3">
        <v>1.17</v>
      </c>
      <c r="R17" s="14"/>
    </row>
    <row r="18" spans="1:18" ht="20.85" customHeight="1">
      <c r="A18" s="8">
        <v>9</v>
      </c>
      <c r="B18" s="54" t="s">
        <v>325</v>
      </c>
      <c r="C18" s="54">
        <v>4</v>
      </c>
      <c r="D18" s="54">
        <v>4</v>
      </c>
      <c r="E18" s="54"/>
      <c r="F18" s="54"/>
      <c r="G18" s="54"/>
      <c r="H18" s="54"/>
      <c r="I18" s="54"/>
      <c r="J18" s="54"/>
      <c r="K18" s="54"/>
      <c r="L18" s="54"/>
      <c r="M18" s="54"/>
      <c r="N18" s="87">
        <v>69</v>
      </c>
      <c r="O18" s="87">
        <v>128</v>
      </c>
      <c r="P18" s="87">
        <v>451</v>
      </c>
      <c r="Q18" s="87">
        <v>1.28</v>
      </c>
      <c r="R18" s="14"/>
    </row>
    <row r="19" spans="1:18" ht="20.85" customHeight="1">
      <c r="A19" s="8">
        <v>10</v>
      </c>
      <c r="B19" s="3" t="s">
        <v>102</v>
      </c>
      <c r="C19" s="3">
        <v>1</v>
      </c>
      <c r="D19" s="3"/>
      <c r="E19" s="3" t="s">
        <v>190</v>
      </c>
      <c r="F19" s="15">
        <v>1</v>
      </c>
      <c r="G19" s="3"/>
      <c r="H19" s="3"/>
      <c r="I19" s="3"/>
      <c r="J19" s="3"/>
      <c r="K19" s="3"/>
      <c r="L19" s="3"/>
      <c r="M19" s="3"/>
      <c r="N19" s="15">
        <v>85</v>
      </c>
      <c r="O19" s="3">
        <v>137</v>
      </c>
      <c r="P19" s="3">
        <v>256</v>
      </c>
      <c r="Q19" s="3">
        <v>1.46</v>
      </c>
      <c r="R19" s="14"/>
    </row>
    <row r="20" spans="1:18" ht="20.85" customHeight="1">
      <c r="A20" s="8">
        <v>11</v>
      </c>
      <c r="B20" s="3" t="s">
        <v>191</v>
      </c>
      <c r="C20" s="3">
        <v>1</v>
      </c>
      <c r="D20" s="3"/>
      <c r="E20" s="3" t="s">
        <v>192</v>
      </c>
      <c r="F20" s="15">
        <v>1</v>
      </c>
      <c r="G20" s="3"/>
      <c r="H20" s="3"/>
      <c r="I20" s="15"/>
      <c r="J20" s="3"/>
      <c r="K20" s="3"/>
      <c r="L20" s="3"/>
      <c r="M20" s="3"/>
      <c r="N20" s="15">
        <v>54</v>
      </c>
      <c r="O20" s="21"/>
      <c r="P20" s="17"/>
      <c r="Q20" s="3">
        <v>1.2</v>
      </c>
      <c r="R20" s="14"/>
    </row>
    <row r="21" spans="1:18" ht="20.85" customHeight="1">
      <c r="A21" s="8">
        <v>12</v>
      </c>
      <c r="B21" s="3" t="s">
        <v>182</v>
      </c>
      <c r="C21" s="3">
        <v>1</v>
      </c>
      <c r="D21" s="3"/>
      <c r="E21" s="15">
        <v>1</v>
      </c>
      <c r="F21" s="3" t="s">
        <v>193</v>
      </c>
      <c r="G21" s="3"/>
      <c r="H21" s="3"/>
      <c r="I21" s="3"/>
      <c r="J21" s="3"/>
      <c r="K21" s="3"/>
      <c r="L21" s="3"/>
      <c r="M21" s="3"/>
      <c r="N21" s="15">
        <v>81</v>
      </c>
      <c r="O21" s="3"/>
      <c r="P21" s="3"/>
      <c r="Q21" s="3">
        <v>1.25</v>
      </c>
      <c r="R21" s="10" t="s">
        <v>41</v>
      </c>
    </row>
    <row r="22" spans="1:18" ht="20.85" customHeight="1">
      <c r="A22" s="8">
        <v>13</v>
      </c>
      <c r="B22" s="3" t="s">
        <v>115</v>
      </c>
      <c r="C22" s="3">
        <v>4</v>
      </c>
      <c r="D22" s="3">
        <v>4</v>
      </c>
      <c r="E22" s="3"/>
      <c r="F22" s="3"/>
      <c r="G22" s="3"/>
      <c r="H22" s="3"/>
      <c r="I22" s="3"/>
      <c r="J22" s="3"/>
      <c r="K22" s="13"/>
      <c r="L22" s="3"/>
      <c r="M22" s="3"/>
      <c r="N22" s="3">
        <v>70</v>
      </c>
      <c r="O22" s="3">
        <v>114</v>
      </c>
      <c r="P22" s="3">
        <v>418</v>
      </c>
      <c r="Q22" s="3">
        <v>1.35</v>
      </c>
      <c r="R22" s="14"/>
    </row>
    <row r="23" spans="1:18" ht="20.85" customHeight="1">
      <c r="A23" s="8">
        <v>14</v>
      </c>
      <c r="B23" s="3" t="s">
        <v>108</v>
      </c>
      <c r="C23" s="3">
        <v>1</v>
      </c>
      <c r="D23" s="3">
        <v>1</v>
      </c>
      <c r="E23" s="3"/>
      <c r="F23" s="3"/>
      <c r="G23" s="3"/>
      <c r="H23" s="3"/>
      <c r="I23" s="15"/>
      <c r="J23" s="16"/>
      <c r="K23" s="3"/>
      <c r="L23" s="3"/>
      <c r="M23" s="3"/>
      <c r="N23" s="3">
        <v>33</v>
      </c>
      <c r="O23" s="17">
        <v>101</v>
      </c>
      <c r="P23" s="3">
        <v>758</v>
      </c>
      <c r="Q23" s="3">
        <v>1.01</v>
      </c>
      <c r="R23" s="14"/>
    </row>
    <row r="24" spans="1:18" ht="20.85" customHeight="1">
      <c r="A24" s="8">
        <v>15</v>
      </c>
      <c r="B24" s="3" t="s">
        <v>104</v>
      </c>
      <c r="C24" s="3">
        <v>2</v>
      </c>
      <c r="D24" s="3">
        <v>2</v>
      </c>
      <c r="E24" s="3"/>
      <c r="F24" s="3"/>
      <c r="G24" s="3"/>
      <c r="H24" s="3"/>
      <c r="I24" s="3"/>
      <c r="J24" s="3"/>
      <c r="K24" s="3"/>
      <c r="L24" s="3"/>
      <c r="M24" s="3"/>
      <c r="N24" s="3">
        <v>72</v>
      </c>
      <c r="O24" s="3">
        <v>172</v>
      </c>
      <c r="P24" s="3">
        <v>364</v>
      </c>
      <c r="Q24" s="3">
        <v>1.21</v>
      </c>
      <c r="R24" s="14"/>
    </row>
    <row r="25" spans="1:18" ht="20.85" customHeight="1">
      <c r="A25" s="8">
        <v>16</v>
      </c>
      <c r="B25" s="3" t="s">
        <v>194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3">
        <v>70</v>
      </c>
      <c r="O25" s="3"/>
      <c r="P25" s="3"/>
      <c r="Q25" s="3">
        <v>1.31</v>
      </c>
      <c r="R25" s="14"/>
    </row>
    <row r="26" spans="1:18" ht="20.85" customHeight="1">
      <c r="A26" s="8">
        <v>17</v>
      </c>
      <c r="B26" s="3" t="s">
        <v>44</v>
      </c>
      <c r="C26" s="3">
        <v>1</v>
      </c>
      <c r="D26" s="3">
        <v>1</v>
      </c>
      <c r="E26" s="3"/>
      <c r="F26" s="3" t="s">
        <v>64</v>
      </c>
      <c r="G26" s="3"/>
      <c r="H26" s="3"/>
      <c r="I26" s="3"/>
      <c r="J26" s="3"/>
      <c r="K26" s="3"/>
      <c r="L26" s="3"/>
      <c r="M26" s="3"/>
      <c r="N26" s="3">
        <v>70</v>
      </c>
      <c r="O26" s="3">
        <v>116</v>
      </c>
      <c r="P26" s="3">
        <v>385</v>
      </c>
      <c r="Q26" s="3">
        <v>1.42</v>
      </c>
      <c r="R26" s="19" t="s">
        <v>47</v>
      </c>
    </row>
    <row r="27" spans="1:18" ht="20.85" customHeight="1">
      <c r="A27" s="8">
        <v>18</v>
      </c>
      <c r="B27" s="3" t="s">
        <v>119</v>
      </c>
      <c r="C27" s="3">
        <v>2</v>
      </c>
      <c r="D27" s="3">
        <v>2</v>
      </c>
      <c r="E27" s="3"/>
      <c r="F27" s="3"/>
      <c r="G27" s="3"/>
      <c r="H27" s="3"/>
      <c r="I27" s="3"/>
      <c r="J27" s="3"/>
      <c r="K27" s="3"/>
      <c r="L27" s="3"/>
      <c r="M27" s="3"/>
      <c r="N27" s="3">
        <v>72</v>
      </c>
      <c r="O27" s="3">
        <v>108</v>
      </c>
      <c r="P27" s="3">
        <v>454</v>
      </c>
      <c r="Q27" s="3">
        <v>1.38</v>
      </c>
      <c r="R27" s="14" t="s">
        <v>49</v>
      </c>
    </row>
    <row r="28" spans="1:18" ht="20.85" customHeight="1">
      <c r="A28" s="8">
        <v>19</v>
      </c>
      <c r="B28" s="3" t="s">
        <v>122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5"/>
      <c r="L28" s="16"/>
      <c r="M28" s="3"/>
      <c r="N28" s="3">
        <v>80</v>
      </c>
      <c r="O28" s="3">
        <v>96</v>
      </c>
      <c r="P28" s="17">
        <v>338</v>
      </c>
      <c r="Q28" s="3">
        <v>1.43</v>
      </c>
      <c r="R28" s="14"/>
    </row>
    <row r="29" spans="1:18" ht="20.85" customHeight="1">
      <c r="A29" s="8">
        <v>20</v>
      </c>
      <c r="B29" s="3" t="s">
        <v>105</v>
      </c>
      <c r="C29" s="3">
        <v>16</v>
      </c>
      <c r="D29" s="3">
        <v>16</v>
      </c>
      <c r="E29" s="3"/>
      <c r="F29" s="3"/>
      <c r="G29" s="3"/>
      <c r="H29" s="3"/>
      <c r="I29" s="12"/>
      <c r="J29" s="3"/>
      <c r="K29" s="3"/>
      <c r="L29" s="3"/>
      <c r="M29" s="3"/>
      <c r="N29" s="3">
        <v>78</v>
      </c>
      <c r="O29" s="17">
        <v>107</v>
      </c>
      <c r="P29" s="3">
        <v>484</v>
      </c>
      <c r="Q29" s="3">
        <v>1.1499999999999999</v>
      </c>
      <c r="R29" s="22"/>
    </row>
    <row r="30" spans="1:18" ht="20.85" customHeight="1">
      <c r="A30" s="8">
        <v>21</v>
      </c>
      <c r="B30" s="3" t="s">
        <v>38</v>
      </c>
      <c r="C30" s="3">
        <v>4</v>
      </c>
      <c r="D30" s="3">
        <v>4</v>
      </c>
      <c r="E30" s="12"/>
      <c r="F30" s="3"/>
      <c r="G30" s="3"/>
      <c r="H30" s="3"/>
      <c r="I30" s="3"/>
      <c r="J30" s="3"/>
      <c r="K30" s="3"/>
      <c r="L30" s="3"/>
      <c r="M30" s="3"/>
      <c r="N30" s="17">
        <v>90</v>
      </c>
      <c r="O30" s="17">
        <v>103</v>
      </c>
      <c r="P30" s="3">
        <v>108</v>
      </c>
      <c r="Q30" s="17">
        <v>1.35</v>
      </c>
      <c r="R30" s="14"/>
    </row>
    <row r="31" spans="1:18" ht="20.85" customHeight="1">
      <c r="A31" s="8">
        <v>22</v>
      </c>
      <c r="B31" s="3" t="s">
        <v>92</v>
      </c>
      <c r="C31" s="3">
        <v>1</v>
      </c>
      <c r="D31" s="3">
        <v>1</v>
      </c>
      <c r="E31" s="3"/>
      <c r="F31" s="3"/>
      <c r="G31" s="3"/>
      <c r="H31" s="3"/>
      <c r="I31" s="13"/>
      <c r="J31" s="3"/>
      <c r="K31" s="3"/>
      <c r="L31" s="3"/>
      <c r="M31" s="3"/>
      <c r="N31" s="3">
        <v>41</v>
      </c>
      <c r="O31" s="3">
        <v>107</v>
      </c>
      <c r="P31" s="3">
        <v>906</v>
      </c>
      <c r="Q31" s="3">
        <v>1.1399999999999999</v>
      </c>
      <c r="R31" s="14"/>
    </row>
    <row r="32" spans="1:18" ht="20.85" customHeight="1">
      <c r="A32" s="8">
        <v>23</v>
      </c>
      <c r="B32" s="3" t="s">
        <v>99</v>
      </c>
      <c r="C32" s="3">
        <v>1</v>
      </c>
      <c r="D32" s="3">
        <v>1</v>
      </c>
      <c r="E32" s="3"/>
      <c r="F32" s="3"/>
      <c r="G32" s="3"/>
      <c r="H32" s="3"/>
      <c r="I32" s="15"/>
      <c r="J32" s="18"/>
      <c r="K32" s="3"/>
      <c r="L32" s="3"/>
      <c r="M32" s="3"/>
      <c r="N32" s="3">
        <v>41</v>
      </c>
      <c r="O32" s="17">
        <v>135</v>
      </c>
      <c r="P32" s="3">
        <v>835</v>
      </c>
      <c r="Q32" s="3">
        <v>1.0900000000000001</v>
      </c>
      <c r="R32" s="23"/>
    </row>
    <row r="33" spans="1:33" ht="20.85" customHeight="1">
      <c r="A33" s="8">
        <v>24</v>
      </c>
      <c r="B33" s="3" t="s">
        <v>187</v>
      </c>
      <c r="C33" s="3">
        <v>1</v>
      </c>
      <c r="D33" s="3">
        <v>1</v>
      </c>
      <c r="E33" s="3"/>
      <c r="F33" s="16"/>
      <c r="G33" s="3"/>
      <c r="H33" s="3"/>
      <c r="I33" s="3"/>
      <c r="J33" s="3"/>
      <c r="K33" s="3"/>
      <c r="L33" s="3"/>
      <c r="M33" s="3"/>
      <c r="N33" s="17">
        <v>48</v>
      </c>
      <c r="O33" s="3">
        <v>168</v>
      </c>
      <c r="P33" s="3">
        <v>778</v>
      </c>
      <c r="Q33" s="3">
        <v>1.05</v>
      </c>
      <c r="R33" s="23"/>
    </row>
    <row r="34" spans="1:33" ht="20.85" customHeight="1">
      <c r="A34" s="8">
        <v>25</v>
      </c>
      <c r="B34" s="3" t="s">
        <v>77</v>
      </c>
      <c r="C34" s="3">
        <v>1</v>
      </c>
      <c r="D34" s="3">
        <v>1</v>
      </c>
      <c r="E34" s="3"/>
      <c r="F34" s="3"/>
      <c r="G34" s="3"/>
      <c r="H34" s="3"/>
      <c r="I34" s="3"/>
      <c r="J34" s="3"/>
      <c r="K34" s="3"/>
      <c r="L34" s="3"/>
      <c r="M34" s="3"/>
      <c r="N34" s="3">
        <v>60</v>
      </c>
      <c r="O34" s="3">
        <v>116</v>
      </c>
      <c r="P34" s="3">
        <v>459</v>
      </c>
      <c r="Q34" s="3">
        <v>1.26</v>
      </c>
      <c r="R34" s="23"/>
    </row>
    <row r="35" spans="1:33" ht="20.85" customHeight="1">
      <c r="A35" s="68" t="s">
        <v>12</v>
      </c>
      <c r="B35" s="68"/>
      <c r="C35" s="3">
        <f t="shared" ref="C35:M35" si="0">SUM(C10:C34)</f>
        <v>87</v>
      </c>
      <c r="D35" s="3">
        <f t="shared" si="0"/>
        <v>80</v>
      </c>
      <c r="E35" s="3">
        <f t="shared" si="0"/>
        <v>1</v>
      </c>
      <c r="F35" s="3">
        <f t="shared" si="0"/>
        <v>2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4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273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188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 t="s">
        <v>39</v>
      </c>
      <c r="C46" s="3">
        <v>1</v>
      </c>
      <c r="D46" s="3"/>
      <c r="E46" s="3" t="s">
        <v>95</v>
      </c>
      <c r="F46" s="15">
        <v>1</v>
      </c>
      <c r="G46" s="3"/>
      <c r="H46" s="3"/>
      <c r="I46" s="3"/>
      <c r="J46" s="3"/>
      <c r="K46" s="3"/>
      <c r="L46" s="3"/>
      <c r="M46" s="3"/>
      <c r="N46" s="15">
        <v>47</v>
      </c>
      <c r="O46" s="3"/>
      <c r="P46" s="3"/>
      <c r="Q46" s="3">
        <v>1.07</v>
      </c>
      <c r="R46" s="14"/>
    </row>
    <row r="47" spans="1:33" ht="20.85" customHeight="1">
      <c r="A47" s="8">
        <v>27</v>
      </c>
      <c r="B47" s="3" t="s">
        <v>195</v>
      </c>
      <c r="C47" s="3">
        <v>1</v>
      </c>
      <c r="D47" s="3">
        <v>1</v>
      </c>
      <c r="E47" s="3"/>
      <c r="F47" s="3"/>
      <c r="G47" s="3"/>
      <c r="H47" s="3"/>
      <c r="I47" s="3"/>
      <c r="J47" s="3"/>
      <c r="K47" s="3"/>
      <c r="L47" s="3"/>
      <c r="M47" s="3"/>
      <c r="N47" s="3">
        <v>75</v>
      </c>
      <c r="O47" s="3"/>
      <c r="P47" s="3"/>
      <c r="Q47" s="3">
        <v>1.38</v>
      </c>
      <c r="R47" s="14"/>
    </row>
    <row r="48" spans="1:33" ht="20.85" customHeight="1">
      <c r="A48" s="8">
        <v>28</v>
      </c>
      <c r="B48" s="54" t="s">
        <v>325</v>
      </c>
      <c r="C48" s="54">
        <v>4</v>
      </c>
      <c r="D48" s="54">
        <v>4</v>
      </c>
      <c r="E48" s="54"/>
      <c r="F48" s="54"/>
      <c r="G48" s="54"/>
      <c r="H48" s="54"/>
      <c r="I48" s="54"/>
      <c r="J48" s="54"/>
      <c r="K48" s="54"/>
      <c r="L48" s="54"/>
      <c r="M48" s="54"/>
      <c r="N48" s="87">
        <v>71</v>
      </c>
      <c r="O48" s="87">
        <v>120</v>
      </c>
      <c r="P48" s="87">
        <v>396</v>
      </c>
      <c r="Q48" s="87">
        <v>1.24</v>
      </c>
      <c r="R48" s="14"/>
    </row>
    <row r="49" spans="1:18" ht="20.85" customHeight="1">
      <c r="A49" s="8">
        <v>29</v>
      </c>
      <c r="B49" s="3" t="s">
        <v>83</v>
      </c>
      <c r="C49" s="3">
        <v>3</v>
      </c>
      <c r="D49" s="3">
        <v>3</v>
      </c>
      <c r="E49" s="3"/>
      <c r="F49" s="3"/>
      <c r="G49" s="3"/>
      <c r="H49" s="3"/>
      <c r="I49" s="3"/>
      <c r="J49" s="3"/>
      <c r="K49" s="3"/>
      <c r="L49" s="3"/>
      <c r="M49" s="3"/>
      <c r="N49" s="3">
        <v>71</v>
      </c>
      <c r="O49" s="3">
        <v>122</v>
      </c>
      <c r="P49" s="3">
        <v>476</v>
      </c>
      <c r="Q49" s="3">
        <v>1.26</v>
      </c>
      <c r="R49" s="14"/>
    </row>
    <row r="50" spans="1:18" ht="20.85" customHeight="1">
      <c r="A50" s="8">
        <v>30</v>
      </c>
      <c r="B50" s="3" t="s">
        <v>55</v>
      </c>
      <c r="C50" s="3">
        <v>1</v>
      </c>
      <c r="D50" s="3">
        <v>1</v>
      </c>
      <c r="E50" s="3"/>
      <c r="F50" s="3"/>
      <c r="G50" s="3"/>
      <c r="H50" s="3"/>
      <c r="I50" s="3"/>
      <c r="J50" s="3"/>
      <c r="K50" s="3"/>
      <c r="L50" s="3"/>
      <c r="M50" s="3"/>
      <c r="N50" s="3">
        <v>65</v>
      </c>
      <c r="O50" s="3">
        <v>128</v>
      </c>
      <c r="P50" s="3">
        <v>310</v>
      </c>
      <c r="Q50" s="3">
        <v>1.19</v>
      </c>
      <c r="R50" s="14"/>
    </row>
    <row r="51" spans="1:18" ht="20.85" customHeight="1">
      <c r="A51" s="8">
        <v>31</v>
      </c>
      <c r="B51" s="8"/>
      <c r="C51" s="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19" t="s">
        <v>69</v>
      </c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1">SUM(C46:C70)</f>
        <v>10</v>
      </c>
      <c r="D71" s="3">
        <f t="shared" si="1"/>
        <v>9</v>
      </c>
      <c r="E71" s="3">
        <f t="shared" si="1"/>
        <v>0</v>
      </c>
      <c r="F71" s="3">
        <f t="shared" si="1"/>
        <v>1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261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261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274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5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196</v>
      </c>
      <c r="C154" s="3">
        <v>1</v>
      </c>
      <c r="D154" s="3" t="s">
        <v>29</v>
      </c>
      <c r="E154" s="3"/>
      <c r="F154" s="15">
        <v>1</v>
      </c>
      <c r="G154" s="3"/>
      <c r="H154" s="3"/>
      <c r="I154" s="3"/>
      <c r="J154" s="3"/>
      <c r="K154" s="3"/>
      <c r="L154" s="3"/>
      <c r="M154" s="3"/>
      <c r="N154" s="15">
        <v>57</v>
      </c>
      <c r="O154" s="3"/>
      <c r="P154" s="3"/>
      <c r="Q154" s="3">
        <v>1.19</v>
      </c>
      <c r="R154" s="14"/>
    </row>
    <row r="155" spans="1:33" ht="20.85" customHeight="1">
      <c r="A155" s="3">
        <v>2</v>
      </c>
      <c r="B155" s="41" t="s">
        <v>85</v>
      </c>
      <c r="C155" s="3">
        <v>2</v>
      </c>
      <c r="D155" s="3">
        <v>2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73</v>
      </c>
      <c r="O155" s="3">
        <v>119</v>
      </c>
      <c r="P155" s="3">
        <v>482</v>
      </c>
      <c r="Q155" s="3">
        <v>1.1399999999999999</v>
      </c>
      <c r="R155" s="14"/>
    </row>
    <row r="156" spans="1:33" ht="20.85" customHeight="1">
      <c r="A156" s="3">
        <v>3</v>
      </c>
      <c r="B156" s="41" t="s">
        <v>82</v>
      </c>
      <c r="C156" s="3">
        <v>2</v>
      </c>
      <c r="D156" s="3">
        <v>2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73</v>
      </c>
      <c r="O156" s="3">
        <v>139</v>
      </c>
      <c r="P156" s="3">
        <v>453</v>
      </c>
      <c r="Q156" s="3">
        <v>1.21</v>
      </c>
      <c r="R156" s="14"/>
    </row>
    <row r="157" spans="1:33" ht="20.85" customHeight="1">
      <c r="A157" s="3">
        <v>4</v>
      </c>
      <c r="B157" s="41" t="s">
        <v>38</v>
      </c>
      <c r="C157" s="3">
        <v>20</v>
      </c>
      <c r="D157" s="3">
        <v>20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79</v>
      </c>
      <c r="O157" s="3">
        <v>114</v>
      </c>
      <c r="P157" s="3">
        <v>131</v>
      </c>
      <c r="Q157" s="3">
        <v>1.37</v>
      </c>
      <c r="R157" s="14"/>
    </row>
    <row r="158" spans="1:33" ht="20.85" customHeight="1">
      <c r="A158" s="3">
        <v>5</v>
      </c>
      <c r="B158" s="41" t="s">
        <v>46</v>
      </c>
      <c r="C158" s="3">
        <v>1</v>
      </c>
      <c r="D158" s="3">
        <v>1</v>
      </c>
      <c r="E158" s="3"/>
      <c r="F158" s="3"/>
      <c r="G158" s="75"/>
      <c r="H158" s="3"/>
      <c r="I158" s="3"/>
      <c r="J158" s="3"/>
      <c r="K158" s="3"/>
      <c r="L158" s="3"/>
      <c r="M158" s="3"/>
      <c r="N158" s="3">
        <v>68</v>
      </c>
      <c r="O158" s="3"/>
      <c r="P158" s="3"/>
      <c r="Q158" s="3">
        <v>1.18</v>
      </c>
      <c r="R158" s="14"/>
    </row>
    <row r="159" spans="1:33" ht="20.85" customHeight="1">
      <c r="A159" s="3">
        <v>6</v>
      </c>
      <c r="B159" s="41" t="s">
        <v>182</v>
      </c>
      <c r="C159" s="3">
        <v>1</v>
      </c>
      <c r="D159" s="3">
        <v>1</v>
      </c>
      <c r="E159" s="3"/>
      <c r="F159" s="3"/>
      <c r="G159" s="76"/>
      <c r="H159" s="3"/>
      <c r="I159" s="3"/>
      <c r="J159" s="3"/>
      <c r="K159" s="3"/>
      <c r="L159" s="3"/>
      <c r="M159" s="3"/>
      <c r="N159" s="3">
        <v>86</v>
      </c>
      <c r="O159" s="3"/>
      <c r="P159" s="3"/>
      <c r="Q159" s="3">
        <v>1.26</v>
      </c>
      <c r="R159" s="19" t="s">
        <v>33</v>
      </c>
    </row>
    <row r="160" spans="1:33" ht="20.85" customHeight="1">
      <c r="A160" s="3">
        <v>7</v>
      </c>
      <c r="B160" s="41" t="s">
        <v>32</v>
      </c>
      <c r="C160" s="3">
        <v>4</v>
      </c>
      <c r="D160" s="3">
        <v>4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81</v>
      </c>
      <c r="O160" s="3">
        <v>110</v>
      </c>
      <c r="P160" s="3">
        <v>230</v>
      </c>
      <c r="Q160" s="3">
        <v>1.34</v>
      </c>
      <c r="R160" s="10" t="s">
        <v>35</v>
      </c>
    </row>
    <row r="161" spans="1:18" ht="20.85" customHeight="1">
      <c r="A161" s="3">
        <v>8</v>
      </c>
      <c r="B161" s="41" t="s">
        <v>123</v>
      </c>
      <c r="C161" s="3">
        <v>2</v>
      </c>
      <c r="D161" s="3">
        <v>2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88</v>
      </c>
      <c r="O161" s="3">
        <v>116</v>
      </c>
      <c r="P161" s="3">
        <v>189</v>
      </c>
      <c r="Q161" s="3">
        <v>1.29</v>
      </c>
      <c r="R161" s="14"/>
    </row>
    <row r="162" spans="1:18" ht="20.85" customHeight="1">
      <c r="A162" s="3">
        <v>9</v>
      </c>
      <c r="B162" s="41" t="s">
        <v>135</v>
      </c>
      <c r="C162" s="3">
        <v>3</v>
      </c>
      <c r="D162" s="3">
        <v>3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71</v>
      </c>
      <c r="O162" s="3">
        <v>133</v>
      </c>
      <c r="P162" s="3">
        <v>384</v>
      </c>
      <c r="Q162" s="21">
        <v>1.33</v>
      </c>
      <c r="R162" s="14"/>
    </row>
    <row r="163" spans="1:18" ht="20.85" customHeight="1">
      <c r="A163" s="3">
        <v>10</v>
      </c>
      <c r="B163" s="41" t="s">
        <v>28</v>
      </c>
      <c r="C163" s="3">
        <v>2</v>
      </c>
      <c r="D163" s="3">
        <v>2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68</v>
      </c>
      <c r="O163" s="17">
        <v>150</v>
      </c>
      <c r="P163" s="3">
        <v>488</v>
      </c>
      <c r="Q163" s="3">
        <v>1.18</v>
      </c>
      <c r="R163" s="14"/>
    </row>
    <row r="164" spans="1:18" ht="20.85" customHeight="1">
      <c r="A164" s="3">
        <v>11</v>
      </c>
      <c r="B164" s="41" t="s">
        <v>136</v>
      </c>
      <c r="C164" s="3">
        <v>7</v>
      </c>
      <c r="D164" s="3" t="s">
        <v>29</v>
      </c>
      <c r="E164" s="3"/>
      <c r="F164" s="15">
        <v>7</v>
      </c>
      <c r="G164" s="3"/>
      <c r="H164" s="3"/>
      <c r="I164" s="15"/>
      <c r="J164" s="3"/>
      <c r="K164" s="3"/>
      <c r="L164" s="3"/>
      <c r="M164" s="3"/>
      <c r="N164" s="15">
        <v>76</v>
      </c>
      <c r="O164" s="15">
        <v>154</v>
      </c>
      <c r="P164" s="15">
        <v>358</v>
      </c>
      <c r="Q164" s="3">
        <v>1.21</v>
      </c>
      <c r="R164" s="14"/>
    </row>
    <row r="165" spans="1:18" ht="20.85" customHeight="1">
      <c r="A165" s="3">
        <v>12</v>
      </c>
      <c r="B165" s="56" t="s">
        <v>325</v>
      </c>
      <c r="C165" s="54">
        <v>4</v>
      </c>
      <c r="D165" s="54">
        <v>4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87">
        <v>69</v>
      </c>
      <c r="O165" s="87">
        <v>110</v>
      </c>
      <c r="P165" s="87">
        <v>414</v>
      </c>
      <c r="Q165" s="87">
        <v>1.27</v>
      </c>
      <c r="R165" s="10" t="s">
        <v>41</v>
      </c>
    </row>
    <row r="166" spans="1:18" ht="20.85" customHeight="1">
      <c r="A166" s="3">
        <v>13</v>
      </c>
      <c r="B166" s="41" t="s">
        <v>112</v>
      </c>
      <c r="C166" s="3">
        <v>2</v>
      </c>
      <c r="D166" s="3">
        <v>2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41</v>
      </c>
      <c r="O166" s="3">
        <v>140</v>
      </c>
      <c r="P166" s="3">
        <v>754</v>
      </c>
      <c r="Q166" s="3">
        <v>1.06</v>
      </c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68" t="s">
        <v>12</v>
      </c>
      <c r="B179" s="68"/>
      <c r="C179" s="3">
        <f t="shared" ref="C179:M179" si="3">SUM(C154:C178)</f>
        <v>51</v>
      </c>
      <c r="D179" s="3">
        <f t="shared" si="3"/>
        <v>43</v>
      </c>
      <c r="E179" s="3">
        <f t="shared" si="3"/>
        <v>0</v>
      </c>
      <c r="F179" s="3">
        <f t="shared" si="3"/>
        <v>8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90" workbookViewId="0">
      <selection activeCell="B197" sqref="B197:Q19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275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57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119</v>
      </c>
      <c r="C10" s="3">
        <v>1</v>
      </c>
      <c r="D10" s="3">
        <v>1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70</v>
      </c>
      <c r="O10" s="53">
        <v>110</v>
      </c>
      <c r="P10" s="3">
        <v>450</v>
      </c>
      <c r="Q10" s="21">
        <v>1.38</v>
      </c>
      <c r="R10" s="14"/>
    </row>
    <row r="11" spans="1:33" ht="20.85" customHeight="1">
      <c r="A11" s="8">
        <v>2</v>
      </c>
      <c r="B11" s="3" t="s">
        <v>85</v>
      </c>
      <c r="C11" s="3">
        <v>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3"/>
      <c r="N11" s="3">
        <v>70</v>
      </c>
      <c r="O11" s="3">
        <v>123</v>
      </c>
      <c r="P11" s="3">
        <v>491</v>
      </c>
      <c r="Q11" s="3">
        <v>1.1399999999999999</v>
      </c>
      <c r="R11" s="14"/>
    </row>
    <row r="12" spans="1:33" ht="20.85" customHeight="1">
      <c r="A12" s="8">
        <v>3</v>
      </c>
      <c r="B12" s="3" t="s">
        <v>118</v>
      </c>
      <c r="C12" s="3">
        <v>1</v>
      </c>
      <c r="D12" s="3">
        <v>1</v>
      </c>
      <c r="E12" s="16"/>
      <c r="F12" s="12"/>
      <c r="G12" s="3"/>
      <c r="H12" s="3"/>
      <c r="I12" s="3"/>
      <c r="J12" s="3"/>
      <c r="K12" s="15"/>
      <c r="L12" s="16"/>
      <c r="M12" s="3"/>
      <c r="N12" s="21">
        <v>73</v>
      </c>
      <c r="O12" s="3">
        <v>134</v>
      </c>
      <c r="P12" s="17">
        <v>336</v>
      </c>
      <c r="Q12" s="3">
        <v>1.28</v>
      </c>
      <c r="R12" s="14"/>
    </row>
    <row r="13" spans="1:33" ht="20.85" customHeight="1">
      <c r="A13" s="8">
        <v>4</v>
      </c>
      <c r="B13" s="3" t="s">
        <v>179</v>
      </c>
      <c r="C13" s="3">
        <v>2</v>
      </c>
      <c r="D13" s="3">
        <v>2</v>
      </c>
      <c r="E13" s="3"/>
      <c r="F13" s="3"/>
      <c r="G13" s="3"/>
      <c r="H13" s="3"/>
      <c r="I13" s="12"/>
      <c r="J13" s="16"/>
      <c r="K13" s="3"/>
      <c r="L13" s="3"/>
      <c r="M13" s="3"/>
      <c r="N13" s="3">
        <v>68</v>
      </c>
      <c r="O13" s="21">
        <v>168</v>
      </c>
      <c r="P13" s="3">
        <v>477</v>
      </c>
      <c r="Q13" s="3">
        <v>1.2</v>
      </c>
      <c r="R13" s="14"/>
    </row>
    <row r="14" spans="1:33" ht="20.85" customHeight="1">
      <c r="A14" s="8">
        <v>5</v>
      </c>
      <c r="B14" s="3" t="s">
        <v>83</v>
      </c>
      <c r="C14" s="3">
        <v>6</v>
      </c>
      <c r="D14" s="3">
        <v>6</v>
      </c>
      <c r="E14" s="3"/>
      <c r="F14" s="3"/>
      <c r="G14" s="3"/>
      <c r="H14" s="3"/>
      <c r="I14" s="12"/>
      <c r="J14" s="18"/>
      <c r="K14" s="13"/>
      <c r="L14" s="3"/>
      <c r="M14" s="3"/>
      <c r="N14" s="3">
        <v>72</v>
      </c>
      <c r="O14" s="21">
        <v>120</v>
      </c>
      <c r="P14" s="21">
        <v>450</v>
      </c>
      <c r="Q14" s="3">
        <v>1.26</v>
      </c>
      <c r="R14" s="14"/>
    </row>
    <row r="15" spans="1:33" ht="20.85" customHeight="1">
      <c r="A15" s="8">
        <v>6</v>
      </c>
      <c r="B15" s="54" t="s">
        <v>325</v>
      </c>
      <c r="C15" s="54">
        <v>4</v>
      </c>
      <c r="D15" s="54">
        <v>4</v>
      </c>
      <c r="E15" s="54"/>
      <c r="F15" s="54"/>
      <c r="G15" s="54"/>
      <c r="H15" s="54"/>
      <c r="I15" s="54"/>
      <c r="J15" s="54"/>
      <c r="K15" s="54"/>
      <c r="L15" s="54"/>
      <c r="M15" s="54"/>
      <c r="N15" s="87">
        <v>70</v>
      </c>
      <c r="O15" s="87">
        <v>118</v>
      </c>
      <c r="P15" s="87">
        <v>416</v>
      </c>
      <c r="Q15" s="87">
        <v>1.27</v>
      </c>
      <c r="R15" s="19" t="s">
        <v>156</v>
      </c>
    </row>
    <row r="16" spans="1:33" ht="20.85" customHeight="1">
      <c r="A16" s="8">
        <v>7</v>
      </c>
      <c r="B16" s="3" t="s">
        <v>147</v>
      </c>
      <c r="C16" s="3">
        <v>3</v>
      </c>
      <c r="D16" s="3">
        <v>3</v>
      </c>
      <c r="E16" s="3"/>
      <c r="F16" s="3"/>
      <c r="G16" s="3"/>
      <c r="H16" s="3"/>
      <c r="I16" s="20"/>
      <c r="J16" s="16"/>
      <c r="K16" s="3"/>
      <c r="L16" s="3"/>
      <c r="M16" s="3"/>
      <c r="N16" s="3">
        <v>60</v>
      </c>
      <c r="O16" s="17">
        <v>132</v>
      </c>
      <c r="P16" s="3">
        <v>626</v>
      </c>
      <c r="Q16" s="3">
        <v>1.17</v>
      </c>
      <c r="R16" s="10" t="s">
        <v>35</v>
      </c>
    </row>
    <row r="17" spans="1:18" ht="20.85" customHeight="1">
      <c r="A17" s="8">
        <v>8</v>
      </c>
      <c r="B17" s="3" t="s">
        <v>186</v>
      </c>
      <c r="C17" s="3">
        <v>3</v>
      </c>
      <c r="D17" s="3">
        <v>3</v>
      </c>
      <c r="E17" s="3"/>
      <c r="F17" s="3"/>
      <c r="G17" s="3"/>
      <c r="H17" s="3"/>
      <c r="I17" s="3"/>
      <c r="J17" s="3"/>
      <c r="K17" s="3"/>
      <c r="L17" s="3"/>
      <c r="M17" s="3"/>
      <c r="N17" s="3">
        <v>47</v>
      </c>
      <c r="O17" s="3">
        <v>178</v>
      </c>
      <c r="P17" s="3">
        <v>819</v>
      </c>
      <c r="Q17" s="3">
        <v>1.05</v>
      </c>
      <c r="R17" s="14"/>
    </row>
    <row r="18" spans="1:18" ht="20.85" customHeight="1">
      <c r="A18" s="8">
        <v>9</v>
      </c>
      <c r="B18" s="3" t="s">
        <v>34</v>
      </c>
      <c r="C18" s="3">
        <v>2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60</v>
      </c>
      <c r="O18" s="3">
        <v>74</v>
      </c>
      <c r="P18" s="3">
        <v>624</v>
      </c>
      <c r="Q18" s="3">
        <v>1.1499999999999999</v>
      </c>
      <c r="R18" s="14"/>
    </row>
    <row r="19" spans="1:18" ht="20.85" customHeight="1">
      <c r="A19" s="8">
        <v>10</v>
      </c>
      <c r="B19" s="3" t="s">
        <v>38</v>
      </c>
      <c r="C19" s="3">
        <v>8</v>
      </c>
      <c r="D19" s="3">
        <v>8</v>
      </c>
      <c r="E19" s="3"/>
      <c r="F19" s="3"/>
      <c r="G19" s="3"/>
      <c r="H19" s="3"/>
      <c r="I19" s="3"/>
      <c r="J19" s="3"/>
      <c r="K19" s="3"/>
      <c r="L19" s="3"/>
      <c r="M19" s="3"/>
      <c r="N19" s="3">
        <v>88</v>
      </c>
      <c r="O19" s="3">
        <v>120</v>
      </c>
      <c r="P19" s="3">
        <v>136</v>
      </c>
      <c r="Q19" s="3">
        <v>1.38</v>
      </c>
      <c r="R19" s="14"/>
    </row>
    <row r="20" spans="1:18" ht="20.85" customHeight="1">
      <c r="A20" s="8">
        <v>11</v>
      </c>
      <c r="B20" s="3" t="s">
        <v>44</v>
      </c>
      <c r="C20" s="3">
        <v>1</v>
      </c>
      <c r="D20" s="3" t="s">
        <v>29</v>
      </c>
      <c r="E20" s="3"/>
      <c r="F20" s="3"/>
      <c r="G20" s="3"/>
      <c r="H20" s="3"/>
      <c r="I20" s="15">
        <v>1</v>
      </c>
      <c r="J20" s="18" t="s">
        <v>197</v>
      </c>
      <c r="K20" s="3"/>
      <c r="L20" s="3"/>
      <c r="M20" s="3"/>
      <c r="N20" s="3">
        <v>70</v>
      </c>
      <c r="O20" s="15">
        <v>94</v>
      </c>
      <c r="P20" s="15">
        <v>275</v>
      </c>
      <c r="Q20" s="3">
        <v>1.43</v>
      </c>
      <c r="R20" s="14"/>
    </row>
    <row r="21" spans="1:18" ht="20.85" customHeight="1">
      <c r="A21" s="8">
        <v>12</v>
      </c>
      <c r="B21" s="3" t="s">
        <v>198</v>
      </c>
      <c r="C21" s="3">
        <v>12</v>
      </c>
      <c r="D21" s="3">
        <v>12</v>
      </c>
      <c r="E21" s="3"/>
      <c r="F21" s="3"/>
      <c r="G21" s="3"/>
      <c r="H21" s="3"/>
      <c r="I21" s="3"/>
      <c r="J21" s="3"/>
      <c r="K21" s="3"/>
      <c r="L21" s="3"/>
      <c r="M21" s="3"/>
      <c r="N21" s="3">
        <v>69</v>
      </c>
      <c r="O21" s="3">
        <v>196</v>
      </c>
      <c r="P21" s="3">
        <v>511</v>
      </c>
      <c r="Q21" s="3">
        <v>1.1499999999999999</v>
      </c>
      <c r="R21" s="10" t="s">
        <v>41</v>
      </c>
    </row>
    <row r="22" spans="1:18" ht="20.85" customHeight="1">
      <c r="A22" s="8">
        <v>13</v>
      </c>
      <c r="B22" s="3" t="s">
        <v>131</v>
      </c>
      <c r="C22" s="3">
        <v>1</v>
      </c>
      <c r="D22" s="3" t="s">
        <v>29</v>
      </c>
      <c r="E22" s="15">
        <v>1</v>
      </c>
      <c r="F22" s="16" t="s">
        <v>199</v>
      </c>
      <c r="G22" s="3"/>
      <c r="H22" s="3"/>
      <c r="I22" s="3"/>
      <c r="J22" s="3"/>
      <c r="K22" s="13"/>
      <c r="L22" s="3"/>
      <c r="M22" s="3"/>
      <c r="N22" s="15">
        <v>62</v>
      </c>
      <c r="O22" s="3" t="s">
        <v>29</v>
      </c>
      <c r="P22" s="3" t="s">
        <v>29</v>
      </c>
      <c r="Q22" s="3">
        <v>1.1599999999999999</v>
      </c>
      <c r="R22" s="14"/>
    </row>
    <row r="23" spans="1:18" ht="20.85" customHeight="1">
      <c r="A23" s="8">
        <v>14</v>
      </c>
      <c r="B23" s="3" t="s">
        <v>200</v>
      </c>
      <c r="C23" s="3">
        <v>2</v>
      </c>
      <c r="D23" s="3">
        <v>2</v>
      </c>
      <c r="E23" s="3"/>
      <c r="F23" s="3"/>
      <c r="G23" s="3"/>
      <c r="H23" s="3"/>
      <c r="I23" s="15"/>
      <c r="J23" s="16"/>
      <c r="K23" s="3"/>
      <c r="L23" s="3"/>
      <c r="M23" s="3"/>
      <c r="N23" s="3">
        <v>70</v>
      </c>
      <c r="O23" s="17">
        <v>110</v>
      </c>
      <c r="P23" s="3">
        <v>464</v>
      </c>
      <c r="Q23" s="3">
        <v>1.25</v>
      </c>
      <c r="R23" s="14"/>
    </row>
    <row r="24" spans="1:18" ht="20.85" customHeight="1">
      <c r="A24" s="8">
        <v>15</v>
      </c>
      <c r="B24" s="3" t="s">
        <v>201</v>
      </c>
      <c r="C24" s="3">
        <v>2</v>
      </c>
      <c r="D24" s="3" t="s">
        <v>29</v>
      </c>
      <c r="E24" s="3"/>
      <c r="F24" s="3"/>
      <c r="G24" s="3"/>
      <c r="H24" s="3"/>
      <c r="I24" s="15">
        <v>2</v>
      </c>
      <c r="J24" s="18" t="s">
        <v>202</v>
      </c>
      <c r="K24" s="3"/>
      <c r="L24" s="3"/>
      <c r="M24" s="3"/>
      <c r="N24" s="3">
        <v>72</v>
      </c>
      <c r="O24" s="15">
        <v>108</v>
      </c>
      <c r="P24" s="3">
        <v>316</v>
      </c>
      <c r="Q24" s="3">
        <v>1.2</v>
      </c>
      <c r="R24" s="14"/>
    </row>
    <row r="25" spans="1:18" ht="20.85" customHeight="1">
      <c r="A25" s="8">
        <v>16</v>
      </c>
      <c r="B25" s="3" t="s">
        <v>91</v>
      </c>
      <c r="C25" s="3">
        <v>4</v>
      </c>
      <c r="D25" s="3">
        <v>4</v>
      </c>
      <c r="E25" s="3"/>
      <c r="F25" s="13"/>
      <c r="G25" s="3"/>
      <c r="H25" s="3"/>
      <c r="I25" s="3"/>
      <c r="J25" s="3"/>
      <c r="K25" s="3"/>
      <c r="L25" s="3"/>
      <c r="M25" s="3"/>
      <c r="N25" s="3">
        <v>70</v>
      </c>
      <c r="O25" s="3">
        <v>92</v>
      </c>
      <c r="P25" s="3">
        <v>320</v>
      </c>
      <c r="Q25" s="3">
        <v>1.9</v>
      </c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47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v>50</v>
      </c>
      <c r="D35" s="3">
        <f>SUM(D10:D34)</f>
        <v>49</v>
      </c>
      <c r="E35" s="3">
        <f>SUM(E10:E34)</f>
        <v>1</v>
      </c>
      <c r="F35" s="3"/>
      <c r="G35" s="3"/>
      <c r="H35" s="3"/>
      <c r="I35" s="3">
        <f>SUM(I10:I34)</f>
        <v>3</v>
      </c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276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261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261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276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100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203</v>
      </c>
      <c r="C154" s="3">
        <v>2</v>
      </c>
      <c r="D154" s="3" t="s">
        <v>29</v>
      </c>
      <c r="E154" s="3"/>
      <c r="F154" s="3"/>
      <c r="G154" s="3"/>
      <c r="H154" s="3"/>
      <c r="I154" s="12">
        <v>2</v>
      </c>
      <c r="J154" s="18" t="s">
        <v>202</v>
      </c>
      <c r="K154" s="3"/>
      <c r="L154" s="3"/>
      <c r="M154" s="3"/>
      <c r="N154" s="3">
        <v>72</v>
      </c>
      <c r="O154" s="12">
        <v>108</v>
      </c>
      <c r="P154" s="3">
        <v>316</v>
      </c>
      <c r="Q154" s="45">
        <v>1.2</v>
      </c>
      <c r="R154" s="14"/>
    </row>
    <row r="155" spans="1:33" ht="20.85" customHeight="1">
      <c r="A155" s="3">
        <v>2</v>
      </c>
      <c r="B155" s="41" t="s">
        <v>198</v>
      </c>
      <c r="C155" s="3">
        <v>4</v>
      </c>
      <c r="D155" s="3">
        <v>4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65</v>
      </c>
      <c r="O155" s="3">
        <v>196</v>
      </c>
      <c r="P155" s="3">
        <v>511</v>
      </c>
      <c r="Q155" s="45">
        <v>1.1599999999999999</v>
      </c>
      <c r="R155" s="14"/>
    </row>
    <row r="156" spans="1:33" ht="20.85" customHeight="1">
      <c r="A156" s="3">
        <v>3</v>
      </c>
      <c r="B156" s="41" t="s">
        <v>38</v>
      </c>
      <c r="C156" s="3">
        <v>4</v>
      </c>
      <c r="D156" s="3">
        <v>4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89</v>
      </c>
      <c r="O156" s="3">
        <v>120</v>
      </c>
      <c r="P156" s="3">
        <v>136</v>
      </c>
      <c r="Q156" s="45">
        <v>1.38</v>
      </c>
      <c r="R156" s="14"/>
    </row>
    <row r="157" spans="1:33" ht="20.85" customHeight="1">
      <c r="A157" s="3">
        <v>4</v>
      </c>
      <c r="B157" s="41" t="s">
        <v>204</v>
      </c>
      <c r="C157" s="3">
        <v>1</v>
      </c>
      <c r="D157" s="3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68</v>
      </c>
      <c r="O157" s="3" t="s">
        <v>29</v>
      </c>
      <c r="P157" s="3" t="s">
        <v>29</v>
      </c>
      <c r="Q157" s="45">
        <v>1.28</v>
      </c>
      <c r="R157" s="14"/>
    </row>
    <row r="158" spans="1:33" ht="20.85" customHeight="1">
      <c r="A158" s="3">
        <v>5</v>
      </c>
      <c r="B158" s="41" t="s">
        <v>36</v>
      </c>
      <c r="C158" s="3">
        <v>6</v>
      </c>
      <c r="D158" s="3">
        <v>6</v>
      </c>
      <c r="E158" s="3"/>
      <c r="F158" s="3"/>
      <c r="G158" s="75"/>
      <c r="H158" s="3"/>
      <c r="I158" s="3"/>
      <c r="J158" s="3"/>
      <c r="K158" s="3"/>
      <c r="L158" s="3"/>
      <c r="M158" s="3"/>
      <c r="N158" s="3">
        <v>41</v>
      </c>
      <c r="O158" s="3">
        <v>158</v>
      </c>
      <c r="P158" s="3">
        <v>804</v>
      </c>
      <c r="Q158" s="45">
        <v>1.03</v>
      </c>
      <c r="R158" s="14"/>
    </row>
    <row r="159" spans="1:33" ht="20.85" customHeight="1">
      <c r="A159" s="3">
        <v>6</v>
      </c>
      <c r="B159" s="41" t="s">
        <v>92</v>
      </c>
      <c r="C159" s="3">
        <v>1</v>
      </c>
      <c r="D159" s="3">
        <v>1</v>
      </c>
      <c r="E159" s="3"/>
      <c r="F159" s="3"/>
      <c r="G159" s="76"/>
      <c r="H159" s="3"/>
      <c r="I159" s="3"/>
      <c r="J159" s="3"/>
      <c r="K159" s="3"/>
      <c r="L159" s="3"/>
      <c r="M159" s="3"/>
      <c r="N159" s="3">
        <v>41</v>
      </c>
      <c r="O159" s="3">
        <v>102</v>
      </c>
      <c r="P159" s="3">
        <v>916</v>
      </c>
      <c r="Q159" s="45">
        <v>1.1299999999999999</v>
      </c>
      <c r="R159" s="19" t="s">
        <v>106</v>
      </c>
    </row>
    <row r="160" spans="1:33" ht="20.85" customHeight="1">
      <c r="A160" s="3">
        <v>7</v>
      </c>
      <c r="B160" s="41" t="s">
        <v>98</v>
      </c>
      <c r="C160" s="3">
        <v>2</v>
      </c>
      <c r="D160" s="3">
        <v>2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48</v>
      </c>
      <c r="O160" s="3">
        <v>155</v>
      </c>
      <c r="P160" s="3">
        <v>619</v>
      </c>
      <c r="Q160" s="45">
        <v>1.06</v>
      </c>
      <c r="R160" s="10" t="s">
        <v>35</v>
      </c>
    </row>
    <row r="161" spans="1:18" ht="20.85" customHeight="1">
      <c r="A161" s="3">
        <v>8</v>
      </c>
      <c r="B161" s="41" t="s">
        <v>37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45</v>
      </c>
      <c r="O161" s="3">
        <v>82</v>
      </c>
      <c r="P161" s="3">
        <v>484</v>
      </c>
      <c r="Q161" s="45">
        <v>1.03</v>
      </c>
      <c r="R161" s="14"/>
    </row>
    <row r="162" spans="1:18" ht="20.85" customHeight="1">
      <c r="A162" s="3">
        <v>9</v>
      </c>
      <c r="B162" s="41" t="s">
        <v>99</v>
      </c>
      <c r="C162" s="3">
        <v>1</v>
      </c>
      <c r="D162" s="3">
        <v>1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40</v>
      </c>
      <c r="O162" s="3">
        <v>102</v>
      </c>
      <c r="P162" s="3">
        <v>765</v>
      </c>
      <c r="Q162" s="80">
        <v>1.0900000000000001</v>
      </c>
      <c r="R162" s="14"/>
    </row>
    <row r="163" spans="1:18" ht="20.85" customHeight="1">
      <c r="A163" s="3">
        <v>10</v>
      </c>
      <c r="B163" s="41" t="s">
        <v>205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91</v>
      </c>
      <c r="O163" s="17">
        <v>126</v>
      </c>
      <c r="P163" s="3">
        <v>200</v>
      </c>
      <c r="Q163" s="45">
        <v>1.21</v>
      </c>
      <c r="R163" s="14"/>
    </row>
    <row r="164" spans="1:18" ht="20.85" customHeight="1">
      <c r="A164" s="3">
        <v>11</v>
      </c>
      <c r="B164" s="41" t="s">
        <v>206</v>
      </c>
      <c r="C164" s="3">
        <v>1</v>
      </c>
      <c r="D164" s="3" t="s">
        <v>29</v>
      </c>
      <c r="E164" s="3"/>
      <c r="F164" s="3"/>
      <c r="G164" s="3"/>
      <c r="H164" s="3"/>
      <c r="I164" s="15">
        <v>1</v>
      </c>
      <c r="J164" s="18" t="s">
        <v>207</v>
      </c>
      <c r="K164" s="3"/>
      <c r="L164" s="3"/>
      <c r="M164" s="3"/>
      <c r="N164" s="3">
        <v>80</v>
      </c>
      <c r="O164" s="15">
        <v>114</v>
      </c>
      <c r="P164" s="3">
        <v>238</v>
      </c>
      <c r="Q164" s="45">
        <v>1.24</v>
      </c>
      <c r="R164" s="14"/>
    </row>
    <row r="165" spans="1:18" ht="20.85" customHeight="1">
      <c r="A165" s="3">
        <v>12</v>
      </c>
      <c r="B165" s="41" t="s">
        <v>55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64</v>
      </c>
      <c r="O165" s="3">
        <v>132</v>
      </c>
      <c r="P165" s="21">
        <v>329</v>
      </c>
      <c r="Q165" s="45">
        <v>1.19</v>
      </c>
      <c r="R165" s="10" t="s">
        <v>41</v>
      </c>
    </row>
    <row r="166" spans="1:18" ht="20.85" customHeight="1">
      <c r="A166" s="3">
        <v>13</v>
      </c>
      <c r="B166" s="41" t="s">
        <v>136</v>
      </c>
      <c r="C166" s="3">
        <v>4</v>
      </c>
      <c r="D166" s="3">
        <v>4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71</v>
      </c>
      <c r="O166" s="3">
        <v>189</v>
      </c>
      <c r="P166" s="3">
        <v>470</v>
      </c>
      <c r="Q166" s="45">
        <v>1.19</v>
      </c>
      <c r="R166" s="14"/>
    </row>
    <row r="167" spans="1:18" ht="20.85" customHeight="1">
      <c r="A167" s="3">
        <v>14</v>
      </c>
      <c r="B167" s="41" t="s">
        <v>27</v>
      </c>
      <c r="C167" s="3">
        <v>10</v>
      </c>
      <c r="D167" s="3">
        <v>10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70</v>
      </c>
      <c r="O167" s="3">
        <v>74</v>
      </c>
      <c r="P167" s="3">
        <v>418</v>
      </c>
      <c r="Q167" s="45">
        <v>1.25</v>
      </c>
      <c r="R167" s="14"/>
    </row>
    <row r="168" spans="1:18" ht="20.85" customHeight="1">
      <c r="A168" s="3">
        <v>15</v>
      </c>
      <c r="B168" s="56" t="s">
        <v>325</v>
      </c>
      <c r="C168" s="54">
        <v>4</v>
      </c>
      <c r="D168" s="54">
        <v>4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87">
        <v>71</v>
      </c>
      <c r="O168" s="87">
        <v>120</v>
      </c>
      <c r="P168" s="87">
        <v>383</v>
      </c>
      <c r="Q168" s="87">
        <v>1.26</v>
      </c>
      <c r="R168" s="14"/>
    </row>
    <row r="169" spans="1:18" ht="20.85" customHeight="1">
      <c r="A169" s="3">
        <v>16</v>
      </c>
      <c r="B169" s="41" t="s">
        <v>76</v>
      </c>
      <c r="C169" s="3">
        <v>2</v>
      </c>
      <c r="D169" s="3">
        <v>2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60</v>
      </c>
      <c r="O169" s="3">
        <v>147</v>
      </c>
      <c r="P169" s="3">
        <v>589</v>
      </c>
      <c r="Q169" s="45">
        <v>1.06</v>
      </c>
      <c r="R169" s="14"/>
    </row>
    <row r="170" spans="1:18" ht="20.85" customHeight="1">
      <c r="A170" s="3">
        <v>17</v>
      </c>
      <c r="B170" s="41" t="s">
        <v>52</v>
      </c>
      <c r="C170" s="3">
        <v>2</v>
      </c>
      <c r="D170" s="3">
        <v>2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51</v>
      </c>
      <c r="O170" s="3">
        <v>172</v>
      </c>
      <c r="P170" s="3">
        <v>702</v>
      </c>
      <c r="Q170" s="45">
        <v>1.06</v>
      </c>
      <c r="R170" s="19" t="s">
        <v>47</v>
      </c>
    </row>
    <row r="171" spans="1:18" ht="20.85" customHeight="1">
      <c r="A171" s="3">
        <v>18</v>
      </c>
      <c r="B171" s="41" t="s">
        <v>169</v>
      </c>
      <c r="C171" s="3">
        <v>3</v>
      </c>
      <c r="D171" s="3">
        <v>3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67</v>
      </c>
      <c r="O171" s="3">
        <v>167</v>
      </c>
      <c r="P171" s="3">
        <v>464</v>
      </c>
      <c r="Q171" s="45">
        <v>1.2</v>
      </c>
      <c r="R171" s="14" t="s">
        <v>49</v>
      </c>
    </row>
    <row r="172" spans="1:18" ht="20.85" customHeight="1">
      <c r="A172" s="3">
        <v>19</v>
      </c>
      <c r="B172" s="41" t="s">
        <v>30</v>
      </c>
      <c r="C172" s="3">
        <v>1</v>
      </c>
      <c r="D172" s="3" t="s">
        <v>29</v>
      </c>
      <c r="E172" s="15"/>
      <c r="F172" s="3"/>
      <c r="G172" s="3"/>
      <c r="H172" s="3"/>
      <c r="I172" s="12">
        <v>1</v>
      </c>
      <c r="J172" s="18" t="s">
        <v>101</v>
      </c>
      <c r="K172" s="3"/>
      <c r="L172" s="3"/>
      <c r="M172" s="3"/>
      <c r="N172" s="17">
        <v>77</v>
      </c>
      <c r="O172" s="12">
        <v>120</v>
      </c>
      <c r="P172" s="3">
        <v>316</v>
      </c>
      <c r="Q172" s="45">
        <v>1.29</v>
      </c>
      <c r="R172" s="14"/>
    </row>
    <row r="173" spans="1:18" ht="20.85" customHeight="1">
      <c r="A173" s="3">
        <v>20</v>
      </c>
      <c r="B173" s="41" t="s">
        <v>208</v>
      </c>
      <c r="C173" s="3">
        <v>1</v>
      </c>
      <c r="D173" s="3" t="s">
        <v>29</v>
      </c>
      <c r="E173" s="3"/>
      <c r="F173" s="3"/>
      <c r="G173" s="3"/>
      <c r="H173" s="3"/>
      <c r="I173" s="3"/>
      <c r="J173" s="12">
        <v>1</v>
      </c>
      <c r="K173" s="18" t="s">
        <v>209</v>
      </c>
      <c r="L173" s="3"/>
      <c r="M173" s="3"/>
      <c r="N173" s="3">
        <v>89</v>
      </c>
      <c r="O173" s="3">
        <v>128</v>
      </c>
      <c r="P173" s="3">
        <v>154</v>
      </c>
      <c r="Q173" s="45">
        <v>1.32</v>
      </c>
      <c r="R173" s="14"/>
    </row>
    <row r="174" spans="1:18" ht="20.85" customHeight="1">
      <c r="A174" s="3">
        <v>21</v>
      </c>
      <c r="B174" s="41" t="s">
        <v>210</v>
      </c>
      <c r="C174" s="3">
        <v>1</v>
      </c>
      <c r="D174" s="3" t="s">
        <v>29</v>
      </c>
      <c r="E174" s="3"/>
      <c r="F174" s="3"/>
      <c r="G174" s="3"/>
      <c r="H174" s="3"/>
      <c r="I174" s="12">
        <v>1</v>
      </c>
      <c r="J174" s="18" t="s">
        <v>202</v>
      </c>
      <c r="K174" s="3"/>
      <c r="L174" s="3"/>
      <c r="M174" s="3"/>
      <c r="N174" s="3">
        <v>68</v>
      </c>
      <c r="O174" s="12">
        <v>91</v>
      </c>
      <c r="P174" s="12">
        <v>430</v>
      </c>
      <c r="Q174" s="45">
        <v>1.2</v>
      </c>
      <c r="R174" s="14"/>
    </row>
    <row r="175" spans="1:18" ht="20.85" customHeight="1">
      <c r="A175" s="3">
        <v>22</v>
      </c>
      <c r="B175" s="41" t="s">
        <v>211</v>
      </c>
      <c r="C175" s="3">
        <v>1</v>
      </c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>
        <v>70</v>
      </c>
      <c r="O175" s="3">
        <v>84</v>
      </c>
      <c r="P175" s="3">
        <v>333</v>
      </c>
      <c r="Q175" s="45">
        <v>1.84</v>
      </c>
      <c r="R175" s="14"/>
    </row>
    <row r="176" spans="1:18" ht="20.85" customHeight="1">
      <c r="A176" s="3">
        <v>23</v>
      </c>
      <c r="B176" s="41" t="s">
        <v>194</v>
      </c>
      <c r="C176" s="3">
        <v>1</v>
      </c>
      <c r="D176" s="3" t="s">
        <v>29</v>
      </c>
      <c r="E176" s="3"/>
      <c r="F176" s="12">
        <v>1</v>
      </c>
      <c r="G176" s="18" t="s">
        <v>212</v>
      </c>
      <c r="H176" s="3"/>
      <c r="I176" s="3"/>
      <c r="J176" s="3"/>
      <c r="K176" s="3"/>
      <c r="L176" s="3"/>
      <c r="M176" s="3"/>
      <c r="N176" s="12">
        <v>73</v>
      </c>
      <c r="O176" s="3" t="s">
        <v>29</v>
      </c>
      <c r="P176" s="3" t="s">
        <v>29</v>
      </c>
      <c r="Q176" s="45">
        <v>1.33</v>
      </c>
      <c r="R176" s="23"/>
    </row>
    <row r="177" spans="1:33" ht="20.85" customHeight="1">
      <c r="A177" s="3">
        <v>24</v>
      </c>
      <c r="B177" s="41" t="s">
        <v>114</v>
      </c>
      <c r="C177" s="3">
        <v>2</v>
      </c>
      <c r="D177" s="3">
        <v>2</v>
      </c>
      <c r="E177" s="3"/>
      <c r="F177" s="3"/>
      <c r="G177" s="3"/>
      <c r="H177" s="3"/>
      <c r="I177" s="3"/>
      <c r="J177" s="3"/>
      <c r="K177" s="3"/>
      <c r="L177" s="3"/>
      <c r="M177" s="3"/>
      <c r="N177" s="3">
        <v>94</v>
      </c>
      <c r="O177" s="3" t="s">
        <v>29</v>
      </c>
      <c r="P177" s="3" t="s">
        <v>29</v>
      </c>
      <c r="Q177" s="45">
        <v>1.32</v>
      </c>
      <c r="R177" s="23"/>
    </row>
    <row r="178" spans="1:33" ht="20.85" customHeight="1">
      <c r="A178" s="3">
        <v>25</v>
      </c>
      <c r="B178" s="41" t="s">
        <v>45</v>
      </c>
      <c r="C178" s="3">
        <v>5</v>
      </c>
      <c r="D178" s="3">
        <v>5</v>
      </c>
      <c r="E178" s="3"/>
      <c r="F178" s="3"/>
      <c r="G178" s="3"/>
      <c r="H178" s="3"/>
      <c r="I178" s="3"/>
      <c r="J178" s="3"/>
      <c r="K178" s="3"/>
      <c r="L178" s="3"/>
      <c r="M178" s="3"/>
      <c r="N178" s="3">
        <v>61</v>
      </c>
      <c r="O178" s="3">
        <v>150</v>
      </c>
      <c r="P178" s="3">
        <v>448</v>
      </c>
      <c r="Q178" s="45">
        <v>1.0900000000000001</v>
      </c>
      <c r="R178" s="23"/>
    </row>
    <row r="179" spans="1:33" ht="20.85" customHeight="1">
      <c r="A179" s="68" t="s">
        <v>12</v>
      </c>
      <c r="B179" s="68"/>
      <c r="C179" s="3">
        <f t="shared" ref="C179:M179" si="2">SUM(C154:C178)</f>
        <v>63</v>
      </c>
      <c r="D179" s="3">
        <f t="shared" si="2"/>
        <v>56</v>
      </c>
      <c r="E179" s="3">
        <f t="shared" si="2"/>
        <v>0</v>
      </c>
      <c r="F179" s="12">
        <f t="shared" si="2"/>
        <v>1</v>
      </c>
      <c r="G179" s="3">
        <f t="shared" si="2"/>
        <v>0</v>
      </c>
      <c r="H179" s="3">
        <f t="shared" si="2"/>
        <v>0</v>
      </c>
      <c r="I179" s="12">
        <f t="shared" si="2"/>
        <v>5</v>
      </c>
      <c r="J179" s="12">
        <f t="shared" si="2"/>
        <v>1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79"/>
      <c r="G180" s="49"/>
      <c r="H180" s="49"/>
      <c r="I180" s="79"/>
      <c r="J180" s="7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 t="s">
        <v>276</v>
      </c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0" t="s">
        <v>100</v>
      </c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 t="s">
        <v>118</v>
      </c>
      <c r="C190" s="3">
        <v>1</v>
      </c>
      <c r="D190" s="3">
        <v>1</v>
      </c>
      <c r="E190" s="3"/>
      <c r="F190" s="3"/>
      <c r="G190" s="3"/>
      <c r="H190" s="3"/>
      <c r="I190" s="3"/>
      <c r="J190" s="3"/>
      <c r="K190" s="3"/>
      <c r="L190" s="3"/>
      <c r="M190" s="3"/>
      <c r="N190" s="3">
        <v>69</v>
      </c>
      <c r="O190" s="3">
        <v>138</v>
      </c>
      <c r="P190" s="3">
        <v>384</v>
      </c>
      <c r="Q190" s="45">
        <v>1.28</v>
      </c>
      <c r="R190" s="14"/>
    </row>
    <row r="191" spans="1:33" ht="20.85" customHeight="1">
      <c r="A191" s="3">
        <v>27</v>
      </c>
      <c r="B191" s="41" t="s">
        <v>157</v>
      </c>
      <c r="C191" s="3">
        <v>7</v>
      </c>
      <c r="D191" s="3">
        <v>7</v>
      </c>
      <c r="E191" s="3"/>
      <c r="F191" s="3"/>
      <c r="G191" s="3"/>
      <c r="H191" s="3"/>
      <c r="I191" s="3"/>
      <c r="J191" s="3"/>
      <c r="K191" s="3"/>
      <c r="L191" s="3"/>
      <c r="M191" s="3"/>
      <c r="N191" s="3">
        <v>76</v>
      </c>
      <c r="O191" s="3">
        <v>64</v>
      </c>
      <c r="P191" s="3">
        <v>326</v>
      </c>
      <c r="Q191" s="45">
        <v>1.53</v>
      </c>
      <c r="R191" s="14"/>
    </row>
    <row r="192" spans="1:33" ht="20.85" customHeight="1">
      <c r="A192" s="3">
        <v>28</v>
      </c>
      <c r="B192" s="41" t="s">
        <v>127</v>
      </c>
      <c r="C192" s="3">
        <v>2</v>
      </c>
      <c r="D192" s="3">
        <v>2</v>
      </c>
      <c r="E192" s="3"/>
      <c r="F192" s="3"/>
      <c r="G192" s="3"/>
      <c r="H192" s="3"/>
      <c r="I192" s="3"/>
      <c r="J192" s="3"/>
      <c r="K192" s="3"/>
      <c r="L192" s="3"/>
      <c r="M192" s="3"/>
      <c r="N192" s="3">
        <v>76</v>
      </c>
      <c r="O192" s="3">
        <v>80</v>
      </c>
      <c r="P192" s="3">
        <v>386</v>
      </c>
      <c r="Q192" s="45">
        <v>1.44</v>
      </c>
      <c r="R192" s="14"/>
    </row>
    <row r="193" spans="1:18" ht="20.85" customHeight="1">
      <c r="A193" s="3">
        <v>29</v>
      </c>
      <c r="B193" s="41" t="s">
        <v>28</v>
      </c>
      <c r="C193" s="3">
        <v>4</v>
      </c>
      <c r="D193" s="3">
        <v>4</v>
      </c>
      <c r="E193" s="3"/>
      <c r="F193" s="3"/>
      <c r="G193" s="3"/>
      <c r="H193" s="3"/>
      <c r="I193" s="3"/>
      <c r="J193" s="3"/>
      <c r="K193" s="3"/>
      <c r="L193" s="3"/>
      <c r="M193" s="3"/>
      <c r="N193" s="3">
        <v>67</v>
      </c>
      <c r="O193" s="3">
        <v>142</v>
      </c>
      <c r="P193" s="3">
        <v>533</v>
      </c>
      <c r="Q193" s="45">
        <v>1.2</v>
      </c>
      <c r="R193" s="14"/>
    </row>
    <row r="194" spans="1:18" ht="20.85" customHeight="1">
      <c r="A194" s="3">
        <v>30</v>
      </c>
      <c r="B194" s="41" t="s">
        <v>32</v>
      </c>
      <c r="C194" s="3">
        <v>4</v>
      </c>
      <c r="D194" s="3">
        <v>4</v>
      </c>
      <c r="E194" s="3"/>
      <c r="F194" s="3"/>
      <c r="G194" s="3"/>
      <c r="H194" s="3"/>
      <c r="I194" s="3"/>
      <c r="J194" s="3"/>
      <c r="K194" s="3"/>
      <c r="L194" s="3"/>
      <c r="M194" s="3"/>
      <c r="N194" s="3">
        <v>82</v>
      </c>
      <c r="O194" s="3">
        <v>108</v>
      </c>
      <c r="P194" s="3">
        <v>226</v>
      </c>
      <c r="Q194" s="45">
        <v>1.34</v>
      </c>
      <c r="R194" s="14"/>
    </row>
    <row r="195" spans="1:18" ht="20.85" customHeight="1">
      <c r="A195" s="3">
        <v>31</v>
      </c>
      <c r="B195" s="41" t="s">
        <v>105</v>
      </c>
      <c r="C195" s="3">
        <v>8</v>
      </c>
      <c r="D195" s="3">
        <v>8</v>
      </c>
      <c r="E195" s="3"/>
      <c r="F195" s="3"/>
      <c r="G195" s="3"/>
      <c r="H195" s="3"/>
      <c r="I195" s="3"/>
      <c r="J195" s="3"/>
      <c r="K195" s="3"/>
      <c r="L195" s="3"/>
      <c r="M195" s="3"/>
      <c r="N195" s="3">
        <v>77</v>
      </c>
      <c r="O195" s="3">
        <v>95</v>
      </c>
      <c r="P195" s="3">
        <v>402</v>
      </c>
      <c r="Q195" s="45">
        <v>1.1599999999999999</v>
      </c>
      <c r="R195" s="19" t="s">
        <v>106</v>
      </c>
    </row>
    <row r="196" spans="1:18" ht="20.85" customHeight="1">
      <c r="A196" s="3">
        <v>32</v>
      </c>
      <c r="B196" s="41" t="s">
        <v>187</v>
      </c>
      <c r="C196" s="3">
        <v>1</v>
      </c>
      <c r="D196" s="3">
        <v>1</v>
      </c>
      <c r="E196" s="3"/>
      <c r="F196" s="3"/>
      <c r="G196" s="3"/>
      <c r="H196" s="3"/>
      <c r="I196" s="3"/>
      <c r="J196" s="3"/>
      <c r="K196" s="3"/>
      <c r="L196" s="3"/>
      <c r="M196" s="3"/>
      <c r="N196" s="3">
        <v>48</v>
      </c>
      <c r="O196" s="3">
        <v>160</v>
      </c>
      <c r="P196" s="3">
        <v>727</v>
      </c>
      <c r="Q196" s="45">
        <v>1.05</v>
      </c>
      <c r="R196" s="14" t="s">
        <v>35</v>
      </c>
    </row>
    <row r="197" spans="1:18" ht="20.85" customHeight="1">
      <c r="A197" s="3">
        <v>33</v>
      </c>
      <c r="B197" s="56" t="s">
        <v>325</v>
      </c>
      <c r="C197" s="54">
        <v>4</v>
      </c>
      <c r="D197" s="54">
        <v>4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87">
        <v>70</v>
      </c>
      <c r="O197" s="87">
        <v>123</v>
      </c>
      <c r="P197" s="87">
        <v>403</v>
      </c>
      <c r="Q197" s="87">
        <v>1.26</v>
      </c>
      <c r="R197" s="14"/>
    </row>
    <row r="198" spans="1:18" ht="20.85" customHeight="1">
      <c r="A198" s="3">
        <v>34</v>
      </c>
      <c r="B198" s="41" t="s">
        <v>136</v>
      </c>
      <c r="C198" s="3">
        <v>8</v>
      </c>
      <c r="D198" s="3">
        <v>8</v>
      </c>
      <c r="E198" s="3"/>
      <c r="F198" s="3"/>
      <c r="G198" s="3"/>
      <c r="H198" s="3"/>
      <c r="I198" s="3"/>
      <c r="J198" s="3"/>
      <c r="K198" s="3"/>
      <c r="L198" s="3"/>
      <c r="M198" s="3"/>
      <c r="N198" s="3">
        <v>71</v>
      </c>
      <c r="O198" s="3">
        <v>186</v>
      </c>
      <c r="P198" s="3">
        <v>442</v>
      </c>
      <c r="Q198" s="45">
        <v>1.19</v>
      </c>
      <c r="R198" s="14"/>
    </row>
    <row r="199" spans="1:18" ht="20.85" customHeight="1">
      <c r="A199" s="3">
        <v>35</v>
      </c>
      <c r="B199" s="41" t="s">
        <v>54</v>
      </c>
      <c r="C199" s="3">
        <v>8</v>
      </c>
      <c r="D199" s="3">
        <v>8</v>
      </c>
      <c r="E199" s="3"/>
      <c r="F199" s="3"/>
      <c r="G199" s="3"/>
      <c r="H199" s="3"/>
      <c r="I199" s="3"/>
      <c r="J199" s="3"/>
      <c r="K199" s="3"/>
      <c r="L199" s="3"/>
      <c r="M199" s="3"/>
      <c r="N199" s="3">
        <v>68</v>
      </c>
      <c r="O199" s="3">
        <v>56</v>
      </c>
      <c r="P199" s="3">
        <v>429</v>
      </c>
      <c r="Q199" s="45">
        <v>1.29</v>
      </c>
      <c r="R199" s="14"/>
    </row>
    <row r="200" spans="1:18" ht="20.85" customHeight="1">
      <c r="A200" s="3">
        <v>36</v>
      </c>
      <c r="B200" s="41" t="s">
        <v>148</v>
      </c>
      <c r="C200" s="3">
        <v>1</v>
      </c>
      <c r="D200" s="3" t="s">
        <v>29</v>
      </c>
      <c r="E200" s="3"/>
      <c r="F200" s="12">
        <v>1</v>
      </c>
      <c r="G200" s="18" t="s">
        <v>213</v>
      </c>
      <c r="H200" s="3"/>
      <c r="I200" s="3"/>
      <c r="J200" s="3"/>
      <c r="K200" s="3"/>
      <c r="L200" s="3"/>
      <c r="M200" s="3"/>
      <c r="N200" s="12">
        <v>75</v>
      </c>
      <c r="O200" s="3">
        <v>98</v>
      </c>
      <c r="P200" s="3">
        <v>290</v>
      </c>
      <c r="Q200" s="45">
        <v>1.24</v>
      </c>
      <c r="R200" s="14"/>
    </row>
    <row r="201" spans="1:18" ht="20.85" customHeight="1">
      <c r="A201" s="3">
        <v>37</v>
      </c>
      <c r="B201" s="41" t="s">
        <v>123</v>
      </c>
      <c r="C201" s="3">
        <v>2</v>
      </c>
      <c r="D201" s="3">
        <v>2</v>
      </c>
      <c r="E201" s="3"/>
      <c r="F201" s="3"/>
      <c r="G201" s="3"/>
      <c r="H201" s="3"/>
      <c r="I201" s="3"/>
      <c r="J201" s="3"/>
      <c r="K201" s="3"/>
      <c r="L201" s="3"/>
      <c r="M201" s="3"/>
      <c r="N201" s="3">
        <v>87</v>
      </c>
      <c r="O201" s="3">
        <v>116</v>
      </c>
      <c r="P201" s="3">
        <v>228</v>
      </c>
      <c r="Q201" s="45">
        <v>1.3</v>
      </c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45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45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45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45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45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45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45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3">SUM(C190:C214)</f>
        <v>50</v>
      </c>
      <c r="D215" s="3">
        <f t="shared" si="3"/>
        <v>49</v>
      </c>
      <c r="E215" s="3">
        <f t="shared" si="3"/>
        <v>0</v>
      </c>
      <c r="F215" s="12">
        <f t="shared" si="3"/>
        <v>1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63" workbookViewId="0">
      <selection activeCell="B169" sqref="B169:Q16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300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57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54">
        <v>1</v>
      </c>
      <c r="B10" s="55" t="s">
        <v>306</v>
      </c>
      <c r="C10" s="54">
        <v>1</v>
      </c>
      <c r="D10" s="54">
        <v>1</v>
      </c>
      <c r="E10" s="54"/>
      <c r="F10" s="12"/>
      <c r="G10" s="54"/>
      <c r="H10" s="54"/>
      <c r="I10" s="54"/>
      <c r="J10" s="54"/>
      <c r="K10" s="54"/>
      <c r="L10" s="54"/>
      <c r="M10" s="54"/>
      <c r="N10" s="21">
        <v>48</v>
      </c>
      <c r="O10" s="54">
        <v>172</v>
      </c>
      <c r="P10" s="54">
        <v>624</v>
      </c>
      <c r="Q10" s="54">
        <v>1.1200000000000001</v>
      </c>
      <c r="R10" s="14"/>
    </row>
    <row r="11" spans="1:33" ht="20.85" customHeight="1">
      <c r="A11" s="54">
        <v>2</v>
      </c>
      <c r="B11" s="56" t="s">
        <v>307</v>
      </c>
      <c r="C11" s="54">
        <v>1</v>
      </c>
      <c r="D11" s="54">
        <v>1</v>
      </c>
      <c r="E11" s="54"/>
      <c r="F11" s="54"/>
      <c r="G11" s="54"/>
      <c r="H11" s="54"/>
      <c r="I11" s="54"/>
      <c r="J11" s="54"/>
      <c r="K11" s="54"/>
      <c r="L11" s="54"/>
      <c r="M11" s="54"/>
      <c r="N11" s="54">
        <v>52</v>
      </c>
      <c r="O11" s="54">
        <v>104</v>
      </c>
      <c r="P11" s="54">
        <v>620</v>
      </c>
      <c r="Q11" s="54">
        <v>1.21</v>
      </c>
      <c r="R11" s="14"/>
    </row>
    <row r="12" spans="1:33" ht="20.85" customHeight="1">
      <c r="A12" s="54">
        <v>3</v>
      </c>
      <c r="B12" s="56" t="s">
        <v>132</v>
      </c>
      <c r="C12" s="54">
        <v>1</v>
      </c>
      <c r="D12" s="54">
        <v>1</v>
      </c>
      <c r="E12" s="54"/>
      <c r="F12" s="54"/>
      <c r="G12" s="54"/>
      <c r="H12" s="54"/>
      <c r="I12" s="15"/>
      <c r="J12" s="54"/>
      <c r="K12" s="54"/>
      <c r="L12" s="54"/>
      <c r="M12" s="54"/>
      <c r="N12" s="54">
        <v>59</v>
      </c>
      <c r="O12" s="17">
        <v>146</v>
      </c>
      <c r="P12" s="54">
        <v>628</v>
      </c>
      <c r="Q12" s="54">
        <v>1.26</v>
      </c>
      <c r="R12" s="14"/>
    </row>
    <row r="13" spans="1:33" ht="20.85" customHeight="1">
      <c r="A13" s="54">
        <v>4</v>
      </c>
      <c r="B13" s="56" t="s">
        <v>145</v>
      </c>
      <c r="C13" s="54">
        <v>1</v>
      </c>
      <c r="D13" s="54">
        <v>1</v>
      </c>
      <c r="E13" s="54"/>
      <c r="F13" s="54"/>
      <c r="G13" s="54"/>
      <c r="H13" s="54"/>
      <c r="I13" s="54"/>
      <c r="J13" s="54"/>
      <c r="K13" s="54"/>
      <c r="L13" s="54"/>
      <c r="M13" s="54"/>
      <c r="N13" s="54">
        <v>57</v>
      </c>
      <c r="O13" s="54">
        <v>126</v>
      </c>
      <c r="P13" s="54">
        <v>622</v>
      </c>
      <c r="Q13" s="54">
        <v>1.1299999999999999</v>
      </c>
      <c r="R13" s="14"/>
    </row>
    <row r="14" spans="1:33" ht="20.85" customHeight="1">
      <c r="A14" s="54">
        <v>5</v>
      </c>
      <c r="B14" s="56" t="s">
        <v>308</v>
      </c>
      <c r="C14" s="54">
        <v>1</v>
      </c>
      <c r="D14" s="54">
        <v>1</v>
      </c>
      <c r="E14" s="54"/>
      <c r="F14" s="54"/>
      <c r="G14" s="72"/>
      <c r="H14" s="54"/>
      <c r="I14" s="54"/>
      <c r="J14" s="54"/>
      <c r="K14" s="54"/>
      <c r="L14" s="54"/>
      <c r="M14" s="54"/>
      <c r="N14" s="54">
        <v>60</v>
      </c>
      <c r="O14" s="54">
        <v>92</v>
      </c>
      <c r="P14" s="54">
        <v>563</v>
      </c>
      <c r="Q14" s="54">
        <v>1.28</v>
      </c>
      <c r="R14" s="14"/>
    </row>
    <row r="15" spans="1:33" ht="20.85" customHeight="1">
      <c r="A15" s="54">
        <v>6</v>
      </c>
      <c r="B15" s="56" t="s">
        <v>325</v>
      </c>
      <c r="C15" s="54">
        <v>4</v>
      </c>
      <c r="D15" s="54">
        <v>4</v>
      </c>
      <c r="E15" s="54"/>
      <c r="F15" s="54"/>
      <c r="G15" s="54"/>
      <c r="H15" s="54"/>
      <c r="I15" s="54"/>
      <c r="J15" s="54"/>
      <c r="K15" s="54"/>
      <c r="L15" s="54"/>
      <c r="M15" s="54"/>
      <c r="N15" s="87">
        <v>69</v>
      </c>
      <c r="O15" s="87">
        <v>130</v>
      </c>
      <c r="P15" s="87">
        <v>400</v>
      </c>
      <c r="Q15" s="87">
        <v>1.26</v>
      </c>
      <c r="R15" s="19" t="s">
        <v>156</v>
      </c>
    </row>
    <row r="16" spans="1:33" ht="20.85" customHeight="1">
      <c r="A16" s="54">
        <v>7</v>
      </c>
      <c r="B16" s="56" t="s">
        <v>52</v>
      </c>
      <c r="C16" s="54">
        <v>1</v>
      </c>
      <c r="D16" s="54">
        <v>1</v>
      </c>
      <c r="E16" s="15"/>
      <c r="F16" s="54"/>
      <c r="G16" s="54"/>
      <c r="H16" s="54"/>
      <c r="I16" s="54"/>
      <c r="J16" s="54"/>
      <c r="K16" s="54"/>
      <c r="L16" s="54"/>
      <c r="M16" s="54"/>
      <c r="N16" s="21">
        <v>53</v>
      </c>
      <c r="O16" s="54">
        <v>184</v>
      </c>
      <c r="P16" s="54">
        <v>643</v>
      </c>
      <c r="Q16" s="54">
        <v>1.05</v>
      </c>
      <c r="R16" s="10" t="s">
        <v>35</v>
      </c>
    </row>
    <row r="17" spans="1:18" ht="20.85" customHeight="1">
      <c r="A17" s="54">
        <v>8</v>
      </c>
      <c r="B17" s="56" t="s">
        <v>48</v>
      </c>
      <c r="C17" s="54">
        <v>2</v>
      </c>
      <c r="D17" s="54">
        <v>2</v>
      </c>
      <c r="E17" s="54"/>
      <c r="F17" s="54"/>
      <c r="G17" s="54"/>
      <c r="H17" s="54"/>
      <c r="I17" s="54"/>
      <c r="J17" s="54"/>
      <c r="K17" s="54"/>
      <c r="L17" s="54"/>
      <c r="M17" s="54"/>
      <c r="N17" s="54">
        <v>70</v>
      </c>
      <c r="O17" s="54">
        <v>106</v>
      </c>
      <c r="P17" s="54">
        <v>598</v>
      </c>
      <c r="Q17" s="54">
        <v>1.1599999999999999</v>
      </c>
      <c r="R17" s="14"/>
    </row>
    <row r="18" spans="1:18" ht="20.85" customHeight="1">
      <c r="A18" s="54">
        <v>9</v>
      </c>
      <c r="B18" s="56" t="s">
        <v>306</v>
      </c>
      <c r="C18" s="54">
        <v>6</v>
      </c>
      <c r="D18" s="54">
        <v>6</v>
      </c>
      <c r="E18" s="54"/>
      <c r="F18" s="54"/>
      <c r="G18" s="15"/>
      <c r="H18" s="57"/>
      <c r="I18" s="54"/>
      <c r="J18" s="54"/>
      <c r="K18" s="54"/>
      <c r="L18" s="54"/>
      <c r="M18" s="54"/>
      <c r="N18" s="54">
        <v>48</v>
      </c>
      <c r="O18" s="54">
        <v>174</v>
      </c>
      <c r="P18" s="54">
        <v>624</v>
      </c>
      <c r="Q18" s="21">
        <v>1.1100000000000001</v>
      </c>
      <c r="R18" s="14"/>
    </row>
    <row r="19" spans="1:18" ht="20.85" customHeight="1">
      <c r="A19" s="54">
        <v>10</v>
      </c>
      <c r="B19" s="56" t="s">
        <v>104</v>
      </c>
      <c r="C19" s="54">
        <v>1</v>
      </c>
      <c r="D19" s="54">
        <v>1</v>
      </c>
      <c r="E19" s="54"/>
      <c r="F19" s="54"/>
      <c r="G19" s="54"/>
      <c r="H19" s="54"/>
      <c r="I19" s="12"/>
      <c r="J19" s="58"/>
      <c r="K19" s="54"/>
      <c r="L19" s="54"/>
      <c r="M19" s="54"/>
      <c r="N19" s="54">
        <v>69</v>
      </c>
      <c r="O19" s="17">
        <v>170</v>
      </c>
      <c r="P19" s="54">
        <v>419</v>
      </c>
      <c r="Q19" s="54">
        <v>1.21</v>
      </c>
      <c r="R19" s="14"/>
    </row>
    <row r="20" spans="1:18" ht="20.85" customHeight="1">
      <c r="A20" s="54">
        <v>11</v>
      </c>
      <c r="B20" s="56" t="s">
        <v>79</v>
      </c>
      <c r="C20" s="54">
        <v>1</v>
      </c>
      <c r="D20" s="54">
        <v>1</v>
      </c>
      <c r="E20" s="54"/>
      <c r="F20" s="54"/>
      <c r="G20" s="54"/>
      <c r="H20" s="54"/>
      <c r="I20" s="15"/>
      <c r="J20" s="54"/>
      <c r="K20" s="54"/>
      <c r="L20" s="54"/>
      <c r="M20" s="54"/>
      <c r="N20" s="54">
        <v>46</v>
      </c>
      <c r="O20" s="17">
        <v>140</v>
      </c>
      <c r="P20" s="54">
        <v>476</v>
      </c>
      <c r="Q20" s="54">
        <v>1.22</v>
      </c>
      <c r="R20" s="14"/>
    </row>
    <row r="21" spans="1:18" ht="20.85" customHeight="1">
      <c r="A21" s="54">
        <v>12</v>
      </c>
      <c r="B21" s="56" t="s">
        <v>250</v>
      </c>
      <c r="C21" s="54">
        <v>1</v>
      </c>
      <c r="D21" s="54">
        <v>1</v>
      </c>
      <c r="E21" s="54"/>
      <c r="F21" s="54"/>
      <c r="G21" s="54"/>
      <c r="H21" s="54"/>
      <c r="I21" s="54"/>
      <c r="J21" s="54"/>
      <c r="K21" s="15"/>
      <c r="L21" s="54"/>
      <c r="M21" s="54"/>
      <c r="N21" s="54">
        <v>67</v>
      </c>
      <c r="O21" s="54">
        <v>172</v>
      </c>
      <c r="P21" s="21">
        <v>364</v>
      </c>
      <c r="Q21" s="54">
        <v>1.1599999999999999</v>
      </c>
      <c r="R21" s="10" t="s">
        <v>41</v>
      </c>
    </row>
    <row r="22" spans="1:18" ht="20.85" customHeight="1">
      <c r="A22" s="54">
        <v>13</v>
      </c>
      <c r="B22" s="56" t="s">
        <v>76</v>
      </c>
      <c r="C22" s="54">
        <v>1</v>
      </c>
      <c r="D22" s="54">
        <v>1</v>
      </c>
      <c r="E22" s="54"/>
      <c r="F22" s="54"/>
      <c r="G22" s="54"/>
      <c r="H22" s="54"/>
      <c r="I22" s="54"/>
      <c r="J22" s="54"/>
      <c r="K22" s="54"/>
      <c r="L22" s="54"/>
      <c r="M22" s="54"/>
      <c r="N22" s="54">
        <v>60</v>
      </c>
      <c r="O22" s="54">
        <v>162</v>
      </c>
      <c r="P22" s="54">
        <v>575</v>
      </c>
      <c r="Q22" s="54">
        <v>1.0900000000000001</v>
      </c>
      <c r="R22" s="14"/>
    </row>
    <row r="23" spans="1:18" ht="20.85" customHeight="1">
      <c r="A23" s="54">
        <v>14</v>
      </c>
      <c r="B23" s="56" t="s">
        <v>53</v>
      </c>
      <c r="C23" s="54">
        <v>2</v>
      </c>
      <c r="D23" s="54">
        <v>2</v>
      </c>
      <c r="E23" s="54"/>
      <c r="F23" s="54"/>
      <c r="G23" s="54"/>
      <c r="H23" s="54"/>
      <c r="I23" s="54"/>
      <c r="J23" s="54"/>
      <c r="K23" s="54"/>
      <c r="L23" s="54"/>
      <c r="M23" s="54"/>
      <c r="N23" s="54">
        <v>49</v>
      </c>
      <c r="O23" s="54">
        <v>138</v>
      </c>
      <c r="P23" s="54">
        <v>640</v>
      </c>
      <c r="Q23" s="54">
        <v>1.1599999999999999</v>
      </c>
      <c r="R23" s="14"/>
    </row>
    <row r="24" spans="1:18" ht="20.85" customHeight="1">
      <c r="A24" s="54">
        <v>15</v>
      </c>
      <c r="B24" s="56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14"/>
    </row>
    <row r="25" spans="1:18" ht="20.85" customHeight="1">
      <c r="A25" s="54">
        <v>16</v>
      </c>
      <c r="B25" s="5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14"/>
    </row>
    <row r="26" spans="1:18" ht="20.85" customHeight="1">
      <c r="A26" s="54">
        <v>17</v>
      </c>
      <c r="B26" s="56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19" t="s">
        <v>47</v>
      </c>
    </row>
    <row r="27" spans="1:18" ht="20.85" customHeight="1">
      <c r="A27" s="54">
        <v>18</v>
      </c>
      <c r="B27" s="56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14" t="s">
        <v>49</v>
      </c>
    </row>
    <row r="28" spans="1:18" ht="20.85" customHeight="1">
      <c r="A28" s="54">
        <v>19</v>
      </c>
      <c r="B28" s="56"/>
      <c r="C28" s="54"/>
      <c r="D28" s="54"/>
      <c r="E28" s="15"/>
      <c r="F28" s="54"/>
      <c r="G28" s="54"/>
      <c r="H28" s="54"/>
      <c r="I28" s="54"/>
      <c r="J28" s="54"/>
      <c r="K28" s="54"/>
      <c r="L28" s="54"/>
      <c r="M28" s="54"/>
      <c r="N28" s="17"/>
      <c r="O28" s="54"/>
      <c r="P28" s="54"/>
      <c r="Q28" s="54"/>
      <c r="R28" s="14"/>
    </row>
    <row r="29" spans="1:18" ht="20.85" customHeight="1">
      <c r="A29" s="54">
        <v>20</v>
      </c>
      <c r="B29" s="56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22"/>
    </row>
    <row r="30" spans="1:18" ht="20.85" customHeight="1">
      <c r="A30" s="54">
        <v>21</v>
      </c>
      <c r="B30" s="56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14"/>
    </row>
    <row r="31" spans="1:18" ht="20.85" customHeight="1">
      <c r="A31" s="54">
        <v>22</v>
      </c>
      <c r="B31" s="56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14"/>
    </row>
    <row r="32" spans="1:18" ht="20.85" customHeight="1">
      <c r="A32" s="54">
        <v>23</v>
      </c>
      <c r="B32" s="56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23"/>
    </row>
    <row r="33" spans="1:33" ht="20.85" customHeight="1">
      <c r="A33" s="54">
        <v>24</v>
      </c>
      <c r="B33" s="56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23"/>
    </row>
    <row r="34" spans="1:33" ht="20.85" customHeight="1">
      <c r="A34" s="54">
        <v>25</v>
      </c>
      <c r="B34" s="56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23"/>
    </row>
    <row r="35" spans="1:33" ht="20.85" customHeight="1">
      <c r="A35" s="68" t="s">
        <v>12</v>
      </c>
      <c r="B35" s="68"/>
      <c r="C35" s="3">
        <v>66</v>
      </c>
      <c r="D35" s="3">
        <f>SUM(D10:D34)</f>
        <v>24</v>
      </c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301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301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59">
        <v>1</v>
      </c>
      <c r="B82" s="54" t="s">
        <v>246</v>
      </c>
      <c r="C82" s="54">
        <v>3</v>
      </c>
      <c r="D82" s="54">
        <v>3</v>
      </c>
      <c r="E82" s="54"/>
      <c r="F82" s="54"/>
      <c r="G82" s="54"/>
      <c r="H82" s="54"/>
      <c r="I82" s="13"/>
      <c r="J82" s="54"/>
      <c r="K82" s="54"/>
      <c r="L82" s="54"/>
      <c r="M82" s="54"/>
      <c r="N82" s="54">
        <v>58</v>
      </c>
      <c r="O82" s="53">
        <v>102</v>
      </c>
      <c r="P82" s="3">
        <v>484</v>
      </c>
      <c r="Q82" s="54">
        <v>1.22</v>
      </c>
      <c r="R82" s="14"/>
    </row>
    <row r="83" spans="1:18" ht="20.85" customHeight="1">
      <c r="A83" s="59">
        <v>2</v>
      </c>
      <c r="B83" s="54" t="s">
        <v>256</v>
      </c>
      <c r="C83" s="54">
        <v>2</v>
      </c>
      <c r="D83" s="54">
        <v>2</v>
      </c>
      <c r="E83" s="54"/>
      <c r="F83" s="54"/>
      <c r="G83" s="54"/>
      <c r="H83" s="54"/>
      <c r="I83" s="54"/>
      <c r="J83" s="54"/>
      <c r="K83" s="54"/>
      <c r="L83" s="54"/>
      <c r="M83" s="54"/>
      <c r="N83" s="54">
        <v>71</v>
      </c>
      <c r="O83" s="54">
        <v>120</v>
      </c>
      <c r="P83" s="54">
        <v>431</v>
      </c>
      <c r="Q83" s="54">
        <v>1.37</v>
      </c>
      <c r="R83" s="14"/>
    </row>
    <row r="84" spans="1:18" ht="20.85" customHeight="1">
      <c r="A84" s="59">
        <v>3</v>
      </c>
      <c r="B84" s="54" t="s">
        <v>30</v>
      </c>
      <c r="C84" s="54">
        <v>1</v>
      </c>
      <c r="D84" s="54" t="s">
        <v>29</v>
      </c>
      <c r="E84" s="54"/>
      <c r="F84" s="54"/>
      <c r="G84" s="54"/>
      <c r="H84" s="54"/>
      <c r="I84" s="12">
        <v>1</v>
      </c>
      <c r="J84" s="54"/>
      <c r="K84" s="15"/>
      <c r="L84" s="60"/>
      <c r="M84" s="54"/>
      <c r="N84" s="54">
        <v>77</v>
      </c>
      <c r="O84" s="12">
        <v>136</v>
      </c>
      <c r="P84" s="17">
        <v>344</v>
      </c>
      <c r="Q84" s="54">
        <v>1.3</v>
      </c>
      <c r="R84" s="14"/>
    </row>
    <row r="85" spans="1:18" ht="20.85" customHeight="1">
      <c r="A85" s="59">
        <v>4</v>
      </c>
      <c r="B85" s="54" t="s">
        <v>52</v>
      </c>
      <c r="C85" s="54">
        <v>1</v>
      </c>
      <c r="D85" s="54">
        <v>1</v>
      </c>
      <c r="E85" s="54"/>
      <c r="F85" s="54"/>
      <c r="G85" s="54"/>
      <c r="H85" s="54"/>
      <c r="I85" s="54"/>
      <c r="J85" s="54"/>
      <c r="K85" s="54"/>
      <c r="L85" s="54"/>
      <c r="M85" s="54"/>
      <c r="N85" s="54">
        <v>51</v>
      </c>
      <c r="O85" s="54">
        <v>187</v>
      </c>
      <c r="P85" s="54">
        <v>649</v>
      </c>
      <c r="Q85" s="54">
        <v>1.06</v>
      </c>
      <c r="R85" s="14"/>
    </row>
    <row r="86" spans="1:18" ht="20.85" customHeight="1">
      <c r="A86" s="59">
        <v>5</v>
      </c>
      <c r="B86" s="54" t="s">
        <v>55</v>
      </c>
      <c r="C86" s="54">
        <v>3</v>
      </c>
      <c r="D86" s="54">
        <v>3</v>
      </c>
      <c r="E86" s="54"/>
      <c r="F86" s="54"/>
      <c r="G86" s="54"/>
      <c r="H86" s="54"/>
      <c r="I86" s="54"/>
      <c r="J86" s="54"/>
      <c r="K86" s="13"/>
      <c r="L86" s="54"/>
      <c r="M86" s="54"/>
      <c r="N86" s="54">
        <v>64</v>
      </c>
      <c r="O86" s="54">
        <v>122</v>
      </c>
      <c r="P86" s="3">
        <v>297</v>
      </c>
      <c r="Q86" s="54">
        <v>1.19</v>
      </c>
      <c r="R86" s="14"/>
    </row>
    <row r="87" spans="1:18" ht="20.85" customHeight="1">
      <c r="A87" s="59">
        <v>6</v>
      </c>
      <c r="B87" s="54" t="s">
        <v>170</v>
      </c>
      <c r="C87" s="54">
        <v>1</v>
      </c>
      <c r="D87" s="54">
        <v>1</v>
      </c>
      <c r="E87" s="54"/>
      <c r="F87" s="54"/>
      <c r="G87" s="54"/>
      <c r="H87" s="54"/>
      <c r="I87" s="54"/>
      <c r="J87" s="60"/>
      <c r="K87" s="54"/>
      <c r="L87" s="54"/>
      <c r="M87" s="54"/>
      <c r="N87" s="54">
        <v>62</v>
      </c>
      <c r="O87" s="17">
        <v>208</v>
      </c>
      <c r="P87" s="54">
        <v>582</v>
      </c>
      <c r="Q87" s="54">
        <v>1.1299999999999999</v>
      </c>
      <c r="R87" s="19" t="s">
        <v>61</v>
      </c>
    </row>
    <row r="88" spans="1:18" ht="20.85" customHeight="1">
      <c r="A88" s="59">
        <v>7</v>
      </c>
      <c r="B88" s="54" t="s">
        <v>133</v>
      </c>
      <c r="C88" s="54">
        <v>1</v>
      </c>
      <c r="D88" s="54">
        <v>1</v>
      </c>
      <c r="E88" s="54"/>
      <c r="F88" s="54"/>
      <c r="G88" s="54"/>
      <c r="H88" s="54"/>
      <c r="I88" s="61"/>
      <c r="J88" s="60"/>
      <c r="K88" s="54"/>
      <c r="L88" s="54"/>
      <c r="M88" s="54"/>
      <c r="N88" s="54">
        <v>58</v>
      </c>
      <c r="O88" s="17">
        <v>197</v>
      </c>
      <c r="P88" s="54">
        <v>643</v>
      </c>
      <c r="Q88" s="54">
        <v>1.1200000000000001</v>
      </c>
      <c r="R88" s="14" t="s">
        <v>35</v>
      </c>
    </row>
    <row r="89" spans="1:18" ht="20.85" customHeight="1">
      <c r="A89" s="59">
        <v>8</v>
      </c>
      <c r="B89" s="54" t="s">
        <v>48</v>
      </c>
      <c r="C89" s="54">
        <v>2</v>
      </c>
      <c r="D89" s="54">
        <v>2</v>
      </c>
      <c r="E89" s="54"/>
      <c r="F89" s="54"/>
      <c r="G89" s="54"/>
      <c r="H89" s="54"/>
      <c r="I89" s="54"/>
      <c r="J89" s="54"/>
      <c r="K89" s="54"/>
      <c r="L89" s="54"/>
      <c r="M89" s="54"/>
      <c r="N89" s="54">
        <v>70</v>
      </c>
      <c r="O89" s="54">
        <v>93</v>
      </c>
      <c r="P89" s="54">
        <v>614</v>
      </c>
      <c r="Q89" s="54">
        <v>1.1599999999999999</v>
      </c>
      <c r="R89" s="14"/>
    </row>
    <row r="90" spans="1:18" ht="20.85" customHeight="1">
      <c r="A90" s="59">
        <v>9</v>
      </c>
      <c r="B90" s="54" t="s">
        <v>325</v>
      </c>
      <c r="C90" s="54">
        <v>4</v>
      </c>
      <c r="D90" s="54">
        <v>4</v>
      </c>
      <c r="E90" s="54"/>
      <c r="F90" s="54"/>
      <c r="G90" s="54"/>
      <c r="H90" s="54"/>
      <c r="I90" s="54"/>
      <c r="J90" s="54"/>
      <c r="K90" s="54"/>
      <c r="L90" s="54"/>
      <c r="M90" s="54"/>
      <c r="N90" s="87">
        <v>73</v>
      </c>
      <c r="O90" s="87">
        <v>108</v>
      </c>
      <c r="P90" s="87">
        <v>339</v>
      </c>
      <c r="Q90" s="87">
        <v>1.25</v>
      </c>
      <c r="R90" s="14"/>
    </row>
    <row r="91" spans="1:18" ht="20.85" customHeight="1">
      <c r="A91" s="59">
        <v>10</v>
      </c>
      <c r="B91" s="54" t="s">
        <v>36</v>
      </c>
      <c r="C91" s="54">
        <v>8</v>
      </c>
      <c r="D91" s="54">
        <v>8</v>
      </c>
      <c r="E91" s="54"/>
      <c r="F91" s="54"/>
      <c r="G91" s="54"/>
      <c r="H91" s="54"/>
      <c r="I91" s="54"/>
      <c r="J91" s="54"/>
      <c r="K91" s="54"/>
      <c r="L91" s="54"/>
      <c r="M91" s="54"/>
      <c r="N91" s="54">
        <v>41</v>
      </c>
      <c r="O91" s="54">
        <v>174</v>
      </c>
      <c r="P91" s="54">
        <v>830</v>
      </c>
      <c r="Q91" s="54">
        <v>1.03</v>
      </c>
      <c r="R91" s="14"/>
    </row>
    <row r="92" spans="1:18" ht="20.85" customHeight="1">
      <c r="A92" s="59">
        <v>11</v>
      </c>
      <c r="B92" s="54" t="s">
        <v>27</v>
      </c>
      <c r="C92" s="54">
        <v>4</v>
      </c>
      <c r="D92" s="54">
        <v>4</v>
      </c>
      <c r="E92" s="54"/>
      <c r="F92" s="54"/>
      <c r="G92" s="54"/>
      <c r="H92" s="54"/>
      <c r="I92" s="15"/>
      <c r="J92" s="54"/>
      <c r="K92" s="54"/>
      <c r="L92" s="54"/>
      <c r="M92" s="54"/>
      <c r="N92" s="54">
        <v>73</v>
      </c>
      <c r="O92" s="21">
        <v>76</v>
      </c>
      <c r="P92" s="17">
        <v>402</v>
      </c>
      <c r="Q92" s="54">
        <v>1.25</v>
      </c>
      <c r="R92" s="14"/>
    </row>
    <row r="93" spans="1:18" ht="20.85" customHeight="1">
      <c r="A93" s="59">
        <v>12</v>
      </c>
      <c r="B93" s="54" t="s">
        <v>306</v>
      </c>
      <c r="C93" s="54">
        <v>10</v>
      </c>
      <c r="D93" s="54">
        <v>10</v>
      </c>
      <c r="E93" s="54"/>
      <c r="F93" s="54"/>
      <c r="G93" s="54"/>
      <c r="H93" s="54"/>
      <c r="I93" s="54"/>
      <c r="J93" s="54"/>
      <c r="K93" s="54"/>
      <c r="L93" s="54"/>
      <c r="M93" s="54"/>
      <c r="N93" s="54">
        <v>48</v>
      </c>
      <c r="O93" s="54">
        <v>200</v>
      </c>
      <c r="P93" s="54">
        <v>600</v>
      </c>
      <c r="Q93" s="54">
        <v>1.1200000000000001</v>
      </c>
      <c r="R93" s="10" t="s">
        <v>41</v>
      </c>
    </row>
    <row r="94" spans="1:18" ht="20.85" customHeight="1">
      <c r="A94" s="59">
        <v>13</v>
      </c>
      <c r="B94" s="54" t="s">
        <v>143</v>
      </c>
      <c r="C94" s="54">
        <v>1</v>
      </c>
      <c r="D94" s="54">
        <v>1</v>
      </c>
      <c r="E94" s="54"/>
      <c r="F94" s="54"/>
      <c r="G94" s="54"/>
      <c r="H94" s="54"/>
      <c r="I94" s="54"/>
      <c r="J94" s="54"/>
      <c r="K94" s="13"/>
      <c r="L94" s="54"/>
      <c r="M94" s="54"/>
      <c r="N94" s="54">
        <v>59</v>
      </c>
      <c r="O94" s="54">
        <v>132</v>
      </c>
      <c r="P94" s="3">
        <v>607</v>
      </c>
      <c r="Q94" s="54">
        <v>1.5</v>
      </c>
      <c r="R94" s="14"/>
    </row>
    <row r="95" spans="1:18" ht="20.85" customHeight="1">
      <c r="A95" s="59">
        <v>14</v>
      </c>
      <c r="B95" s="54" t="s">
        <v>145</v>
      </c>
      <c r="C95" s="54">
        <v>1</v>
      </c>
      <c r="D95" s="54">
        <v>1</v>
      </c>
      <c r="E95" s="54"/>
      <c r="F95" s="54"/>
      <c r="G95" s="54"/>
      <c r="H95" s="54"/>
      <c r="I95" s="15"/>
      <c r="J95" s="60"/>
      <c r="K95" s="54"/>
      <c r="L95" s="54"/>
      <c r="M95" s="54"/>
      <c r="N95" s="54">
        <v>57</v>
      </c>
      <c r="O95" s="17">
        <v>114</v>
      </c>
      <c r="P95" s="54">
        <v>584</v>
      </c>
      <c r="Q95" s="54">
        <v>1.1599999999999999</v>
      </c>
      <c r="R95" s="14"/>
    </row>
    <row r="96" spans="1:18" ht="20.85" customHeight="1">
      <c r="A96" s="59">
        <v>15</v>
      </c>
      <c r="B96" s="54" t="s">
        <v>77</v>
      </c>
      <c r="C96" s="54">
        <v>1</v>
      </c>
      <c r="D96" s="54">
        <v>1</v>
      </c>
      <c r="E96" s="54"/>
      <c r="F96" s="54"/>
      <c r="G96" s="54"/>
      <c r="H96" s="54"/>
      <c r="I96" s="54"/>
      <c r="J96" s="54"/>
      <c r="K96" s="54"/>
      <c r="L96" s="54"/>
      <c r="M96" s="54"/>
      <c r="N96" s="54">
        <v>58</v>
      </c>
      <c r="O96" s="54">
        <v>134</v>
      </c>
      <c r="P96" s="54">
        <v>508</v>
      </c>
      <c r="Q96" s="54">
        <v>1.26</v>
      </c>
      <c r="R96" s="14"/>
    </row>
    <row r="97" spans="1:33" ht="20.85" customHeight="1">
      <c r="A97" s="59">
        <v>16</v>
      </c>
      <c r="B97" s="54" t="s">
        <v>257</v>
      </c>
      <c r="C97" s="54">
        <v>4</v>
      </c>
      <c r="D97" s="54">
        <v>4</v>
      </c>
      <c r="E97" s="54"/>
      <c r="F97" s="13"/>
      <c r="G97" s="54"/>
      <c r="H97" s="54"/>
      <c r="I97" s="54"/>
      <c r="J97" s="54"/>
      <c r="K97" s="54"/>
      <c r="L97" s="54"/>
      <c r="M97" s="54"/>
      <c r="N97" s="3">
        <v>62</v>
      </c>
      <c r="O97" s="54">
        <v>80</v>
      </c>
      <c r="P97" s="54">
        <v>368</v>
      </c>
      <c r="Q97" s="54">
        <v>1.34</v>
      </c>
      <c r="R97" s="14"/>
    </row>
    <row r="98" spans="1:33" ht="20.85" customHeight="1">
      <c r="A98" s="59">
        <v>17</v>
      </c>
      <c r="B98" s="54" t="s">
        <v>54</v>
      </c>
      <c r="C98" s="54">
        <v>8</v>
      </c>
      <c r="D98" s="54">
        <v>8</v>
      </c>
      <c r="E98" s="54"/>
      <c r="F98" s="54"/>
      <c r="G98" s="54"/>
      <c r="H98" s="54"/>
      <c r="I98" s="54"/>
      <c r="J98" s="54"/>
      <c r="K98" s="54"/>
      <c r="L98" s="54"/>
      <c r="M98" s="54"/>
      <c r="N98" s="54">
        <v>73</v>
      </c>
      <c r="O98" s="54">
        <v>60</v>
      </c>
      <c r="P98" s="54">
        <v>367</v>
      </c>
      <c r="Q98" s="54">
        <v>1.3</v>
      </c>
      <c r="R98" s="19" t="s">
        <v>47</v>
      </c>
    </row>
    <row r="99" spans="1:33" ht="20.85" customHeight="1">
      <c r="A99" s="59">
        <v>18</v>
      </c>
      <c r="B99" s="54" t="s">
        <v>208</v>
      </c>
      <c r="C99" s="54">
        <v>1</v>
      </c>
      <c r="D99" s="54" t="s">
        <v>29</v>
      </c>
      <c r="E99" s="54"/>
      <c r="F99" s="54"/>
      <c r="G99" s="54"/>
      <c r="H99" s="54"/>
      <c r="I99" s="54"/>
      <c r="J99" s="54"/>
      <c r="K99" s="12">
        <v>1</v>
      </c>
      <c r="L99" s="54"/>
      <c r="M99" s="54"/>
      <c r="N99" s="54">
        <v>87</v>
      </c>
      <c r="O99" s="54">
        <v>124</v>
      </c>
      <c r="P99" s="12">
        <v>142</v>
      </c>
      <c r="Q99" s="54">
        <v>1.32</v>
      </c>
      <c r="R99" s="14" t="s">
        <v>49</v>
      </c>
    </row>
    <row r="100" spans="1:33" ht="20.85" customHeight="1">
      <c r="A100" s="59">
        <v>19</v>
      </c>
      <c r="B100" s="54" t="s">
        <v>81</v>
      </c>
      <c r="C100" s="54">
        <v>8</v>
      </c>
      <c r="D100" s="54">
        <v>8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>
        <v>70</v>
      </c>
      <c r="O100" s="54">
        <v>143</v>
      </c>
      <c r="P100" s="54">
        <v>500</v>
      </c>
      <c r="Q100" s="54">
        <v>1.18</v>
      </c>
      <c r="R100" s="14"/>
    </row>
    <row r="101" spans="1:33" ht="20.85" customHeight="1">
      <c r="A101" s="59">
        <v>20</v>
      </c>
      <c r="B101" s="54" t="s">
        <v>114</v>
      </c>
      <c r="C101" s="54">
        <v>2</v>
      </c>
      <c r="D101" s="54">
        <v>2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>
        <v>94</v>
      </c>
      <c r="O101" s="54">
        <v>1.55</v>
      </c>
      <c r="P101" s="54">
        <v>116</v>
      </c>
      <c r="Q101" s="54">
        <v>1.33</v>
      </c>
      <c r="R101" s="14"/>
    </row>
    <row r="102" spans="1:33" ht="20.85" customHeight="1">
      <c r="A102" s="59">
        <v>21</v>
      </c>
      <c r="B102" s="54" t="s">
        <v>245</v>
      </c>
      <c r="C102" s="54">
        <v>4</v>
      </c>
      <c r="D102" s="54">
        <v>4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>
        <v>71</v>
      </c>
      <c r="O102" s="54">
        <v>147</v>
      </c>
      <c r="P102" s="54">
        <v>448</v>
      </c>
      <c r="Q102" s="54">
        <v>1.23</v>
      </c>
      <c r="R102" s="14"/>
    </row>
    <row r="103" spans="1:33" ht="20.85" customHeight="1">
      <c r="A103" s="59">
        <v>22</v>
      </c>
      <c r="B103" s="54" t="s">
        <v>119</v>
      </c>
      <c r="C103" s="54">
        <v>4</v>
      </c>
      <c r="D103" s="54">
        <v>4</v>
      </c>
      <c r="E103" s="54"/>
      <c r="F103" s="54"/>
      <c r="G103" s="54"/>
      <c r="H103" s="54"/>
      <c r="I103" s="13"/>
      <c r="J103" s="54"/>
      <c r="K103" s="54"/>
      <c r="L103" s="54"/>
      <c r="M103" s="54"/>
      <c r="N103" s="54">
        <v>71</v>
      </c>
      <c r="O103" s="3">
        <v>109</v>
      </c>
      <c r="P103" s="54">
        <v>470</v>
      </c>
      <c r="Q103" s="54">
        <v>1.39</v>
      </c>
      <c r="R103" s="14"/>
    </row>
    <row r="104" spans="1:33" ht="20.85" customHeight="1">
      <c r="A104" s="59">
        <v>23</v>
      </c>
      <c r="B104" s="54" t="s">
        <v>105</v>
      </c>
      <c r="C104" s="54">
        <v>4</v>
      </c>
      <c r="D104" s="54">
        <v>4</v>
      </c>
      <c r="E104" s="54"/>
      <c r="F104" s="54"/>
      <c r="G104" s="54"/>
      <c r="H104" s="54"/>
      <c r="I104" s="15"/>
      <c r="J104" s="60"/>
      <c r="K104" s="54"/>
      <c r="L104" s="54"/>
      <c r="M104" s="54"/>
      <c r="N104" s="54">
        <v>80</v>
      </c>
      <c r="O104" s="17">
        <v>114</v>
      </c>
      <c r="P104" s="54">
        <v>255</v>
      </c>
      <c r="Q104" s="54">
        <v>1.1599999999999999</v>
      </c>
      <c r="R104" s="23"/>
    </row>
    <row r="105" spans="1:33" ht="20.85" customHeight="1">
      <c r="A105" s="59">
        <v>24</v>
      </c>
      <c r="B105" s="54" t="s">
        <v>325</v>
      </c>
      <c r="C105" s="54">
        <v>4</v>
      </c>
      <c r="D105" s="54">
        <v>4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87">
        <v>71</v>
      </c>
      <c r="O105" s="87">
        <v>107</v>
      </c>
      <c r="P105" s="87">
        <v>386</v>
      </c>
      <c r="Q105" s="87">
        <v>1.25</v>
      </c>
      <c r="R105" s="23"/>
    </row>
    <row r="106" spans="1:33" ht="20.85" customHeight="1">
      <c r="A106" s="59">
        <v>25</v>
      </c>
      <c r="B106" s="54" t="s">
        <v>31</v>
      </c>
      <c r="C106" s="54">
        <v>2</v>
      </c>
      <c r="D106" s="54" t="s">
        <v>29</v>
      </c>
      <c r="E106" s="54"/>
      <c r="F106" s="54"/>
      <c r="G106" s="54"/>
      <c r="H106" s="54"/>
      <c r="I106" s="12">
        <v>2</v>
      </c>
      <c r="J106" s="54"/>
      <c r="K106" s="54"/>
      <c r="L106" s="54"/>
      <c r="M106" s="54"/>
      <c r="N106" s="54">
        <v>50</v>
      </c>
      <c r="O106" s="12">
        <v>155</v>
      </c>
      <c r="P106" s="54">
        <v>750</v>
      </c>
      <c r="Q106" s="54">
        <v>1.05</v>
      </c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301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301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120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59">
        <v>1</v>
      </c>
      <c r="B154" s="62" t="s">
        <v>309</v>
      </c>
      <c r="C154" s="59">
        <v>2</v>
      </c>
      <c r="D154" s="59" t="s">
        <v>29</v>
      </c>
      <c r="E154" s="63">
        <v>2</v>
      </c>
      <c r="F154" s="64" t="s">
        <v>162</v>
      </c>
      <c r="G154" s="59"/>
      <c r="H154" s="59"/>
      <c r="I154" s="59"/>
      <c r="J154" s="59"/>
      <c r="K154" s="59"/>
      <c r="L154" s="59"/>
      <c r="M154" s="59"/>
      <c r="N154" s="35">
        <v>55</v>
      </c>
      <c r="O154" s="35">
        <v>200</v>
      </c>
      <c r="P154" s="35">
        <v>542</v>
      </c>
      <c r="Q154" s="59">
        <v>1.1200000000000001</v>
      </c>
      <c r="R154" s="14"/>
    </row>
    <row r="155" spans="1:33" ht="20.85" customHeight="1">
      <c r="A155" s="59">
        <v>2</v>
      </c>
      <c r="B155" s="62" t="s">
        <v>310</v>
      </c>
      <c r="C155" s="59">
        <v>1</v>
      </c>
      <c r="D155" s="59">
        <v>1</v>
      </c>
      <c r="E155" s="59"/>
      <c r="F155" s="59"/>
      <c r="G155" s="59"/>
      <c r="H155" s="59"/>
      <c r="I155" s="59"/>
      <c r="J155" s="59"/>
      <c r="K155" s="33"/>
      <c r="L155" s="59"/>
      <c r="M155" s="59"/>
      <c r="N155" s="59">
        <v>60</v>
      </c>
      <c r="O155" s="59">
        <v>166</v>
      </c>
      <c r="P155" s="34">
        <v>523</v>
      </c>
      <c r="Q155" s="59">
        <v>1.1299999999999999</v>
      </c>
      <c r="R155" s="14"/>
    </row>
    <row r="156" spans="1:33" ht="20.85" customHeight="1">
      <c r="A156" s="59">
        <v>3</v>
      </c>
      <c r="B156" s="62" t="s">
        <v>131</v>
      </c>
      <c r="C156" s="59">
        <v>1</v>
      </c>
      <c r="D156" s="59">
        <v>1</v>
      </c>
      <c r="E156" s="59"/>
      <c r="F156" s="59"/>
      <c r="G156" s="59"/>
      <c r="H156" s="59"/>
      <c r="I156" s="59"/>
      <c r="J156" s="59"/>
      <c r="K156" s="59"/>
      <c r="L156" s="59"/>
      <c r="M156" s="59"/>
      <c r="N156" s="59">
        <v>65</v>
      </c>
      <c r="O156" s="59">
        <v>174</v>
      </c>
      <c r="P156" s="59">
        <v>442</v>
      </c>
      <c r="Q156" s="59">
        <v>1.17</v>
      </c>
      <c r="R156" s="14"/>
    </row>
    <row r="157" spans="1:33" ht="20.85" customHeight="1">
      <c r="A157" s="59">
        <v>4</v>
      </c>
      <c r="B157" s="62" t="s">
        <v>250</v>
      </c>
      <c r="C157" s="59">
        <v>7</v>
      </c>
      <c r="D157" s="59">
        <v>7</v>
      </c>
      <c r="E157" s="59"/>
      <c r="F157" s="59"/>
      <c r="G157" s="59"/>
      <c r="H157" s="59"/>
      <c r="I157" s="59"/>
      <c r="J157" s="59"/>
      <c r="K157" s="59"/>
      <c r="L157" s="59"/>
      <c r="M157" s="59"/>
      <c r="N157" s="59">
        <v>71</v>
      </c>
      <c r="O157" s="59">
        <v>190</v>
      </c>
      <c r="P157" s="59">
        <v>344</v>
      </c>
      <c r="Q157" s="59">
        <v>1.17</v>
      </c>
      <c r="R157" s="14"/>
    </row>
    <row r="158" spans="1:33" ht="20.85" customHeight="1">
      <c r="A158" s="59">
        <v>5</v>
      </c>
      <c r="B158" s="62" t="s">
        <v>153</v>
      </c>
      <c r="C158" s="59">
        <v>1</v>
      </c>
      <c r="D158" s="59">
        <v>1</v>
      </c>
      <c r="E158" s="59"/>
      <c r="F158" s="59"/>
      <c r="G158" s="59"/>
      <c r="H158" s="59"/>
      <c r="I158" s="35"/>
      <c r="J158" s="65"/>
      <c r="K158" s="59"/>
      <c r="L158" s="59"/>
      <c r="M158" s="59"/>
      <c r="N158" s="59">
        <v>79</v>
      </c>
      <c r="O158" s="8">
        <v>162</v>
      </c>
      <c r="P158" s="59">
        <v>238</v>
      </c>
      <c r="Q158" s="59">
        <v>1.26</v>
      </c>
      <c r="R158" s="14"/>
    </row>
    <row r="159" spans="1:33" ht="20.85" customHeight="1">
      <c r="A159" s="59">
        <v>6</v>
      </c>
      <c r="B159" s="62" t="s">
        <v>311</v>
      </c>
      <c r="C159" s="59">
        <v>3</v>
      </c>
      <c r="D159" s="59">
        <v>3</v>
      </c>
      <c r="E159" s="59"/>
      <c r="F159" s="59"/>
      <c r="G159" s="59"/>
      <c r="H159" s="59"/>
      <c r="I159" s="59"/>
      <c r="J159" s="59"/>
      <c r="K159" s="33"/>
      <c r="L159" s="59"/>
      <c r="M159" s="59"/>
      <c r="N159" s="59">
        <v>73</v>
      </c>
      <c r="O159" s="59">
        <v>180</v>
      </c>
      <c r="P159" s="37">
        <v>333</v>
      </c>
      <c r="Q159" s="59">
        <v>1.19</v>
      </c>
      <c r="R159" s="19" t="s">
        <v>125</v>
      </c>
    </row>
    <row r="160" spans="1:33" ht="20.85" customHeight="1">
      <c r="A160" s="59">
        <v>7</v>
      </c>
      <c r="B160" s="62" t="s">
        <v>312</v>
      </c>
      <c r="C160" s="59">
        <v>1</v>
      </c>
      <c r="D160" s="59">
        <v>1</v>
      </c>
      <c r="E160" s="59"/>
      <c r="F160" s="59"/>
      <c r="G160" s="59"/>
      <c r="H160" s="59"/>
      <c r="I160" s="59"/>
      <c r="J160" s="59"/>
      <c r="K160" s="59"/>
      <c r="L160" s="59"/>
      <c r="M160" s="59"/>
      <c r="N160" s="59">
        <v>52</v>
      </c>
      <c r="O160" s="59">
        <v>192</v>
      </c>
      <c r="P160" s="59">
        <v>579</v>
      </c>
      <c r="Q160" s="59">
        <v>1.05</v>
      </c>
      <c r="R160" s="10" t="s">
        <v>35</v>
      </c>
    </row>
    <row r="161" spans="1:18" ht="20.85" customHeight="1">
      <c r="A161" s="59">
        <v>8</v>
      </c>
      <c r="B161" s="62" t="s">
        <v>313</v>
      </c>
      <c r="C161" s="59">
        <v>1</v>
      </c>
      <c r="D161" s="59">
        <v>1</v>
      </c>
      <c r="E161" s="59"/>
      <c r="F161" s="59"/>
      <c r="G161" s="59"/>
      <c r="H161" s="59"/>
      <c r="I161" s="59"/>
      <c r="J161" s="59"/>
      <c r="K161" s="59"/>
      <c r="L161" s="59"/>
      <c r="M161" s="59"/>
      <c r="N161" s="59">
        <v>67</v>
      </c>
      <c r="O161" s="59">
        <v>181</v>
      </c>
      <c r="P161" s="59">
        <v>446</v>
      </c>
      <c r="Q161" s="59">
        <v>1.1599999999999999</v>
      </c>
      <c r="R161" s="14"/>
    </row>
    <row r="162" spans="1:18" ht="20.85" customHeight="1">
      <c r="A162" s="59">
        <v>9</v>
      </c>
      <c r="B162" s="62" t="s">
        <v>68</v>
      </c>
      <c r="C162" s="59">
        <v>1</v>
      </c>
      <c r="D162" s="59">
        <v>1</v>
      </c>
      <c r="E162" s="59"/>
      <c r="F162" s="59"/>
      <c r="G162" s="59"/>
      <c r="H162" s="59"/>
      <c r="I162" s="59"/>
      <c r="J162" s="59"/>
      <c r="K162" s="15"/>
      <c r="L162" s="59"/>
      <c r="M162" s="59"/>
      <c r="N162" s="59">
        <v>72</v>
      </c>
      <c r="O162" s="59">
        <v>148</v>
      </c>
      <c r="P162" s="34">
        <v>291</v>
      </c>
      <c r="Q162" s="66">
        <v>1.4</v>
      </c>
      <c r="R162" s="14"/>
    </row>
    <row r="163" spans="1:18" ht="20.85" customHeight="1">
      <c r="A163" s="59">
        <v>10</v>
      </c>
      <c r="B163" s="62" t="s">
        <v>144</v>
      </c>
      <c r="C163" s="59">
        <v>1</v>
      </c>
      <c r="D163" s="59">
        <v>1</v>
      </c>
      <c r="E163" s="59"/>
      <c r="F163" s="59"/>
      <c r="G163" s="59"/>
      <c r="H163" s="59"/>
      <c r="I163" s="59"/>
      <c r="J163" s="59"/>
      <c r="K163" s="59"/>
      <c r="L163" s="59"/>
      <c r="M163" s="59"/>
      <c r="N163" s="59">
        <v>65</v>
      </c>
      <c r="O163" s="59">
        <v>122</v>
      </c>
      <c r="P163" s="59">
        <v>361</v>
      </c>
      <c r="Q163" s="66">
        <v>1.1399999999999999</v>
      </c>
      <c r="R163" s="14"/>
    </row>
    <row r="164" spans="1:18" ht="20.85" customHeight="1">
      <c r="A164" s="59">
        <v>11</v>
      </c>
      <c r="B164" s="62" t="s">
        <v>314</v>
      </c>
      <c r="C164" s="59">
        <v>1</v>
      </c>
      <c r="D164" s="59">
        <v>1</v>
      </c>
      <c r="E164" s="59"/>
      <c r="F164" s="33"/>
      <c r="G164" s="59"/>
      <c r="H164" s="59"/>
      <c r="I164" s="59"/>
      <c r="J164" s="59"/>
      <c r="K164" s="59"/>
      <c r="L164" s="59"/>
      <c r="M164" s="59"/>
      <c r="N164" s="37">
        <v>67</v>
      </c>
      <c r="O164" s="59">
        <v>144</v>
      </c>
      <c r="P164" s="59">
        <v>410</v>
      </c>
      <c r="Q164" s="66">
        <v>1.25</v>
      </c>
      <c r="R164" s="14"/>
    </row>
    <row r="165" spans="1:18" ht="20.85" customHeight="1">
      <c r="A165" s="59">
        <v>12</v>
      </c>
      <c r="B165" s="62" t="s">
        <v>216</v>
      </c>
      <c r="C165" s="59">
        <v>2</v>
      </c>
      <c r="D165" s="59">
        <v>2</v>
      </c>
      <c r="E165" s="59"/>
      <c r="F165" s="59"/>
      <c r="G165" s="59"/>
      <c r="H165" s="59"/>
      <c r="I165" s="59"/>
      <c r="J165" s="59"/>
      <c r="K165" s="59"/>
      <c r="L165" s="59"/>
      <c r="M165" s="59"/>
      <c r="N165" s="59">
        <v>60</v>
      </c>
      <c r="O165" s="59">
        <v>157</v>
      </c>
      <c r="P165" s="59">
        <v>628</v>
      </c>
      <c r="Q165" s="66">
        <v>1.21</v>
      </c>
      <c r="R165" s="10" t="s">
        <v>41</v>
      </c>
    </row>
    <row r="166" spans="1:18" ht="20.85" customHeight="1">
      <c r="A166" s="59">
        <v>13</v>
      </c>
      <c r="B166" s="62" t="s">
        <v>85</v>
      </c>
      <c r="C166" s="59">
        <v>12</v>
      </c>
      <c r="D166" s="59">
        <v>12</v>
      </c>
      <c r="E166" s="59"/>
      <c r="F166" s="33"/>
      <c r="G166" s="59"/>
      <c r="H166" s="59"/>
      <c r="I166" s="59"/>
      <c r="J166" s="59"/>
      <c r="K166" s="59"/>
      <c r="L166" s="59"/>
      <c r="M166" s="59"/>
      <c r="N166" s="34">
        <v>70</v>
      </c>
      <c r="O166" s="59">
        <v>134</v>
      </c>
      <c r="P166" s="59">
        <v>539</v>
      </c>
      <c r="Q166" s="66">
        <v>1.1299999999999999</v>
      </c>
      <c r="R166" s="14"/>
    </row>
    <row r="167" spans="1:18" ht="20.85" customHeight="1">
      <c r="A167" s="59">
        <v>14</v>
      </c>
      <c r="B167" s="62" t="s">
        <v>36</v>
      </c>
      <c r="C167" s="59">
        <v>4</v>
      </c>
      <c r="D167" s="59">
        <v>4</v>
      </c>
      <c r="E167" s="59"/>
      <c r="F167" s="59"/>
      <c r="G167" s="59"/>
      <c r="H167" s="59"/>
      <c r="I167" s="59"/>
      <c r="J167" s="59"/>
      <c r="K167" s="59"/>
      <c r="L167" s="59"/>
      <c r="M167" s="59"/>
      <c r="N167" s="59">
        <v>41</v>
      </c>
      <c r="O167" s="59">
        <v>170</v>
      </c>
      <c r="P167" s="59">
        <v>774</v>
      </c>
      <c r="Q167" s="66">
        <v>1.03</v>
      </c>
      <c r="R167" s="14"/>
    </row>
    <row r="168" spans="1:18" ht="20.85" customHeight="1">
      <c r="A168" s="59">
        <v>15</v>
      </c>
      <c r="B168" s="62" t="s">
        <v>52</v>
      </c>
      <c r="C168" s="59">
        <v>2</v>
      </c>
      <c r="D168" s="59">
        <v>2</v>
      </c>
      <c r="E168" s="59"/>
      <c r="F168" s="59"/>
      <c r="G168" s="59"/>
      <c r="H168" s="59"/>
      <c r="I168" s="59"/>
      <c r="J168" s="59"/>
      <c r="K168" s="59"/>
      <c r="L168" s="59"/>
      <c r="M168" s="59"/>
      <c r="N168" s="59">
        <v>51</v>
      </c>
      <c r="O168" s="59">
        <v>172</v>
      </c>
      <c r="P168" s="59">
        <v>648</v>
      </c>
      <c r="Q168" s="66">
        <v>1.06</v>
      </c>
      <c r="R168" s="14"/>
    </row>
    <row r="169" spans="1:18" ht="20.85" customHeight="1">
      <c r="A169" s="59">
        <v>16</v>
      </c>
      <c r="B169" s="62" t="s">
        <v>325</v>
      </c>
      <c r="C169" s="59">
        <v>4</v>
      </c>
      <c r="D169" s="59">
        <v>4</v>
      </c>
      <c r="E169" s="59"/>
      <c r="F169" s="59"/>
      <c r="G169" s="59"/>
      <c r="H169" s="59"/>
      <c r="I169" s="59"/>
      <c r="J169" s="59"/>
      <c r="K169" s="59"/>
      <c r="L169" s="59"/>
      <c r="M169" s="59"/>
      <c r="N169" s="88">
        <v>71</v>
      </c>
      <c r="O169" s="88">
        <v>114</v>
      </c>
      <c r="P169" s="88">
        <v>406</v>
      </c>
      <c r="Q169" s="88">
        <v>1.27</v>
      </c>
      <c r="R169" s="14"/>
    </row>
    <row r="170" spans="1:18" ht="20.85" customHeight="1">
      <c r="A170" s="59">
        <v>17</v>
      </c>
      <c r="B170" s="62" t="s">
        <v>83</v>
      </c>
      <c r="C170" s="59">
        <v>12</v>
      </c>
      <c r="D170" s="59">
        <v>12</v>
      </c>
      <c r="E170" s="59"/>
      <c r="F170" s="59"/>
      <c r="G170" s="59"/>
      <c r="H170" s="59"/>
      <c r="I170" s="59"/>
      <c r="J170" s="59"/>
      <c r="K170" s="59"/>
      <c r="L170" s="59"/>
      <c r="M170" s="59"/>
      <c r="N170" s="59">
        <v>72</v>
      </c>
      <c r="O170" s="59">
        <v>131</v>
      </c>
      <c r="P170" s="59">
        <v>478</v>
      </c>
      <c r="Q170" s="66">
        <v>1.26</v>
      </c>
      <c r="R170" s="19" t="s">
        <v>47</v>
      </c>
    </row>
    <row r="171" spans="1:18" ht="20.85" customHeight="1">
      <c r="A171" s="59">
        <v>18</v>
      </c>
      <c r="B171" s="62" t="s">
        <v>115</v>
      </c>
      <c r="C171" s="59">
        <v>2</v>
      </c>
      <c r="D171" s="59">
        <v>2</v>
      </c>
      <c r="E171" s="59"/>
      <c r="F171" s="33"/>
      <c r="G171" s="59"/>
      <c r="H171" s="59"/>
      <c r="I171" s="59"/>
      <c r="J171" s="59"/>
      <c r="K171" s="59"/>
      <c r="L171" s="59"/>
      <c r="M171" s="59"/>
      <c r="N171" s="34">
        <v>70</v>
      </c>
      <c r="O171" s="59">
        <v>122</v>
      </c>
      <c r="P171" s="59">
        <v>400</v>
      </c>
      <c r="Q171" s="66">
        <v>1.33</v>
      </c>
      <c r="R171" s="14" t="s">
        <v>49</v>
      </c>
    </row>
    <row r="172" spans="1:18" ht="20.85" customHeight="1">
      <c r="A172" s="59">
        <v>19</v>
      </c>
      <c r="B172" s="62" t="s">
        <v>32</v>
      </c>
      <c r="C172" s="59">
        <v>4</v>
      </c>
      <c r="D172" s="59">
        <v>4</v>
      </c>
      <c r="E172" s="59"/>
      <c r="F172" s="59"/>
      <c r="G172" s="59"/>
      <c r="H172" s="59"/>
      <c r="I172" s="33"/>
      <c r="J172" s="67"/>
      <c r="K172" s="33"/>
      <c r="L172" s="59"/>
      <c r="M172" s="59"/>
      <c r="N172" s="59">
        <v>82</v>
      </c>
      <c r="O172" s="59">
        <v>106</v>
      </c>
      <c r="P172" s="34">
        <v>214</v>
      </c>
      <c r="Q172" s="66">
        <v>1.35</v>
      </c>
      <c r="R172" s="14"/>
    </row>
    <row r="173" spans="1:18" ht="20.85" customHeight="1">
      <c r="A173" s="59">
        <v>20</v>
      </c>
      <c r="B173" s="62" t="s">
        <v>30</v>
      </c>
      <c r="C173" s="59">
        <v>2</v>
      </c>
      <c r="D173" s="59" t="s">
        <v>29</v>
      </c>
      <c r="E173" s="59"/>
      <c r="F173" s="59"/>
      <c r="G173" s="59"/>
      <c r="H173" s="59"/>
      <c r="I173" s="63">
        <v>2</v>
      </c>
      <c r="J173" s="64" t="s">
        <v>101</v>
      </c>
      <c r="K173" s="59"/>
      <c r="L173" s="59"/>
      <c r="M173" s="59"/>
      <c r="N173" s="59">
        <v>79</v>
      </c>
      <c r="O173" s="35">
        <v>140</v>
      </c>
      <c r="P173" s="59">
        <v>361</v>
      </c>
      <c r="Q173" s="66">
        <v>1.3</v>
      </c>
      <c r="R173" s="14"/>
    </row>
    <row r="174" spans="1:18" ht="20.85" customHeight="1">
      <c r="A174" s="59">
        <v>21</v>
      </c>
      <c r="B174" s="62" t="s">
        <v>315</v>
      </c>
      <c r="C174" s="59">
        <v>1</v>
      </c>
      <c r="D174" s="59">
        <v>1</v>
      </c>
      <c r="E174" s="59"/>
      <c r="F174" s="59"/>
      <c r="G174" s="59"/>
      <c r="H174" s="59"/>
      <c r="I174" s="59"/>
      <c r="J174" s="59"/>
      <c r="K174" s="59"/>
      <c r="L174" s="59"/>
      <c r="M174" s="59"/>
      <c r="N174" s="59">
        <v>59</v>
      </c>
      <c r="O174" s="59">
        <v>188</v>
      </c>
      <c r="P174" s="59">
        <v>672</v>
      </c>
      <c r="Q174" s="66">
        <v>1.1100000000000001</v>
      </c>
      <c r="R174" s="14"/>
    </row>
    <row r="175" spans="1:18" ht="20.85" customHeight="1">
      <c r="A175" s="59">
        <v>22</v>
      </c>
      <c r="B175" s="62" t="s">
        <v>316</v>
      </c>
      <c r="C175" s="59">
        <v>2</v>
      </c>
      <c r="D175" s="59">
        <v>2</v>
      </c>
      <c r="E175" s="59"/>
      <c r="F175" s="59"/>
      <c r="G175" s="59"/>
      <c r="H175" s="59"/>
      <c r="I175" s="59"/>
      <c r="J175" s="59"/>
      <c r="K175" s="33"/>
      <c r="L175" s="59"/>
      <c r="M175" s="59"/>
      <c r="N175" s="59">
        <v>33</v>
      </c>
      <c r="O175" s="34">
        <v>67</v>
      </c>
      <c r="P175" s="34">
        <v>704</v>
      </c>
      <c r="Q175" s="66">
        <v>1.1000000000000001</v>
      </c>
      <c r="R175" s="14"/>
    </row>
    <row r="176" spans="1:18" ht="20.85" customHeight="1">
      <c r="A176" s="59">
        <v>23</v>
      </c>
      <c r="B176" s="62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66"/>
      <c r="R176" s="23"/>
    </row>
    <row r="177" spans="1:33" ht="20.85" customHeight="1">
      <c r="A177" s="59">
        <v>24</v>
      </c>
      <c r="B177" s="62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66"/>
      <c r="R177" s="23"/>
    </row>
    <row r="178" spans="1:33" ht="20.85" customHeight="1">
      <c r="A178" s="59">
        <v>25</v>
      </c>
      <c r="B178" s="62"/>
      <c r="C178" s="59"/>
      <c r="D178" s="59"/>
      <c r="E178" s="59"/>
      <c r="F178" s="59"/>
      <c r="G178" s="59"/>
      <c r="H178" s="59"/>
      <c r="I178" s="33"/>
      <c r="J178" s="59"/>
      <c r="K178" s="59"/>
      <c r="L178" s="59"/>
      <c r="M178" s="59"/>
      <c r="N178" s="59"/>
      <c r="O178" s="34"/>
      <c r="P178" s="59"/>
      <c r="Q178" s="66"/>
      <c r="R178" s="23"/>
    </row>
    <row r="179" spans="1:33" ht="20.85" customHeight="1">
      <c r="A179" s="68" t="s">
        <v>12</v>
      </c>
      <c r="B179" s="68"/>
      <c r="C179" s="3">
        <f t="shared" ref="C179:M179" si="2">SUM(C154:C178)</f>
        <v>67</v>
      </c>
      <c r="D179" s="3">
        <f t="shared" si="2"/>
        <v>63</v>
      </c>
      <c r="E179" s="3">
        <f t="shared" si="2"/>
        <v>2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2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 t="s">
        <v>301</v>
      </c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 t="s">
        <v>120</v>
      </c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 t="s">
        <v>125</v>
      </c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45" workbookViewId="0">
      <selection activeCell="D154" sqref="D15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298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57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83</v>
      </c>
      <c r="C10" s="3">
        <v>2</v>
      </c>
      <c r="D10" s="3">
        <v>2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70</v>
      </c>
      <c r="O10" s="53">
        <v>110</v>
      </c>
      <c r="P10" s="3">
        <v>471</v>
      </c>
      <c r="Q10" s="17">
        <v>1.27</v>
      </c>
      <c r="R10" s="14"/>
    </row>
    <row r="11" spans="1:33" ht="20.85" customHeight="1">
      <c r="A11" s="8">
        <v>2</v>
      </c>
      <c r="B11" s="3" t="s">
        <v>54</v>
      </c>
      <c r="C11" s="3">
        <v>16</v>
      </c>
      <c r="D11" s="3">
        <v>16</v>
      </c>
      <c r="E11" s="3"/>
      <c r="F11" s="3"/>
      <c r="G11" s="3"/>
      <c r="H11" s="3"/>
      <c r="I11" s="3"/>
      <c r="J11" s="3"/>
      <c r="K11" s="3"/>
      <c r="L11" s="3"/>
      <c r="M11" s="3"/>
      <c r="N11" s="3">
        <v>70</v>
      </c>
      <c r="O11" s="3">
        <v>56</v>
      </c>
      <c r="P11" s="3">
        <v>398</v>
      </c>
      <c r="Q11" s="3">
        <v>1.29</v>
      </c>
      <c r="R11" s="14"/>
    </row>
    <row r="12" spans="1:33" ht="20.85" customHeight="1">
      <c r="A12" s="8">
        <v>3</v>
      </c>
      <c r="B12" s="54" t="s">
        <v>325</v>
      </c>
      <c r="C12" s="54">
        <v>4</v>
      </c>
      <c r="D12" s="54">
        <v>4</v>
      </c>
      <c r="E12" s="54"/>
      <c r="F12" s="54"/>
      <c r="G12" s="54"/>
      <c r="H12" s="54"/>
      <c r="I12" s="54"/>
      <c r="J12" s="54"/>
      <c r="K12" s="54"/>
      <c r="L12" s="54"/>
      <c r="M12" s="54"/>
      <c r="N12" s="87">
        <v>70</v>
      </c>
      <c r="O12" s="87">
        <v>131</v>
      </c>
      <c r="P12" s="87">
        <v>481</v>
      </c>
      <c r="Q12" s="87">
        <v>1.26</v>
      </c>
      <c r="R12" s="14"/>
    </row>
    <row r="13" spans="1:33" ht="20.85" customHeight="1">
      <c r="A13" s="8">
        <v>4</v>
      </c>
      <c r="B13" s="3" t="s">
        <v>44</v>
      </c>
      <c r="C13" s="3">
        <v>1</v>
      </c>
      <c r="D13" s="3">
        <v>1</v>
      </c>
      <c r="E13" s="3"/>
      <c r="F13" s="3"/>
      <c r="G13" s="3"/>
      <c r="H13" s="3"/>
      <c r="I13" s="12"/>
      <c r="J13" s="16"/>
      <c r="K13" s="3"/>
      <c r="L13" s="3"/>
      <c r="M13" s="3"/>
      <c r="N13" s="3">
        <v>70</v>
      </c>
      <c r="O13" s="17">
        <v>108</v>
      </c>
      <c r="P13" s="3">
        <v>320</v>
      </c>
      <c r="Q13" s="3">
        <v>1.42</v>
      </c>
      <c r="R13" s="14"/>
    </row>
    <row r="14" spans="1:33" ht="20.85" customHeight="1">
      <c r="A14" s="8">
        <v>5</v>
      </c>
      <c r="B14" s="3" t="s">
        <v>115</v>
      </c>
      <c r="C14" s="3">
        <v>2</v>
      </c>
      <c r="D14" s="3">
        <v>2</v>
      </c>
      <c r="E14" s="3"/>
      <c r="F14" s="3"/>
      <c r="G14" s="3"/>
      <c r="H14" s="3"/>
      <c r="I14" s="12"/>
      <c r="J14" s="18"/>
      <c r="K14" s="13"/>
      <c r="L14" s="3"/>
      <c r="M14" s="3"/>
      <c r="N14" s="3">
        <v>69</v>
      </c>
      <c r="O14" s="17">
        <v>106</v>
      </c>
      <c r="P14" s="17">
        <v>386</v>
      </c>
      <c r="Q14" s="3">
        <v>1.35</v>
      </c>
      <c r="R14" s="14"/>
    </row>
    <row r="15" spans="1:33" ht="20.85" customHeight="1">
      <c r="A15" s="8">
        <v>6</v>
      </c>
      <c r="B15" s="3" t="s">
        <v>38</v>
      </c>
      <c r="C15" s="3">
        <v>6</v>
      </c>
      <c r="D15" s="3">
        <v>6</v>
      </c>
      <c r="E15" s="3"/>
      <c r="F15" s="3"/>
      <c r="G15" s="3"/>
      <c r="H15" s="3"/>
      <c r="I15" s="3"/>
      <c r="J15" s="16"/>
      <c r="K15" s="3"/>
      <c r="L15" s="3"/>
      <c r="M15" s="3"/>
      <c r="N15" s="3">
        <v>88</v>
      </c>
      <c r="O15" s="17">
        <v>124</v>
      </c>
      <c r="P15" s="3">
        <v>156</v>
      </c>
      <c r="Q15" s="3">
        <v>1.36</v>
      </c>
      <c r="R15" s="19" t="s">
        <v>156</v>
      </c>
    </row>
    <row r="16" spans="1:33" ht="20.85" customHeight="1">
      <c r="A16" s="8">
        <v>7</v>
      </c>
      <c r="B16" s="3" t="s">
        <v>92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40</v>
      </c>
      <c r="O16" s="17">
        <v>102</v>
      </c>
      <c r="P16" s="3">
        <v>928</v>
      </c>
      <c r="Q16" s="3">
        <v>1.1399999999999999</v>
      </c>
      <c r="R16" s="10" t="s">
        <v>35</v>
      </c>
    </row>
    <row r="17" spans="1:18" ht="20.85" customHeight="1">
      <c r="A17" s="8">
        <v>8</v>
      </c>
      <c r="B17" s="3" t="s">
        <v>144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65</v>
      </c>
      <c r="O17" s="3">
        <v>94</v>
      </c>
      <c r="P17" s="3">
        <v>398</v>
      </c>
      <c r="Q17" s="3">
        <v>1.1499999999999999</v>
      </c>
      <c r="R17" s="14"/>
    </row>
    <row r="18" spans="1:18" ht="20.85" customHeight="1">
      <c r="A18" s="8">
        <v>9</v>
      </c>
      <c r="B18" s="3" t="s">
        <v>200</v>
      </c>
      <c r="C18" s="3">
        <v>2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71</v>
      </c>
      <c r="O18" s="3">
        <v>105</v>
      </c>
      <c r="P18" s="3">
        <v>482</v>
      </c>
      <c r="Q18" s="3">
        <v>1.26</v>
      </c>
      <c r="R18" s="14"/>
    </row>
    <row r="19" spans="1:18" ht="20.85" customHeight="1">
      <c r="A19" s="8">
        <v>10</v>
      </c>
      <c r="B19" s="3" t="s">
        <v>105</v>
      </c>
      <c r="C19" s="3">
        <v>12</v>
      </c>
      <c r="D19" s="3">
        <v>12</v>
      </c>
      <c r="E19" s="3"/>
      <c r="F19" s="3"/>
      <c r="G19" s="3"/>
      <c r="H19" s="3"/>
      <c r="I19" s="3"/>
      <c r="J19" s="3"/>
      <c r="K19" s="3"/>
      <c r="L19" s="3"/>
      <c r="M19" s="3"/>
      <c r="N19" s="3">
        <v>78</v>
      </c>
      <c r="O19" s="3">
        <v>107</v>
      </c>
      <c r="P19" s="3">
        <v>414</v>
      </c>
      <c r="Q19" s="3">
        <v>1.1499999999999999</v>
      </c>
      <c r="R19" s="14"/>
    </row>
    <row r="20" spans="1:18" ht="20.85" customHeight="1">
      <c r="A20" s="8">
        <v>11</v>
      </c>
      <c r="B20" s="3" t="s">
        <v>53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51</v>
      </c>
      <c r="O20" s="21">
        <v>124</v>
      </c>
      <c r="P20" s="17">
        <v>656</v>
      </c>
      <c r="Q20" s="3">
        <v>1.1599999999999999</v>
      </c>
      <c r="R20" s="14"/>
    </row>
    <row r="21" spans="1:18" ht="20.85" customHeight="1">
      <c r="A21" s="8">
        <v>12</v>
      </c>
      <c r="B21" s="3" t="s">
        <v>114</v>
      </c>
      <c r="C21" s="3">
        <v>1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>
        <v>93</v>
      </c>
      <c r="O21" s="3" t="s">
        <v>29</v>
      </c>
      <c r="P21" s="3" t="s">
        <v>29</v>
      </c>
      <c r="Q21" s="3">
        <v>1.32</v>
      </c>
      <c r="R21" s="10" t="s">
        <v>41</v>
      </c>
    </row>
    <row r="22" spans="1:18" ht="20.85" customHeight="1">
      <c r="A22" s="8">
        <v>13</v>
      </c>
      <c r="B22" s="3" t="s">
        <v>223</v>
      </c>
      <c r="C22" s="3">
        <v>6</v>
      </c>
      <c r="D22" s="3">
        <v>6</v>
      </c>
      <c r="E22" s="3"/>
      <c r="F22" s="3"/>
      <c r="G22" s="3"/>
      <c r="H22" s="3"/>
      <c r="I22" s="3"/>
      <c r="J22" s="3"/>
      <c r="K22" s="13"/>
      <c r="L22" s="3"/>
      <c r="M22" s="3"/>
      <c r="N22" s="3">
        <v>40</v>
      </c>
      <c r="O22" s="3" t="s">
        <v>29</v>
      </c>
      <c r="P22" s="3" t="s">
        <v>29</v>
      </c>
      <c r="Q22" s="3">
        <v>1.18</v>
      </c>
      <c r="R22" s="14"/>
    </row>
    <row r="23" spans="1:18" ht="20.85" customHeight="1">
      <c r="A23" s="8">
        <v>14</v>
      </c>
      <c r="B23" s="3" t="s">
        <v>215</v>
      </c>
      <c r="C23" s="3">
        <v>2</v>
      </c>
      <c r="D23" s="3">
        <v>2</v>
      </c>
      <c r="E23" s="3"/>
      <c r="F23" s="3"/>
      <c r="G23" s="3"/>
      <c r="H23" s="3"/>
      <c r="I23" s="15"/>
      <c r="J23" s="16"/>
      <c r="K23" s="3"/>
      <c r="L23" s="3"/>
      <c r="M23" s="3"/>
      <c r="N23" s="3">
        <v>79</v>
      </c>
      <c r="O23" s="17">
        <v>144</v>
      </c>
      <c r="P23" s="3">
        <v>398</v>
      </c>
      <c r="Q23" s="3">
        <v>1.29</v>
      </c>
      <c r="R23" s="14"/>
    </row>
    <row r="24" spans="1:18" ht="20.85" customHeight="1">
      <c r="A24" s="8">
        <v>15</v>
      </c>
      <c r="B24" s="3" t="s">
        <v>206</v>
      </c>
      <c r="C24" s="3">
        <v>1</v>
      </c>
      <c r="D24" s="3" t="s">
        <v>29</v>
      </c>
      <c r="E24" s="3"/>
      <c r="F24" s="3"/>
      <c r="G24" s="3"/>
      <c r="H24" s="3"/>
      <c r="I24" s="15">
        <v>1</v>
      </c>
      <c r="J24" s="18" t="s">
        <v>207</v>
      </c>
      <c r="K24" s="3"/>
      <c r="L24" s="3"/>
      <c r="M24" s="3"/>
      <c r="N24" s="3">
        <v>81</v>
      </c>
      <c r="O24" s="15">
        <v>126</v>
      </c>
      <c r="P24" s="3">
        <v>228</v>
      </c>
      <c r="Q24" s="3">
        <v>1.24</v>
      </c>
      <c r="R24" s="14"/>
    </row>
    <row r="25" spans="1:18" ht="20.85" customHeight="1">
      <c r="A25" s="8">
        <v>16</v>
      </c>
      <c r="B25" s="3" t="s">
        <v>104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3">
        <v>70</v>
      </c>
      <c r="O25" s="3">
        <v>160</v>
      </c>
      <c r="P25" s="3">
        <v>330</v>
      </c>
      <c r="Q25" s="3">
        <v>1.21</v>
      </c>
      <c r="R25" s="14"/>
    </row>
    <row r="26" spans="1:18" ht="20.85" customHeight="1">
      <c r="A26" s="8">
        <v>17</v>
      </c>
      <c r="B26" s="3" t="s">
        <v>121</v>
      </c>
      <c r="C26" s="3">
        <v>4</v>
      </c>
      <c r="D26" s="3">
        <v>4</v>
      </c>
      <c r="E26" s="3"/>
      <c r="F26" s="3"/>
      <c r="G26" s="3"/>
      <c r="H26" s="3"/>
      <c r="I26" s="3"/>
      <c r="J26" s="3"/>
      <c r="K26" s="3"/>
      <c r="L26" s="3"/>
      <c r="M26" s="3"/>
      <c r="N26" s="3">
        <v>53</v>
      </c>
      <c r="O26" s="3">
        <v>63</v>
      </c>
      <c r="P26" s="3">
        <v>513</v>
      </c>
      <c r="Q26" s="3">
        <v>1.25</v>
      </c>
      <c r="R26" s="19" t="s">
        <v>47</v>
      </c>
    </row>
    <row r="27" spans="1:18" ht="20.85" customHeight="1">
      <c r="A27" s="8">
        <v>18</v>
      </c>
      <c r="B27" s="3" t="s">
        <v>224</v>
      </c>
      <c r="C27" s="3">
        <v>1</v>
      </c>
      <c r="D27" s="3" t="s">
        <v>29</v>
      </c>
      <c r="E27" s="3"/>
      <c r="F27" s="3"/>
      <c r="G27" s="3"/>
      <c r="H27" s="3"/>
      <c r="I27" s="15">
        <v>1</v>
      </c>
      <c r="J27" s="11" t="s">
        <v>225</v>
      </c>
      <c r="K27" s="3"/>
      <c r="L27" s="3"/>
      <c r="M27" s="3"/>
      <c r="N27" s="3">
        <v>50</v>
      </c>
      <c r="O27" s="15">
        <v>166</v>
      </c>
      <c r="P27" s="15">
        <v>492</v>
      </c>
      <c r="Q27" s="3">
        <v>1.08</v>
      </c>
      <c r="R27" s="14" t="s">
        <v>49</v>
      </c>
    </row>
    <row r="28" spans="1:18" ht="20.85" customHeight="1">
      <c r="A28" s="8">
        <v>19</v>
      </c>
      <c r="B28" s="3" t="s">
        <v>131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5"/>
      <c r="L28" s="16"/>
      <c r="M28" s="3"/>
      <c r="N28" s="3">
        <v>65</v>
      </c>
      <c r="O28" s="3" t="s">
        <v>29</v>
      </c>
      <c r="P28" s="15" t="s">
        <v>29</v>
      </c>
      <c r="Q28" s="3">
        <v>1.17</v>
      </c>
      <c r="R28" s="14"/>
    </row>
    <row r="29" spans="1:18" ht="20.85" customHeight="1">
      <c r="A29" s="8">
        <v>20</v>
      </c>
      <c r="B29" s="3" t="s">
        <v>201</v>
      </c>
      <c r="C29" s="3">
        <v>4</v>
      </c>
      <c r="D29" s="3">
        <v>4</v>
      </c>
      <c r="E29" s="3"/>
      <c r="F29" s="3"/>
      <c r="G29" s="3"/>
      <c r="H29" s="3"/>
      <c r="I29" s="12"/>
      <c r="J29" s="3"/>
      <c r="K29" s="3"/>
      <c r="L29" s="3"/>
      <c r="M29" s="3"/>
      <c r="N29" s="3">
        <v>70</v>
      </c>
      <c r="O29" s="17">
        <v>118</v>
      </c>
      <c r="P29" s="3">
        <v>336</v>
      </c>
      <c r="Q29" s="3">
        <v>1.19</v>
      </c>
      <c r="R29" s="22"/>
    </row>
    <row r="30" spans="1:18" ht="20.85" customHeight="1">
      <c r="A30" s="8">
        <v>21</v>
      </c>
      <c r="B30" s="54" t="s">
        <v>325</v>
      </c>
      <c r="C30" s="54">
        <v>4</v>
      </c>
      <c r="D30" s="54">
        <v>4</v>
      </c>
      <c r="E30" s="54"/>
      <c r="F30" s="54"/>
      <c r="G30" s="54"/>
      <c r="H30" s="54"/>
      <c r="I30" s="54"/>
      <c r="J30" s="54"/>
      <c r="K30" s="54"/>
      <c r="L30" s="54"/>
      <c r="M30" s="54"/>
      <c r="N30" s="87">
        <v>71</v>
      </c>
      <c r="O30" s="87">
        <v>131</v>
      </c>
      <c r="P30" s="87">
        <v>459</v>
      </c>
      <c r="Q30" s="87">
        <v>1.26</v>
      </c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v>66</v>
      </c>
      <c r="D35" s="3">
        <f>SUM(D10:D34)</f>
        <v>71</v>
      </c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299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299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299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299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120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81" t="s">
        <v>105</v>
      </c>
      <c r="C154" s="82">
        <v>7</v>
      </c>
      <c r="D154" s="82">
        <v>7</v>
      </c>
      <c r="E154" s="3"/>
      <c r="F154" s="3"/>
      <c r="G154" s="3"/>
      <c r="H154" s="3"/>
      <c r="I154" s="3"/>
      <c r="J154" s="3"/>
      <c r="K154" s="3"/>
      <c r="L154" s="3"/>
      <c r="M154" s="3"/>
      <c r="N154" s="82">
        <v>78</v>
      </c>
      <c r="O154" s="82">
        <v>107</v>
      </c>
      <c r="P154" s="82">
        <v>414</v>
      </c>
      <c r="Q154" s="82">
        <v>1.1499999999999999</v>
      </c>
      <c r="R154" s="14"/>
    </row>
    <row r="155" spans="1:33" ht="20.85" customHeight="1">
      <c r="A155" s="3">
        <v>2</v>
      </c>
      <c r="B155" s="81" t="s">
        <v>27</v>
      </c>
      <c r="C155" s="82">
        <v>8</v>
      </c>
      <c r="D155" s="82">
        <v>8</v>
      </c>
      <c r="E155" s="3"/>
      <c r="F155" s="3"/>
      <c r="G155" s="3"/>
      <c r="H155" s="3"/>
      <c r="I155" s="3"/>
      <c r="J155" s="3"/>
      <c r="K155" s="3"/>
      <c r="L155" s="3"/>
      <c r="M155" s="3"/>
      <c r="N155" s="82">
        <v>70</v>
      </c>
      <c r="O155" s="82">
        <v>76</v>
      </c>
      <c r="P155" s="82">
        <v>452</v>
      </c>
      <c r="Q155" s="82">
        <v>1.25</v>
      </c>
      <c r="R155" s="14"/>
    </row>
    <row r="156" spans="1:33" ht="20.85" customHeight="1">
      <c r="A156" s="3">
        <v>3</v>
      </c>
      <c r="B156" s="81" t="s">
        <v>76</v>
      </c>
      <c r="C156" s="82">
        <v>2</v>
      </c>
      <c r="D156" s="82">
        <v>2</v>
      </c>
      <c r="E156" s="3"/>
      <c r="F156" s="3"/>
      <c r="G156" s="3"/>
      <c r="H156" s="3"/>
      <c r="I156" s="15"/>
      <c r="J156" s="3"/>
      <c r="K156" s="3"/>
      <c r="L156" s="3"/>
      <c r="M156" s="3"/>
      <c r="N156" s="82">
        <v>60</v>
      </c>
      <c r="O156" s="82">
        <v>147</v>
      </c>
      <c r="P156" s="82">
        <v>576</v>
      </c>
      <c r="Q156" s="82">
        <v>1.08</v>
      </c>
      <c r="R156" s="14"/>
    </row>
    <row r="157" spans="1:33" ht="20.85" customHeight="1">
      <c r="A157" s="3">
        <v>4</v>
      </c>
      <c r="B157" s="81" t="s">
        <v>148</v>
      </c>
      <c r="C157" s="82">
        <v>1</v>
      </c>
      <c r="D157" s="82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82">
        <v>73</v>
      </c>
      <c r="O157" s="82">
        <v>101</v>
      </c>
      <c r="P157" s="82">
        <v>261</v>
      </c>
      <c r="Q157" s="82">
        <v>1.25</v>
      </c>
      <c r="R157" s="14"/>
    </row>
    <row r="158" spans="1:33" ht="20.85" customHeight="1">
      <c r="A158" s="3">
        <v>5</v>
      </c>
      <c r="B158" s="81" t="s">
        <v>34</v>
      </c>
      <c r="C158" s="82">
        <v>1</v>
      </c>
      <c r="D158" s="82">
        <v>1</v>
      </c>
      <c r="E158" s="3"/>
      <c r="F158" s="3"/>
      <c r="G158" s="75"/>
      <c r="H158" s="3"/>
      <c r="I158" s="3"/>
      <c r="J158" s="3"/>
      <c r="K158" s="3"/>
      <c r="L158" s="3"/>
      <c r="M158" s="3"/>
      <c r="N158" s="82">
        <v>60</v>
      </c>
      <c r="O158" s="82">
        <v>45</v>
      </c>
      <c r="P158" s="82">
        <v>511</v>
      </c>
      <c r="Q158" s="82">
        <v>1.1599999999999999</v>
      </c>
      <c r="R158" s="14"/>
    </row>
    <row r="159" spans="1:33" ht="20.85" customHeight="1">
      <c r="A159" s="3">
        <v>6</v>
      </c>
      <c r="B159" s="81" t="s">
        <v>52</v>
      </c>
      <c r="C159" s="82">
        <v>2</v>
      </c>
      <c r="D159" s="82">
        <v>2</v>
      </c>
      <c r="E159" s="3"/>
      <c r="F159" s="3"/>
      <c r="G159" s="76"/>
      <c r="H159" s="3"/>
      <c r="I159" s="3"/>
      <c r="J159" s="3"/>
      <c r="K159" s="3"/>
      <c r="L159" s="3"/>
      <c r="M159" s="3"/>
      <c r="N159" s="82">
        <v>50</v>
      </c>
      <c r="O159" s="82">
        <v>146</v>
      </c>
      <c r="P159" s="82">
        <v>654</v>
      </c>
      <c r="Q159" s="82">
        <v>1.06</v>
      </c>
      <c r="R159" s="19" t="s">
        <v>125</v>
      </c>
    </row>
    <row r="160" spans="1:33" ht="20.85" customHeight="1">
      <c r="A160" s="3">
        <v>7</v>
      </c>
      <c r="B160" s="81" t="s">
        <v>110</v>
      </c>
      <c r="C160" s="82">
        <v>1</v>
      </c>
      <c r="D160" s="82">
        <v>1</v>
      </c>
      <c r="E160" s="15"/>
      <c r="F160" s="3"/>
      <c r="G160" s="3"/>
      <c r="H160" s="3"/>
      <c r="I160" s="3"/>
      <c r="J160" s="3"/>
      <c r="K160" s="3"/>
      <c r="L160" s="3"/>
      <c r="M160" s="3"/>
      <c r="N160" s="83">
        <v>43</v>
      </c>
      <c r="O160" s="82">
        <v>150</v>
      </c>
      <c r="P160" s="82">
        <v>745</v>
      </c>
      <c r="Q160" s="82">
        <v>1.1000000000000001</v>
      </c>
      <c r="R160" s="10" t="s">
        <v>35</v>
      </c>
    </row>
    <row r="161" spans="1:18" ht="20.85" customHeight="1">
      <c r="A161" s="3">
        <v>8</v>
      </c>
      <c r="B161" s="81" t="s">
        <v>28</v>
      </c>
      <c r="C161" s="82">
        <v>4</v>
      </c>
      <c r="D161" s="82">
        <v>4</v>
      </c>
      <c r="E161" s="3"/>
      <c r="F161" s="3"/>
      <c r="G161" s="3"/>
      <c r="H161" s="3"/>
      <c r="I161" s="3"/>
      <c r="J161" s="3"/>
      <c r="K161" s="3"/>
      <c r="L161" s="3"/>
      <c r="M161" s="3"/>
      <c r="N161" s="82">
        <v>67</v>
      </c>
      <c r="O161" s="82">
        <v>142</v>
      </c>
      <c r="P161" s="82">
        <v>546</v>
      </c>
      <c r="Q161" s="82">
        <v>1.19</v>
      </c>
      <c r="R161" s="14"/>
    </row>
    <row r="162" spans="1:18" ht="20.85" customHeight="1">
      <c r="A162" s="3">
        <v>9</v>
      </c>
      <c r="B162" s="81" t="s">
        <v>32</v>
      </c>
      <c r="C162" s="82">
        <v>4</v>
      </c>
      <c r="D162" s="82">
        <v>4</v>
      </c>
      <c r="E162" s="3"/>
      <c r="F162" s="3"/>
      <c r="G162" s="15"/>
      <c r="H162" s="18"/>
      <c r="I162" s="3"/>
      <c r="J162" s="3"/>
      <c r="K162" s="3"/>
      <c r="L162" s="3"/>
      <c r="M162" s="3"/>
      <c r="N162" s="82">
        <v>80</v>
      </c>
      <c r="O162" s="82">
        <v>118</v>
      </c>
      <c r="P162" s="82">
        <v>220</v>
      </c>
      <c r="Q162" s="83">
        <v>1.35</v>
      </c>
      <c r="R162" s="14"/>
    </row>
    <row r="163" spans="1:18" ht="20.85" customHeight="1">
      <c r="A163" s="3">
        <v>10</v>
      </c>
      <c r="B163" s="89" t="s">
        <v>325</v>
      </c>
      <c r="C163" s="90">
        <v>4</v>
      </c>
      <c r="D163" s="90">
        <v>4</v>
      </c>
      <c r="E163" s="90"/>
      <c r="F163" s="90"/>
      <c r="G163" s="90"/>
      <c r="H163" s="90"/>
      <c r="I163" s="90"/>
      <c r="J163" s="90"/>
      <c r="K163" s="90"/>
      <c r="L163" s="90"/>
      <c r="M163" s="90"/>
      <c r="N163" s="91">
        <v>69</v>
      </c>
      <c r="O163" s="91">
        <v>118</v>
      </c>
      <c r="P163" s="91">
        <v>358</v>
      </c>
      <c r="Q163" s="91">
        <v>1.25</v>
      </c>
      <c r="R163" s="14"/>
    </row>
    <row r="164" spans="1:18" ht="20.85" customHeight="1">
      <c r="A164" s="3">
        <v>11</v>
      </c>
      <c r="B164" s="81" t="s">
        <v>54</v>
      </c>
      <c r="C164" s="82">
        <v>6</v>
      </c>
      <c r="D164" s="82">
        <v>6</v>
      </c>
      <c r="E164" s="3"/>
      <c r="F164" s="3"/>
      <c r="G164" s="3"/>
      <c r="H164" s="3"/>
      <c r="I164" s="15"/>
      <c r="J164" s="3"/>
      <c r="K164" s="3"/>
      <c r="L164" s="3"/>
      <c r="M164" s="3"/>
      <c r="N164" s="82">
        <v>68</v>
      </c>
      <c r="O164" s="85">
        <v>57</v>
      </c>
      <c r="P164" s="82">
        <v>409</v>
      </c>
      <c r="Q164" s="82">
        <v>1.26</v>
      </c>
      <c r="R164" s="14"/>
    </row>
    <row r="165" spans="1:18" ht="20.85" customHeight="1">
      <c r="A165" s="3">
        <v>12</v>
      </c>
      <c r="B165" s="81" t="s">
        <v>85</v>
      </c>
      <c r="C165" s="82">
        <v>4</v>
      </c>
      <c r="D165" s="82">
        <v>4</v>
      </c>
      <c r="E165" s="3"/>
      <c r="F165" s="3"/>
      <c r="G165" s="3"/>
      <c r="H165" s="3"/>
      <c r="I165" s="3"/>
      <c r="J165" s="3"/>
      <c r="K165" s="15"/>
      <c r="L165" s="3"/>
      <c r="M165" s="3"/>
      <c r="N165" s="82">
        <v>70</v>
      </c>
      <c r="O165" s="82">
        <v>126</v>
      </c>
      <c r="P165" s="83">
        <v>490</v>
      </c>
      <c r="Q165" s="82">
        <v>1.1399999999999999</v>
      </c>
      <c r="R165" s="10" t="s">
        <v>41</v>
      </c>
    </row>
    <row r="166" spans="1:18" ht="20.85" customHeight="1">
      <c r="A166" s="3">
        <v>13</v>
      </c>
      <c r="B166" s="81"/>
      <c r="C166" s="82"/>
      <c r="D166" s="82"/>
      <c r="E166" s="3"/>
      <c r="F166" s="3"/>
      <c r="G166" s="3"/>
      <c r="H166" s="3"/>
      <c r="I166" s="3"/>
      <c r="J166" s="3"/>
      <c r="K166" s="3"/>
      <c r="L166" s="3"/>
      <c r="M166" s="3"/>
      <c r="N166" s="82"/>
      <c r="O166" s="82"/>
      <c r="P166" s="82"/>
      <c r="Q166" s="82"/>
      <c r="R166" s="14"/>
    </row>
    <row r="167" spans="1:18" ht="20.85" customHeight="1">
      <c r="A167" s="3">
        <v>14</v>
      </c>
      <c r="B167" s="81"/>
      <c r="C167" s="82"/>
      <c r="D167" s="82"/>
      <c r="E167" s="3"/>
      <c r="F167" s="3"/>
      <c r="G167" s="3"/>
      <c r="H167" s="3"/>
      <c r="I167" s="3"/>
      <c r="J167" s="3"/>
      <c r="K167" s="3"/>
      <c r="L167" s="3"/>
      <c r="M167" s="3"/>
      <c r="N167" s="82"/>
      <c r="O167" s="82"/>
      <c r="P167" s="82"/>
      <c r="Q167" s="82"/>
      <c r="R167" s="14"/>
    </row>
    <row r="168" spans="1:18" ht="20.85" customHeight="1">
      <c r="A168" s="3">
        <v>15</v>
      </c>
      <c r="B168" s="81"/>
      <c r="C168" s="82"/>
      <c r="D168" s="82"/>
      <c r="E168" s="3"/>
      <c r="F168" s="3"/>
      <c r="G168" s="3"/>
      <c r="H168" s="3"/>
      <c r="I168" s="3"/>
      <c r="J168" s="3"/>
      <c r="K168" s="3"/>
      <c r="L168" s="3"/>
      <c r="M168" s="3"/>
      <c r="N168" s="82"/>
      <c r="O168" s="82"/>
      <c r="P168" s="82"/>
      <c r="Q168" s="82"/>
      <c r="R168" s="14"/>
    </row>
    <row r="169" spans="1:18" ht="20.85" customHeight="1">
      <c r="A169" s="3">
        <v>16</v>
      </c>
      <c r="B169" s="81"/>
      <c r="C169" s="82"/>
      <c r="D169" s="82"/>
      <c r="E169" s="3"/>
      <c r="F169" s="3"/>
      <c r="G169" s="3"/>
      <c r="H169" s="3"/>
      <c r="I169" s="3"/>
      <c r="J169" s="3"/>
      <c r="K169" s="3"/>
      <c r="L169" s="3"/>
      <c r="M169" s="3"/>
      <c r="N169" s="82"/>
      <c r="O169" s="82"/>
      <c r="P169" s="82"/>
      <c r="Q169" s="82"/>
      <c r="R169" s="14"/>
    </row>
    <row r="170" spans="1:18" ht="20.85" customHeight="1">
      <c r="A170" s="3">
        <v>17</v>
      </c>
      <c r="B170" s="81"/>
      <c r="C170" s="82"/>
      <c r="D170" s="82"/>
      <c r="E170" s="3"/>
      <c r="F170" s="3"/>
      <c r="G170" s="3"/>
      <c r="H170" s="3"/>
      <c r="I170" s="3"/>
      <c r="J170" s="3"/>
      <c r="K170" s="3"/>
      <c r="L170" s="3"/>
      <c r="M170" s="3"/>
      <c r="N170" s="82"/>
      <c r="O170" s="82"/>
      <c r="P170" s="82"/>
      <c r="Q170" s="82"/>
      <c r="R170" s="19" t="s">
        <v>47</v>
      </c>
    </row>
    <row r="171" spans="1:18" ht="20.85" customHeight="1">
      <c r="A171" s="3">
        <v>18</v>
      </c>
      <c r="B171" s="81"/>
      <c r="C171" s="82"/>
      <c r="D171" s="82"/>
      <c r="E171" s="3"/>
      <c r="F171" s="3"/>
      <c r="G171" s="3"/>
      <c r="H171" s="3"/>
      <c r="I171" s="3"/>
      <c r="J171" s="3"/>
      <c r="K171" s="3"/>
      <c r="L171" s="3"/>
      <c r="M171" s="3"/>
      <c r="N171" s="82"/>
      <c r="O171" s="82"/>
      <c r="P171" s="82"/>
      <c r="Q171" s="82"/>
      <c r="R171" s="14" t="s">
        <v>49</v>
      </c>
    </row>
    <row r="172" spans="1:18" ht="20.85" customHeight="1">
      <c r="A172" s="3">
        <v>19</v>
      </c>
      <c r="B172" s="81"/>
      <c r="C172" s="82"/>
      <c r="D172" s="82"/>
      <c r="E172" s="15"/>
      <c r="F172" s="3"/>
      <c r="G172" s="3"/>
      <c r="H172" s="3"/>
      <c r="I172" s="3"/>
      <c r="J172" s="3"/>
      <c r="K172" s="3"/>
      <c r="L172" s="3"/>
      <c r="M172" s="3"/>
      <c r="N172" s="84"/>
      <c r="O172" s="82"/>
      <c r="P172" s="82"/>
      <c r="Q172" s="82"/>
      <c r="R172" s="14"/>
    </row>
    <row r="173" spans="1:18" ht="20.85" customHeight="1">
      <c r="A173" s="3">
        <v>20</v>
      </c>
      <c r="B173" s="81"/>
      <c r="C173" s="82"/>
      <c r="D173" s="82"/>
      <c r="E173" s="3"/>
      <c r="F173" s="3"/>
      <c r="G173" s="3"/>
      <c r="H173" s="3"/>
      <c r="I173" s="3"/>
      <c r="J173" s="3"/>
      <c r="K173" s="3"/>
      <c r="L173" s="3"/>
      <c r="M173" s="3"/>
      <c r="N173" s="82"/>
      <c r="O173" s="82"/>
      <c r="P173" s="82"/>
      <c r="Q173" s="82"/>
      <c r="R173" s="14"/>
    </row>
    <row r="174" spans="1:18" ht="20.85" customHeight="1">
      <c r="A174" s="3">
        <v>21</v>
      </c>
      <c r="B174" s="81"/>
      <c r="C174" s="82"/>
      <c r="D174" s="82"/>
      <c r="E174" s="3"/>
      <c r="F174" s="3"/>
      <c r="G174" s="3"/>
      <c r="H174" s="3"/>
      <c r="I174" s="3"/>
      <c r="J174" s="3"/>
      <c r="K174" s="3"/>
      <c r="L174" s="3"/>
      <c r="M174" s="3"/>
      <c r="N174" s="82"/>
      <c r="O174" s="82"/>
      <c r="P174" s="82"/>
      <c r="Q174" s="82"/>
      <c r="R174" s="14"/>
    </row>
    <row r="175" spans="1:18" ht="20.85" customHeight="1">
      <c r="A175" s="3">
        <v>22</v>
      </c>
      <c r="B175" s="81"/>
      <c r="C175" s="82"/>
      <c r="D175" s="82"/>
      <c r="E175" s="3"/>
      <c r="F175" s="3"/>
      <c r="G175" s="3"/>
      <c r="H175" s="3"/>
      <c r="I175" s="3"/>
      <c r="J175" s="3"/>
      <c r="K175" s="3"/>
      <c r="L175" s="3"/>
      <c r="M175" s="3"/>
      <c r="N175" s="82"/>
      <c r="O175" s="82"/>
      <c r="P175" s="82"/>
      <c r="Q175" s="82"/>
      <c r="R175" s="14"/>
    </row>
    <row r="176" spans="1:18" ht="20.85" customHeight="1">
      <c r="A176" s="3">
        <v>23</v>
      </c>
      <c r="B176" s="81"/>
      <c r="C176" s="82"/>
      <c r="D176" s="82"/>
      <c r="E176" s="3"/>
      <c r="F176" s="3"/>
      <c r="G176" s="3"/>
      <c r="H176" s="3"/>
      <c r="I176" s="3"/>
      <c r="J176" s="3"/>
      <c r="K176" s="3"/>
      <c r="L176" s="3"/>
      <c r="M176" s="3"/>
      <c r="N176" s="82"/>
      <c r="O176" s="82"/>
      <c r="P176" s="82"/>
      <c r="Q176" s="82"/>
      <c r="R176" s="23"/>
    </row>
    <row r="177" spans="1:33" ht="20.85" customHeight="1">
      <c r="A177" s="3">
        <v>24</v>
      </c>
      <c r="B177" s="81"/>
      <c r="C177" s="82"/>
      <c r="D177" s="82"/>
      <c r="E177" s="3"/>
      <c r="F177" s="3"/>
      <c r="G177" s="3"/>
      <c r="H177" s="3"/>
      <c r="I177" s="3"/>
      <c r="J177" s="3"/>
      <c r="K177" s="3"/>
      <c r="L177" s="3"/>
      <c r="M177" s="3"/>
      <c r="N177" s="82"/>
      <c r="O177" s="82"/>
      <c r="P177" s="82"/>
      <c r="Q177" s="82"/>
      <c r="R177" s="23"/>
    </row>
    <row r="178" spans="1:33" ht="20.85" customHeight="1">
      <c r="A178" s="3">
        <v>25</v>
      </c>
      <c r="B178" s="81"/>
      <c r="C178" s="82"/>
      <c r="D178" s="82"/>
      <c r="E178" s="3"/>
      <c r="F178" s="3"/>
      <c r="G178" s="3"/>
      <c r="H178" s="3"/>
      <c r="I178" s="3"/>
      <c r="J178" s="3"/>
      <c r="K178" s="3"/>
      <c r="L178" s="3"/>
      <c r="M178" s="3"/>
      <c r="N178" s="82"/>
      <c r="O178" s="82"/>
      <c r="P178" s="82"/>
      <c r="Q178" s="82"/>
      <c r="R178" s="23"/>
    </row>
    <row r="179" spans="1:33" ht="20.85" customHeight="1">
      <c r="A179" s="68" t="s">
        <v>12</v>
      </c>
      <c r="B179" s="68"/>
      <c r="C179" s="3">
        <f t="shared" ref="C179:M179" si="2">SUM(C154:C178)</f>
        <v>44</v>
      </c>
      <c r="D179" s="3">
        <f t="shared" si="2"/>
        <v>44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 t="s">
        <v>299</v>
      </c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 t="s">
        <v>120</v>
      </c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 t="s">
        <v>125</v>
      </c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48" workbookViewId="0">
      <selection activeCell="B16" sqref="B16:Q1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277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120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60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115</v>
      </c>
      <c r="C10" s="3">
        <v>4</v>
      </c>
      <c r="D10" s="3">
        <v>4</v>
      </c>
      <c r="E10" s="3"/>
      <c r="F10" s="3"/>
      <c r="G10" s="11"/>
      <c r="H10" s="12"/>
      <c r="I10" s="13"/>
      <c r="J10" s="3"/>
      <c r="K10" s="3"/>
      <c r="L10" s="3"/>
      <c r="M10" s="3"/>
      <c r="N10" s="3">
        <v>68</v>
      </c>
      <c r="O10" s="53">
        <v>112</v>
      </c>
      <c r="P10" s="3">
        <v>386</v>
      </c>
      <c r="Q10" s="3">
        <v>1.35</v>
      </c>
      <c r="R10" s="14"/>
    </row>
    <row r="11" spans="1:33" ht="20.85" customHeight="1">
      <c r="A11" s="8">
        <v>2</v>
      </c>
      <c r="B11" s="3" t="s">
        <v>198</v>
      </c>
      <c r="C11" s="3">
        <v>3</v>
      </c>
      <c r="D11" s="3">
        <v>3</v>
      </c>
      <c r="E11" s="3"/>
      <c r="F11" s="3"/>
      <c r="G11" s="3"/>
      <c r="H11" s="3"/>
      <c r="I11" s="3"/>
      <c r="J11" s="3"/>
      <c r="K11" s="3"/>
      <c r="L11" s="3"/>
      <c r="M11" s="3"/>
      <c r="N11" s="3">
        <v>65</v>
      </c>
      <c r="O11" s="3">
        <v>193</v>
      </c>
      <c r="P11" s="3">
        <v>520</v>
      </c>
      <c r="Q11" s="3">
        <v>1.1499999999999999</v>
      </c>
      <c r="R11" s="14"/>
    </row>
    <row r="12" spans="1:33" ht="20.85" customHeight="1">
      <c r="A12" s="8">
        <v>3</v>
      </c>
      <c r="B12" s="3" t="s">
        <v>214</v>
      </c>
      <c r="C12" s="3">
        <v>4</v>
      </c>
      <c r="D12" s="3">
        <v>4</v>
      </c>
      <c r="E12" s="15"/>
      <c r="F12" s="12"/>
      <c r="G12" s="3"/>
      <c r="H12" s="3"/>
      <c r="I12" s="3"/>
      <c r="J12" s="3"/>
      <c r="K12" s="15"/>
      <c r="L12" s="16"/>
      <c r="M12" s="3"/>
      <c r="N12" s="21">
        <v>68</v>
      </c>
      <c r="O12" s="3">
        <v>162</v>
      </c>
      <c r="P12" s="17">
        <v>519</v>
      </c>
      <c r="Q12" s="3">
        <v>1.2</v>
      </c>
      <c r="R12" s="14"/>
    </row>
    <row r="13" spans="1:33" ht="20.85" customHeight="1">
      <c r="A13" s="8">
        <v>4</v>
      </c>
      <c r="B13" s="3" t="s">
        <v>215</v>
      </c>
      <c r="C13" s="3">
        <v>2</v>
      </c>
      <c r="D13" s="3">
        <v>2</v>
      </c>
      <c r="E13" s="15"/>
      <c r="F13" s="3"/>
      <c r="G13" s="3"/>
      <c r="H13" s="3"/>
      <c r="I13" s="12"/>
      <c r="J13" s="16"/>
      <c r="K13" s="3"/>
      <c r="L13" s="3"/>
      <c r="M13" s="3"/>
      <c r="N13" s="21">
        <v>78</v>
      </c>
      <c r="O13" s="21">
        <v>162</v>
      </c>
      <c r="P13" s="3">
        <v>443</v>
      </c>
      <c r="Q13" s="3">
        <v>1.29</v>
      </c>
      <c r="R13" s="14"/>
    </row>
    <row r="14" spans="1:33" ht="20.85" customHeight="1">
      <c r="A14" s="8">
        <v>5</v>
      </c>
      <c r="B14" s="3" t="s">
        <v>195</v>
      </c>
      <c r="C14" s="3">
        <v>1</v>
      </c>
      <c r="D14" s="3">
        <v>1</v>
      </c>
      <c r="E14" s="3"/>
      <c r="F14" s="3"/>
      <c r="G14" s="3"/>
      <c r="H14" s="3"/>
      <c r="I14" s="12"/>
      <c r="J14" s="18"/>
      <c r="K14" s="13"/>
      <c r="L14" s="3"/>
      <c r="M14" s="3"/>
      <c r="N14" s="3">
        <v>75</v>
      </c>
      <c r="O14" s="3"/>
      <c r="P14" s="3"/>
      <c r="Q14" s="3">
        <v>1.39</v>
      </c>
      <c r="R14" s="14"/>
    </row>
    <row r="15" spans="1:33" ht="20.85" customHeight="1">
      <c r="A15" s="8">
        <v>6</v>
      </c>
      <c r="B15" s="3" t="s">
        <v>216</v>
      </c>
      <c r="C15" s="3">
        <v>2</v>
      </c>
      <c r="D15" s="3">
        <v>2</v>
      </c>
      <c r="E15" s="3"/>
      <c r="F15" s="3"/>
      <c r="G15" s="3"/>
      <c r="H15" s="3"/>
      <c r="I15" s="3"/>
      <c r="J15" s="16"/>
      <c r="K15" s="3"/>
      <c r="L15" s="3"/>
      <c r="M15" s="3"/>
      <c r="N15" s="3">
        <v>58</v>
      </c>
      <c r="O15" s="17">
        <v>155</v>
      </c>
      <c r="P15" s="3">
        <v>626</v>
      </c>
      <c r="Q15" s="3">
        <v>1.2</v>
      </c>
      <c r="R15" s="19" t="s">
        <v>125</v>
      </c>
    </row>
    <row r="16" spans="1:33" ht="20.85" customHeight="1">
      <c r="A16" s="8">
        <v>7</v>
      </c>
      <c r="B16" s="54" t="s">
        <v>325</v>
      </c>
      <c r="C16" s="54">
        <v>4</v>
      </c>
      <c r="D16" s="54">
        <v>4</v>
      </c>
      <c r="E16" s="54"/>
      <c r="F16" s="54"/>
      <c r="G16" s="54"/>
      <c r="H16" s="54"/>
      <c r="I16" s="54"/>
      <c r="J16" s="54"/>
      <c r="K16" s="54"/>
      <c r="L16" s="54"/>
      <c r="M16" s="54"/>
      <c r="N16" s="87">
        <v>72</v>
      </c>
      <c r="O16" s="87">
        <v>105</v>
      </c>
      <c r="P16" s="87">
        <v>327</v>
      </c>
      <c r="Q16" s="87">
        <v>1.25</v>
      </c>
      <c r="R16" s="10" t="s">
        <v>35</v>
      </c>
    </row>
    <row r="17" spans="1:18" ht="20.85" customHeight="1">
      <c r="A17" s="8">
        <v>8</v>
      </c>
      <c r="B17" s="3" t="s">
        <v>164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59</v>
      </c>
      <c r="O17" s="3">
        <v>102</v>
      </c>
      <c r="P17" s="3">
        <v>572</v>
      </c>
      <c r="Q17" s="3">
        <v>1.47</v>
      </c>
      <c r="R17" s="14"/>
    </row>
    <row r="18" spans="1:18" ht="20.85" customHeight="1">
      <c r="A18" s="8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4"/>
    </row>
    <row r="19" spans="1:18" ht="20.85" customHeight="1">
      <c r="A19" s="8">
        <v>10</v>
      </c>
      <c r="B19" s="3"/>
      <c r="C19" s="3"/>
      <c r="D19" s="3"/>
      <c r="E19" s="3"/>
      <c r="F19" s="1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4"/>
    </row>
    <row r="20" spans="1:18" ht="20.85" customHeight="1">
      <c r="A20" s="8">
        <v>11</v>
      </c>
      <c r="B20" s="3"/>
      <c r="C20" s="3"/>
      <c r="D20" s="3"/>
      <c r="E20" s="3"/>
      <c r="F20" s="3"/>
      <c r="G20" s="3"/>
      <c r="H20" s="3"/>
      <c r="I20" s="15"/>
      <c r="J20" s="3"/>
      <c r="K20" s="3"/>
      <c r="L20" s="3"/>
      <c r="M20" s="3"/>
      <c r="N20" s="3"/>
      <c r="O20" s="21"/>
      <c r="P20" s="17"/>
      <c r="Q20" s="3"/>
      <c r="R20" s="14"/>
    </row>
    <row r="21" spans="1:18" ht="20.85" customHeight="1">
      <c r="A21" s="8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0" t="s">
        <v>41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3"/>
      <c r="L22" s="3"/>
      <c r="M22" s="3"/>
      <c r="N22" s="3"/>
      <c r="O22" s="3"/>
      <c r="P22" s="3"/>
      <c r="Q22" s="3"/>
      <c r="R22" s="14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5"/>
      <c r="J23" s="16"/>
      <c r="K23" s="3"/>
      <c r="L23" s="3"/>
      <c r="M23" s="3"/>
      <c r="N23" s="3"/>
      <c r="O23" s="17"/>
      <c r="P23" s="3"/>
      <c r="Q23" s="3"/>
      <c r="R23" s="14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4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47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3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f>SUM(C10:C34)</f>
        <v>21</v>
      </c>
      <c r="D35" s="3">
        <f>SUM(D10:D34)</f>
        <v>21</v>
      </c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278</v>
      </c>
      <c r="D42" s="72"/>
      <c r="E42" s="43">
        <v>1</v>
      </c>
      <c r="F42" s="43">
        <v>2</v>
      </c>
      <c r="G42" s="46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217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14"/>
    </row>
    <row r="50" spans="1:18" ht="20.85" customHeight="1">
      <c r="A50" s="8">
        <v>30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14"/>
    </row>
    <row r="51" spans="1:18" ht="20.85" customHeight="1">
      <c r="A51" s="8">
        <v>31</v>
      </c>
      <c r="B51" s="3"/>
      <c r="C51" s="3"/>
      <c r="D51" s="3"/>
      <c r="E51" s="16"/>
      <c r="F51" s="15"/>
      <c r="G51" s="3"/>
      <c r="H51" s="3"/>
      <c r="I51" s="3"/>
      <c r="J51" s="3"/>
      <c r="K51" s="3"/>
      <c r="L51" s="3"/>
      <c r="M51" s="3"/>
      <c r="N51" s="15"/>
      <c r="O51" s="3"/>
      <c r="P51" s="3"/>
      <c r="Q51" s="3"/>
      <c r="R51" s="19" t="s">
        <v>156</v>
      </c>
    </row>
    <row r="52" spans="1:18" ht="20.85" customHeight="1">
      <c r="A52" s="8">
        <v>32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10" t="s">
        <v>35</v>
      </c>
    </row>
    <row r="53" spans="1:18" ht="20.85" customHeight="1">
      <c r="A53" s="8">
        <v>33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14"/>
    </row>
    <row r="54" spans="1:18" ht="20.85" customHeight="1">
      <c r="A54" s="8">
        <v>34</v>
      </c>
      <c r="B54" s="3"/>
      <c r="C54" s="3"/>
      <c r="D54" s="3"/>
      <c r="E54" s="15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14"/>
    </row>
    <row r="55" spans="1:18" ht="20.85" customHeight="1">
      <c r="A55" s="8">
        <v>35</v>
      </c>
      <c r="B55" s="3"/>
      <c r="C55" s="3"/>
      <c r="D55" s="3"/>
      <c r="E55" s="16"/>
      <c r="F55" s="15"/>
      <c r="G55" s="3"/>
      <c r="H55" s="3"/>
      <c r="I55" s="3"/>
      <c r="J55" s="3"/>
      <c r="K55" s="3"/>
      <c r="L55" s="3"/>
      <c r="M55" s="3"/>
      <c r="N55" s="15"/>
      <c r="O55" s="3"/>
      <c r="P55" s="3"/>
      <c r="Q55" s="3"/>
      <c r="R55" s="14"/>
    </row>
    <row r="56" spans="1:18" ht="20.85" customHeight="1">
      <c r="A56" s="8">
        <v>36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14"/>
    </row>
    <row r="57" spans="1:18" ht="20.85" customHeight="1">
      <c r="A57" s="8">
        <v>37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10" t="s">
        <v>41</v>
      </c>
    </row>
    <row r="58" spans="1:18" ht="20.85" customHeight="1">
      <c r="A58" s="8">
        <v>38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14"/>
    </row>
    <row r="59" spans="1:18" ht="20.85" customHeight="1">
      <c r="A59" s="8">
        <v>39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14"/>
    </row>
    <row r="60" spans="1:18" ht="20.85" customHeight="1">
      <c r="A60" s="8">
        <v>40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14"/>
    </row>
    <row r="61" spans="1:18" ht="20.85" customHeight="1">
      <c r="A61" s="8">
        <v>41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14"/>
    </row>
    <row r="62" spans="1:18" ht="20.85" customHeight="1">
      <c r="A62" s="8">
        <v>42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19" t="s">
        <v>47</v>
      </c>
    </row>
    <row r="63" spans="1:18" ht="20.85" customHeight="1">
      <c r="A63" s="8">
        <v>43</v>
      </c>
      <c r="B63" s="3"/>
      <c r="C63" s="3"/>
      <c r="D63" s="3"/>
      <c r="E63" s="8"/>
      <c r="F63" s="8"/>
      <c r="G63" s="8"/>
      <c r="H63" s="8"/>
      <c r="I63" s="8"/>
      <c r="J63" s="8"/>
      <c r="K63" s="8"/>
      <c r="L63" s="8"/>
      <c r="M63" s="8"/>
      <c r="N63" s="3"/>
      <c r="O63" s="3"/>
      <c r="P63" s="3"/>
      <c r="Q63" s="3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278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183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/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/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279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218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28</v>
      </c>
      <c r="C154" s="3">
        <v>4</v>
      </c>
      <c r="D154" s="3">
        <v>4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68</v>
      </c>
      <c r="O154" s="3">
        <v>140</v>
      </c>
      <c r="P154" s="3">
        <v>490</v>
      </c>
      <c r="Q154" s="3">
        <v>1.19</v>
      </c>
      <c r="R154" s="14"/>
    </row>
    <row r="155" spans="1:33" ht="20.85" customHeight="1">
      <c r="A155" s="3">
        <v>2</v>
      </c>
      <c r="B155" s="41" t="s">
        <v>32</v>
      </c>
      <c r="C155" s="3">
        <v>4</v>
      </c>
      <c r="D155" s="3">
        <v>4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83</v>
      </c>
      <c r="O155" s="3">
        <v>106</v>
      </c>
      <c r="P155" s="3">
        <v>224</v>
      </c>
      <c r="Q155" s="3">
        <v>1.35</v>
      </c>
      <c r="R155" s="14"/>
    </row>
    <row r="156" spans="1:33" ht="20.85" customHeight="1">
      <c r="A156" s="3">
        <v>3</v>
      </c>
      <c r="B156" s="41" t="s">
        <v>123</v>
      </c>
      <c r="C156" s="3">
        <v>2</v>
      </c>
      <c r="D156" s="3">
        <v>2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88</v>
      </c>
      <c r="O156" s="3">
        <v>126</v>
      </c>
      <c r="P156" s="3">
        <v>222</v>
      </c>
      <c r="Q156" s="3">
        <v>1.3</v>
      </c>
      <c r="R156" s="14"/>
    </row>
    <row r="157" spans="1:33" ht="20.85" customHeight="1">
      <c r="A157" s="3">
        <v>4</v>
      </c>
      <c r="B157" s="4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4"/>
    </row>
    <row r="158" spans="1:33" ht="20.85" customHeight="1">
      <c r="A158" s="3">
        <v>5</v>
      </c>
      <c r="B158" s="41"/>
      <c r="C158" s="3"/>
      <c r="D158" s="3"/>
      <c r="E158" s="3"/>
      <c r="F158" s="3"/>
      <c r="G158" s="7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4"/>
    </row>
    <row r="159" spans="1:33" ht="20.85" customHeight="1">
      <c r="A159" s="3">
        <v>6</v>
      </c>
      <c r="B159" s="41"/>
      <c r="C159" s="3"/>
      <c r="D159" s="3"/>
      <c r="E159" s="3"/>
      <c r="F159" s="3"/>
      <c r="G159" s="7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19" t="s">
        <v>69</v>
      </c>
    </row>
    <row r="160" spans="1:33" ht="20.85" customHeight="1">
      <c r="A160" s="3">
        <v>7</v>
      </c>
      <c r="B160" s="41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21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4"/>
    </row>
    <row r="162" spans="1:18" ht="20.85" customHeight="1">
      <c r="A162" s="3">
        <v>9</v>
      </c>
      <c r="B162" s="41"/>
      <c r="C162" s="3"/>
      <c r="D162" s="3"/>
      <c r="E162" s="3"/>
      <c r="F162" s="3"/>
      <c r="G162" s="15"/>
      <c r="H162" s="18"/>
      <c r="I162" s="3"/>
      <c r="J162" s="3"/>
      <c r="K162" s="3"/>
      <c r="L162" s="3"/>
      <c r="M162" s="3"/>
      <c r="N162" s="3"/>
      <c r="O162" s="3"/>
      <c r="P162" s="3"/>
      <c r="Q162" s="21"/>
      <c r="R162" s="14"/>
    </row>
    <row r="163" spans="1:18" ht="20.85" customHeight="1">
      <c r="A163" s="3">
        <v>10</v>
      </c>
      <c r="B163" s="41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7"/>
      <c r="P163" s="3"/>
      <c r="Q163" s="3"/>
      <c r="R163" s="14"/>
    </row>
    <row r="164" spans="1:18" ht="20.85" customHeight="1">
      <c r="A164" s="3">
        <v>11</v>
      </c>
      <c r="B164" s="41"/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15"/>
      <c r="P164" s="3"/>
      <c r="Q164" s="3"/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68" t="s">
        <v>12</v>
      </c>
      <c r="B179" s="68"/>
      <c r="C179" s="3">
        <f t="shared" ref="C179:M179" si="2">SUM(C154:C178)</f>
        <v>10</v>
      </c>
      <c r="D179" s="3">
        <f t="shared" si="2"/>
        <v>10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42" workbookViewId="0">
      <selection activeCell="A46" sqref="A46:A7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280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59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124</v>
      </c>
      <c r="C10" s="3">
        <v>13</v>
      </c>
      <c r="D10" s="3">
        <v>13</v>
      </c>
      <c r="E10" s="3"/>
      <c r="F10" s="3"/>
      <c r="G10" s="11"/>
      <c r="H10" s="12"/>
      <c r="I10" s="13"/>
      <c r="J10" s="3"/>
      <c r="K10" s="3"/>
      <c r="L10" s="3"/>
      <c r="M10" s="3"/>
      <c r="N10" s="3">
        <v>64</v>
      </c>
      <c r="O10" s="53">
        <v>196</v>
      </c>
      <c r="P10" s="3">
        <v>524</v>
      </c>
      <c r="Q10" s="3">
        <v>1.1599999999999999</v>
      </c>
      <c r="R10" s="14"/>
    </row>
    <row r="11" spans="1:33" ht="20.85" customHeight="1">
      <c r="A11" s="8">
        <v>2</v>
      </c>
      <c r="B11" s="3" t="s">
        <v>36</v>
      </c>
      <c r="C11" s="3">
        <v>6</v>
      </c>
      <c r="D11" s="3">
        <v>6</v>
      </c>
      <c r="E11" s="3"/>
      <c r="F11" s="3"/>
      <c r="G11" s="3"/>
      <c r="H11" s="3"/>
      <c r="I11" s="3"/>
      <c r="J11" s="3"/>
      <c r="K11" s="3"/>
      <c r="L11" s="3"/>
      <c r="M11" s="3"/>
      <c r="N11" s="3">
        <v>40</v>
      </c>
      <c r="O11" s="3">
        <v>171</v>
      </c>
      <c r="P11" s="3">
        <v>851</v>
      </c>
      <c r="Q11" s="3">
        <v>1.03</v>
      </c>
      <c r="R11" s="14"/>
    </row>
    <row r="12" spans="1:33" ht="20.85" customHeight="1">
      <c r="A12" s="8">
        <v>3</v>
      </c>
      <c r="B12" s="3" t="s">
        <v>191</v>
      </c>
      <c r="C12" s="3">
        <v>1</v>
      </c>
      <c r="D12" s="3" t="s">
        <v>29</v>
      </c>
      <c r="E12" s="15">
        <v>1</v>
      </c>
      <c r="F12" s="12"/>
      <c r="G12" s="3"/>
      <c r="H12" s="3"/>
      <c r="I12" s="3"/>
      <c r="J12" s="3"/>
      <c r="K12" s="15"/>
      <c r="L12" s="16"/>
      <c r="M12" s="3"/>
      <c r="N12" s="15">
        <v>42</v>
      </c>
      <c r="O12" s="3" t="s">
        <v>29</v>
      </c>
      <c r="P12" s="17" t="s">
        <v>29</v>
      </c>
      <c r="Q12" s="3">
        <v>1.19</v>
      </c>
      <c r="R12" s="14"/>
    </row>
    <row r="13" spans="1:33" ht="20.85" customHeight="1">
      <c r="A13" s="8">
        <v>4</v>
      </c>
      <c r="B13" s="3" t="s">
        <v>141</v>
      </c>
      <c r="C13" s="3">
        <v>1</v>
      </c>
      <c r="D13" s="3" t="s">
        <v>29</v>
      </c>
      <c r="E13" s="15">
        <v>1</v>
      </c>
      <c r="F13" s="3"/>
      <c r="G13" s="3"/>
      <c r="H13" s="3"/>
      <c r="I13" s="12"/>
      <c r="J13" s="16"/>
      <c r="K13" s="3"/>
      <c r="L13" s="3"/>
      <c r="M13" s="3"/>
      <c r="N13" s="15">
        <v>74</v>
      </c>
      <c r="O13" s="12" t="s">
        <v>29</v>
      </c>
      <c r="P13" s="3" t="s">
        <v>29</v>
      </c>
      <c r="Q13" s="3">
        <v>1.25</v>
      </c>
      <c r="R13" s="14"/>
    </row>
    <row r="14" spans="1:33" ht="20.85" customHeight="1">
      <c r="A14" s="8">
        <v>5</v>
      </c>
      <c r="B14" s="3" t="s">
        <v>122</v>
      </c>
      <c r="C14" s="3">
        <v>2</v>
      </c>
      <c r="D14" s="3">
        <v>2</v>
      </c>
      <c r="E14" s="3"/>
      <c r="F14" s="3"/>
      <c r="G14" s="3"/>
      <c r="H14" s="3"/>
      <c r="I14" s="12"/>
      <c r="J14" s="18"/>
      <c r="K14" s="13"/>
      <c r="L14" s="3"/>
      <c r="M14" s="3"/>
      <c r="N14" s="3">
        <v>78</v>
      </c>
      <c r="O14" s="3">
        <v>88</v>
      </c>
      <c r="P14" s="3">
        <v>374</v>
      </c>
      <c r="Q14" s="3">
        <v>1.45</v>
      </c>
      <c r="R14" s="14"/>
    </row>
    <row r="15" spans="1:33" ht="20.85" customHeight="1">
      <c r="A15" s="8">
        <v>6</v>
      </c>
      <c r="B15" s="54" t="s">
        <v>325</v>
      </c>
      <c r="C15" s="54">
        <v>4</v>
      </c>
      <c r="D15" s="54">
        <v>4</v>
      </c>
      <c r="E15" s="54"/>
      <c r="F15" s="54"/>
      <c r="G15" s="54"/>
      <c r="H15" s="54"/>
      <c r="I15" s="54"/>
      <c r="J15" s="54"/>
      <c r="K15" s="54"/>
      <c r="L15" s="54"/>
      <c r="M15" s="54"/>
      <c r="N15" s="87">
        <v>70</v>
      </c>
      <c r="O15" s="87">
        <v>117</v>
      </c>
      <c r="P15" s="87">
        <v>377</v>
      </c>
      <c r="Q15" s="87">
        <v>1.25</v>
      </c>
      <c r="R15" s="19" t="s">
        <v>61</v>
      </c>
    </row>
    <row r="16" spans="1:33" ht="20.85" customHeight="1">
      <c r="A16" s="8">
        <v>7</v>
      </c>
      <c r="B16" s="3" t="s">
        <v>98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46</v>
      </c>
      <c r="O16" s="17">
        <v>158</v>
      </c>
      <c r="P16" s="3">
        <v>619</v>
      </c>
      <c r="Q16" s="3">
        <v>1.06</v>
      </c>
      <c r="R16" s="10" t="s">
        <v>35</v>
      </c>
    </row>
    <row r="17" spans="1:18" ht="20.85" customHeight="1">
      <c r="A17" s="8">
        <v>8</v>
      </c>
      <c r="B17" s="3" t="s">
        <v>198</v>
      </c>
      <c r="C17" s="3">
        <v>10</v>
      </c>
      <c r="D17" s="3">
        <v>10</v>
      </c>
      <c r="E17" s="3"/>
      <c r="F17" s="3"/>
      <c r="G17" s="3"/>
      <c r="H17" s="3"/>
      <c r="I17" s="3"/>
      <c r="J17" s="3"/>
      <c r="K17" s="3"/>
      <c r="L17" s="3"/>
      <c r="M17" s="3"/>
      <c r="N17" s="3">
        <v>67</v>
      </c>
      <c r="O17" s="3">
        <v>190</v>
      </c>
      <c r="P17" s="3">
        <v>510</v>
      </c>
      <c r="Q17" s="3">
        <v>1.1599999999999999</v>
      </c>
      <c r="R17" s="14"/>
    </row>
    <row r="18" spans="1:18" ht="20.85" customHeight="1">
      <c r="A18" s="8">
        <v>9</v>
      </c>
      <c r="B18" s="3" t="s">
        <v>54</v>
      </c>
      <c r="C18" s="3">
        <v>2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70</v>
      </c>
      <c r="O18" s="3">
        <v>54</v>
      </c>
      <c r="P18" s="3">
        <v>422</v>
      </c>
      <c r="Q18" s="3">
        <v>1.28</v>
      </c>
      <c r="R18" s="14"/>
    </row>
    <row r="19" spans="1:18" ht="20.85" customHeight="1">
      <c r="A19" s="8">
        <v>10</v>
      </c>
      <c r="B19" s="3" t="s">
        <v>92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42</v>
      </c>
      <c r="O19" s="3">
        <v>102</v>
      </c>
      <c r="P19" s="3">
        <v>842</v>
      </c>
      <c r="Q19" s="3">
        <v>1.1399999999999999</v>
      </c>
      <c r="R19" s="14"/>
    </row>
    <row r="20" spans="1:18" ht="20.85" customHeight="1">
      <c r="A20" s="8">
        <v>11</v>
      </c>
      <c r="B20" s="3" t="s">
        <v>99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40</v>
      </c>
      <c r="O20" s="21">
        <v>129</v>
      </c>
      <c r="P20" s="17">
        <v>800</v>
      </c>
      <c r="Q20" s="3">
        <v>1.0900000000000001</v>
      </c>
      <c r="R20" s="14"/>
    </row>
    <row r="21" spans="1:18" ht="20.85" customHeight="1">
      <c r="A21" s="8">
        <v>12</v>
      </c>
      <c r="B21" s="3" t="s">
        <v>137</v>
      </c>
      <c r="C21" s="3">
        <v>1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>
        <v>60</v>
      </c>
      <c r="O21" s="3">
        <v>124</v>
      </c>
      <c r="P21" s="3">
        <v>722</v>
      </c>
      <c r="Q21" s="3">
        <v>1.51</v>
      </c>
      <c r="R21" s="10" t="s">
        <v>41</v>
      </c>
    </row>
    <row r="22" spans="1:18" ht="20.85" customHeight="1">
      <c r="A22" s="8">
        <v>13</v>
      </c>
      <c r="B22" s="3" t="s">
        <v>219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70</v>
      </c>
      <c r="O22" s="3">
        <v>106</v>
      </c>
      <c r="P22" s="3">
        <v>494</v>
      </c>
      <c r="Q22" s="3">
        <v>1.26</v>
      </c>
      <c r="R22" s="14"/>
    </row>
    <row r="23" spans="1:18" ht="20.85" customHeight="1">
      <c r="A23" s="8">
        <v>14</v>
      </c>
      <c r="B23" s="3" t="s">
        <v>38</v>
      </c>
      <c r="C23" s="3">
        <v>1</v>
      </c>
      <c r="D23" s="3">
        <v>1</v>
      </c>
      <c r="E23" s="3"/>
      <c r="F23" s="3" t="s">
        <v>220</v>
      </c>
      <c r="G23" s="3"/>
      <c r="H23" s="3"/>
      <c r="I23" s="15"/>
      <c r="J23" s="16"/>
      <c r="K23" s="3"/>
      <c r="L23" s="3"/>
      <c r="M23" s="3"/>
      <c r="N23" s="3">
        <v>90</v>
      </c>
      <c r="O23" s="17">
        <v>104</v>
      </c>
      <c r="P23" s="3">
        <v>112</v>
      </c>
      <c r="Q23" s="3">
        <v>1.37</v>
      </c>
      <c r="R23" s="14"/>
    </row>
    <row r="24" spans="1:18" ht="20.85" customHeight="1">
      <c r="A24" s="8">
        <v>15</v>
      </c>
      <c r="B24" s="3" t="s">
        <v>169</v>
      </c>
      <c r="C24" s="3">
        <v>5</v>
      </c>
      <c r="D24" s="3">
        <v>5</v>
      </c>
      <c r="E24" s="3"/>
      <c r="F24" s="3"/>
      <c r="G24" s="3"/>
      <c r="H24" s="3"/>
      <c r="I24" s="3"/>
      <c r="J24" s="3"/>
      <c r="K24" s="3"/>
      <c r="L24" s="3"/>
      <c r="M24" s="3"/>
      <c r="N24" s="3">
        <v>69</v>
      </c>
      <c r="O24" s="3">
        <v>151</v>
      </c>
      <c r="P24" s="3">
        <v>380</v>
      </c>
      <c r="Q24" s="3">
        <v>1.18</v>
      </c>
      <c r="R24" s="14"/>
    </row>
    <row r="25" spans="1:18" ht="20.85" customHeight="1">
      <c r="A25" s="8">
        <v>16</v>
      </c>
      <c r="B25" s="3" t="s">
        <v>38</v>
      </c>
      <c r="C25" s="3">
        <v>8</v>
      </c>
      <c r="D25" s="3">
        <v>8</v>
      </c>
      <c r="E25" s="3"/>
      <c r="F25" s="13"/>
      <c r="G25" s="3"/>
      <c r="H25" s="3"/>
      <c r="I25" s="3"/>
      <c r="J25" s="3"/>
      <c r="K25" s="3"/>
      <c r="L25" s="3"/>
      <c r="M25" s="3"/>
      <c r="N25" s="3">
        <v>90</v>
      </c>
      <c r="O25" s="3">
        <v>109</v>
      </c>
      <c r="P25" s="3">
        <v>132</v>
      </c>
      <c r="Q25" s="3">
        <v>1.37</v>
      </c>
      <c r="R25" s="14"/>
    </row>
    <row r="26" spans="1:18" ht="20.85" customHeight="1">
      <c r="A26" s="8">
        <v>17</v>
      </c>
      <c r="B26" s="3" t="s">
        <v>104</v>
      </c>
      <c r="C26" s="3">
        <v>2</v>
      </c>
      <c r="D26" s="3">
        <v>2</v>
      </c>
      <c r="E26" s="3"/>
      <c r="F26" s="3"/>
      <c r="G26" s="3"/>
      <c r="H26" s="3"/>
      <c r="I26" s="3"/>
      <c r="J26" s="3"/>
      <c r="K26" s="3"/>
      <c r="L26" s="3"/>
      <c r="M26" s="3"/>
      <c r="N26" s="3">
        <v>73</v>
      </c>
      <c r="O26" s="3">
        <v>178</v>
      </c>
      <c r="P26" s="3">
        <v>352</v>
      </c>
      <c r="Q26" s="3">
        <v>1.22</v>
      </c>
      <c r="R26" s="19" t="s">
        <v>47</v>
      </c>
    </row>
    <row r="27" spans="1:18" ht="20.85" customHeight="1">
      <c r="A27" s="8">
        <v>18</v>
      </c>
      <c r="B27" s="54" t="s">
        <v>325</v>
      </c>
      <c r="C27" s="54">
        <v>4</v>
      </c>
      <c r="D27" s="54">
        <v>4</v>
      </c>
      <c r="E27" s="54"/>
      <c r="F27" s="54"/>
      <c r="G27" s="54"/>
      <c r="H27" s="54"/>
      <c r="I27" s="54"/>
      <c r="J27" s="54"/>
      <c r="K27" s="54"/>
      <c r="L27" s="54"/>
      <c r="M27" s="54"/>
      <c r="N27" s="87">
        <v>69</v>
      </c>
      <c r="O27" s="87">
        <v>111</v>
      </c>
      <c r="P27" s="87">
        <v>359</v>
      </c>
      <c r="Q27" s="87">
        <v>1.27</v>
      </c>
      <c r="R27" s="14" t="s">
        <v>49</v>
      </c>
    </row>
    <row r="28" spans="1:18" ht="20.85" customHeight="1">
      <c r="A28" s="8">
        <v>19</v>
      </c>
      <c r="B28" s="3" t="s">
        <v>27</v>
      </c>
      <c r="C28" s="3">
        <v>12</v>
      </c>
      <c r="D28" s="3">
        <v>12</v>
      </c>
      <c r="E28" s="3"/>
      <c r="F28" s="3"/>
      <c r="G28" s="3"/>
      <c r="H28" s="3"/>
      <c r="I28" s="3"/>
      <c r="J28" s="3"/>
      <c r="K28" s="15"/>
      <c r="L28" s="16"/>
      <c r="M28" s="3"/>
      <c r="N28" s="3">
        <v>70</v>
      </c>
      <c r="O28" s="3">
        <v>74</v>
      </c>
      <c r="P28" s="3">
        <v>436</v>
      </c>
      <c r="Q28" s="3">
        <v>1.25</v>
      </c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f>SUM(C10:C34)</f>
        <v>76</v>
      </c>
      <c r="D35" s="3">
        <f>SUM(D10:D34)</f>
        <v>74</v>
      </c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278</v>
      </c>
      <c r="D42" s="72"/>
      <c r="E42" s="43">
        <v>1</v>
      </c>
      <c r="F42" s="43">
        <v>2</v>
      </c>
      <c r="G42" s="46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217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1</v>
      </c>
      <c r="B46" s="3" t="s">
        <v>198</v>
      </c>
      <c r="C46" s="3">
        <v>3</v>
      </c>
      <c r="D46" s="3">
        <v>3</v>
      </c>
      <c r="E46" s="3"/>
      <c r="F46" s="3"/>
      <c r="G46" s="3"/>
      <c r="H46" s="3"/>
      <c r="I46" s="3"/>
      <c r="J46" s="3"/>
      <c r="K46" s="3"/>
      <c r="L46" s="3"/>
      <c r="M46" s="3"/>
      <c r="N46" s="3">
        <v>70</v>
      </c>
      <c r="O46" s="3">
        <v>190</v>
      </c>
      <c r="P46" s="3">
        <v>510</v>
      </c>
      <c r="Q46" s="3">
        <v>1.1599999999999999</v>
      </c>
      <c r="R46" s="14"/>
    </row>
    <row r="47" spans="1:33" ht="20.85" customHeight="1">
      <c r="A47" s="8">
        <v>2</v>
      </c>
      <c r="B47" s="3" t="s">
        <v>85</v>
      </c>
      <c r="C47" s="3">
        <v>5</v>
      </c>
      <c r="D47" s="3">
        <v>5</v>
      </c>
      <c r="E47" s="3"/>
      <c r="F47" s="3"/>
      <c r="G47" s="3"/>
      <c r="H47" s="3"/>
      <c r="I47" s="3"/>
      <c r="J47" s="3"/>
      <c r="K47" s="3"/>
      <c r="L47" s="3"/>
      <c r="M47" s="3"/>
      <c r="N47" s="3">
        <v>72</v>
      </c>
      <c r="O47" s="3">
        <v>152</v>
      </c>
      <c r="P47" s="3">
        <v>514</v>
      </c>
      <c r="Q47" s="3">
        <v>1.1399999999999999</v>
      </c>
      <c r="R47" s="14"/>
    </row>
    <row r="48" spans="1:33" ht="20.85" customHeight="1">
      <c r="A48" s="8">
        <v>3</v>
      </c>
      <c r="B48" s="3" t="s">
        <v>157</v>
      </c>
      <c r="C48" s="3">
        <v>6</v>
      </c>
      <c r="D48" s="3">
        <v>6</v>
      </c>
      <c r="E48" s="3"/>
      <c r="F48" s="3"/>
      <c r="G48" s="3"/>
      <c r="H48" s="3"/>
      <c r="I48" s="3"/>
      <c r="J48" s="3"/>
      <c r="K48" s="3"/>
      <c r="L48" s="3"/>
      <c r="M48" s="3"/>
      <c r="N48" s="3">
        <v>77</v>
      </c>
      <c r="O48" s="3">
        <v>67</v>
      </c>
      <c r="P48" s="3">
        <v>352</v>
      </c>
      <c r="Q48" s="3">
        <v>1.52</v>
      </c>
      <c r="R48" s="14"/>
    </row>
    <row r="49" spans="1:18" ht="20.85" customHeight="1">
      <c r="A49" s="8">
        <v>4</v>
      </c>
      <c r="B49" s="3" t="s">
        <v>127</v>
      </c>
      <c r="C49" s="3">
        <v>10</v>
      </c>
      <c r="D49" s="3">
        <v>10</v>
      </c>
      <c r="E49" s="3"/>
      <c r="F49" s="3"/>
      <c r="G49" s="3"/>
      <c r="H49" s="3"/>
      <c r="I49" s="3"/>
      <c r="J49" s="3"/>
      <c r="K49" s="3"/>
      <c r="L49" s="3"/>
      <c r="M49" s="3"/>
      <c r="N49" s="3">
        <v>78</v>
      </c>
      <c r="O49" s="3">
        <v>90</v>
      </c>
      <c r="P49" s="3">
        <v>358</v>
      </c>
      <c r="Q49" s="3">
        <v>1.44</v>
      </c>
      <c r="R49" s="14"/>
    </row>
    <row r="50" spans="1:18" ht="20.85" customHeight="1">
      <c r="A50" s="8">
        <v>5</v>
      </c>
      <c r="B50" s="3" t="s">
        <v>163</v>
      </c>
      <c r="C50" s="3">
        <v>1</v>
      </c>
      <c r="D50" s="3">
        <v>1</v>
      </c>
      <c r="E50" s="3"/>
      <c r="F50" s="3"/>
      <c r="G50" s="3"/>
      <c r="H50" s="3"/>
      <c r="I50" s="3"/>
      <c r="J50" s="3"/>
      <c r="K50" s="3"/>
      <c r="L50" s="3"/>
      <c r="M50" s="3"/>
      <c r="N50" s="3">
        <v>32</v>
      </c>
      <c r="O50" s="3">
        <v>104</v>
      </c>
      <c r="P50" s="3">
        <v>732</v>
      </c>
      <c r="Q50" s="3">
        <v>1.01</v>
      </c>
      <c r="R50" s="14"/>
    </row>
    <row r="51" spans="1:18" ht="20.85" customHeight="1">
      <c r="A51" s="8">
        <v>6</v>
      </c>
      <c r="B51" s="3" t="s">
        <v>46</v>
      </c>
      <c r="C51" s="3">
        <v>1</v>
      </c>
      <c r="D51" s="3" t="s">
        <v>29</v>
      </c>
      <c r="E51" s="16" t="s">
        <v>212</v>
      </c>
      <c r="F51" s="15">
        <v>1</v>
      </c>
      <c r="G51" s="3"/>
      <c r="H51" s="3"/>
      <c r="I51" s="3"/>
      <c r="J51" s="3"/>
      <c r="K51" s="3"/>
      <c r="L51" s="3"/>
      <c r="M51" s="3"/>
      <c r="N51" s="15">
        <v>72</v>
      </c>
      <c r="O51" s="3" t="s">
        <v>29</v>
      </c>
      <c r="P51" s="3" t="s">
        <v>29</v>
      </c>
      <c r="Q51" s="3">
        <v>1.18</v>
      </c>
      <c r="R51" s="19" t="s">
        <v>156</v>
      </c>
    </row>
    <row r="52" spans="1:18" ht="20.85" customHeight="1">
      <c r="A52" s="8">
        <v>7</v>
      </c>
      <c r="B52" s="3" t="s">
        <v>221</v>
      </c>
      <c r="C52" s="3">
        <v>1</v>
      </c>
      <c r="D52" s="3">
        <v>1</v>
      </c>
      <c r="E52" s="3"/>
      <c r="F52" s="3"/>
      <c r="G52" s="3"/>
      <c r="H52" s="3"/>
      <c r="I52" s="3"/>
      <c r="J52" s="3"/>
      <c r="K52" s="3"/>
      <c r="L52" s="3"/>
      <c r="M52" s="3"/>
      <c r="N52" s="3">
        <v>75</v>
      </c>
      <c r="O52" s="3" t="s">
        <v>29</v>
      </c>
      <c r="P52" s="3" t="s">
        <v>29</v>
      </c>
      <c r="Q52" s="3">
        <v>1.21</v>
      </c>
      <c r="R52" s="10" t="s">
        <v>35</v>
      </c>
    </row>
    <row r="53" spans="1:18" ht="20.85" customHeight="1">
      <c r="A53" s="8">
        <v>8</v>
      </c>
      <c r="B53" s="3" t="s">
        <v>181</v>
      </c>
      <c r="C53" s="3">
        <v>2</v>
      </c>
      <c r="D53" s="3">
        <v>2</v>
      </c>
      <c r="E53" s="3"/>
      <c r="F53" s="3"/>
      <c r="G53" s="3"/>
      <c r="H53" s="3"/>
      <c r="I53" s="3"/>
      <c r="J53" s="3"/>
      <c r="K53" s="3"/>
      <c r="L53" s="3"/>
      <c r="M53" s="3"/>
      <c r="N53" s="3">
        <v>76</v>
      </c>
      <c r="O53" s="3" t="s">
        <v>29</v>
      </c>
      <c r="P53" s="3" t="s">
        <v>29</v>
      </c>
      <c r="Q53" s="3">
        <v>1.21</v>
      </c>
      <c r="R53" s="14"/>
    </row>
    <row r="54" spans="1:18" ht="20.85" customHeight="1">
      <c r="A54" s="8">
        <v>9</v>
      </c>
      <c r="B54" s="3" t="s">
        <v>182</v>
      </c>
      <c r="C54" s="3">
        <v>2</v>
      </c>
      <c r="D54" s="3">
        <v>1</v>
      </c>
      <c r="E54" s="15">
        <v>1</v>
      </c>
      <c r="F54" s="16" t="s">
        <v>222</v>
      </c>
      <c r="G54" s="3"/>
      <c r="H54" s="3"/>
      <c r="I54" s="3"/>
      <c r="J54" s="3"/>
      <c r="K54" s="3"/>
      <c r="L54" s="3"/>
      <c r="M54" s="3"/>
      <c r="N54" s="3" t="s">
        <v>324</v>
      </c>
      <c r="O54" s="3" t="s">
        <v>29</v>
      </c>
      <c r="P54" s="3" t="s">
        <v>29</v>
      </c>
      <c r="Q54" s="3">
        <v>1.25</v>
      </c>
      <c r="R54" s="14"/>
    </row>
    <row r="55" spans="1:18" ht="20.85" customHeight="1">
      <c r="A55" s="8">
        <v>10</v>
      </c>
      <c r="B55" s="54" t="s">
        <v>325</v>
      </c>
      <c r="C55" s="54">
        <v>4</v>
      </c>
      <c r="D55" s="54">
        <v>4</v>
      </c>
      <c r="E55" s="54"/>
      <c r="F55" s="54"/>
      <c r="G55" s="54"/>
      <c r="H55" s="54"/>
      <c r="I55" s="54"/>
      <c r="J55" s="54"/>
      <c r="K55" s="54"/>
      <c r="L55" s="54"/>
      <c r="M55" s="54"/>
      <c r="N55" s="87">
        <v>71</v>
      </c>
      <c r="O55" s="87">
        <v>120</v>
      </c>
      <c r="P55" s="87">
        <v>384</v>
      </c>
      <c r="Q55" s="87">
        <v>1.28</v>
      </c>
      <c r="R55" s="14"/>
    </row>
    <row r="56" spans="1:18" ht="20.85" customHeight="1">
      <c r="A56" s="8">
        <v>11</v>
      </c>
      <c r="B56" s="3" t="s">
        <v>127</v>
      </c>
      <c r="C56" s="3">
        <v>6</v>
      </c>
      <c r="D56" s="3">
        <v>6</v>
      </c>
      <c r="E56" s="3"/>
      <c r="F56" s="3"/>
      <c r="G56" s="3"/>
      <c r="H56" s="3"/>
      <c r="I56" s="3"/>
      <c r="J56" s="3"/>
      <c r="K56" s="3"/>
      <c r="L56" s="3"/>
      <c r="M56" s="3"/>
      <c r="N56" s="3">
        <v>78</v>
      </c>
      <c r="O56" s="3">
        <v>86</v>
      </c>
      <c r="P56" s="3">
        <v>352</v>
      </c>
      <c r="Q56" s="3">
        <v>1.44</v>
      </c>
      <c r="R56" s="14"/>
    </row>
    <row r="57" spans="1:18" ht="20.85" customHeight="1">
      <c r="A57" s="8">
        <v>12</v>
      </c>
      <c r="B57" s="3" t="s">
        <v>31</v>
      </c>
      <c r="C57" s="3">
        <v>6</v>
      </c>
      <c r="D57" s="3">
        <v>6</v>
      </c>
      <c r="E57" s="3"/>
      <c r="F57" s="3"/>
      <c r="G57" s="3"/>
      <c r="H57" s="3"/>
      <c r="I57" s="3"/>
      <c r="J57" s="3"/>
      <c r="K57" s="3"/>
      <c r="L57" s="3"/>
      <c r="M57" s="3"/>
      <c r="N57" s="3">
        <v>50</v>
      </c>
      <c r="O57" s="3">
        <v>182</v>
      </c>
      <c r="P57" s="3">
        <v>798</v>
      </c>
      <c r="Q57" s="3">
        <v>1.05</v>
      </c>
      <c r="R57" s="10" t="s">
        <v>41</v>
      </c>
    </row>
    <row r="58" spans="1:18" ht="20.85" customHeight="1">
      <c r="A58" s="8">
        <v>13</v>
      </c>
      <c r="B58" s="3" t="s">
        <v>36</v>
      </c>
      <c r="C58" s="3">
        <v>10</v>
      </c>
      <c r="D58" s="3">
        <v>10</v>
      </c>
      <c r="E58" s="3"/>
      <c r="F58" s="3"/>
      <c r="G58" s="3"/>
      <c r="H58" s="3"/>
      <c r="I58" s="3"/>
      <c r="J58" s="3"/>
      <c r="K58" s="3"/>
      <c r="L58" s="3"/>
      <c r="M58" s="3"/>
      <c r="N58" s="3">
        <v>40</v>
      </c>
      <c r="O58" s="3">
        <v>169</v>
      </c>
      <c r="P58" s="3">
        <v>821</v>
      </c>
      <c r="Q58" s="3">
        <v>1.03</v>
      </c>
      <c r="R58" s="14"/>
    </row>
    <row r="59" spans="1:18" ht="20.85" customHeight="1">
      <c r="A59" s="8">
        <v>14</v>
      </c>
      <c r="B59" s="3" t="s">
        <v>141</v>
      </c>
      <c r="C59" s="3">
        <v>1</v>
      </c>
      <c r="D59" s="3">
        <v>1</v>
      </c>
      <c r="E59" s="3"/>
      <c r="F59" s="3"/>
      <c r="G59" s="3"/>
      <c r="H59" s="3"/>
      <c r="I59" s="3"/>
      <c r="J59" s="3"/>
      <c r="K59" s="3"/>
      <c r="L59" s="3"/>
      <c r="M59" s="3"/>
      <c r="N59" s="3">
        <v>80</v>
      </c>
      <c r="O59" s="3" t="s">
        <v>29</v>
      </c>
      <c r="P59" s="3" t="s">
        <v>29</v>
      </c>
      <c r="Q59" s="3">
        <v>1.25</v>
      </c>
      <c r="R59" s="14"/>
    </row>
    <row r="60" spans="1:18" ht="20.85" customHeight="1">
      <c r="A60" s="8">
        <v>15</v>
      </c>
      <c r="B60" s="3" t="s">
        <v>117</v>
      </c>
      <c r="C60" s="3">
        <v>1</v>
      </c>
      <c r="D60" s="3">
        <v>1</v>
      </c>
      <c r="E60" s="3"/>
      <c r="F60" s="3"/>
      <c r="G60" s="3"/>
      <c r="H60" s="3"/>
      <c r="I60" s="3"/>
      <c r="J60" s="3"/>
      <c r="K60" s="3"/>
      <c r="L60" s="3"/>
      <c r="M60" s="3"/>
      <c r="N60" s="3">
        <v>62</v>
      </c>
      <c r="O60" s="3">
        <v>124</v>
      </c>
      <c r="P60" s="3">
        <v>322</v>
      </c>
      <c r="Q60" s="3">
        <v>1.27</v>
      </c>
      <c r="R60" s="14"/>
    </row>
    <row r="61" spans="1:18" ht="20.85" customHeight="1">
      <c r="A61" s="8">
        <v>16</v>
      </c>
      <c r="B61" s="3" t="s">
        <v>83</v>
      </c>
      <c r="C61" s="3">
        <v>8</v>
      </c>
      <c r="D61" s="3">
        <v>8</v>
      </c>
      <c r="E61" s="3"/>
      <c r="F61" s="3"/>
      <c r="G61" s="3"/>
      <c r="H61" s="3"/>
      <c r="I61" s="3"/>
      <c r="J61" s="3"/>
      <c r="K61" s="3"/>
      <c r="L61" s="3"/>
      <c r="M61" s="3"/>
      <c r="N61" s="3">
        <v>72</v>
      </c>
      <c r="O61" s="3">
        <v>127</v>
      </c>
      <c r="P61" s="3">
        <v>422</v>
      </c>
      <c r="Q61" s="3">
        <v>1.26</v>
      </c>
      <c r="R61" s="14"/>
    </row>
    <row r="62" spans="1:18" ht="20.85" customHeight="1">
      <c r="A62" s="8">
        <v>17</v>
      </c>
      <c r="B62" s="3" t="s">
        <v>157</v>
      </c>
      <c r="C62" s="3">
        <v>6</v>
      </c>
      <c r="D62" s="3">
        <v>6</v>
      </c>
      <c r="E62" s="3"/>
      <c r="F62" s="3"/>
      <c r="G62" s="3"/>
      <c r="H62" s="3"/>
      <c r="I62" s="3"/>
      <c r="J62" s="3"/>
      <c r="K62" s="3"/>
      <c r="L62" s="3"/>
      <c r="M62" s="3"/>
      <c r="N62" s="3">
        <v>76</v>
      </c>
      <c r="O62" s="3">
        <v>74</v>
      </c>
      <c r="P62" s="3">
        <v>381</v>
      </c>
      <c r="Q62" s="3">
        <v>1.52</v>
      </c>
      <c r="R62" s="19" t="s">
        <v>47</v>
      </c>
    </row>
    <row r="63" spans="1:18" ht="20.85" customHeight="1">
      <c r="A63" s="8">
        <v>18</v>
      </c>
      <c r="B63" s="3" t="s">
        <v>115</v>
      </c>
      <c r="C63" s="3">
        <v>2</v>
      </c>
      <c r="D63" s="3">
        <v>2</v>
      </c>
      <c r="E63" s="8"/>
      <c r="F63" s="8"/>
      <c r="G63" s="8"/>
      <c r="H63" s="8"/>
      <c r="I63" s="8"/>
      <c r="J63" s="8"/>
      <c r="K63" s="8"/>
      <c r="L63" s="8"/>
      <c r="M63" s="8"/>
      <c r="N63" s="3">
        <v>68</v>
      </c>
      <c r="O63" s="3">
        <v>115</v>
      </c>
      <c r="P63" s="3">
        <v>396</v>
      </c>
      <c r="Q63" s="3">
        <v>1.35</v>
      </c>
      <c r="R63" s="14" t="s">
        <v>49</v>
      </c>
    </row>
    <row r="64" spans="1:18" ht="20.85" customHeight="1">
      <c r="A64" s="8">
        <v>19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20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21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22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23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24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25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0">SUM(C46:C70)</f>
        <v>75</v>
      </c>
      <c r="D71" s="3">
        <f t="shared" si="0"/>
        <v>73</v>
      </c>
      <c r="E71" s="3">
        <f t="shared" si="0"/>
        <v>1</v>
      </c>
      <c r="F71" s="3">
        <f t="shared" si="0"/>
        <v>1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278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183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/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278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183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278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183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4"/>
    </row>
    <row r="155" spans="1:33" ht="20.85" customHeight="1">
      <c r="A155" s="3">
        <v>2</v>
      </c>
      <c r="B155" s="4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14"/>
    </row>
    <row r="156" spans="1:33" ht="20.85" customHeight="1">
      <c r="A156" s="3">
        <v>3</v>
      </c>
      <c r="B156" s="41"/>
      <c r="C156" s="3"/>
      <c r="D156" s="3"/>
      <c r="E156" s="3"/>
      <c r="F156" s="3"/>
      <c r="G156" s="3"/>
      <c r="H156" s="3"/>
      <c r="I156" s="15"/>
      <c r="J156" s="3"/>
      <c r="K156" s="3"/>
      <c r="L156" s="3"/>
      <c r="M156" s="3"/>
      <c r="N156" s="3"/>
      <c r="O156" s="3"/>
      <c r="P156" s="3"/>
      <c r="Q156" s="3"/>
      <c r="R156" s="14"/>
    </row>
    <row r="157" spans="1:33" ht="20.85" customHeight="1">
      <c r="A157" s="3">
        <v>4</v>
      </c>
      <c r="B157" s="4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4"/>
    </row>
    <row r="158" spans="1:33" ht="20.85" customHeight="1">
      <c r="A158" s="3">
        <v>5</v>
      </c>
      <c r="B158" s="41"/>
      <c r="C158" s="3"/>
      <c r="D158" s="3"/>
      <c r="E158" s="3"/>
      <c r="F158" s="3"/>
      <c r="G158" s="7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4"/>
    </row>
    <row r="159" spans="1:33" ht="20.85" customHeight="1">
      <c r="A159" s="3">
        <v>6</v>
      </c>
      <c r="B159" s="41"/>
      <c r="C159" s="3"/>
      <c r="D159" s="3"/>
      <c r="E159" s="3"/>
      <c r="F159" s="3"/>
      <c r="G159" s="7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19"/>
    </row>
    <row r="160" spans="1:33" ht="20.85" customHeight="1">
      <c r="A160" s="3">
        <v>7</v>
      </c>
      <c r="B160" s="41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21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4"/>
    </row>
    <row r="162" spans="1:18" ht="20.85" customHeight="1">
      <c r="A162" s="3">
        <v>9</v>
      </c>
      <c r="B162" s="41"/>
      <c r="C162" s="3"/>
      <c r="D162" s="3"/>
      <c r="E162" s="3"/>
      <c r="F162" s="3"/>
      <c r="G162" s="15"/>
      <c r="H162" s="18"/>
      <c r="I162" s="3"/>
      <c r="J162" s="3"/>
      <c r="K162" s="3"/>
      <c r="L162" s="3"/>
      <c r="M162" s="3"/>
      <c r="N162" s="3"/>
      <c r="O162" s="3"/>
      <c r="P162" s="3"/>
      <c r="Q162" s="21"/>
      <c r="R162" s="14"/>
    </row>
    <row r="163" spans="1:18" ht="20.85" customHeight="1">
      <c r="A163" s="3">
        <v>10</v>
      </c>
      <c r="B163" s="41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7"/>
      <c r="P163" s="3"/>
      <c r="Q163" s="3"/>
      <c r="R163" s="14"/>
    </row>
    <row r="164" spans="1:18" ht="20.85" customHeight="1">
      <c r="A164" s="3">
        <v>11</v>
      </c>
      <c r="B164" s="41"/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15"/>
      <c r="P164" s="3"/>
      <c r="Q164" s="3"/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68" t="s">
        <v>12</v>
      </c>
      <c r="B179" s="68"/>
      <c r="C179" s="3">
        <f t="shared" ref="C179:M179" si="2">SUM(C154:C178)</f>
        <v>0</v>
      </c>
      <c r="D179" s="3">
        <f t="shared" si="2"/>
        <v>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48" workbookViewId="0">
      <selection activeCell="B165" sqref="B165:Q16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281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234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44</v>
      </c>
      <c r="C10" s="3">
        <v>1</v>
      </c>
      <c r="D10" s="3">
        <v>1</v>
      </c>
      <c r="E10" s="3"/>
      <c r="F10" s="3"/>
      <c r="G10" s="11" t="s">
        <v>235</v>
      </c>
      <c r="H10" s="12"/>
      <c r="I10" s="13"/>
      <c r="J10" s="3"/>
      <c r="K10" s="3"/>
      <c r="L10" s="3"/>
      <c r="M10" s="3"/>
      <c r="N10" s="3">
        <v>70</v>
      </c>
      <c r="O10" s="53">
        <v>108</v>
      </c>
      <c r="P10" s="3">
        <v>350</v>
      </c>
      <c r="Q10" s="3" t="s">
        <v>236</v>
      </c>
      <c r="R10" s="14"/>
    </row>
    <row r="11" spans="1:33" ht="20.85" customHeight="1">
      <c r="A11" s="8">
        <v>2</v>
      </c>
      <c r="B11" s="3" t="s">
        <v>141</v>
      </c>
      <c r="C11" s="3">
        <v>1</v>
      </c>
      <c r="D11" s="3" t="s">
        <v>29</v>
      </c>
      <c r="E11" s="12">
        <v>1</v>
      </c>
      <c r="F11" s="3"/>
      <c r="G11" s="11" t="s">
        <v>235</v>
      </c>
      <c r="H11" s="3"/>
      <c r="I11" s="3"/>
      <c r="J11" s="3"/>
      <c r="K11" s="3"/>
      <c r="L11" s="3"/>
      <c r="M11" s="3"/>
      <c r="N11" s="3">
        <v>72</v>
      </c>
      <c r="O11" s="3" t="s">
        <v>29</v>
      </c>
      <c r="P11" s="3" t="s">
        <v>29</v>
      </c>
      <c r="Q11" s="3">
        <v>1.24</v>
      </c>
      <c r="R11" s="14"/>
    </row>
    <row r="12" spans="1:33" ht="20.85" customHeight="1">
      <c r="A12" s="8">
        <v>3</v>
      </c>
      <c r="B12" s="3" t="s">
        <v>105</v>
      </c>
      <c r="C12" s="3">
        <v>6</v>
      </c>
      <c r="D12" s="3">
        <v>6</v>
      </c>
      <c r="E12" s="16"/>
      <c r="F12" s="12"/>
      <c r="G12" s="3"/>
      <c r="H12" s="3"/>
      <c r="I12" s="3"/>
      <c r="J12" s="3"/>
      <c r="K12" s="15"/>
      <c r="L12" s="16"/>
      <c r="M12" s="3"/>
      <c r="N12" s="3">
        <v>78</v>
      </c>
      <c r="O12" s="3">
        <v>110</v>
      </c>
      <c r="P12" s="17">
        <v>449</v>
      </c>
      <c r="Q12" s="3">
        <v>1.1599999999999999</v>
      </c>
      <c r="R12" s="14"/>
    </row>
    <row r="13" spans="1:33" ht="20.85" customHeight="1">
      <c r="A13" s="8">
        <v>4</v>
      </c>
      <c r="B13" s="54" t="s">
        <v>325</v>
      </c>
      <c r="C13" s="54">
        <v>4</v>
      </c>
      <c r="D13" s="54">
        <v>4</v>
      </c>
      <c r="E13" s="54"/>
      <c r="F13" s="54"/>
      <c r="G13" s="54"/>
      <c r="H13" s="54"/>
      <c r="I13" s="54"/>
      <c r="J13" s="54"/>
      <c r="K13" s="54"/>
      <c r="L13" s="54"/>
      <c r="M13" s="54"/>
      <c r="N13" s="87">
        <v>71</v>
      </c>
      <c r="O13" s="87">
        <v>132</v>
      </c>
      <c r="P13" s="87">
        <v>420</v>
      </c>
      <c r="Q13" s="87">
        <v>1.24</v>
      </c>
      <c r="R13" s="14"/>
    </row>
    <row r="14" spans="1:33" ht="20.85" customHeight="1">
      <c r="A14" s="8">
        <v>5</v>
      </c>
      <c r="B14" s="3" t="s">
        <v>148</v>
      </c>
      <c r="C14" s="3">
        <v>1</v>
      </c>
      <c r="D14" s="3">
        <v>1</v>
      </c>
      <c r="E14" s="3"/>
      <c r="F14" s="3"/>
      <c r="G14" s="3"/>
      <c r="H14" s="3"/>
      <c r="I14" s="12"/>
      <c r="J14" s="18"/>
      <c r="K14" s="13"/>
      <c r="L14" s="3"/>
      <c r="M14" s="3"/>
      <c r="N14" s="3">
        <v>73</v>
      </c>
      <c r="O14" s="3">
        <v>84</v>
      </c>
      <c r="P14" s="3">
        <v>276</v>
      </c>
      <c r="Q14" s="3">
        <v>1.25</v>
      </c>
      <c r="R14" s="14"/>
    </row>
    <row r="15" spans="1:33" ht="20.85" customHeight="1">
      <c r="A15" s="8">
        <v>6</v>
      </c>
      <c r="B15" s="3" t="s">
        <v>137</v>
      </c>
      <c r="C15" s="3">
        <v>1</v>
      </c>
      <c r="D15" s="3">
        <v>1</v>
      </c>
      <c r="E15" s="3"/>
      <c r="F15" s="3"/>
      <c r="G15" s="3"/>
      <c r="H15" s="3"/>
      <c r="I15" s="3"/>
      <c r="J15" s="16"/>
      <c r="K15" s="3"/>
      <c r="L15" s="3"/>
      <c r="M15" s="3"/>
      <c r="N15" s="3">
        <v>60</v>
      </c>
      <c r="O15" s="17">
        <v>116</v>
      </c>
      <c r="P15" s="3">
        <v>630</v>
      </c>
      <c r="Q15" s="3">
        <v>1.51</v>
      </c>
      <c r="R15" s="19" t="s">
        <v>61</v>
      </c>
    </row>
    <row r="16" spans="1:33" ht="20.85" customHeight="1">
      <c r="A16" s="8">
        <v>7</v>
      </c>
      <c r="B16" s="3" t="s">
        <v>56</v>
      </c>
      <c r="C16" s="3">
        <v>6</v>
      </c>
      <c r="D16" s="3">
        <v>6</v>
      </c>
      <c r="E16" s="3"/>
      <c r="F16" s="3"/>
      <c r="G16" s="3"/>
      <c r="H16" s="3"/>
      <c r="I16" s="20"/>
      <c r="J16" s="16"/>
      <c r="K16" s="3"/>
      <c r="L16" s="3"/>
      <c r="M16" s="3"/>
      <c r="N16" s="3">
        <v>60</v>
      </c>
      <c r="O16" s="17">
        <v>100</v>
      </c>
      <c r="P16" s="3">
        <v>312</v>
      </c>
      <c r="Q16" s="3">
        <v>1.36</v>
      </c>
      <c r="R16" s="10" t="s">
        <v>35</v>
      </c>
    </row>
    <row r="17" spans="1:18" ht="20.85" customHeight="1">
      <c r="A17" s="8">
        <v>8</v>
      </c>
      <c r="B17" s="3" t="s">
        <v>36</v>
      </c>
      <c r="C17" s="3">
        <v>2</v>
      </c>
      <c r="D17" s="3">
        <v>2</v>
      </c>
      <c r="E17" s="3"/>
      <c r="F17" s="3"/>
      <c r="G17" s="3"/>
      <c r="H17" s="3"/>
      <c r="I17" s="3"/>
      <c r="J17" s="3"/>
      <c r="K17" s="3"/>
      <c r="L17" s="3"/>
      <c r="M17" s="3"/>
      <c r="N17" s="3">
        <v>40</v>
      </c>
      <c r="O17" s="3">
        <v>164</v>
      </c>
      <c r="P17" s="3">
        <v>820</v>
      </c>
      <c r="Q17" s="3">
        <v>1.04</v>
      </c>
      <c r="R17" s="14"/>
    </row>
    <row r="18" spans="1:18" ht="20.85" customHeight="1">
      <c r="A18" s="8">
        <v>9</v>
      </c>
      <c r="B18" s="3" t="s">
        <v>214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3">
        <v>70</v>
      </c>
      <c r="O18" s="3">
        <v>162</v>
      </c>
      <c r="P18" s="3">
        <v>515</v>
      </c>
      <c r="Q18" s="3">
        <v>1.22</v>
      </c>
      <c r="R18" s="14"/>
    </row>
    <row r="19" spans="1:18" ht="20.85" customHeight="1">
      <c r="A19" s="8">
        <v>10</v>
      </c>
      <c r="B19" s="3" t="s">
        <v>173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42</v>
      </c>
      <c r="O19" s="3">
        <v>115</v>
      </c>
      <c r="P19" s="3">
        <v>590</v>
      </c>
      <c r="Q19" s="3">
        <v>1.01</v>
      </c>
      <c r="R19" s="14"/>
    </row>
    <row r="20" spans="1:18" ht="20.85" customHeight="1">
      <c r="A20" s="8">
        <v>11</v>
      </c>
      <c r="B20" s="3" t="s">
        <v>37</v>
      </c>
      <c r="C20" s="3">
        <v>2</v>
      </c>
      <c r="D20" s="3">
        <v>2</v>
      </c>
      <c r="E20" s="3"/>
      <c r="F20" s="3"/>
      <c r="G20" s="3"/>
      <c r="H20" s="3"/>
      <c r="I20" s="15"/>
      <c r="J20" s="3"/>
      <c r="K20" s="3"/>
      <c r="L20" s="3"/>
      <c r="M20" s="3"/>
      <c r="N20" s="3">
        <v>44</v>
      </c>
      <c r="O20" s="21">
        <v>77</v>
      </c>
      <c r="P20" s="17">
        <v>473</v>
      </c>
      <c r="Q20" s="3">
        <v>1.01</v>
      </c>
      <c r="R20" s="14"/>
    </row>
    <row r="21" spans="1:18" ht="20.85" customHeight="1">
      <c r="A21" s="8">
        <v>12</v>
      </c>
      <c r="B21" s="3" t="s">
        <v>169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72</v>
      </c>
      <c r="O21" s="3">
        <v>156</v>
      </c>
      <c r="P21" s="3">
        <v>304</v>
      </c>
      <c r="Q21" s="3">
        <v>1.21</v>
      </c>
      <c r="R21" s="10" t="s">
        <v>41</v>
      </c>
    </row>
    <row r="22" spans="1:18" ht="20.85" customHeight="1">
      <c r="A22" s="8">
        <v>13</v>
      </c>
      <c r="B22" s="3" t="s">
        <v>52</v>
      </c>
      <c r="C22" s="3">
        <v>2</v>
      </c>
      <c r="D22" s="3">
        <v>2</v>
      </c>
      <c r="E22" s="3"/>
      <c r="F22" s="3"/>
      <c r="G22" s="3"/>
      <c r="H22" s="3"/>
      <c r="I22" s="3"/>
      <c r="J22" s="3"/>
      <c r="K22" s="13"/>
      <c r="L22" s="3"/>
      <c r="M22" s="3"/>
      <c r="N22" s="3">
        <v>50</v>
      </c>
      <c r="O22" s="3">
        <v>168</v>
      </c>
      <c r="P22" s="3">
        <v>662</v>
      </c>
      <c r="Q22" s="3">
        <v>1.06</v>
      </c>
      <c r="R22" s="14"/>
    </row>
    <row r="23" spans="1:18" ht="20.85" customHeight="1">
      <c r="A23" s="8">
        <v>14</v>
      </c>
      <c r="B23" s="3" t="s">
        <v>233</v>
      </c>
      <c r="C23" s="3">
        <v>1</v>
      </c>
      <c r="D23" s="3">
        <v>1</v>
      </c>
      <c r="E23" s="3"/>
      <c r="F23" s="3"/>
      <c r="G23" s="3"/>
      <c r="H23" s="3"/>
      <c r="I23" s="15"/>
      <c r="J23" s="16"/>
      <c r="K23" s="3"/>
      <c r="L23" s="3"/>
      <c r="M23" s="3"/>
      <c r="N23" s="3">
        <v>70</v>
      </c>
      <c r="O23" s="17">
        <v>90</v>
      </c>
      <c r="P23" s="3">
        <v>229</v>
      </c>
      <c r="Q23" s="3">
        <v>1.22</v>
      </c>
      <c r="R23" s="14"/>
    </row>
    <row r="24" spans="1:18" ht="20.85" customHeight="1">
      <c r="A24" s="8">
        <v>15</v>
      </c>
      <c r="B24" s="3" t="s">
        <v>163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30</v>
      </c>
      <c r="O24" s="3">
        <v>112</v>
      </c>
      <c r="P24" s="3">
        <v>739</v>
      </c>
      <c r="Q24" s="3">
        <v>1</v>
      </c>
      <c r="R24" s="14"/>
    </row>
    <row r="25" spans="1:18" ht="20.85" customHeight="1">
      <c r="A25" s="8">
        <v>16</v>
      </c>
      <c r="B25" s="3" t="s">
        <v>186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3">
        <v>47</v>
      </c>
      <c r="O25" s="3">
        <v>176</v>
      </c>
      <c r="P25" s="3">
        <v>632</v>
      </c>
      <c r="Q25" s="3">
        <v>1.04</v>
      </c>
      <c r="R25" s="14"/>
    </row>
    <row r="26" spans="1:18" ht="20.85" customHeight="1">
      <c r="A26" s="8">
        <v>17</v>
      </c>
      <c r="B26" s="3" t="s">
        <v>108</v>
      </c>
      <c r="C26" s="3">
        <v>1</v>
      </c>
      <c r="D26" s="3" t="s">
        <v>29</v>
      </c>
      <c r="E26" s="3"/>
      <c r="F26" s="3"/>
      <c r="G26" s="3"/>
      <c r="H26" s="3"/>
      <c r="I26" s="3"/>
      <c r="J26" s="3"/>
      <c r="K26" s="3"/>
      <c r="L26" s="12">
        <v>1</v>
      </c>
      <c r="M26" s="3"/>
      <c r="N26" s="3">
        <v>30</v>
      </c>
      <c r="O26" s="3">
        <v>120</v>
      </c>
      <c r="P26" s="12">
        <v>834</v>
      </c>
      <c r="Q26" s="3">
        <v>1</v>
      </c>
      <c r="R26" s="19" t="s">
        <v>47</v>
      </c>
    </row>
    <row r="27" spans="1:18" ht="20.85" customHeight="1">
      <c r="A27" s="8">
        <v>18</v>
      </c>
      <c r="B27" s="54" t="s">
        <v>325</v>
      </c>
      <c r="C27" s="54">
        <v>4</v>
      </c>
      <c r="D27" s="54">
        <v>4</v>
      </c>
      <c r="E27" s="54"/>
      <c r="F27" s="54"/>
      <c r="G27" s="54"/>
      <c r="H27" s="54"/>
      <c r="I27" s="54"/>
      <c r="J27" s="54"/>
      <c r="K27" s="54"/>
      <c r="L27" s="54"/>
      <c r="M27" s="54"/>
      <c r="N27" s="87">
        <v>70</v>
      </c>
      <c r="O27" s="87">
        <v>125</v>
      </c>
      <c r="P27" s="87">
        <v>418</v>
      </c>
      <c r="Q27" s="87">
        <v>1.24</v>
      </c>
      <c r="R27" s="14" t="s">
        <v>49</v>
      </c>
    </row>
    <row r="28" spans="1:18" ht="20.85" customHeight="1">
      <c r="A28" s="8">
        <v>19</v>
      </c>
      <c r="B28" s="3" t="s">
        <v>31</v>
      </c>
      <c r="C28" s="3">
        <v>2</v>
      </c>
      <c r="D28" s="3">
        <v>2</v>
      </c>
      <c r="E28" s="3"/>
      <c r="F28" s="3"/>
      <c r="G28" s="3"/>
      <c r="H28" s="3"/>
      <c r="I28" s="3"/>
      <c r="J28" s="3"/>
      <c r="K28" s="15"/>
      <c r="L28" s="16"/>
      <c r="M28" s="3"/>
      <c r="N28" s="3">
        <v>48</v>
      </c>
      <c r="O28" s="3">
        <v>171</v>
      </c>
      <c r="P28" s="3">
        <v>804</v>
      </c>
      <c r="Q28" s="3">
        <v>1.48</v>
      </c>
      <c r="R28" s="14"/>
    </row>
    <row r="29" spans="1:18" ht="20.85" customHeight="1">
      <c r="A29" s="8">
        <v>20</v>
      </c>
      <c r="B29" s="3" t="s">
        <v>112</v>
      </c>
      <c r="C29" s="3">
        <v>2</v>
      </c>
      <c r="D29" s="3">
        <v>2</v>
      </c>
      <c r="E29" s="3"/>
      <c r="F29" s="3"/>
      <c r="G29" s="3"/>
      <c r="H29" s="3"/>
      <c r="I29" s="12"/>
      <c r="J29" s="3"/>
      <c r="K29" s="3"/>
      <c r="L29" s="3"/>
      <c r="M29" s="3"/>
      <c r="N29" s="3">
        <v>38</v>
      </c>
      <c r="O29" s="3">
        <v>146</v>
      </c>
      <c r="P29" s="3">
        <v>856</v>
      </c>
      <c r="Q29" s="3">
        <v>1.07</v>
      </c>
      <c r="R29" s="22"/>
    </row>
    <row r="30" spans="1:18" ht="20.85" customHeight="1">
      <c r="A30" s="8">
        <v>21</v>
      </c>
      <c r="B30" s="3" t="s">
        <v>92</v>
      </c>
      <c r="C30" s="3">
        <v>1</v>
      </c>
      <c r="D30" s="3" t="s">
        <v>29</v>
      </c>
      <c r="E30" s="12"/>
      <c r="F30" s="3"/>
      <c r="G30" s="3"/>
      <c r="H30" s="3"/>
      <c r="I30" s="12">
        <v>1</v>
      </c>
      <c r="J30" s="3"/>
      <c r="K30" s="3"/>
      <c r="L30" s="3"/>
      <c r="M30" s="3"/>
      <c r="N30" s="3">
        <v>42</v>
      </c>
      <c r="O30" s="12">
        <v>94</v>
      </c>
      <c r="P30" s="3">
        <v>854</v>
      </c>
      <c r="Q30" s="3">
        <v>1.1399999999999999</v>
      </c>
      <c r="R30" s="14"/>
    </row>
    <row r="31" spans="1:18" ht="20.85" customHeight="1">
      <c r="A31" s="8">
        <v>22</v>
      </c>
      <c r="B31" s="3" t="s">
        <v>237</v>
      </c>
      <c r="C31" s="3">
        <v>2</v>
      </c>
      <c r="D31" s="3">
        <v>2</v>
      </c>
      <c r="E31" s="3"/>
      <c r="F31" s="3"/>
      <c r="G31" s="3"/>
      <c r="H31" s="3"/>
      <c r="I31" s="13"/>
      <c r="J31" s="3"/>
      <c r="K31" s="3"/>
      <c r="L31" s="3"/>
      <c r="M31" s="3"/>
      <c r="N31" s="3">
        <v>80</v>
      </c>
      <c r="O31" s="3">
        <v>118</v>
      </c>
      <c r="P31" s="3">
        <v>424</v>
      </c>
      <c r="Q31" s="3">
        <v>1.19</v>
      </c>
      <c r="R31" s="14"/>
    </row>
    <row r="32" spans="1:18" ht="20.85" customHeight="1">
      <c r="A32" s="8">
        <v>23</v>
      </c>
      <c r="B32" s="3" t="s">
        <v>30</v>
      </c>
      <c r="C32" s="3">
        <v>1</v>
      </c>
      <c r="D32" s="3" t="s">
        <v>29</v>
      </c>
      <c r="E32" s="3"/>
      <c r="F32" s="3"/>
      <c r="G32" s="3"/>
      <c r="H32" s="3"/>
      <c r="I32" s="12">
        <v>1</v>
      </c>
      <c r="J32" s="18"/>
      <c r="K32" s="3"/>
      <c r="L32" s="3"/>
      <c r="M32" s="3"/>
      <c r="N32" s="3">
        <v>77</v>
      </c>
      <c r="O32" s="12">
        <v>118</v>
      </c>
      <c r="P32" s="3">
        <v>382</v>
      </c>
      <c r="Q32" s="3">
        <v>1.3</v>
      </c>
      <c r="R32" s="23"/>
    </row>
    <row r="33" spans="1:33" ht="20.85" customHeight="1">
      <c r="A33" s="8">
        <v>24</v>
      </c>
      <c r="B33" s="3" t="s">
        <v>38</v>
      </c>
      <c r="C33" s="3">
        <v>10</v>
      </c>
      <c r="D33" s="3">
        <v>10</v>
      </c>
      <c r="E33" s="3"/>
      <c r="F33" s="16"/>
      <c r="G33" s="3"/>
      <c r="H33" s="3"/>
      <c r="I33" s="3"/>
      <c r="J33" s="3"/>
      <c r="K33" s="3"/>
      <c r="L33" s="3"/>
      <c r="M33" s="3"/>
      <c r="N33" s="17">
        <v>89</v>
      </c>
      <c r="O33" s="3"/>
      <c r="P33" s="3"/>
      <c r="Q33" s="3">
        <v>1.37</v>
      </c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f>SUM(C10:C34)</f>
        <v>59</v>
      </c>
      <c r="D35" s="3">
        <f>SUM(D10:D34)</f>
        <v>55</v>
      </c>
      <c r="E35" s="12">
        <f>SUM(E10:E34)</f>
        <v>1</v>
      </c>
      <c r="F35" s="3"/>
      <c r="G35" s="3"/>
      <c r="H35" s="3"/>
      <c r="I35" s="12">
        <v>2</v>
      </c>
      <c r="J35" s="3"/>
      <c r="K35" s="3"/>
      <c r="L35" s="12">
        <f>SUM(L26:L34)</f>
        <v>1</v>
      </c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282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183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282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183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/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282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183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282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5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238</v>
      </c>
      <c r="C154" s="3">
        <v>2</v>
      </c>
      <c r="D154" s="3">
        <v>2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90</v>
      </c>
      <c r="O154" s="3">
        <v>103</v>
      </c>
      <c r="P154" s="3">
        <v>261</v>
      </c>
      <c r="Q154" s="3">
        <v>1.27</v>
      </c>
      <c r="R154" s="14"/>
    </row>
    <row r="155" spans="1:33" ht="20.85" customHeight="1">
      <c r="A155" s="3">
        <v>2</v>
      </c>
      <c r="B155" s="41" t="s">
        <v>157</v>
      </c>
      <c r="C155" s="3">
        <v>2</v>
      </c>
      <c r="D155" s="3">
        <v>2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77</v>
      </c>
      <c r="O155" s="3">
        <v>66</v>
      </c>
      <c r="P155" s="3">
        <v>359</v>
      </c>
      <c r="Q155" s="3">
        <v>1.49</v>
      </c>
      <c r="R155" s="14"/>
    </row>
    <row r="156" spans="1:33" ht="20.85" customHeight="1">
      <c r="A156" s="3">
        <v>3</v>
      </c>
      <c r="B156" s="41" t="s">
        <v>127</v>
      </c>
      <c r="C156" s="3">
        <v>2</v>
      </c>
      <c r="D156" s="3">
        <v>2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78</v>
      </c>
      <c r="O156" s="3">
        <v>82</v>
      </c>
      <c r="P156" s="3">
        <v>338</v>
      </c>
      <c r="Q156" s="3">
        <v>1.38</v>
      </c>
      <c r="R156" s="14"/>
    </row>
    <row r="157" spans="1:33" ht="20.85" customHeight="1">
      <c r="A157" s="3">
        <v>4</v>
      </c>
      <c r="B157" s="41" t="s">
        <v>216</v>
      </c>
      <c r="C157" s="3">
        <v>5</v>
      </c>
      <c r="D157" s="3">
        <v>5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62</v>
      </c>
      <c r="O157" s="3">
        <v>148</v>
      </c>
      <c r="P157" s="3">
        <v>600</v>
      </c>
      <c r="Q157" s="3">
        <v>1.21</v>
      </c>
      <c r="R157" s="14"/>
    </row>
    <row r="158" spans="1:33" ht="20.85" customHeight="1">
      <c r="A158" s="3">
        <v>5</v>
      </c>
      <c r="B158" s="41" t="s">
        <v>186</v>
      </c>
      <c r="C158" s="3">
        <v>1</v>
      </c>
      <c r="D158" s="3">
        <v>1</v>
      </c>
      <c r="E158" s="3"/>
      <c r="F158" s="3"/>
      <c r="G158" s="75"/>
      <c r="H158" s="3"/>
      <c r="I158" s="3"/>
      <c r="J158" s="3"/>
      <c r="K158" s="3"/>
      <c r="L158" s="3"/>
      <c r="M158" s="3"/>
      <c r="N158" s="3">
        <v>51</v>
      </c>
      <c r="O158" s="3">
        <v>170</v>
      </c>
      <c r="P158" s="3">
        <v>620</v>
      </c>
      <c r="Q158" s="3">
        <v>1.04</v>
      </c>
      <c r="R158" s="14"/>
    </row>
    <row r="159" spans="1:33" ht="20.85" customHeight="1">
      <c r="A159" s="3">
        <v>6</v>
      </c>
      <c r="B159" s="41" t="s">
        <v>153</v>
      </c>
      <c r="C159" s="3">
        <v>3</v>
      </c>
      <c r="D159" s="3">
        <v>3</v>
      </c>
      <c r="E159" s="3"/>
      <c r="F159" s="3"/>
      <c r="G159" s="76"/>
      <c r="H159" s="3"/>
      <c r="I159" s="3"/>
      <c r="J159" s="3"/>
      <c r="K159" s="3"/>
      <c r="L159" s="3"/>
      <c r="M159" s="3"/>
      <c r="N159" s="3">
        <v>82</v>
      </c>
      <c r="O159" s="3">
        <v>151</v>
      </c>
      <c r="P159" s="3">
        <v>264</v>
      </c>
      <c r="Q159" s="3">
        <v>1.26</v>
      </c>
      <c r="R159" s="19" t="s">
        <v>33</v>
      </c>
    </row>
    <row r="160" spans="1:33" ht="20.85" customHeight="1">
      <c r="A160" s="3">
        <v>7</v>
      </c>
      <c r="B160" s="41" t="s">
        <v>169</v>
      </c>
      <c r="C160" s="3">
        <v>1</v>
      </c>
      <c r="D160" s="3">
        <v>1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71</v>
      </c>
      <c r="O160" s="3">
        <v>164</v>
      </c>
      <c r="P160" s="3">
        <v>354</v>
      </c>
      <c r="Q160" s="3">
        <v>1.19</v>
      </c>
      <c r="R160" s="10" t="s">
        <v>35</v>
      </c>
    </row>
    <row r="161" spans="1:18" ht="20.85" customHeight="1">
      <c r="A161" s="3">
        <v>8</v>
      </c>
      <c r="B161" s="41" t="s">
        <v>239</v>
      </c>
      <c r="C161" s="3">
        <v>1</v>
      </c>
      <c r="D161" s="3">
        <v>1</v>
      </c>
      <c r="E161" s="3"/>
      <c r="F161" s="3"/>
      <c r="G161" s="15"/>
      <c r="H161" s="18"/>
      <c r="I161" s="3"/>
      <c r="J161" s="3"/>
      <c r="K161" s="12"/>
      <c r="L161" s="3"/>
      <c r="M161" s="3"/>
      <c r="N161" s="3">
        <v>39</v>
      </c>
      <c r="O161" s="3">
        <v>162</v>
      </c>
      <c r="P161" s="3">
        <v>634</v>
      </c>
      <c r="Q161" s="21">
        <v>1.02</v>
      </c>
      <c r="R161" s="14"/>
    </row>
    <row r="162" spans="1:18" ht="20.85" customHeight="1">
      <c r="A162" s="3">
        <v>9</v>
      </c>
      <c r="B162" s="41" t="s">
        <v>144</v>
      </c>
      <c r="C162" s="3">
        <v>1</v>
      </c>
      <c r="D162" s="3">
        <v>1</v>
      </c>
      <c r="E162" s="3"/>
      <c r="F162" s="3"/>
      <c r="G162" s="3"/>
      <c r="H162" s="3"/>
      <c r="I162" s="12"/>
      <c r="J162" s="11"/>
      <c r="K162" s="3"/>
      <c r="L162" s="3"/>
      <c r="M162" s="3"/>
      <c r="N162" s="3">
        <v>65</v>
      </c>
      <c r="O162" s="17">
        <v>106</v>
      </c>
      <c r="P162" s="3">
        <v>402</v>
      </c>
      <c r="Q162" s="3">
        <v>1.1399999999999999</v>
      </c>
      <c r="R162" s="14"/>
    </row>
    <row r="163" spans="1:18" ht="20.85" customHeight="1">
      <c r="A163" s="3">
        <v>10</v>
      </c>
      <c r="B163" s="41" t="s">
        <v>105</v>
      </c>
      <c r="C163" s="3">
        <v>16</v>
      </c>
      <c r="D163" s="3">
        <v>16</v>
      </c>
      <c r="E163" s="3"/>
      <c r="F163" s="3"/>
      <c r="G163" s="3"/>
      <c r="H163" s="3"/>
      <c r="I163" s="15"/>
      <c r="J163" s="3"/>
      <c r="K163" s="3"/>
      <c r="L163" s="3"/>
      <c r="M163" s="3"/>
      <c r="N163" s="3">
        <v>77</v>
      </c>
      <c r="O163" s="3">
        <v>106</v>
      </c>
      <c r="P163" s="3">
        <v>444</v>
      </c>
      <c r="Q163" s="3">
        <v>1.1399999999999999</v>
      </c>
      <c r="R163" s="14"/>
    </row>
    <row r="164" spans="1:18" ht="20.85" customHeight="1">
      <c r="A164" s="3">
        <v>11</v>
      </c>
      <c r="B164" s="41" t="s">
        <v>88</v>
      </c>
      <c r="C164" s="3">
        <v>4</v>
      </c>
      <c r="D164" s="3">
        <v>4</v>
      </c>
      <c r="E164" s="3"/>
      <c r="F164" s="3"/>
      <c r="G164" s="3"/>
      <c r="H164" s="3"/>
      <c r="I164" s="3"/>
      <c r="J164" s="3"/>
      <c r="K164" s="15"/>
      <c r="L164" s="3"/>
      <c r="M164" s="3"/>
      <c r="N164" s="3">
        <v>63</v>
      </c>
      <c r="O164" s="3">
        <v>100</v>
      </c>
      <c r="P164" s="21">
        <v>568</v>
      </c>
      <c r="Q164" s="3">
        <v>1.18</v>
      </c>
      <c r="R164" s="14"/>
    </row>
    <row r="165" spans="1:18" ht="20.85" customHeight="1">
      <c r="A165" s="3">
        <v>12</v>
      </c>
      <c r="B165" s="56" t="s">
        <v>325</v>
      </c>
      <c r="C165" s="54">
        <v>4</v>
      </c>
      <c r="D165" s="54">
        <v>4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87">
        <v>69</v>
      </c>
      <c r="O165" s="87">
        <v>124</v>
      </c>
      <c r="P165" s="87">
        <v>417</v>
      </c>
      <c r="Q165" s="87">
        <v>1.27</v>
      </c>
      <c r="R165" s="10" t="s">
        <v>41</v>
      </c>
    </row>
    <row r="166" spans="1:18" ht="20.85" customHeight="1">
      <c r="A166" s="3">
        <v>13</v>
      </c>
      <c r="B166" s="41" t="s">
        <v>34</v>
      </c>
      <c r="C166" s="3">
        <v>1</v>
      </c>
      <c r="D166" s="3">
        <v>1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61</v>
      </c>
      <c r="O166" s="3">
        <v>75</v>
      </c>
      <c r="P166" s="3">
        <v>684</v>
      </c>
      <c r="Q166" s="3">
        <v>1.1599999999999999</v>
      </c>
      <c r="R166" s="14"/>
    </row>
    <row r="167" spans="1:18" ht="20.85" customHeight="1">
      <c r="A167" s="3">
        <v>14</v>
      </c>
      <c r="B167" s="41" t="s">
        <v>123</v>
      </c>
      <c r="C167" s="3">
        <v>2</v>
      </c>
      <c r="D167" s="3">
        <v>2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85</v>
      </c>
      <c r="O167" s="3">
        <v>109</v>
      </c>
      <c r="P167" s="3">
        <v>274</v>
      </c>
      <c r="Q167" s="3">
        <v>1.29</v>
      </c>
      <c r="R167" s="14"/>
    </row>
    <row r="168" spans="1:18" ht="20.85" customHeight="1">
      <c r="A168" s="3">
        <v>15</v>
      </c>
      <c r="B168" s="41" t="s">
        <v>45</v>
      </c>
      <c r="C168" s="3">
        <v>1</v>
      </c>
      <c r="D168" s="3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58</v>
      </c>
      <c r="O168" s="3">
        <v>171</v>
      </c>
      <c r="P168" s="3">
        <v>586</v>
      </c>
      <c r="Q168" s="3">
        <v>1.0900000000000001</v>
      </c>
      <c r="R168" s="14"/>
    </row>
    <row r="169" spans="1:18" ht="20.85" customHeight="1">
      <c r="A169" s="3">
        <v>16</v>
      </c>
      <c r="B169" s="41" t="s">
        <v>206</v>
      </c>
      <c r="C169" s="3">
        <v>2</v>
      </c>
      <c r="D169" s="3" t="s">
        <v>29</v>
      </c>
      <c r="E169" s="3"/>
      <c r="F169" s="3"/>
      <c r="G169" s="3"/>
      <c r="H169" s="3"/>
      <c r="I169" s="12">
        <v>2</v>
      </c>
      <c r="J169" s="3"/>
      <c r="K169" s="3"/>
      <c r="L169" s="3"/>
      <c r="M169" s="3"/>
      <c r="N169" s="3">
        <v>80</v>
      </c>
      <c r="O169" s="12">
        <v>134</v>
      </c>
      <c r="P169" s="3">
        <v>222</v>
      </c>
      <c r="Q169" s="3">
        <v>1.24</v>
      </c>
      <c r="R169" s="14"/>
    </row>
    <row r="170" spans="1:18" ht="20.85" customHeight="1">
      <c r="A170" s="3">
        <v>17</v>
      </c>
      <c r="B170" s="41" t="s">
        <v>54</v>
      </c>
      <c r="C170" s="3">
        <v>2</v>
      </c>
      <c r="D170" s="3">
        <v>2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72</v>
      </c>
      <c r="O170" s="3">
        <v>55</v>
      </c>
      <c r="P170" s="3">
        <v>335</v>
      </c>
      <c r="Q170" s="3">
        <v>1.29</v>
      </c>
      <c r="R170" s="19" t="s">
        <v>47</v>
      </c>
    </row>
    <row r="171" spans="1:18" ht="20.85" customHeight="1">
      <c r="A171" s="3">
        <v>18</v>
      </c>
      <c r="B171" s="41" t="s">
        <v>85</v>
      </c>
      <c r="C171" s="3">
        <v>3</v>
      </c>
      <c r="D171" s="3">
        <v>3</v>
      </c>
      <c r="E171" s="15"/>
      <c r="F171" s="3"/>
      <c r="G171" s="3"/>
      <c r="H171" s="3"/>
      <c r="I171" s="3"/>
      <c r="J171" s="3"/>
      <c r="K171" s="3"/>
      <c r="L171" s="3"/>
      <c r="M171" s="3"/>
      <c r="N171" s="17">
        <v>71</v>
      </c>
      <c r="O171" s="3">
        <v>124</v>
      </c>
      <c r="P171" s="3">
        <v>479</v>
      </c>
      <c r="Q171" s="3">
        <v>1.1399999999999999</v>
      </c>
      <c r="R171" s="14" t="s">
        <v>49</v>
      </c>
    </row>
    <row r="172" spans="1:18" ht="20.85" customHeight="1">
      <c r="A172" s="3">
        <v>19</v>
      </c>
      <c r="B172" s="41" t="s">
        <v>105</v>
      </c>
      <c r="C172" s="3">
        <v>4</v>
      </c>
      <c r="D172" s="3">
        <v>4</v>
      </c>
      <c r="E172" s="3"/>
      <c r="F172" s="3"/>
      <c r="G172" s="3"/>
      <c r="H172" s="3"/>
      <c r="I172" s="3"/>
      <c r="J172" s="3"/>
      <c r="K172" s="3"/>
      <c r="L172" s="3"/>
      <c r="M172" s="3"/>
      <c r="N172" s="3">
        <v>78</v>
      </c>
      <c r="O172" s="3">
        <v>108</v>
      </c>
      <c r="P172" s="3">
        <v>447</v>
      </c>
      <c r="Q172" s="3">
        <v>1.1599999999999999</v>
      </c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68" t="s">
        <v>12</v>
      </c>
      <c r="B179" s="68"/>
      <c r="C179" s="3">
        <f t="shared" ref="C179:M179" si="2">SUM(C154:C178)</f>
        <v>57</v>
      </c>
      <c r="D179" s="3">
        <f t="shared" si="2"/>
        <v>55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2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84" workbookViewId="0">
      <selection activeCell="B174" sqref="B174:Q17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263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86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87</v>
      </c>
      <c r="C10" s="3">
        <v>7</v>
      </c>
      <c r="D10" s="3">
        <v>7</v>
      </c>
      <c r="E10" s="3"/>
      <c r="F10" s="3"/>
      <c r="G10" s="11"/>
      <c r="H10" s="12"/>
      <c r="I10" s="13"/>
      <c r="J10" s="3"/>
      <c r="K10" s="3"/>
      <c r="L10" s="3"/>
      <c r="M10" s="3"/>
      <c r="N10" s="3">
        <v>52</v>
      </c>
      <c r="O10" s="53">
        <v>106</v>
      </c>
      <c r="P10" s="3">
        <v>548</v>
      </c>
      <c r="Q10" s="17">
        <v>1.18</v>
      </c>
      <c r="R10" s="14"/>
    </row>
    <row r="11" spans="1:33" ht="20.85" customHeight="1">
      <c r="A11" s="8">
        <v>2</v>
      </c>
      <c r="B11" s="3" t="s">
        <v>88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>
        <v>62</v>
      </c>
      <c r="O11" s="3">
        <v>104</v>
      </c>
      <c r="P11" s="3">
        <v>632</v>
      </c>
      <c r="Q11" s="3">
        <v>1.18</v>
      </c>
      <c r="R11" s="14"/>
    </row>
    <row r="12" spans="1:33" ht="20.85" customHeight="1">
      <c r="A12" s="8">
        <v>3</v>
      </c>
      <c r="B12" s="3" t="s">
        <v>89</v>
      </c>
      <c r="C12" s="3">
        <v>7</v>
      </c>
      <c r="D12" s="3"/>
      <c r="E12" s="16"/>
      <c r="F12" s="12">
        <v>7</v>
      </c>
      <c r="G12" s="3" t="s">
        <v>90</v>
      </c>
      <c r="H12" s="3"/>
      <c r="I12" s="3"/>
      <c r="J12" s="3"/>
      <c r="K12" s="15"/>
      <c r="L12" s="16"/>
      <c r="M12" s="3"/>
      <c r="N12" s="12">
        <v>58</v>
      </c>
      <c r="O12" s="3">
        <v>76</v>
      </c>
      <c r="P12" s="17">
        <v>419</v>
      </c>
      <c r="Q12" s="3">
        <v>1.26</v>
      </c>
      <c r="R12" s="14"/>
    </row>
    <row r="13" spans="1:33" ht="20.85" customHeight="1">
      <c r="A13" s="8">
        <v>4</v>
      </c>
      <c r="B13" s="3" t="s">
        <v>91</v>
      </c>
      <c r="C13" s="3">
        <v>3</v>
      </c>
      <c r="D13" s="3">
        <v>3</v>
      </c>
      <c r="E13" s="3"/>
      <c r="F13" s="3"/>
      <c r="G13" s="3"/>
      <c r="H13" s="3"/>
      <c r="I13" s="12"/>
      <c r="J13" s="16"/>
      <c r="K13" s="3"/>
      <c r="L13" s="3"/>
      <c r="M13" s="3"/>
      <c r="N13" s="3">
        <v>72</v>
      </c>
      <c r="O13" s="17">
        <v>94</v>
      </c>
      <c r="P13" s="3">
        <v>344</v>
      </c>
      <c r="Q13" s="3">
        <v>1.9</v>
      </c>
      <c r="R13" s="14"/>
    </row>
    <row r="14" spans="1:33" ht="20.85" customHeight="1">
      <c r="A14" s="8">
        <v>5</v>
      </c>
      <c r="B14" s="3" t="s">
        <v>92</v>
      </c>
      <c r="C14" s="3">
        <v>2</v>
      </c>
      <c r="D14" s="3">
        <v>2</v>
      </c>
      <c r="E14" s="3"/>
      <c r="F14" s="3"/>
      <c r="G14" s="3"/>
      <c r="H14" s="3"/>
      <c r="I14" s="12"/>
      <c r="J14" s="18"/>
      <c r="K14" s="13"/>
      <c r="L14" s="3"/>
      <c r="M14" s="3"/>
      <c r="N14" s="3">
        <v>42</v>
      </c>
      <c r="O14" s="17">
        <v>100</v>
      </c>
      <c r="P14" s="17">
        <v>897</v>
      </c>
      <c r="Q14" s="3">
        <v>1.1399999999999999</v>
      </c>
      <c r="R14" s="14"/>
    </row>
    <row r="15" spans="1:33" ht="20.85" customHeight="1">
      <c r="A15" s="8">
        <v>6</v>
      </c>
      <c r="B15" s="3" t="s">
        <v>52</v>
      </c>
      <c r="C15" s="3">
        <v>4</v>
      </c>
      <c r="D15" s="3">
        <v>4</v>
      </c>
      <c r="E15" s="3"/>
      <c r="F15" s="3"/>
      <c r="G15" s="3"/>
      <c r="H15" s="3"/>
      <c r="I15" s="3"/>
      <c r="J15" s="16"/>
      <c r="K15" s="3"/>
      <c r="L15" s="3"/>
      <c r="M15" s="3"/>
      <c r="N15" s="3">
        <v>52</v>
      </c>
      <c r="O15" s="17">
        <v>164</v>
      </c>
      <c r="P15" s="3">
        <v>652</v>
      </c>
      <c r="Q15" s="3">
        <v>1.05</v>
      </c>
      <c r="R15" s="19" t="s">
        <v>69</v>
      </c>
    </row>
    <row r="16" spans="1:33" ht="20.85" customHeight="1">
      <c r="A16" s="8">
        <v>7</v>
      </c>
      <c r="B16" s="3" t="s">
        <v>34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59</v>
      </c>
      <c r="O16" s="17">
        <v>84</v>
      </c>
      <c r="P16" s="3">
        <v>714</v>
      </c>
      <c r="Q16" s="3">
        <v>1.1499999999999999</v>
      </c>
      <c r="R16" s="10" t="s">
        <v>35</v>
      </c>
    </row>
    <row r="17" spans="1:18" ht="20.85" customHeight="1">
      <c r="A17" s="8">
        <v>8</v>
      </c>
      <c r="B17" s="3" t="s">
        <v>93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75</v>
      </c>
      <c r="O17" s="3">
        <v>96</v>
      </c>
      <c r="P17" s="3">
        <v>265</v>
      </c>
      <c r="Q17" s="3">
        <v>1.35</v>
      </c>
      <c r="R17" s="14"/>
    </row>
    <row r="18" spans="1:18" ht="20.85" customHeight="1">
      <c r="A18" s="8">
        <v>9</v>
      </c>
      <c r="B18" s="3" t="s">
        <v>94</v>
      </c>
      <c r="C18" s="3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>
        <v>70</v>
      </c>
      <c r="O18" s="3">
        <v>102</v>
      </c>
      <c r="P18" s="3">
        <v>324</v>
      </c>
      <c r="Q18" s="3">
        <v>1.34</v>
      </c>
      <c r="R18" s="14"/>
    </row>
    <row r="19" spans="1:18" ht="20.85" customHeight="1">
      <c r="A19" s="8">
        <v>10</v>
      </c>
      <c r="B19" s="3" t="s">
        <v>39</v>
      </c>
      <c r="C19" s="3">
        <v>1</v>
      </c>
      <c r="D19" s="3"/>
      <c r="E19" s="3" t="s">
        <v>95</v>
      </c>
      <c r="F19" s="15">
        <v>1</v>
      </c>
      <c r="G19" s="3"/>
      <c r="H19" s="3"/>
      <c r="I19" s="3"/>
      <c r="J19" s="3"/>
      <c r="K19" s="3"/>
      <c r="L19" s="3"/>
      <c r="M19" s="3"/>
      <c r="N19" s="15">
        <v>48</v>
      </c>
      <c r="O19" s="3"/>
      <c r="P19" s="3"/>
      <c r="Q19" s="3">
        <v>1.08</v>
      </c>
      <c r="R19" s="14"/>
    </row>
    <row r="20" spans="1:18" ht="20.85" customHeight="1">
      <c r="A20" s="8">
        <v>11</v>
      </c>
      <c r="B20" s="3" t="s">
        <v>96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55</v>
      </c>
      <c r="O20" s="21"/>
      <c r="P20" s="17"/>
      <c r="Q20" s="3">
        <v>1.1399999999999999</v>
      </c>
      <c r="R20" s="14"/>
    </row>
    <row r="21" spans="1:18" ht="20.85" customHeight="1">
      <c r="A21" s="8">
        <v>12</v>
      </c>
      <c r="B21" s="54" t="s">
        <v>325</v>
      </c>
      <c r="C21" s="54">
        <v>4</v>
      </c>
      <c r="D21" s="54">
        <v>4</v>
      </c>
      <c r="E21" s="54"/>
      <c r="F21" s="54"/>
      <c r="G21" s="54"/>
      <c r="H21" s="54"/>
      <c r="I21" s="54"/>
      <c r="J21" s="54"/>
      <c r="K21" s="54"/>
      <c r="L21" s="54"/>
      <c r="M21" s="54"/>
      <c r="N21" s="87">
        <v>69</v>
      </c>
      <c r="O21" s="87">
        <v>126</v>
      </c>
      <c r="P21" s="87">
        <v>374</v>
      </c>
      <c r="Q21" s="87">
        <v>1.26</v>
      </c>
      <c r="R21" s="10" t="s">
        <v>41</v>
      </c>
    </row>
    <row r="22" spans="1:18" ht="20.85" customHeight="1">
      <c r="A22" s="8">
        <v>13</v>
      </c>
      <c r="B22" s="3" t="s">
        <v>97</v>
      </c>
      <c r="C22" s="3">
        <v>4</v>
      </c>
      <c r="D22" s="3">
        <v>4</v>
      </c>
      <c r="E22" s="3"/>
      <c r="F22" s="3"/>
      <c r="G22" s="3"/>
      <c r="H22" s="3"/>
      <c r="I22" s="3"/>
      <c r="J22" s="3"/>
      <c r="K22" s="13"/>
      <c r="L22" s="3"/>
      <c r="M22" s="3"/>
      <c r="N22" s="3">
        <v>76</v>
      </c>
      <c r="O22" s="3">
        <v>120</v>
      </c>
      <c r="P22" s="3">
        <v>292</v>
      </c>
      <c r="Q22" s="3">
        <v>1.18</v>
      </c>
      <c r="R22" s="14"/>
    </row>
    <row r="23" spans="1:18" ht="20.85" customHeight="1">
      <c r="A23" s="8">
        <v>14</v>
      </c>
      <c r="B23" s="3" t="s">
        <v>55</v>
      </c>
      <c r="C23" s="3">
        <v>2</v>
      </c>
      <c r="D23" s="3">
        <v>2</v>
      </c>
      <c r="E23" s="3"/>
      <c r="F23" s="3"/>
      <c r="G23" s="3"/>
      <c r="H23" s="3"/>
      <c r="I23" s="15"/>
      <c r="J23" s="16"/>
      <c r="K23" s="3"/>
      <c r="L23" s="3"/>
      <c r="M23" s="3"/>
      <c r="N23" s="3">
        <v>65</v>
      </c>
      <c r="O23" s="17">
        <v>116</v>
      </c>
      <c r="P23" s="3">
        <v>308</v>
      </c>
      <c r="Q23" s="3">
        <v>1.19</v>
      </c>
      <c r="R23" s="14"/>
    </row>
    <row r="24" spans="1:18" ht="20.85" customHeight="1">
      <c r="A24" s="8">
        <v>15</v>
      </c>
      <c r="B24" s="3" t="s">
        <v>98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48</v>
      </c>
      <c r="O24" s="3">
        <v>158</v>
      </c>
      <c r="P24" s="3">
        <v>602</v>
      </c>
      <c r="Q24" s="3">
        <v>1.05</v>
      </c>
      <c r="R24" s="14"/>
    </row>
    <row r="25" spans="1:18" ht="20.85" customHeight="1">
      <c r="A25" s="8">
        <v>16</v>
      </c>
      <c r="B25" s="3" t="s">
        <v>37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3">
        <v>46</v>
      </c>
      <c r="O25" s="3">
        <v>78</v>
      </c>
      <c r="P25" s="3">
        <v>459</v>
      </c>
      <c r="Q25" s="3">
        <v>1.01</v>
      </c>
      <c r="R25" s="14"/>
    </row>
    <row r="26" spans="1:18" ht="20.85" customHeight="1">
      <c r="A26" s="8">
        <v>17</v>
      </c>
      <c r="B26" s="3" t="s">
        <v>99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>
        <v>40</v>
      </c>
      <c r="O26" s="3">
        <v>134</v>
      </c>
      <c r="P26" s="3">
        <v>788</v>
      </c>
      <c r="Q26" s="3">
        <v>1.0900000000000001</v>
      </c>
      <c r="R26" s="19" t="s">
        <v>47</v>
      </c>
    </row>
    <row r="27" spans="1:18" ht="20.85" customHeight="1">
      <c r="A27" s="8">
        <v>18</v>
      </c>
      <c r="B27" s="3" t="s">
        <v>85</v>
      </c>
      <c r="C27" s="3">
        <v>5</v>
      </c>
      <c r="D27" s="3">
        <v>5</v>
      </c>
      <c r="E27" s="3"/>
      <c r="F27" s="3"/>
      <c r="G27" s="3"/>
      <c r="H27" s="3"/>
      <c r="I27" s="3"/>
      <c r="J27" s="3"/>
      <c r="K27" s="3"/>
      <c r="L27" s="3"/>
      <c r="M27" s="3"/>
      <c r="N27" s="3">
        <v>71</v>
      </c>
      <c r="O27" s="3">
        <v>130</v>
      </c>
      <c r="P27" s="3">
        <v>462</v>
      </c>
      <c r="Q27" s="3">
        <v>1.1399999999999999</v>
      </c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f t="shared" ref="C35:M35" si="0">SUM(C10:C34)</f>
        <v>48</v>
      </c>
      <c r="D35" s="3">
        <f t="shared" si="0"/>
        <v>40</v>
      </c>
      <c r="E35" s="3">
        <f t="shared" si="0"/>
        <v>0</v>
      </c>
      <c r="F35" s="3">
        <f t="shared" si="0"/>
        <v>8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/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/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/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/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/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/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263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100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30</v>
      </c>
      <c r="C154" s="3">
        <v>3</v>
      </c>
      <c r="D154" s="3" t="s">
        <v>29</v>
      </c>
      <c r="E154" s="3"/>
      <c r="F154" s="3"/>
      <c r="G154" s="3"/>
      <c r="H154" s="3"/>
      <c r="I154" s="12">
        <v>3</v>
      </c>
      <c r="J154" s="18" t="s">
        <v>101</v>
      </c>
      <c r="K154" s="3"/>
      <c r="L154" s="3"/>
      <c r="M154" s="3"/>
      <c r="N154" s="3">
        <v>77</v>
      </c>
      <c r="O154" s="12">
        <v>136</v>
      </c>
      <c r="P154" s="3">
        <v>344</v>
      </c>
      <c r="Q154" s="45">
        <v>1.3</v>
      </c>
      <c r="R154" s="14"/>
    </row>
    <row r="155" spans="1:33" ht="20.85" customHeight="1">
      <c r="A155" s="3">
        <v>2</v>
      </c>
      <c r="B155" s="41" t="s">
        <v>102</v>
      </c>
      <c r="C155" s="3">
        <v>1</v>
      </c>
      <c r="D155" s="3" t="s">
        <v>29</v>
      </c>
      <c r="E155" s="3"/>
      <c r="F155" s="12">
        <v>1</v>
      </c>
      <c r="G155" s="18" t="s">
        <v>103</v>
      </c>
      <c r="H155" s="3"/>
      <c r="I155" s="3"/>
      <c r="J155" s="3"/>
      <c r="K155" s="3"/>
      <c r="L155" s="3"/>
      <c r="M155" s="3"/>
      <c r="N155" s="12">
        <v>86</v>
      </c>
      <c r="O155" s="3">
        <v>142</v>
      </c>
      <c r="P155" s="3">
        <v>228</v>
      </c>
      <c r="Q155" s="45">
        <v>1.47</v>
      </c>
      <c r="R155" s="14"/>
    </row>
    <row r="156" spans="1:33" ht="20.85" customHeight="1">
      <c r="A156" s="3">
        <v>3</v>
      </c>
      <c r="B156" s="41" t="s">
        <v>104</v>
      </c>
      <c r="C156" s="3">
        <v>4</v>
      </c>
      <c r="D156" s="3">
        <v>4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72</v>
      </c>
      <c r="O156" s="3">
        <v>154</v>
      </c>
      <c r="P156" s="3">
        <v>304</v>
      </c>
      <c r="Q156" s="45">
        <v>1.22</v>
      </c>
      <c r="R156" s="14"/>
    </row>
    <row r="157" spans="1:33" ht="20.85" customHeight="1">
      <c r="A157" s="3">
        <v>4</v>
      </c>
      <c r="B157" s="41" t="s">
        <v>83</v>
      </c>
      <c r="C157" s="3">
        <v>14</v>
      </c>
      <c r="D157" s="3">
        <v>14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72</v>
      </c>
      <c r="O157" s="3">
        <v>120</v>
      </c>
      <c r="P157" s="3">
        <v>442</v>
      </c>
      <c r="Q157" s="45">
        <v>1.26</v>
      </c>
      <c r="R157" s="14"/>
    </row>
    <row r="158" spans="1:33" ht="20.85" customHeight="1">
      <c r="A158" s="3">
        <v>5</v>
      </c>
      <c r="B158" s="41" t="s">
        <v>105</v>
      </c>
      <c r="C158" s="3">
        <v>8</v>
      </c>
      <c r="D158" s="3">
        <v>8</v>
      </c>
      <c r="E158" s="3"/>
      <c r="F158" s="3"/>
      <c r="G158" s="75"/>
      <c r="H158" s="3"/>
      <c r="I158" s="3"/>
      <c r="J158" s="3"/>
      <c r="K158" s="3"/>
      <c r="L158" s="3"/>
      <c r="M158" s="3"/>
      <c r="N158" s="3">
        <v>77</v>
      </c>
      <c r="O158" s="3">
        <v>120</v>
      </c>
      <c r="P158" s="3">
        <v>366</v>
      </c>
      <c r="Q158" s="45">
        <v>1.1499999999999999</v>
      </c>
      <c r="R158" s="14"/>
    </row>
    <row r="159" spans="1:33" ht="20.85" customHeight="1">
      <c r="A159" s="3">
        <v>6</v>
      </c>
      <c r="B159" s="56" t="s">
        <v>325</v>
      </c>
      <c r="C159" s="54">
        <v>4</v>
      </c>
      <c r="D159" s="54">
        <v>4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87">
        <v>71</v>
      </c>
      <c r="O159" s="87">
        <v>124</v>
      </c>
      <c r="P159" s="87">
        <v>385</v>
      </c>
      <c r="Q159" s="87">
        <v>1.25</v>
      </c>
      <c r="R159" s="19" t="s">
        <v>106</v>
      </c>
    </row>
    <row r="160" spans="1:33" ht="20.85" customHeight="1">
      <c r="A160" s="3">
        <v>7</v>
      </c>
      <c r="B160" s="41" t="s">
        <v>107</v>
      </c>
      <c r="C160" s="3">
        <v>1</v>
      </c>
      <c r="D160" s="3">
        <v>1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67</v>
      </c>
      <c r="O160" s="3">
        <v>173</v>
      </c>
      <c r="P160" s="3">
        <v>466</v>
      </c>
      <c r="Q160" s="45">
        <v>1.1499999999999999</v>
      </c>
      <c r="R160" s="10" t="s">
        <v>35</v>
      </c>
    </row>
    <row r="161" spans="1:18" ht="20.85" customHeight="1">
      <c r="A161" s="3">
        <v>8</v>
      </c>
      <c r="B161" s="41" t="s">
        <v>108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31</v>
      </c>
      <c r="O161" s="3">
        <v>117</v>
      </c>
      <c r="P161" s="3">
        <v>750</v>
      </c>
      <c r="Q161" s="45">
        <v>1</v>
      </c>
      <c r="R161" s="14"/>
    </row>
    <row r="162" spans="1:18" ht="20.85" customHeight="1">
      <c r="A162" s="3">
        <v>9</v>
      </c>
      <c r="B162" s="41" t="s">
        <v>109</v>
      </c>
      <c r="C162" s="3">
        <v>1</v>
      </c>
      <c r="D162" s="3">
        <v>1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41</v>
      </c>
      <c r="O162" s="3">
        <v>148</v>
      </c>
      <c r="P162" s="3">
        <v>719</v>
      </c>
      <c r="Q162" s="80">
        <v>1.03</v>
      </c>
      <c r="R162" s="14"/>
    </row>
    <row r="163" spans="1:18" ht="20.85" customHeight="1">
      <c r="A163" s="3">
        <v>10</v>
      </c>
      <c r="B163" s="41" t="s">
        <v>110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41</v>
      </c>
      <c r="O163" s="17">
        <v>142</v>
      </c>
      <c r="P163" s="3">
        <v>708</v>
      </c>
      <c r="Q163" s="45">
        <v>1.0900000000000001</v>
      </c>
      <c r="R163" s="14"/>
    </row>
    <row r="164" spans="1:18" ht="20.85" customHeight="1">
      <c r="A164" s="3">
        <v>11</v>
      </c>
      <c r="B164" s="41" t="s">
        <v>48</v>
      </c>
      <c r="C164" s="3">
        <v>1</v>
      </c>
      <c r="D164" s="3">
        <v>1</v>
      </c>
      <c r="E164" s="3"/>
      <c r="F164" s="3"/>
      <c r="G164" s="3"/>
      <c r="H164" s="3"/>
      <c r="I164" s="15"/>
      <c r="J164" s="3"/>
      <c r="K164" s="3"/>
      <c r="L164" s="3"/>
      <c r="M164" s="3"/>
      <c r="N164" s="3">
        <v>70</v>
      </c>
      <c r="O164" s="3">
        <v>92</v>
      </c>
      <c r="P164" s="3">
        <v>662</v>
      </c>
      <c r="Q164" s="45">
        <v>1.17</v>
      </c>
      <c r="R164" s="14"/>
    </row>
    <row r="165" spans="1:18" ht="20.85" customHeight="1">
      <c r="A165" s="3">
        <v>12</v>
      </c>
      <c r="B165" s="41" t="s">
        <v>79</v>
      </c>
      <c r="C165" s="3">
        <v>1</v>
      </c>
      <c r="D165" s="3">
        <v>1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56</v>
      </c>
      <c r="O165" s="3">
        <v>133</v>
      </c>
      <c r="P165" s="21">
        <v>360</v>
      </c>
      <c r="Q165" s="45">
        <v>1.23</v>
      </c>
      <c r="R165" s="10" t="s">
        <v>41</v>
      </c>
    </row>
    <row r="166" spans="1:18" ht="20.85" customHeight="1">
      <c r="A166" s="3">
        <v>13</v>
      </c>
      <c r="B166" s="41" t="s">
        <v>111</v>
      </c>
      <c r="C166" s="3">
        <v>1</v>
      </c>
      <c r="D166" s="3">
        <v>1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59</v>
      </c>
      <c r="O166" s="3">
        <v>120</v>
      </c>
      <c r="P166" s="3">
        <v>583</v>
      </c>
      <c r="Q166" s="45">
        <v>1.27</v>
      </c>
      <c r="R166" s="14"/>
    </row>
    <row r="167" spans="1:18" ht="20.85" customHeight="1">
      <c r="A167" s="3">
        <v>14</v>
      </c>
      <c r="B167" s="41" t="s">
        <v>112</v>
      </c>
      <c r="C167" s="3">
        <v>2</v>
      </c>
      <c r="D167" s="3">
        <v>2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42</v>
      </c>
      <c r="O167" s="3">
        <v>149</v>
      </c>
      <c r="P167" s="3">
        <v>776</v>
      </c>
      <c r="Q167" s="45">
        <v>1.07</v>
      </c>
      <c r="R167" s="14"/>
    </row>
    <row r="168" spans="1:18" ht="20.85" customHeight="1">
      <c r="A168" s="3">
        <v>15</v>
      </c>
      <c r="B168" s="41" t="s">
        <v>31</v>
      </c>
      <c r="C168" s="3">
        <v>2</v>
      </c>
      <c r="D168" s="3">
        <v>2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50</v>
      </c>
      <c r="O168" s="3">
        <v>172</v>
      </c>
      <c r="P168" s="3">
        <v>805</v>
      </c>
      <c r="Q168" s="45">
        <v>1.05</v>
      </c>
      <c r="R168" s="14"/>
    </row>
    <row r="169" spans="1:18" ht="20.85" customHeight="1">
      <c r="A169" s="3">
        <v>16</v>
      </c>
      <c r="B169" s="41" t="s">
        <v>113</v>
      </c>
      <c r="C169" s="3">
        <v>2</v>
      </c>
      <c r="D169" s="3">
        <v>2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64</v>
      </c>
      <c r="O169" s="3" t="s">
        <v>29</v>
      </c>
      <c r="P169" s="3" t="s">
        <v>29</v>
      </c>
      <c r="Q169" s="45">
        <v>1.1299999999999999</v>
      </c>
      <c r="R169" s="14"/>
    </row>
    <row r="170" spans="1:18" ht="20.85" customHeight="1">
      <c r="A170" s="3">
        <v>17</v>
      </c>
      <c r="B170" s="41" t="s">
        <v>114</v>
      </c>
      <c r="C170" s="3">
        <v>1</v>
      </c>
      <c r="D170" s="3">
        <v>1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95</v>
      </c>
      <c r="O170" s="3" t="s">
        <v>29</v>
      </c>
      <c r="P170" s="3" t="s">
        <v>29</v>
      </c>
      <c r="Q170" s="45">
        <v>1.26</v>
      </c>
      <c r="R170" s="19" t="s">
        <v>47</v>
      </c>
    </row>
    <row r="171" spans="1:18" ht="20.85" customHeight="1">
      <c r="A171" s="3">
        <v>18</v>
      </c>
      <c r="B171" s="41" t="s">
        <v>67</v>
      </c>
      <c r="C171" s="3">
        <v>5</v>
      </c>
      <c r="D171" s="3">
        <v>5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95</v>
      </c>
      <c r="O171" s="3" t="s">
        <v>29</v>
      </c>
      <c r="P171" s="3" t="s">
        <v>29</v>
      </c>
      <c r="Q171" s="45">
        <v>1.25</v>
      </c>
      <c r="R171" s="14" t="s">
        <v>49</v>
      </c>
    </row>
    <row r="172" spans="1:18" ht="20.85" customHeight="1">
      <c r="A172" s="3">
        <v>19</v>
      </c>
      <c r="B172" s="41" t="s">
        <v>115</v>
      </c>
      <c r="C172" s="3">
        <v>7</v>
      </c>
      <c r="D172" s="3">
        <v>7</v>
      </c>
      <c r="E172" s="15"/>
      <c r="F172" s="3"/>
      <c r="G172" s="3"/>
      <c r="H172" s="3"/>
      <c r="I172" s="3"/>
      <c r="J172" s="3"/>
      <c r="K172" s="3"/>
      <c r="L172" s="3"/>
      <c r="M172" s="3"/>
      <c r="N172" s="17">
        <v>69</v>
      </c>
      <c r="O172" s="3">
        <v>110</v>
      </c>
      <c r="P172" s="3">
        <v>385</v>
      </c>
      <c r="Q172" s="45">
        <v>1.35</v>
      </c>
      <c r="R172" s="14"/>
    </row>
    <row r="173" spans="1:18" ht="20.85" customHeight="1">
      <c r="A173" s="3">
        <v>20</v>
      </c>
      <c r="B173" s="41" t="s">
        <v>116</v>
      </c>
      <c r="C173" s="3">
        <v>1</v>
      </c>
      <c r="D173" s="3">
        <v>1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63</v>
      </c>
      <c r="O173" s="3">
        <v>147</v>
      </c>
      <c r="P173" s="3">
        <v>478</v>
      </c>
      <c r="Q173" s="45">
        <v>1.1200000000000001</v>
      </c>
      <c r="R173" s="14"/>
    </row>
    <row r="174" spans="1:18" ht="20.85" customHeight="1">
      <c r="A174" s="3">
        <v>21</v>
      </c>
      <c r="B174" s="56" t="s">
        <v>325</v>
      </c>
      <c r="C174" s="54">
        <v>4</v>
      </c>
      <c r="D174" s="54">
        <v>4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87">
        <v>70</v>
      </c>
      <c r="O174" s="87">
        <v>120</v>
      </c>
      <c r="P174" s="87">
        <v>414</v>
      </c>
      <c r="Q174" s="87">
        <v>1.24</v>
      </c>
      <c r="R174" s="14"/>
    </row>
    <row r="175" spans="1:18" ht="20.85" customHeight="1">
      <c r="A175" s="3">
        <v>22</v>
      </c>
      <c r="B175" s="41" t="s">
        <v>82</v>
      </c>
      <c r="C175" s="3">
        <v>1</v>
      </c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>
        <v>72</v>
      </c>
      <c r="O175" s="3">
        <v>138</v>
      </c>
      <c r="P175" s="3">
        <v>431</v>
      </c>
      <c r="Q175" s="45">
        <v>1.21</v>
      </c>
      <c r="R175" s="14"/>
    </row>
    <row r="176" spans="1:18" ht="20.85" customHeight="1">
      <c r="A176" s="3">
        <v>23</v>
      </c>
      <c r="B176" s="41" t="s">
        <v>118</v>
      </c>
      <c r="C176" s="3">
        <v>1</v>
      </c>
      <c r="D176" s="3">
        <v>1</v>
      </c>
      <c r="E176" s="3"/>
      <c r="F176" s="3"/>
      <c r="G176" s="3"/>
      <c r="H176" s="3"/>
      <c r="I176" s="3"/>
      <c r="J176" s="3"/>
      <c r="K176" s="3"/>
      <c r="L176" s="3"/>
      <c r="M176" s="3"/>
      <c r="N176" s="3">
        <v>70</v>
      </c>
      <c r="O176" s="3">
        <v>136</v>
      </c>
      <c r="P176" s="3">
        <v>377</v>
      </c>
      <c r="Q176" s="45">
        <v>1.28</v>
      </c>
      <c r="R176" s="23"/>
    </row>
    <row r="177" spans="1:33" ht="20.85" customHeight="1">
      <c r="A177" s="3">
        <v>24</v>
      </c>
      <c r="B177" s="41" t="s">
        <v>119</v>
      </c>
      <c r="C177" s="3">
        <v>5</v>
      </c>
      <c r="D177" s="3">
        <v>5</v>
      </c>
      <c r="E177" s="3"/>
      <c r="F177" s="3"/>
      <c r="G177" s="3"/>
      <c r="H177" s="3"/>
      <c r="I177" s="3"/>
      <c r="J177" s="3"/>
      <c r="K177" s="3"/>
      <c r="L177" s="3"/>
      <c r="M177" s="3"/>
      <c r="N177" s="3">
        <v>67</v>
      </c>
      <c r="O177" s="3">
        <v>102</v>
      </c>
      <c r="P177" s="3">
        <v>454</v>
      </c>
      <c r="Q177" s="45">
        <v>1.38</v>
      </c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45"/>
      <c r="R178" s="23"/>
    </row>
    <row r="179" spans="1:33" ht="20.85" customHeight="1">
      <c r="A179" s="68" t="s">
        <v>12</v>
      </c>
      <c r="B179" s="68"/>
      <c r="C179" s="3">
        <f t="shared" ref="C179:M179" si="3">SUM(C154:C178)</f>
        <v>72</v>
      </c>
      <c r="D179" s="3">
        <f t="shared" si="3"/>
        <v>68</v>
      </c>
      <c r="E179" s="3">
        <f t="shared" si="3"/>
        <v>0</v>
      </c>
      <c r="F179" s="12">
        <f t="shared" si="3"/>
        <v>1</v>
      </c>
      <c r="G179" s="3">
        <f t="shared" si="3"/>
        <v>0</v>
      </c>
      <c r="H179" s="3">
        <f t="shared" si="3"/>
        <v>0</v>
      </c>
      <c r="I179" s="12">
        <f t="shared" si="3"/>
        <v>3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79"/>
      <c r="G180" s="49"/>
      <c r="H180" s="49"/>
      <c r="I180" s="7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87" workbookViewId="0">
      <selection activeCell="B192" sqref="B192:Q19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295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226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3">
        <v>1</v>
      </c>
      <c r="B10" s="41" t="s">
        <v>227</v>
      </c>
      <c r="C10" s="3">
        <v>4</v>
      </c>
      <c r="D10" s="3">
        <v>4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70</v>
      </c>
      <c r="O10" s="53">
        <v>124</v>
      </c>
      <c r="P10" s="3">
        <v>482</v>
      </c>
      <c r="Q10" s="3">
        <v>1.26</v>
      </c>
      <c r="R10" s="14"/>
    </row>
    <row r="11" spans="1:33" ht="20.85" customHeight="1">
      <c r="A11" s="3">
        <v>2</v>
      </c>
      <c r="B11" s="41" t="s">
        <v>82</v>
      </c>
      <c r="C11" s="3">
        <v>3</v>
      </c>
      <c r="D11" s="3">
        <v>3</v>
      </c>
      <c r="E11" s="12"/>
      <c r="F11" s="3"/>
      <c r="G11" s="11"/>
      <c r="H11" s="3"/>
      <c r="I11" s="3"/>
      <c r="J11" s="3"/>
      <c r="K11" s="3"/>
      <c r="L11" s="3"/>
      <c r="M11" s="3"/>
      <c r="N11" s="3">
        <v>72</v>
      </c>
      <c r="O11" s="3">
        <v>142</v>
      </c>
      <c r="P11" s="3">
        <v>422</v>
      </c>
      <c r="Q11" s="45">
        <v>1.2</v>
      </c>
      <c r="R11" s="14"/>
    </row>
    <row r="12" spans="1:33" ht="20.85" customHeight="1">
      <c r="A12" s="3">
        <v>3</v>
      </c>
      <c r="B12" s="41" t="s">
        <v>228</v>
      </c>
      <c r="C12" s="3">
        <v>8</v>
      </c>
      <c r="D12" s="3">
        <v>8</v>
      </c>
      <c r="E12" s="16"/>
      <c r="F12" s="12"/>
      <c r="G12" s="3"/>
      <c r="H12" s="3"/>
      <c r="I12" s="3"/>
      <c r="J12" s="3"/>
      <c r="K12" s="15"/>
      <c r="L12" s="16"/>
      <c r="M12" s="3"/>
      <c r="N12" s="3">
        <v>72</v>
      </c>
      <c r="O12" s="3">
        <v>117</v>
      </c>
      <c r="P12" s="17">
        <v>464</v>
      </c>
      <c r="Q12" s="45">
        <v>1.26</v>
      </c>
      <c r="R12" s="14"/>
    </row>
    <row r="13" spans="1:33" ht="20.85" customHeight="1">
      <c r="A13" s="3">
        <v>4</v>
      </c>
      <c r="B13" s="41" t="s">
        <v>31</v>
      </c>
      <c r="C13" s="3">
        <v>6</v>
      </c>
      <c r="D13" s="3">
        <v>6</v>
      </c>
      <c r="E13" s="3"/>
      <c r="F13" s="3"/>
      <c r="G13" s="3"/>
      <c r="H13" s="3"/>
      <c r="I13" s="12"/>
      <c r="J13" s="16"/>
      <c r="K13" s="3"/>
      <c r="L13" s="3"/>
      <c r="M13" s="3"/>
      <c r="N13" s="3">
        <v>49</v>
      </c>
      <c r="O13" s="3">
        <v>165</v>
      </c>
      <c r="P13" s="3">
        <v>810</v>
      </c>
      <c r="Q13" s="45">
        <v>1.06</v>
      </c>
      <c r="R13" s="14"/>
    </row>
    <row r="14" spans="1:33" ht="20.85" customHeight="1">
      <c r="A14" s="3">
        <v>5</v>
      </c>
      <c r="B14" s="41" t="s">
        <v>229</v>
      </c>
      <c r="C14" s="3">
        <v>1</v>
      </c>
      <c r="D14" s="3">
        <v>1</v>
      </c>
      <c r="E14" s="3"/>
      <c r="F14" s="3"/>
      <c r="G14" s="3"/>
      <c r="H14" s="3"/>
      <c r="I14" s="12"/>
      <c r="J14" s="18"/>
      <c r="K14" s="13"/>
      <c r="L14" s="3"/>
      <c r="M14" s="3"/>
      <c r="N14" s="3">
        <v>88</v>
      </c>
      <c r="O14" s="3">
        <v>86</v>
      </c>
      <c r="P14" s="3">
        <v>248</v>
      </c>
      <c r="Q14" s="45">
        <v>1.28</v>
      </c>
      <c r="R14" s="14"/>
    </row>
    <row r="15" spans="1:33" ht="20.85" customHeight="1">
      <c r="A15" s="3">
        <v>6</v>
      </c>
      <c r="B15" s="41" t="s">
        <v>115</v>
      </c>
      <c r="C15" s="3">
        <v>4</v>
      </c>
      <c r="D15" s="3">
        <v>4</v>
      </c>
      <c r="E15" s="3"/>
      <c r="F15" s="3"/>
      <c r="G15" s="3"/>
      <c r="H15" s="3"/>
      <c r="I15" s="3"/>
      <c r="J15" s="16"/>
      <c r="K15" s="3"/>
      <c r="L15" s="3"/>
      <c r="M15" s="3"/>
      <c r="N15" s="3">
        <v>68</v>
      </c>
      <c r="O15" s="17">
        <v>114</v>
      </c>
      <c r="P15" s="3">
        <v>412</v>
      </c>
      <c r="Q15" s="45">
        <v>1.35</v>
      </c>
      <c r="R15" s="19" t="s">
        <v>230</v>
      </c>
    </row>
    <row r="16" spans="1:33" ht="20.85" customHeight="1">
      <c r="A16" s="3">
        <v>7</v>
      </c>
      <c r="B16" s="41" t="s">
        <v>118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70</v>
      </c>
      <c r="O16" s="17">
        <v>142</v>
      </c>
      <c r="P16" s="3">
        <v>366</v>
      </c>
      <c r="Q16" s="45">
        <v>1.27</v>
      </c>
      <c r="R16" s="10" t="s">
        <v>35</v>
      </c>
    </row>
    <row r="17" spans="1:18" ht="20.85" customHeight="1">
      <c r="A17" s="3">
        <v>8</v>
      </c>
      <c r="B17" s="41" t="s">
        <v>157</v>
      </c>
      <c r="C17" s="3">
        <v>11</v>
      </c>
      <c r="D17" s="3">
        <v>11</v>
      </c>
      <c r="E17" s="3"/>
      <c r="F17" s="3"/>
      <c r="G17" s="3"/>
      <c r="H17" s="3"/>
      <c r="I17" s="3"/>
      <c r="J17" s="3"/>
      <c r="K17" s="3"/>
      <c r="L17" s="3"/>
      <c r="M17" s="3"/>
      <c r="N17" s="3">
        <v>75</v>
      </c>
      <c r="O17" s="3">
        <v>66</v>
      </c>
      <c r="P17" s="3">
        <v>351</v>
      </c>
      <c r="Q17" s="45">
        <v>1.52</v>
      </c>
      <c r="R17" s="14"/>
    </row>
    <row r="18" spans="1:18" ht="20.85" customHeight="1">
      <c r="A18" s="3">
        <v>9</v>
      </c>
      <c r="B18" s="41" t="s">
        <v>127</v>
      </c>
      <c r="C18" s="3">
        <v>11</v>
      </c>
      <c r="D18" s="3">
        <v>11</v>
      </c>
      <c r="E18" s="3"/>
      <c r="F18" s="3"/>
      <c r="G18" s="3"/>
      <c r="H18" s="3"/>
      <c r="I18" s="3"/>
      <c r="J18" s="3"/>
      <c r="K18" s="3"/>
      <c r="L18" s="3"/>
      <c r="M18" s="3"/>
      <c r="N18" s="3">
        <v>76</v>
      </c>
      <c r="O18" s="3">
        <v>86</v>
      </c>
      <c r="P18" s="3">
        <v>325</v>
      </c>
      <c r="Q18" s="45">
        <v>1.43</v>
      </c>
      <c r="R18" s="14"/>
    </row>
    <row r="19" spans="1:18" ht="20.85" customHeight="1">
      <c r="A19" s="3">
        <v>10</v>
      </c>
      <c r="B19" s="41" t="s">
        <v>105</v>
      </c>
      <c r="C19" s="3">
        <v>4</v>
      </c>
      <c r="D19" s="3">
        <v>4</v>
      </c>
      <c r="E19" s="3"/>
      <c r="F19" s="3"/>
      <c r="G19" s="3"/>
      <c r="H19" s="3"/>
      <c r="I19" s="3"/>
      <c r="J19" s="3"/>
      <c r="K19" s="3"/>
      <c r="L19" s="3"/>
      <c r="M19" s="3"/>
      <c r="N19" s="3">
        <v>77</v>
      </c>
      <c r="O19" s="3">
        <v>110</v>
      </c>
      <c r="P19" s="3">
        <v>447</v>
      </c>
      <c r="Q19" s="45">
        <v>1.1499999999999999</v>
      </c>
      <c r="R19" s="14"/>
    </row>
    <row r="20" spans="1:18" ht="20.85" customHeight="1">
      <c r="A20" s="3">
        <v>11</v>
      </c>
      <c r="B20" s="56" t="s">
        <v>325</v>
      </c>
      <c r="C20" s="54">
        <v>4</v>
      </c>
      <c r="D20" s="54">
        <v>4</v>
      </c>
      <c r="E20" s="54"/>
      <c r="F20" s="54"/>
      <c r="G20" s="54"/>
      <c r="H20" s="54"/>
      <c r="I20" s="54"/>
      <c r="J20" s="54"/>
      <c r="K20" s="54"/>
      <c r="L20" s="54"/>
      <c r="M20" s="54"/>
      <c r="N20" s="87">
        <v>70</v>
      </c>
      <c r="O20" s="87">
        <v>122</v>
      </c>
      <c r="P20" s="87">
        <v>443</v>
      </c>
      <c r="Q20" s="87">
        <v>1.28</v>
      </c>
      <c r="R20" s="14"/>
    </row>
    <row r="21" spans="1:18" ht="20.85" customHeight="1">
      <c r="A21" s="3">
        <v>12</v>
      </c>
      <c r="B21" s="41" t="s">
        <v>28</v>
      </c>
      <c r="C21" s="3">
        <v>4</v>
      </c>
      <c r="D21" s="3">
        <v>4</v>
      </c>
      <c r="E21" s="3"/>
      <c r="F21" s="3"/>
      <c r="G21" s="3"/>
      <c r="H21" s="3"/>
      <c r="I21" s="3"/>
      <c r="J21" s="3"/>
      <c r="K21" s="3"/>
      <c r="L21" s="3"/>
      <c r="M21" s="3"/>
      <c r="N21" s="3">
        <v>68</v>
      </c>
      <c r="O21" s="3">
        <v>146</v>
      </c>
      <c r="P21" s="3">
        <v>546</v>
      </c>
      <c r="Q21" s="45">
        <v>1.25</v>
      </c>
      <c r="R21" s="10" t="s">
        <v>41</v>
      </c>
    </row>
    <row r="22" spans="1:18" ht="20.85" customHeight="1">
      <c r="A22" s="3">
        <v>13</v>
      </c>
      <c r="B22" s="41" t="s">
        <v>27</v>
      </c>
      <c r="C22" s="3">
        <v>12</v>
      </c>
      <c r="D22" s="3">
        <v>12</v>
      </c>
      <c r="E22" s="3"/>
      <c r="F22" s="3"/>
      <c r="G22" s="3"/>
      <c r="H22" s="3"/>
      <c r="I22" s="3"/>
      <c r="J22" s="3"/>
      <c r="K22" s="13"/>
      <c r="L22" s="3"/>
      <c r="M22" s="3"/>
      <c r="N22" s="3">
        <v>71</v>
      </c>
      <c r="O22" s="3">
        <v>76</v>
      </c>
      <c r="P22" s="3">
        <v>432</v>
      </c>
      <c r="Q22" s="45">
        <v>1.25</v>
      </c>
      <c r="R22" s="14"/>
    </row>
    <row r="23" spans="1:18" ht="20.85" customHeight="1">
      <c r="A23" s="3">
        <v>14</v>
      </c>
      <c r="B23" s="41" t="s">
        <v>36</v>
      </c>
      <c r="C23" s="3">
        <v>9</v>
      </c>
      <c r="D23" s="3">
        <v>9</v>
      </c>
      <c r="E23" s="3"/>
      <c r="F23" s="3"/>
      <c r="G23" s="3"/>
      <c r="H23" s="3"/>
      <c r="I23" s="15"/>
      <c r="J23" s="16"/>
      <c r="K23" s="3"/>
      <c r="L23" s="3"/>
      <c r="M23" s="3"/>
      <c r="N23" s="3">
        <v>42</v>
      </c>
      <c r="O23" s="17">
        <v>160</v>
      </c>
      <c r="P23" s="3">
        <v>795</v>
      </c>
      <c r="Q23" s="45">
        <v>1.03</v>
      </c>
      <c r="R23" s="14"/>
    </row>
    <row r="24" spans="1:18" ht="20.85" customHeight="1">
      <c r="A24" s="3">
        <v>15</v>
      </c>
      <c r="B24" s="4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45"/>
      <c r="R24" s="14"/>
    </row>
    <row r="25" spans="1:18" ht="20.85" customHeight="1">
      <c r="A25" s="3">
        <v>16</v>
      </c>
      <c r="B25" s="41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45"/>
      <c r="R25" s="14"/>
    </row>
    <row r="26" spans="1:18" ht="20.85" customHeight="1">
      <c r="A26" s="3">
        <v>17</v>
      </c>
      <c r="B26" s="41"/>
      <c r="C26" s="3"/>
      <c r="D26" s="3"/>
      <c r="E26" s="3"/>
      <c r="F26" s="3"/>
      <c r="G26" s="3"/>
      <c r="H26" s="3"/>
      <c r="I26" s="3"/>
      <c r="J26" s="3"/>
      <c r="K26" s="3"/>
      <c r="L26" s="12"/>
      <c r="M26" s="3"/>
      <c r="N26" s="3"/>
      <c r="O26" s="3"/>
      <c r="P26" s="12"/>
      <c r="Q26" s="45"/>
      <c r="R26" s="19" t="s">
        <v>47</v>
      </c>
    </row>
    <row r="27" spans="1:18" ht="20.85" customHeight="1">
      <c r="A27" s="3">
        <v>18</v>
      </c>
      <c r="B27" s="4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5"/>
      <c r="R27" s="14" t="s">
        <v>49</v>
      </c>
    </row>
    <row r="28" spans="1:18" ht="20.85" customHeight="1">
      <c r="A28" s="3">
        <v>19</v>
      </c>
      <c r="B28" s="41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3"/>
      <c r="Q28" s="45"/>
      <c r="R28" s="14"/>
    </row>
    <row r="29" spans="1:18" ht="20.85" customHeight="1">
      <c r="A29" s="3">
        <v>20</v>
      </c>
      <c r="B29" s="41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3"/>
      <c r="P29" s="3"/>
      <c r="Q29" s="45"/>
      <c r="R29" s="22"/>
    </row>
    <row r="30" spans="1:18" ht="20.85" customHeight="1">
      <c r="A30" s="3">
        <v>21</v>
      </c>
      <c r="B30" s="41"/>
      <c r="C30" s="3"/>
      <c r="D30" s="3"/>
      <c r="E30" s="12"/>
      <c r="F30" s="3"/>
      <c r="G30" s="3"/>
      <c r="H30" s="3"/>
      <c r="I30" s="12"/>
      <c r="J30" s="3"/>
      <c r="K30" s="3"/>
      <c r="L30" s="3"/>
      <c r="M30" s="3"/>
      <c r="N30" s="3"/>
      <c r="O30" s="12"/>
      <c r="P30" s="3"/>
      <c r="Q30" s="45"/>
      <c r="R30" s="14"/>
    </row>
    <row r="31" spans="1:18" ht="20.85" customHeight="1">
      <c r="A31" s="3">
        <v>22</v>
      </c>
      <c r="B31" s="41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45"/>
      <c r="R31" s="14"/>
    </row>
    <row r="32" spans="1:18" ht="20.85" customHeight="1">
      <c r="A32" s="3">
        <v>23</v>
      </c>
      <c r="B32" s="41"/>
      <c r="C32" s="3"/>
      <c r="D32" s="3"/>
      <c r="E32" s="3"/>
      <c r="F32" s="3"/>
      <c r="G32" s="3"/>
      <c r="H32" s="3"/>
      <c r="I32" s="12"/>
      <c r="J32" s="18"/>
      <c r="K32" s="3"/>
      <c r="L32" s="3"/>
      <c r="M32" s="3"/>
      <c r="N32" s="3"/>
      <c r="O32" s="12"/>
      <c r="P32" s="3"/>
      <c r="Q32" s="45"/>
      <c r="R32" s="23"/>
    </row>
    <row r="33" spans="1:33" ht="20.85" customHeight="1">
      <c r="A33" s="3">
        <v>24</v>
      </c>
      <c r="B33" s="41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45"/>
      <c r="R33" s="23"/>
    </row>
    <row r="34" spans="1:33" ht="20.85" customHeight="1">
      <c r="A34" s="3">
        <v>25</v>
      </c>
      <c r="B34" s="4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f t="shared" ref="C35:M35" si="0">SUM(C10:C34)</f>
        <v>82</v>
      </c>
      <c r="D35" s="3">
        <f t="shared" si="0"/>
        <v>82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3"/>
      <c r="O35" s="3"/>
      <c r="P35" s="3"/>
      <c r="Q35" s="3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296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183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296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183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/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296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183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296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188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3" t="s">
        <v>122</v>
      </c>
      <c r="C154" s="3">
        <v>4</v>
      </c>
      <c r="D154" s="3">
        <v>4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80</v>
      </c>
      <c r="O154" s="3">
        <v>91</v>
      </c>
      <c r="P154" s="3">
        <v>321</v>
      </c>
      <c r="Q154" s="3">
        <v>1.44</v>
      </c>
      <c r="R154" s="14"/>
    </row>
    <row r="155" spans="1:33" ht="20.85" customHeight="1">
      <c r="A155" s="3">
        <v>2</v>
      </c>
      <c r="B155" s="3" t="s">
        <v>137</v>
      </c>
      <c r="C155" s="3">
        <v>1</v>
      </c>
      <c r="D155" s="3">
        <v>1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62</v>
      </c>
      <c r="O155" s="3">
        <v>114</v>
      </c>
      <c r="P155" s="3">
        <v>669</v>
      </c>
      <c r="Q155" s="3">
        <v>1.51</v>
      </c>
      <c r="R155" s="14"/>
    </row>
    <row r="156" spans="1:33" ht="20.85" customHeight="1">
      <c r="A156" s="3">
        <v>3</v>
      </c>
      <c r="B156" s="3" t="s">
        <v>112</v>
      </c>
      <c r="C156" s="3">
        <v>2</v>
      </c>
      <c r="D156" s="3">
        <v>2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42</v>
      </c>
      <c r="O156" s="3">
        <v>144</v>
      </c>
      <c r="P156" s="3">
        <v>798</v>
      </c>
      <c r="Q156" s="3">
        <v>1.06</v>
      </c>
      <c r="R156" s="14"/>
    </row>
    <row r="157" spans="1:33" ht="20.85" customHeight="1">
      <c r="A157" s="3">
        <v>4</v>
      </c>
      <c r="B157" s="3" t="s">
        <v>92</v>
      </c>
      <c r="C157" s="3">
        <v>1</v>
      </c>
      <c r="D157" s="3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42</v>
      </c>
      <c r="O157" s="3">
        <v>101</v>
      </c>
      <c r="P157" s="3">
        <v>846</v>
      </c>
      <c r="Q157" s="3">
        <v>1.1399999999999999</v>
      </c>
      <c r="R157" s="14"/>
    </row>
    <row r="158" spans="1:33" ht="20.85" customHeight="1">
      <c r="A158" s="3">
        <v>5</v>
      </c>
      <c r="B158" s="3" t="s">
        <v>200</v>
      </c>
      <c r="C158" s="3">
        <v>3</v>
      </c>
      <c r="D158" s="3">
        <v>3</v>
      </c>
      <c r="E158" s="3"/>
      <c r="F158" s="3"/>
      <c r="G158" s="75"/>
      <c r="H158" s="3"/>
      <c r="I158" s="3"/>
      <c r="J158" s="3"/>
      <c r="K158" s="3"/>
      <c r="L158" s="3"/>
      <c r="M158" s="3"/>
      <c r="N158" s="3">
        <v>70</v>
      </c>
      <c r="O158" s="3">
        <v>112</v>
      </c>
      <c r="P158" s="3">
        <v>488</v>
      </c>
      <c r="Q158" s="3">
        <v>1.26</v>
      </c>
      <c r="R158" s="14"/>
    </row>
    <row r="159" spans="1:33" ht="20.85" customHeight="1">
      <c r="A159" s="3">
        <v>6</v>
      </c>
      <c r="B159" s="3" t="s">
        <v>48</v>
      </c>
      <c r="C159" s="3">
        <v>1</v>
      </c>
      <c r="D159" s="3">
        <v>1</v>
      </c>
      <c r="E159" s="3"/>
      <c r="F159" s="3"/>
      <c r="G159" s="76"/>
      <c r="H159" s="3"/>
      <c r="I159" s="3"/>
      <c r="J159" s="3"/>
      <c r="K159" s="3"/>
      <c r="L159" s="3"/>
      <c r="M159" s="3"/>
      <c r="N159" s="3">
        <v>73</v>
      </c>
      <c r="O159" s="3">
        <v>84</v>
      </c>
      <c r="P159" s="3">
        <v>588</v>
      </c>
      <c r="Q159" s="3">
        <v>1.18</v>
      </c>
      <c r="R159" s="19" t="s">
        <v>69</v>
      </c>
    </row>
    <row r="160" spans="1:33" ht="20.85" customHeight="1">
      <c r="A160" s="3">
        <v>7</v>
      </c>
      <c r="B160" s="54" t="s">
        <v>325</v>
      </c>
      <c r="C160" s="54">
        <v>4</v>
      </c>
      <c r="D160" s="54">
        <v>4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87">
        <v>71</v>
      </c>
      <c r="O160" s="87">
        <v>119</v>
      </c>
      <c r="P160" s="87">
        <v>370</v>
      </c>
      <c r="Q160" s="87">
        <v>1.25</v>
      </c>
      <c r="R160" s="10" t="s">
        <v>35</v>
      </c>
    </row>
    <row r="161" spans="1:18" ht="20.85" customHeight="1">
      <c r="A161" s="3">
        <v>8</v>
      </c>
      <c r="B161" s="3" t="s">
        <v>108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12"/>
      <c r="L161" s="3"/>
      <c r="M161" s="3"/>
      <c r="N161" s="3">
        <v>32</v>
      </c>
      <c r="O161" s="3">
        <v>96</v>
      </c>
      <c r="P161" s="17">
        <v>784</v>
      </c>
      <c r="Q161" s="3">
        <v>1</v>
      </c>
      <c r="R161" s="14"/>
    </row>
    <row r="162" spans="1:18" ht="20.85" customHeight="1">
      <c r="A162" s="3">
        <v>9</v>
      </c>
      <c r="B162" s="3" t="s">
        <v>76</v>
      </c>
      <c r="C162" s="3">
        <v>1</v>
      </c>
      <c r="D162" s="3">
        <v>1</v>
      </c>
      <c r="E162" s="3"/>
      <c r="F162" s="3"/>
      <c r="G162" s="15"/>
      <c r="H162" s="18"/>
      <c r="I162" s="3"/>
      <c r="J162" s="3"/>
      <c r="K162" s="12"/>
      <c r="L162" s="3"/>
      <c r="M162" s="3"/>
      <c r="N162" s="3">
        <v>60</v>
      </c>
      <c r="O162" s="3">
        <v>148</v>
      </c>
      <c r="P162" s="3">
        <v>570</v>
      </c>
      <c r="Q162" s="21">
        <v>1.08</v>
      </c>
      <c r="R162" s="14"/>
    </row>
    <row r="163" spans="1:18" ht="20.85" customHeight="1">
      <c r="A163" s="3">
        <v>10</v>
      </c>
      <c r="B163" s="3" t="s">
        <v>130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70</v>
      </c>
      <c r="O163" s="17">
        <v>112</v>
      </c>
      <c r="P163" s="3">
        <v>445</v>
      </c>
      <c r="Q163" s="3">
        <v>1.1399999999999999</v>
      </c>
      <c r="R163" s="14"/>
    </row>
    <row r="164" spans="1:18" ht="20.85" customHeight="1">
      <c r="A164" s="3">
        <v>11</v>
      </c>
      <c r="B164" s="3" t="s">
        <v>77</v>
      </c>
      <c r="C164" s="3">
        <v>1</v>
      </c>
      <c r="D164" s="3">
        <v>1</v>
      </c>
      <c r="E164" s="3"/>
      <c r="F164" s="3"/>
      <c r="G164" s="3"/>
      <c r="H164" s="3"/>
      <c r="I164" s="15"/>
      <c r="J164" s="3"/>
      <c r="K164" s="3"/>
      <c r="L164" s="3"/>
      <c r="M164" s="3"/>
      <c r="N164" s="3">
        <v>60</v>
      </c>
      <c r="O164" s="3">
        <v>110</v>
      </c>
      <c r="P164" s="3">
        <v>432</v>
      </c>
      <c r="Q164" s="3">
        <v>1.26</v>
      </c>
      <c r="R164" s="14"/>
    </row>
    <row r="165" spans="1:18" ht="20.85" customHeight="1">
      <c r="A165" s="3">
        <v>12</v>
      </c>
      <c r="B165" s="3" t="s">
        <v>153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81</v>
      </c>
      <c r="O165" s="3">
        <v>157</v>
      </c>
      <c r="P165" s="21">
        <v>255</v>
      </c>
      <c r="Q165" s="3">
        <v>1.26</v>
      </c>
      <c r="R165" s="10" t="s">
        <v>41</v>
      </c>
    </row>
    <row r="166" spans="1:18" ht="20.85" customHeight="1">
      <c r="A166" s="3">
        <v>13</v>
      </c>
      <c r="B166" s="3" t="s">
        <v>38</v>
      </c>
      <c r="C166" s="3">
        <v>8</v>
      </c>
      <c r="D166" s="3">
        <v>8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89</v>
      </c>
      <c r="O166" s="3">
        <v>123</v>
      </c>
      <c r="P166" s="3">
        <v>140</v>
      </c>
      <c r="Q166" s="3">
        <v>1.36</v>
      </c>
      <c r="R166" s="14"/>
    </row>
    <row r="167" spans="1:18" ht="20.85" customHeight="1">
      <c r="A167" s="3">
        <v>14</v>
      </c>
      <c r="B167" s="3" t="s">
        <v>91</v>
      </c>
      <c r="C167" s="3">
        <v>3</v>
      </c>
      <c r="D167" s="3">
        <v>3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72</v>
      </c>
      <c r="O167" s="3">
        <v>84</v>
      </c>
      <c r="P167" s="3">
        <v>297</v>
      </c>
      <c r="Q167" s="3">
        <v>1.89</v>
      </c>
      <c r="R167" s="14"/>
    </row>
    <row r="168" spans="1:18" ht="20.85" customHeight="1">
      <c r="A168" s="3">
        <v>15</v>
      </c>
      <c r="B168" s="3" t="s">
        <v>79</v>
      </c>
      <c r="C168" s="3">
        <v>1</v>
      </c>
      <c r="D168" s="3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55</v>
      </c>
      <c r="O168" s="3">
        <v>124</v>
      </c>
      <c r="P168" s="3">
        <v>388</v>
      </c>
      <c r="Q168" s="3">
        <v>1.24</v>
      </c>
      <c r="R168" s="14"/>
    </row>
    <row r="169" spans="1:18" ht="20.85" customHeight="1">
      <c r="A169" s="3">
        <v>16</v>
      </c>
      <c r="B169" s="3" t="s">
        <v>117</v>
      </c>
      <c r="C169" s="3">
        <v>1</v>
      </c>
      <c r="D169" s="3">
        <v>1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62</v>
      </c>
      <c r="O169" s="3">
        <v>119</v>
      </c>
      <c r="P169" s="3">
        <v>369</v>
      </c>
      <c r="Q169" s="3">
        <v>1.28</v>
      </c>
      <c r="R169" s="14"/>
    </row>
    <row r="170" spans="1:18" ht="20.85" customHeight="1">
      <c r="A170" s="3">
        <v>17</v>
      </c>
      <c r="B170" s="3" t="s">
        <v>105</v>
      </c>
      <c r="C170" s="3">
        <v>10</v>
      </c>
      <c r="D170" s="3">
        <v>10</v>
      </c>
      <c r="E170" s="3"/>
      <c r="F170" s="3"/>
      <c r="G170" s="3"/>
      <c r="H170" s="3"/>
      <c r="I170" s="12"/>
      <c r="J170" s="3"/>
      <c r="K170" s="3"/>
      <c r="L170" s="3"/>
      <c r="M170" s="3"/>
      <c r="N170" s="3">
        <v>78</v>
      </c>
      <c r="O170" s="17">
        <v>110</v>
      </c>
      <c r="P170" s="3">
        <v>434</v>
      </c>
      <c r="Q170" s="3">
        <v>1.1499999999999999</v>
      </c>
      <c r="R170" s="19" t="s">
        <v>47</v>
      </c>
    </row>
    <row r="171" spans="1:18" ht="20.85" customHeight="1">
      <c r="A171" s="3">
        <v>18</v>
      </c>
      <c r="B171" s="3" t="s">
        <v>27</v>
      </c>
      <c r="C171" s="3">
        <v>4</v>
      </c>
      <c r="D171" s="3">
        <v>4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70</v>
      </c>
      <c r="O171" s="3">
        <v>78</v>
      </c>
      <c r="P171" s="3">
        <v>472</v>
      </c>
      <c r="Q171" s="3">
        <v>1.25</v>
      </c>
      <c r="R171" s="14" t="s">
        <v>49</v>
      </c>
    </row>
    <row r="172" spans="1:18" ht="20.85" customHeight="1">
      <c r="A172" s="3">
        <v>19</v>
      </c>
      <c r="B172" s="3" t="s">
        <v>52</v>
      </c>
      <c r="C172" s="3">
        <v>1</v>
      </c>
      <c r="D172" s="3">
        <v>1</v>
      </c>
      <c r="E172" s="15"/>
      <c r="F172" s="3"/>
      <c r="G172" s="3"/>
      <c r="H172" s="3"/>
      <c r="I172" s="3"/>
      <c r="J172" s="3"/>
      <c r="K172" s="3"/>
      <c r="L172" s="3"/>
      <c r="M172" s="3"/>
      <c r="N172" s="17">
        <v>52</v>
      </c>
      <c r="O172" s="3">
        <v>151</v>
      </c>
      <c r="P172" s="3">
        <v>651</v>
      </c>
      <c r="Q172" s="3">
        <v>1.06</v>
      </c>
      <c r="R172" s="14"/>
    </row>
    <row r="173" spans="1:18" ht="20.85" customHeight="1">
      <c r="A173" s="3">
        <v>20</v>
      </c>
      <c r="B173" s="3" t="s">
        <v>201</v>
      </c>
      <c r="C173" s="3">
        <v>2</v>
      </c>
      <c r="D173" s="3">
        <v>2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70</v>
      </c>
      <c r="O173" s="3">
        <v>116</v>
      </c>
      <c r="P173" s="3">
        <v>349</v>
      </c>
      <c r="Q173" s="3">
        <v>1.18</v>
      </c>
      <c r="R173" s="14"/>
    </row>
    <row r="174" spans="1:18" ht="20.85" customHeight="1">
      <c r="A174" s="3">
        <v>21</v>
      </c>
      <c r="B174" s="3" t="s">
        <v>99</v>
      </c>
      <c r="C174" s="3">
        <v>1</v>
      </c>
      <c r="D174" s="3">
        <v>1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42</v>
      </c>
      <c r="O174" s="3">
        <v>130</v>
      </c>
      <c r="P174" s="3">
        <v>813</v>
      </c>
      <c r="Q174" s="3">
        <v>1.0900000000000001</v>
      </c>
      <c r="R174" s="14"/>
    </row>
    <row r="175" spans="1:18" ht="20.85" customHeight="1">
      <c r="A175" s="3">
        <v>22</v>
      </c>
      <c r="B175" s="3" t="s">
        <v>231</v>
      </c>
      <c r="C175" s="3">
        <v>1</v>
      </c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>
        <v>60</v>
      </c>
      <c r="O175" s="3">
        <v>96</v>
      </c>
      <c r="P175" s="3">
        <v>552</v>
      </c>
      <c r="Q175" s="3">
        <v>1.35</v>
      </c>
      <c r="R175" s="14"/>
    </row>
    <row r="176" spans="1:18" ht="20.85" customHeight="1">
      <c r="A176" s="3">
        <v>23</v>
      </c>
      <c r="B176" s="3" t="s">
        <v>214</v>
      </c>
      <c r="C176" s="3">
        <v>1</v>
      </c>
      <c r="D176" s="3">
        <v>1</v>
      </c>
      <c r="E176" s="3"/>
      <c r="F176" s="3"/>
      <c r="G176" s="3"/>
      <c r="H176" s="3"/>
      <c r="I176" s="3"/>
      <c r="J176" s="3"/>
      <c r="K176" s="3"/>
      <c r="L176" s="3"/>
      <c r="M176" s="3"/>
      <c r="N176" s="3">
        <v>70</v>
      </c>
      <c r="O176" s="3">
        <v>142</v>
      </c>
      <c r="P176" s="3">
        <v>457</v>
      </c>
      <c r="Q176" s="3">
        <v>1.2</v>
      </c>
      <c r="R176" s="23"/>
    </row>
    <row r="177" spans="1:33" ht="20.85" customHeight="1">
      <c r="A177" s="3">
        <v>24</v>
      </c>
      <c r="B177" s="3" t="s">
        <v>208</v>
      </c>
      <c r="C177" s="3">
        <v>1</v>
      </c>
      <c r="D177" s="3"/>
      <c r="E177" s="3"/>
      <c r="F177" s="3"/>
      <c r="G177" s="3"/>
      <c r="H177" s="3"/>
      <c r="I177" s="3"/>
      <c r="J177" s="3"/>
      <c r="K177" s="15">
        <v>1</v>
      </c>
      <c r="L177" s="3" t="s">
        <v>232</v>
      </c>
      <c r="M177" s="3"/>
      <c r="N177" s="3">
        <v>90</v>
      </c>
      <c r="O177" s="3">
        <v>116</v>
      </c>
      <c r="P177" s="15">
        <v>150</v>
      </c>
      <c r="Q177" s="3">
        <v>1.32</v>
      </c>
      <c r="R177" s="23"/>
    </row>
    <row r="178" spans="1:33" ht="20.85" customHeight="1">
      <c r="A178" s="3">
        <v>25</v>
      </c>
      <c r="B178" s="3" t="s">
        <v>233</v>
      </c>
      <c r="C178" s="3">
        <v>2</v>
      </c>
      <c r="D178" s="3">
        <v>2</v>
      </c>
      <c r="E178" s="3"/>
      <c r="F178" s="3"/>
      <c r="G178" s="3"/>
      <c r="H178" s="3"/>
      <c r="I178" s="3"/>
      <c r="J178" s="3"/>
      <c r="K178" s="3"/>
      <c r="L178" s="3"/>
      <c r="M178" s="3"/>
      <c r="N178" s="3">
        <v>70</v>
      </c>
      <c r="O178" s="3">
        <v>100</v>
      </c>
      <c r="P178" s="3">
        <v>238</v>
      </c>
      <c r="Q178" s="3">
        <v>1.23</v>
      </c>
      <c r="R178" s="23"/>
    </row>
    <row r="179" spans="1:33" ht="20.85" customHeight="1">
      <c r="A179" s="68" t="s">
        <v>12</v>
      </c>
      <c r="B179" s="68"/>
      <c r="C179" s="3">
        <f t="shared" ref="C179:M179" si="3">SUM(C154:C178)</f>
        <v>58</v>
      </c>
      <c r="D179" s="3">
        <f t="shared" si="3"/>
        <v>57</v>
      </c>
      <c r="E179" s="3">
        <f t="shared" si="3"/>
        <v>0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1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 t="s">
        <v>297</v>
      </c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 t="s">
        <v>69</v>
      </c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3" t="s">
        <v>105</v>
      </c>
      <c r="C190" s="3">
        <v>12</v>
      </c>
      <c r="D190" s="3">
        <v>12</v>
      </c>
      <c r="E190" s="3"/>
      <c r="F190" s="3"/>
      <c r="G190" s="3"/>
      <c r="H190" s="3"/>
      <c r="I190" s="3"/>
      <c r="J190" s="3"/>
      <c r="K190" s="3"/>
      <c r="L190" s="3"/>
      <c r="M190" s="3"/>
      <c r="N190" s="3">
        <v>78</v>
      </c>
      <c r="O190" s="3">
        <v>114</v>
      </c>
      <c r="P190" s="3">
        <v>429</v>
      </c>
      <c r="Q190" s="3">
        <v>1.1499999999999999</v>
      </c>
      <c r="R190" s="14"/>
    </row>
    <row r="191" spans="1:33" ht="20.85" customHeight="1">
      <c r="A191" s="3">
        <v>27</v>
      </c>
      <c r="B191" s="3" t="s">
        <v>28</v>
      </c>
      <c r="C191" s="3">
        <v>4</v>
      </c>
      <c r="D191" s="3">
        <v>4</v>
      </c>
      <c r="E191" s="3"/>
      <c r="F191" s="3"/>
      <c r="G191" s="3"/>
      <c r="H191" s="3"/>
      <c r="I191" s="3"/>
      <c r="J191" s="3"/>
      <c r="K191" s="3"/>
      <c r="L191" s="3"/>
      <c r="M191" s="3"/>
      <c r="N191" s="3">
        <v>67</v>
      </c>
      <c r="O191" s="3">
        <v>140</v>
      </c>
      <c r="P191" s="3">
        <v>504</v>
      </c>
      <c r="Q191" s="3">
        <v>1.19</v>
      </c>
      <c r="R191" s="14"/>
    </row>
    <row r="192" spans="1:33" ht="20.85" customHeight="1">
      <c r="A192" s="3">
        <v>28</v>
      </c>
      <c r="B192" s="54" t="s">
        <v>325</v>
      </c>
      <c r="C192" s="54">
        <v>4</v>
      </c>
      <c r="D192" s="54">
        <v>4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87">
        <v>68</v>
      </c>
      <c r="O192" s="87">
        <v>116</v>
      </c>
      <c r="P192" s="87">
        <v>424</v>
      </c>
      <c r="Q192" s="87">
        <v>1.27</v>
      </c>
      <c r="R192" s="14"/>
    </row>
    <row r="193" spans="1:18" ht="20.85" customHeight="1">
      <c r="A193" s="3">
        <v>29</v>
      </c>
      <c r="B193" s="3" t="s">
        <v>27</v>
      </c>
      <c r="C193" s="3">
        <v>24</v>
      </c>
      <c r="D193" s="3">
        <v>24</v>
      </c>
      <c r="E193" s="3"/>
      <c r="F193" s="3"/>
      <c r="G193" s="3"/>
      <c r="H193" s="3"/>
      <c r="I193" s="3"/>
      <c r="J193" s="3"/>
      <c r="K193" s="3"/>
      <c r="L193" s="3"/>
      <c r="M193" s="3"/>
      <c r="N193" s="3">
        <v>70</v>
      </c>
      <c r="O193" s="3">
        <v>74</v>
      </c>
      <c r="P193" s="3">
        <v>430</v>
      </c>
      <c r="Q193" s="3">
        <v>1.25</v>
      </c>
      <c r="R193" s="14"/>
    </row>
    <row r="194" spans="1:18" ht="20.85" customHeight="1">
      <c r="A194" s="3">
        <v>30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 t="s">
        <v>69</v>
      </c>
    </row>
    <row r="196" spans="1:18" ht="20.85" customHeight="1">
      <c r="A196" s="3">
        <v>32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4">SUM(C190:C214)</f>
        <v>44</v>
      </c>
      <c r="D215" s="3">
        <f t="shared" si="4"/>
        <v>44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91" workbookViewId="0">
      <selection activeCell="B102" sqref="B102:Q10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289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57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118</v>
      </c>
      <c r="C10" s="3">
        <v>1</v>
      </c>
      <c r="D10" s="3" t="s">
        <v>29</v>
      </c>
      <c r="E10" s="12">
        <v>1</v>
      </c>
      <c r="F10" s="18" t="s">
        <v>248</v>
      </c>
      <c r="G10" s="3"/>
      <c r="H10" s="3"/>
      <c r="I10" s="13"/>
      <c r="J10" s="3"/>
      <c r="K10" s="3"/>
      <c r="L10" s="3"/>
      <c r="M10" s="3"/>
      <c r="N10" s="12">
        <v>67</v>
      </c>
      <c r="O10" s="53">
        <v>136</v>
      </c>
      <c r="P10" s="3">
        <v>464</v>
      </c>
      <c r="Q10" s="3">
        <v>1.27</v>
      </c>
      <c r="R10" s="14"/>
    </row>
    <row r="11" spans="1:33" ht="20.85" customHeight="1">
      <c r="A11" s="8">
        <v>2</v>
      </c>
      <c r="B11" s="3" t="s">
        <v>74</v>
      </c>
      <c r="C11" s="3">
        <v>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3"/>
      <c r="N11" s="3">
        <v>70</v>
      </c>
      <c r="O11" s="3">
        <v>130</v>
      </c>
      <c r="P11" s="3">
        <v>321</v>
      </c>
      <c r="Q11" s="3">
        <v>1.41</v>
      </c>
      <c r="R11" s="14"/>
    </row>
    <row r="12" spans="1:33" ht="20.85" customHeight="1">
      <c r="A12" s="8">
        <v>3</v>
      </c>
      <c r="B12" s="3" t="s">
        <v>173</v>
      </c>
      <c r="C12" s="3">
        <v>5</v>
      </c>
      <c r="D12" s="3">
        <v>5</v>
      </c>
      <c r="E12" s="3"/>
      <c r="F12" s="3"/>
      <c r="G12" s="3"/>
      <c r="H12" s="3"/>
      <c r="I12" s="3"/>
      <c r="J12" s="3"/>
      <c r="K12" s="15"/>
      <c r="L12" s="16"/>
      <c r="M12" s="3"/>
      <c r="N12" s="3">
        <v>42</v>
      </c>
      <c r="O12" s="3">
        <v>130</v>
      </c>
      <c r="P12" s="17">
        <v>655</v>
      </c>
      <c r="Q12" s="3">
        <v>1.01</v>
      </c>
      <c r="R12" s="14"/>
    </row>
    <row r="13" spans="1:33" ht="20.85" customHeight="1">
      <c r="A13" s="8">
        <v>4</v>
      </c>
      <c r="B13" s="54" t="s">
        <v>325</v>
      </c>
      <c r="C13" s="54">
        <v>4</v>
      </c>
      <c r="D13" s="54">
        <v>4</v>
      </c>
      <c r="E13" s="54"/>
      <c r="F13" s="54"/>
      <c r="G13" s="54"/>
      <c r="H13" s="54"/>
      <c r="I13" s="54"/>
      <c r="J13" s="54"/>
      <c r="K13" s="54"/>
      <c r="L13" s="54"/>
      <c r="M13" s="54"/>
      <c r="N13" s="87">
        <v>73</v>
      </c>
      <c r="O13" s="87">
        <v>101</v>
      </c>
      <c r="P13" s="87">
        <v>309</v>
      </c>
      <c r="Q13" s="87">
        <v>1.27</v>
      </c>
      <c r="R13" s="14"/>
    </row>
    <row r="14" spans="1:33" ht="20.85" customHeight="1">
      <c r="A14" s="8">
        <v>5</v>
      </c>
      <c r="B14" s="3" t="s">
        <v>105</v>
      </c>
      <c r="C14" s="3">
        <v>4</v>
      </c>
      <c r="D14" s="3">
        <v>4</v>
      </c>
      <c r="E14" s="3"/>
      <c r="F14" s="3"/>
      <c r="G14" s="3"/>
      <c r="H14" s="3"/>
      <c r="I14" s="3"/>
      <c r="J14" s="3"/>
      <c r="K14" s="13"/>
      <c r="L14" s="3"/>
      <c r="M14" s="3"/>
      <c r="N14" s="3">
        <v>77</v>
      </c>
      <c r="O14" s="3">
        <v>110</v>
      </c>
      <c r="P14" s="17">
        <v>434</v>
      </c>
      <c r="Q14" s="3">
        <v>1.1499999999999999</v>
      </c>
      <c r="R14" s="14"/>
    </row>
    <row r="15" spans="1:33" ht="20.85" customHeight="1">
      <c r="A15" s="8">
        <v>6</v>
      </c>
      <c r="B15" s="3" t="s">
        <v>38</v>
      </c>
      <c r="C15" s="3">
        <v>5</v>
      </c>
      <c r="D15" s="3">
        <v>5</v>
      </c>
      <c r="E15" s="3"/>
      <c r="F15" s="3"/>
      <c r="G15" s="3"/>
      <c r="H15" s="3"/>
      <c r="I15" s="3"/>
      <c r="J15" s="16"/>
      <c r="K15" s="3"/>
      <c r="L15" s="3"/>
      <c r="M15" s="3"/>
      <c r="N15" s="3">
        <v>88</v>
      </c>
      <c r="O15" s="17">
        <v>116</v>
      </c>
      <c r="P15" s="3">
        <v>167</v>
      </c>
      <c r="Q15" s="3">
        <v>1.36</v>
      </c>
      <c r="R15" s="19" t="s">
        <v>156</v>
      </c>
    </row>
    <row r="16" spans="1:33" ht="20.85" customHeight="1">
      <c r="A16" s="8">
        <v>7</v>
      </c>
      <c r="B16" s="3" t="s">
        <v>52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50</v>
      </c>
      <c r="O16" s="17">
        <v>158</v>
      </c>
      <c r="P16" s="3">
        <v>666</v>
      </c>
      <c r="Q16" s="3">
        <v>1.06</v>
      </c>
      <c r="R16" s="10" t="s">
        <v>35</v>
      </c>
    </row>
    <row r="17" spans="1:18" ht="20.85" customHeight="1">
      <c r="A17" s="8">
        <v>8</v>
      </c>
      <c r="B17" s="3" t="s">
        <v>233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70</v>
      </c>
      <c r="O17" s="3">
        <v>84</v>
      </c>
      <c r="P17" s="3">
        <v>190</v>
      </c>
      <c r="Q17" s="3">
        <v>1.23</v>
      </c>
      <c r="R17" s="14"/>
    </row>
    <row r="18" spans="1:18" ht="20.85" customHeight="1">
      <c r="A18" s="8">
        <v>9</v>
      </c>
      <c r="B18" s="3" t="s">
        <v>36</v>
      </c>
      <c r="C18" s="3">
        <v>6</v>
      </c>
      <c r="D18" s="3">
        <v>6</v>
      </c>
      <c r="E18" s="3"/>
      <c r="F18" s="3"/>
      <c r="G18" s="3"/>
      <c r="H18" s="3"/>
      <c r="I18" s="3"/>
      <c r="J18" s="3"/>
      <c r="K18" s="3"/>
      <c r="L18" s="3"/>
      <c r="M18" s="3"/>
      <c r="N18" s="3">
        <v>40</v>
      </c>
      <c r="O18" s="3">
        <v>170</v>
      </c>
      <c r="P18" s="3">
        <v>870</v>
      </c>
      <c r="Q18" s="3">
        <v>1.03</v>
      </c>
      <c r="R18" s="14"/>
    </row>
    <row r="19" spans="1:18" ht="20.85" customHeight="1">
      <c r="A19" s="8">
        <v>10</v>
      </c>
      <c r="B19" s="3" t="s">
        <v>144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64</v>
      </c>
      <c r="O19" s="3">
        <v>110</v>
      </c>
      <c r="P19" s="3">
        <v>442</v>
      </c>
      <c r="Q19" s="3">
        <v>1.1399999999999999</v>
      </c>
      <c r="R19" s="14"/>
    </row>
    <row r="20" spans="1:18" ht="20.85" customHeight="1">
      <c r="A20" s="8">
        <v>11</v>
      </c>
      <c r="B20" s="3" t="s">
        <v>147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60</v>
      </c>
      <c r="O20" s="21">
        <v>129</v>
      </c>
      <c r="P20" s="17">
        <v>630</v>
      </c>
      <c r="Q20" s="3">
        <v>1.1599999999999999</v>
      </c>
      <c r="R20" s="14"/>
    </row>
    <row r="21" spans="1:18" ht="20.85" customHeight="1">
      <c r="A21" s="8">
        <v>12</v>
      </c>
      <c r="B21" s="3" t="s">
        <v>27</v>
      </c>
      <c r="C21" s="3">
        <v>8</v>
      </c>
      <c r="D21" s="3">
        <v>8</v>
      </c>
      <c r="E21" s="3"/>
      <c r="F21" s="3"/>
      <c r="G21" s="3"/>
      <c r="H21" s="3"/>
      <c r="I21" s="3"/>
      <c r="J21" s="3"/>
      <c r="K21" s="3"/>
      <c r="L21" s="3"/>
      <c r="M21" s="3"/>
      <c r="N21" s="3">
        <v>69</v>
      </c>
      <c r="O21" s="3">
        <v>72</v>
      </c>
      <c r="P21" s="3">
        <v>420</v>
      </c>
      <c r="Q21" s="3">
        <v>1.25</v>
      </c>
      <c r="R21" s="10" t="s">
        <v>41</v>
      </c>
    </row>
    <row r="22" spans="1:18" ht="20.85" customHeight="1">
      <c r="A22" s="8">
        <v>13</v>
      </c>
      <c r="B22" s="3" t="s">
        <v>214</v>
      </c>
      <c r="C22" s="3">
        <v>2</v>
      </c>
      <c r="D22" s="3">
        <v>2</v>
      </c>
      <c r="E22" s="3"/>
      <c r="F22" s="3"/>
      <c r="G22" s="3"/>
      <c r="H22" s="3"/>
      <c r="I22" s="3"/>
      <c r="J22" s="3"/>
      <c r="K22" s="13"/>
      <c r="L22" s="3"/>
      <c r="M22" s="3"/>
      <c r="N22" s="3">
        <v>69</v>
      </c>
      <c r="O22" s="3">
        <v>156</v>
      </c>
      <c r="P22" s="3">
        <v>538</v>
      </c>
      <c r="Q22" s="3">
        <v>1.2</v>
      </c>
      <c r="R22" s="14"/>
    </row>
    <row r="23" spans="1:18" ht="20.85" customHeight="1">
      <c r="A23" s="8">
        <v>14</v>
      </c>
      <c r="B23" s="3" t="s">
        <v>108</v>
      </c>
      <c r="C23" s="3">
        <v>1</v>
      </c>
      <c r="D23" s="3" t="s">
        <v>29</v>
      </c>
      <c r="E23" s="3"/>
      <c r="F23" s="3"/>
      <c r="G23" s="3"/>
      <c r="H23" s="3"/>
      <c r="I23" s="15"/>
      <c r="J23" s="16"/>
      <c r="K23" s="11" t="s">
        <v>249</v>
      </c>
      <c r="L23" s="12">
        <v>1</v>
      </c>
      <c r="M23" s="3"/>
      <c r="N23" s="3">
        <v>30</v>
      </c>
      <c r="O23" s="17">
        <v>106</v>
      </c>
      <c r="P23" s="12">
        <v>834</v>
      </c>
      <c r="Q23" s="3">
        <v>1.01</v>
      </c>
      <c r="R23" s="14"/>
    </row>
    <row r="24" spans="1:18" ht="20.85" customHeight="1">
      <c r="A24" s="8">
        <v>15</v>
      </c>
      <c r="B24" s="3" t="s">
        <v>37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45</v>
      </c>
      <c r="O24" s="3">
        <v>70</v>
      </c>
      <c r="P24" s="3">
        <v>434</v>
      </c>
      <c r="Q24" s="3">
        <v>1.01</v>
      </c>
      <c r="R24" s="14"/>
    </row>
    <row r="25" spans="1:18" ht="20.85" customHeight="1">
      <c r="A25" s="8">
        <v>16</v>
      </c>
      <c r="B25" s="3" t="s">
        <v>114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3">
        <v>92</v>
      </c>
      <c r="O25" s="3" t="s">
        <v>29</v>
      </c>
      <c r="P25" s="3" t="s">
        <v>29</v>
      </c>
      <c r="Q25" s="3">
        <v>1.31</v>
      </c>
      <c r="R25" s="14"/>
    </row>
    <row r="26" spans="1:18" ht="20.85" customHeight="1">
      <c r="A26" s="8">
        <v>17</v>
      </c>
      <c r="B26" s="3" t="s">
        <v>152</v>
      </c>
      <c r="C26" s="3">
        <v>2</v>
      </c>
      <c r="D26" s="3">
        <v>2</v>
      </c>
      <c r="E26" s="3"/>
      <c r="F26" s="3"/>
      <c r="G26" s="3"/>
      <c r="H26" s="3"/>
      <c r="I26" s="3"/>
      <c r="J26" s="3"/>
      <c r="K26" s="3"/>
      <c r="L26" s="3"/>
      <c r="M26" s="3"/>
      <c r="N26" s="3">
        <v>55</v>
      </c>
      <c r="O26" s="3">
        <v>160</v>
      </c>
      <c r="P26" s="3">
        <v>631</v>
      </c>
      <c r="Q26" s="3">
        <v>1.08</v>
      </c>
      <c r="R26" s="19" t="s">
        <v>47</v>
      </c>
    </row>
    <row r="27" spans="1:18" ht="20.85" customHeight="1">
      <c r="A27" s="8">
        <v>18</v>
      </c>
      <c r="B27" s="3" t="s">
        <v>53</v>
      </c>
      <c r="C27" s="3">
        <v>1</v>
      </c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3">
        <v>50</v>
      </c>
      <c r="O27" s="3">
        <v>127</v>
      </c>
      <c r="P27" s="3">
        <v>644</v>
      </c>
      <c r="Q27" s="3">
        <v>1.1499999999999999</v>
      </c>
      <c r="R27" s="14" t="s">
        <v>49</v>
      </c>
    </row>
    <row r="28" spans="1:18" ht="20.85" customHeight="1">
      <c r="A28" s="8">
        <v>19</v>
      </c>
      <c r="B28" s="3" t="s">
        <v>92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5"/>
      <c r="L28" s="16"/>
      <c r="M28" s="3"/>
      <c r="N28" s="3">
        <v>40</v>
      </c>
      <c r="O28" s="3">
        <v>101</v>
      </c>
      <c r="P28" s="21">
        <v>930</v>
      </c>
      <c r="Q28" s="3">
        <v>1.1399999999999999</v>
      </c>
      <c r="R28" s="14"/>
    </row>
    <row r="29" spans="1:18" ht="20.85" customHeight="1">
      <c r="A29" s="8">
        <v>20</v>
      </c>
      <c r="B29" s="3" t="s">
        <v>214</v>
      </c>
      <c r="C29" s="3">
        <v>1</v>
      </c>
      <c r="D29" s="3">
        <v>1</v>
      </c>
      <c r="E29" s="3"/>
      <c r="F29" s="3"/>
      <c r="G29" s="3"/>
      <c r="H29" s="3"/>
      <c r="I29" s="3"/>
      <c r="J29" s="3"/>
      <c r="K29" s="3"/>
      <c r="L29" s="3"/>
      <c r="M29" s="3"/>
      <c r="N29" s="3">
        <v>69</v>
      </c>
      <c r="O29" s="3">
        <v>154</v>
      </c>
      <c r="P29" s="3">
        <v>473</v>
      </c>
      <c r="Q29" s="3">
        <v>1.2</v>
      </c>
      <c r="R29" s="22"/>
    </row>
    <row r="30" spans="1:18" ht="20.85" customHeight="1">
      <c r="A30" s="8">
        <v>21</v>
      </c>
      <c r="B30" s="54" t="s">
        <v>325</v>
      </c>
      <c r="C30" s="54">
        <v>4</v>
      </c>
      <c r="D30" s="54">
        <v>4</v>
      </c>
      <c r="E30" s="54"/>
      <c r="F30" s="54"/>
      <c r="G30" s="54"/>
      <c r="H30" s="54"/>
      <c r="I30" s="54"/>
      <c r="J30" s="54"/>
      <c r="K30" s="54"/>
      <c r="L30" s="54"/>
      <c r="M30" s="54"/>
      <c r="N30" s="87">
        <v>69</v>
      </c>
      <c r="O30" s="87">
        <v>118</v>
      </c>
      <c r="P30" s="87">
        <v>449</v>
      </c>
      <c r="Q30" s="87">
        <v>1.25</v>
      </c>
      <c r="R30" s="14"/>
    </row>
    <row r="31" spans="1:18" ht="20.85" customHeight="1">
      <c r="A31" s="8">
        <v>22</v>
      </c>
      <c r="B31" s="3" t="s">
        <v>76</v>
      </c>
      <c r="C31" s="3">
        <v>1</v>
      </c>
      <c r="D31" s="3">
        <v>1</v>
      </c>
      <c r="E31" s="3"/>
      <c r="F31" s="3"/>
      <c r="G31" s="3"/>
      <c r="H31" s="3"/>
      <c r="I31" s="13"/>
      <c r="J31" s="3"/>
      <c r="K31" s="3"/>
      <c r="L31" s="3"/>
      <c r="M31" s="3"/>
      <c r="N31" s="3">
        <v>60</v>
      </c>
      <c r="O31" s="3">
        <v>154</v>
      </c>
      <c r="P31" s="3">
        <v>578</v>
      </c>
      <c r="Q31" s="3">
        <v>1.08</v>
      </c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6"/>
      <c r="K32" s="3"/>
      <c r="L32" s="3"/>
      <c r="M32" s="3"/>
      <c r="N32" s="3"/>
      <c r="O32" s="17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f>SUM(C10:C34)</f>
        <v>53</v>
      </c>
      <c r="D35" s="3">
        <f>SUM(D10:D34)</f>
        <v>51</v>
      </c>
      <c r="E35" s="3">
        <f>SUM(E10:E34)</f>
        <v>1</v>
      </c>
      <c r="F35" s="3"/>
      <c r="G35" s="3"/>
      <c r="H35" s="3"/>
      <c r="I35" s="3"/>
      <c r="J35" s="3"/>
      <c r="K35" s="3"/>
      <c r="L35" s="3">
        <v>1</v>
      </c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290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 t="s">
        <v>156</v>
      </c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290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 t="s">
        <v>165</v>
      </c>
      <c r="C82" s="8">
        <v>1</v>
      </c>
      <c r="D82" s="8">
        <v>1</v>
      </c>
      <c r="E82" s="8"/>
      <c r="F82" s="8"/>
      <c r="G82" s="8"/>
      <c r="H82" s="73"/>
      <c r="I82" s="74"/>
      <c r="J82" s="8"/>
      <c r="K82" s="8"/>
      <c r="L82" s="8"/>
      <c r="M82" s="8"/>
      <c r="N82" s="8">
        <v>61</v>
      </c>
      <c r="O82" s="8">
        <v>140</v>
      </c>
      <c r="P82" s="8">
        <v>385</v>
      </c>
      <c r="Q82" s="8">
        <v>1.38</v>
      </c>
      <c r="R82" s="14"/>
    </row>
    <row r="83" spans="1:18" ht="20.85" customHeight="1">
      <c r="A83" s="8">
        <v>2</v>
      </c>
      <c r="B83" s="29" t="s">
        <v>169</v>
      </c>
      <c r="C83" s="8">
        <v>4</v>
      </c>
      <c r="D83" s="8">
        <v>4</v>
      </c>
      <c r="E83" s="8"/>
      <c r="F83" s="8"/>
      <c r="G83" s="8"/>
      <c r="H83" s="73"/>
      <c r="I83" s="74"/>
      <c r="J83" s="8"/>
      <c r="K83" s="33"/>
      <c r="L83" s="8"/>
      <c r="M83" s="8"/>
      <c r="N83" s="8">
        <v>70</v>
      </c>
      <c r="O83" s="8">
        <v>158</v>
      </c>
      <c r="P83" s="34">
        <v>438</v>
      </c>
      <c r="Q83" s="8">
        <v>1.21</v>
      </c>
      <c r="R83" s="14"/>
    </row>
    <row r="84" spans="1:18" ht="20.85" customHeight="1">
      <c r="A84" s="8">
        <v>3</v>
      </c>
      <c r="B84" s="29" t="s">
        <v>186</v>
      </c>
      <c r="C84" s="8">
        <v>1</v>
      </c>
      <c r="D84" s="8">
        <v>1</v>
      </c>
      <c r="E84" s="8"/>
      <c r="F84" s="8"/>
      <c r="G84" s="8"/>
      <c r="H84" s="8"/>
      <c r="I84" s="8"/>
      <c r="J84" s="8"/>
      <c r="K84" s="8"/>
      <c r="L84" s="8"/>
      <c r="M84" s="8"/>
      <c r="N84" s="8">
        <v>47</v>
      </c>
      <c r="O84" s="8">
        <v>180</v>
      </c>
      <c r="P84" s="8">
        <v>798</v>
      </c>
      <c r="Q84" s="8">
        <v>1.05</v>
      </c>
      <c r="R84" s="14"/>
    </row>
    <row r="85" spans="1:18" ht="20.85" customHeight="1">
      <c r="A85" s="8">
        <v>4</v>
      </c>
      <c r="B85" s="29" t="s">
        <v>104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8"/>
      <c r="L85" s="8"/>
      <c r="M85" s="8"/>
      <c r="N85" s="8">
        <v>73</v>
      </c>
      <c r="O85" s="8">
        <v>156</v>
      </c>
      <c r="P85" s="8">
        <v>265</v>
      </c>
      <c r="Q85" s="8">
        <v>1.21</v>
      </c>
      <c r="R85" s="14"/>
    </row>
    <row r="86" spans="1:18" ht="20.85" customHeight="1">
      <c r="A86" s="8">
        <v>5</v>
      </c>
      <c r="B86" s="29" t="s">
        <v>105</v>
      </c>
      <c r="C86" s="8">
        <v>12</v>
      </c>
      <c r="D86" s="8">
        <v>12</v>
      </c>
      <c r="E86" s="8"/>
      <c r="F86" s="8"/>
      <c r="G86" s="8"/>
      <c r="H86" s="8"/>
      <c r="I86" s="35"/>
      <c r="J86" s="36"/>
      <c r="K86" s="8"/>
      <c r="L86" s="8"/>
      <c r="M86" s="8"/>
      <c r="N86" s="8">
        <v>77</v>
      </c>
      <c r="O86" s="8">
        <v>106</v>
      </c>
      <c r="P86" s="8">
        <v>432</v>
      </c>
      <c r="Q86" s="8">
        <v>1.1499999999999999</v>
      </c>
      <c r="R86" s="14"/>
    </row>
    <row r="87" spans="1:18" ht="20.85" customHeight="1">
      <c r="A87" s="8">
        <v>6</v>
      </c>
      <c r="B87" s="29" t="s">
        <v>121</v>
      </c>
      <c r="C87" s="8">
        <v>12</v>
      </c>
      <c r="D87" s="8">
        <v>12</v>
      </c>
      <c r="E87" s="8"/>
      <c r="F87" s="8"/>
      <c r="G87" s="8"/>
      <c r="H87" s="8"/>
      <c r="I87" s="8"/>
      <c r="J87" s="8"/>
      <c r="K87" s="33"/>
      <c r="L87" s="8"/>
      <c r="M87" s="8"/>
      <c r="N87" s="8">
        <v>54</v>
      </c>
      <c r="O87" s="8">
        <v>72</v>
      </c>
      <c r="P87" s="37">
        <v>510</v>
      </c>
      <c r="Q87" s="8">
        <v>1.25</v>
      </c>
      <c r="R87" s="19" t="s">
        <v>61</v>
      </c>
    </row>
    <row r="88" spans="1:18" ht="20.85" customHeight="1">
      <c r="A88" s="8">
        <v>7</v>
      </c>
      <c r="B88" s="29" t="s">
        <v>141</v>
      </c>
      <c r="C88" s="8">
        <v>2</v>
      </c>
      <c r="D88" s="8">
        <v>2</v>
      </c>
      <c r="E88" s="8"/>
      <c r="F88" s="8"/>
      <c r="G88" s="8"/>
      <c r="H88" s="8"/>
      <c r="I88" s="8"/>
      <c r="J88" s="8"/>
      <c r="K88" s="8"/>
      <c r="L88" s="8"/>
      <c r="M88" s="8"/>
      <c r="N88" s="8">
        <v>83</v>
      </c>
      <c r="O88" s="8" t="s">
        <v>29</v>
      </c>
      <c r="P88" s="8" t="s">
        <v>29</v>
      </c>
      <c r="Q88" s="8">
        <v>1.25</v>
      </c>
      <c r="R88" s="14" t="s">
        <v>35</v>
      </c>
    </row>
    <row r="89" spans="1:18" ht="20.85" customHeight="1">
      <c r="A89" s="8">
        <v>8</v>
      </c>
      <c r="B89" s="29" t="s">
        <v>52</v>
      </c>
      <c r="C89" s="8">
        <v>1</v>
      </c>
      <c r="D89" s="8">
        <v>1</v>
      </c>
      <c r="E89" s="33"/>
      <c r="F89" s="8"/>
      <c r="G89" s="8"/>
      <c r="H89" s="8"/>
      <c r="I89" s="8"/>
      <c r="J89" s="8"/>
      <c r="K89" s="8"/>
      <c r="L89" s="8"/>
      <c r="M89" s="8"/>
      <c r="N89" s="34">
        <v>52</v>
      </c>
      <c r="O89" s="8">
        <v>169</v>
      </c>
      <c r="P89" s="8">
        <v>657</v>
      </c>
      <c r="Q89" s="8">
        <v>1.06</v>
      </c>
      <c r="R89" s="14"/>
    </row>
    <row r="90" spans="1:18" ht="20.85" customHeight="1">
      <c r="A90" s="8">
        <v>9</v>
      </c>
      <c r="B90" s="29" t="s">
        <v>130</v>
      </c>
      <c r="C90" s="8">
        <v>1</v>
      </c>
      <c r="D90" s="8">
        <v>1</v>
      </c>
      <c r="E90" s="8"/>
      <c r="F90" s="8"/>
      <c r="G90" s="8"/>
      <c r="H90" s="8"/>
      <c r="I90" s="8"/>
      <c r="J90" s="8"/>
      <c r="K90" s="15"/>
      <c r="L90" s="8"/>
      <c r="M90" s="8"/>
      <c r="N90" s="8">
        <v>70</v>
      </c>
      <c r="O90" s="8">
        <v>118</v>
      </c>
      <c r="P90" s="34">
        <v>556</v>
      </c>
      <c r="Q90" s="8">
        <v>1.1399999999999999</v>
      </c>
      <c r="R90" s="14"/>
    </row>
    <row r="91" spans="1:18" ht="20.85" customHeight="1">
      <c r="A91" s="8">
        <v>10</v>
      </c>
      <c r="B91" s="29" t="s">
        <v>153</v>
      </c>
      <c r="C91" s="8">
        <v>2</v>
      </c>
      <c r="D91" s="8">
        <v>2</v>
      </c>
      <c r="E91" s="8"/>
      <c r="F91" s="8"/>
      <c r="G91" s="8"/>
      <c r="H91" s="8"/>
      <c r="I91" s="8"/>
      <c r="J91" s="8"/>
      <c r="K91" s="8"/>
      <c r="L91" s="8"/>
      <c r="M91" s="8"/>
      <c r="N91" s="8">
        <v>82</v>
      </c>
      <c r="O91" s="8">
        <v>155</v>
      </c>
      <c r="P91" s="8">
        <v>280</v>
      </c>
      <c r="Q91" s="8">
        <v>1.26</v>
      </c>
      <c r="R91" s="14"/>
    </row>
    <row r="92" spans="1:18" ht="20.85" customHeight="1">
      <c r="A92" s="8">
        <v>11</v>
      </c>
      <c r="B92" s="29" t="s">
        <v>206</v>
      </c>
      <c r="C92" s="8">
        <v>2</v>
      </c>
      <c r="D92" s="8" t="s">
        <v>29</v>
      </c>
      <c r="E92" s="8"/>
      <c r="F92" s="33"/>
      <c r="G92" s="8"/>
      <c r="H92" s="8"/>
      <c r="I92" s="35">
        <v>2</v>
      </c>
      <c r="J92" s="8"/>
      <c r="K92" s="8"/>
      <c r="L92" s="8"/>
      <c r="M92" s="8"/>
      <c r="N92" s="37">
        <v>81</v>
      </c>
      <c r="O92" s="35">
        <v>122</v>
      </c>
      <c r="P92" s="8">
        <v>228</v>
      </c>
      <c r="Q92" s="8">
        <v>1.23</v>
      </c>
      <c r="R92" s="14"/>
    </row>
    <row r="93" spans="1:18" ht="20.85" customHeight="1">
      <c r="A93" s="8">
        <v>12</v>
      </c>
      <c r="B93" s="29" t="s">
        <v>250</v>
      </c>
      <c r="C93" s="8">
        <v>1</v>
      </c>
      <c r="D93" s="8">
        <v>1</v>
      </c>
      <c r="E93" s="8"/>
      <c r="F93" s="33"/>
      <c r="G93" s="8"/>
      <c r="H93" s="8"/>
      <c r="I93" s="8"/>
      <c r="J93" s="8"/>
      <c r="K93" s="8"/>
      <c r="L93" s="8"/>
      <c r="M93" s="8"/>
      <c r="N93" s="8">
        <v>67</v>
      </c>
      <c r="O93" s="8">
        <v>161</v>
      </c>
      <c r="P93" s="8">
        <v>372</v>
      </c>
      <c r="Q93" s="8">
        <v>1.1599999999999999</v>
      </c>
      <c r="R93" s="10" t="s">
        <v>41</v>
      </c>
    </row>
    <row r="94" spans="1:18" ht="20.85" customHeight="1">
      <c r="A94" s="8">
        <v>13</v>
      </c>
      <c r="B94" s="29" t="s">
        <v>155</v>
      </c>
      <c r="C94" s="8">
        <v>2</v>
      </c>
      <c r="D94" s="8">
        <v>2</v>
      </c>
      <c r="E94" s="8"/>
      <c r="F94" s="33"/>
      <c r="G94" s="8"/>
      <c r="H94" s="8"/>
      <c r="I94" s="8"/>
      <c r="J94" s="8"/>
      <c r="K94" s="8"/>
      <c r="L94" s="8"/>
      <c r="M94" s="8"/>
      <c r="N94" s="34">
        <v>61</v>
      </c>
      <c r="O94" s="8">
        <v>70</v>
      </c>
      <c r="P94" s="8">
        <v>398</v>
      </c>
      <c r="Q94" s="8">
        <v>1.38</v>
      </c>
      <c r="R94" s="14"/>
    </row>
    <row r="95" spans="1:18" ht="20.85" customHeight="1">
      <c r="A95" s="8">
        <v>14</v>
      </c>
      <c r="B95" s="29" t="s">
        <v>154</v>
      </c>
      <c r="C95" s="8">
        <v>32</v>
      </c>
      <c r="D95" s="8">
        <v>32</v>
      </c>
      <c r="E95" s="8"/>
      <c r="F95" s="8"/>
      <c r="G95" s="8"/>
      <c r="H95" s="8"/>
      <c r="I95" s="8"/>
      <c r="J95" s="8"/>
      <c r="K95" s="8"/>
      <c r="L95" s="8"/>
      <c r="M95" s="8"/>
      <c r="N95" s="8">
        <v>61</v>
      </c>
      <c r="O95" s="8">
        <v>70</v>
      </c>
      <c r="P95" s="8">
        <v>322</v>
      </c>
      <c r="Q95" s="8">
        <v>1.3</v>
      </c>
      <c r="R95" s="14"/>
    </row>
    <row r="96" spans="1:18" ht="20.85" customHeight="1">
      <c r="A96" s="8">
        <v>15</v>
      </c>
      <c r="B96" s="29" t="s">
        <v>79</v>
      </c>
      <c r="C96" s="8">
        <v>1</v>
      </c>
      <c r="D96" s="8">
        <v>1</v>
      </c>
      <c r="E96" s="8"/>
      <c r="F96" s="8"/>
      <c r="G96" s="8"/>
      <c r="H96" s="8"/>
      <c r="I96" s="8"/>
      <c r="J96" s="8"/>
      <c r="K96" s="8"/>
      <c r="L96" s="8"/>
      <c r="M96" s="8"/>
      <c r="N96" s="8">
        <v>55</v>
      </c>
      <c r="O96" s="8">
        <v>130</v>
      </c>
      <c r="P96" s="8">
        <v>330</v>
      </c>
      <c r="Q96" s="8">
        <v>1.23</v>
      </c>
      <c r="R96" s="14"/>
    </row>
    <row r="97" spans="1:33" ht="20.85" customHeight="1">
      <c r="A97" s="8">
        <v>16</v>
      </c>
      <c r="B97" s="29" t="s">
        <v>123</v>
      </c>
      <c r="C97" s="8">
        <v>2</v>
      </c>
      <c r="D97" s="8">
        <v>2</v>
      </c>
      <c r="E97" s="8"/>
      <c r="F97" s="8"/>
      <c r="G97" s="8"/>
      <c r="H97" s="8"/>
      <c r="I97" s="33"/>
      <c r="J97" s="8"/>
      <c r="K97" s="8"/>
      <c r="L97" s="8"/>
      <c r="M97" s="8"/>
      <c r="N97" s="8">
        <v>88</v>
      </c>
      <c r="O97" s="37">
        <v>104</v>
      </c>
      <c r="P97" s="8">
        <v>194</v>
      </c>
      <c r="Q97" s="8">
        <v>1.3</v>
      </c>
      <c r="R97" s="14"/>
    </row>
    <row r="98" spans="1:33" ht="20.85" customHeight="1">
      <c r="A98" s="8">
        <v>17</v>
      </c>
      <c r="B98" s="29" t="s">
        <v>251</v>
      </c>
      <c r="C98" s="8">
        <v>1</v>
      </c>
      <c r="D98" s="8">
        <v>1</v>
      </c>
      <c r="E98" s="8"/>
      <c r="F98" s="8"/>
      <c r="G98" s="8"/>
      <c r="H98" s="8"/>
      <c r="I98" s="8"/>
      <c r="J98" s="8"/>
      <c r="K98" s="8"/>
      <c r="L98" s="8"/>
      <c r="M98" s="8"/>
      <c r="N98" s="8">
        <v>88</v>
      </c>
      <c r="O98" s="8">
        <v>130</v>
      </c>
      <c r="P98" s="8">
        <v>199</v>
      </c>
      <c r="Q98" s="8">
        <v>1.45</v>
      </c>
      <c r="R98" s="19" t="s">
        <v>47</v>
      </c>
    </row>
    <row r="99" spans="1:33" ht="20.85" customHeight="1">
      <c r="A99" s="8">
        <v>18</v>
      </c>
      <c r="B99" s="29" t="s">
        <v>132</v>
      </c>
      <c r="C99" s="8">
        <v>1</v>
      </c>
      <c r="D99" s="8" t="s">
        <v>29</v>
      </c>
      <c r="E99" s="8"/>
      <c r="F99" s="33"/>
      <c r="G99" s="8"/>
      <c r="H99" s="8"/>
      <c r="I99" s="35">
        <v>1</v>
      </c>
      <c r="J99" s="8"/>
      <c r="K99" s="8"/>
      <c r="L99" s="8"/>
      <c r="M99" s="8"/>
      <c r="N99" s="34">
        <v>61</v>
      </c>
      <c r="O99" s="35">
        <v>86</v>
      </c>
      <c r="P99" s="35">
        <v>423</v>
      </c>
      <c r="Q99" s="8">
        <v>1.24</v>
      </c>
      <c r="R99" s="14" t="s">
        <v>49</v>
      </c>
    </row>
    <row r="100" spans="1:33" ht="20.85" customHeight="1">
      <c r="A100" s="8">
        <v>19</v>
      </c>
      <c r="B100" s="29" t="s">
        <v>32</v>
      </c>
      <c r="C100" s="8">
        <v>4</v>
      </c>
      <c r="D100" s="8">
        <v>4</v>
      </c>
      <c r="E100" s="8"/>
      <c r="F100" s="8"/>
      <c r="G100" s="8"/>
      <c r="H100" s="8"/>
      <c r="I100" s="33"/>
      <c r="J100" s="38"/>
      <c r="K100" s="33"/>
      <c r="L100" s="8"/>
      <c r="M100" s="8"/>
      <c r="N100" s="8">
        <v>83</v>
      </c>
      <c r="O100" s="8">
        <v>104</v>
      </c>
      <c r="P100" s="34">
        <v>242</v>
      </c>
      <c r="Q100" s="8">
        <v>1.34</v>
      </c>
      <c r="R100" s="14"/>
    </row>
    <row r="101" spans="1:33" ht="20.85" customHeight="1">
      <c r="A101" s="8">
        <v>20</v>
      </c>
      <c r="B101" s="29" t="s">
        <v>28</v>
      </c>
      <c r="C101" s="8">
        <v>5</v>
      </c>
      <c r="D101" s="8">
        <v>5</v>
      </c>
      <c r="E101" s="8"/>
      <c r="F101" s="8"/>
      <c r="G101" s="8"/>
      <c r="H101" s="8"/>
      <c r="I101" s="8"/>
      <c r="J101" s="8"/>
      <c r="K101" s="8"/>
      <c r="L101" s="8"/>
      <c r="M101" s="8"/>
      <c r="N101" s="8">
        <v>67</v>
      </c>
      <c r="O101" s="8">
        <v>142</v>
      </c>
      <c r="P101" s="8">
        <v>521</v>
      </c>
      <c r="Q101" s="8">
        <v>1.19</v>
      </c>
      <c r="R101" s="14"/>
    </row>
    <row r="102" spans="1:33" ht="20.85" customHeight="1">
      <c r="A102" s="8">
        <v>21</v>
      </c>
      <c r="B102" s="62" t="s">
        <v>325</v>
      </c>
      <c r="C102" s="59">
        <v>4</v>
      </c>
      <c r="D102" s="59">
        <v>4</v>
      </c>
      <c r="E102" s="59"/>
      <c r="F102" s="59"/>
      <c r="G102" s="59"/>
      <c r="H102" s="59"/>
      <c r="I102" s="59"/>
      <c r="J102" s="59"/>
      <c r="K102" s="59"/>
      <c r="L102" s="59"/>
      <c r="M102" s="59"/>
      <c r="N102" s="88">
        <v>67</v>
      </c>
      <c r="O102" s="88">
        <v>122</v>
      </c>
      <c r="P102" s="88">
        <v>396</v>
      </c>
      <c r="Q102" s="88">
        <v>1.25</v>
      </c>
      <c r="R102" s="14"/>
    </row>
    <row r="103" spans="1:33" ht="20.85" customHeight="1">
      <c r="A103" s="8">
        <v>22</v>
      </c>
      <c r="B103" s="29" t="s">
        <v>88</v>
      </c>
      <c r="C103" s="8">
        <v>8</v>
      </c>
      <c r="D103" s="8">
        <v>8</v>
      </c>
      <c r="E103" s="8"/>
      <c r="F103" s="8"/>
      <c r="G103" s="8"/>
      <c r="H103" s="8"/>
      <c r="I103" s="8"/>
      <c r="J103" s="8"/>
      <c r="K103" s="33"/>
      <c r="L103" s="8"/>
      <c r="M103" s="8"/>
      <c r="N103" s="8">
        <v>63</v>
      </c>
      <c r="O103" s="34">
        <v>88</v>
      </c>
      <c r="P103" s="34">
        <v>532</v>
      </c>
      <c r="Q103" s="8">
        <v>1.18</v>
      </c>
      <c r="R103" s="14"/>
    </row>
    <row r="104" spans="1:33" ht="20.85" customHeight="1">
      <c r="A104" s="8">
        <v>23</v>
      </c>
      <c r="B104" s="29" t="s">
        <v>76</v>
      </c>
      <c r="C104" s="8">
        <v>1</v>
      </c>
      <c r="D104" s="8">
        <v>1</v>
      </c>
      <c r="E104" s="8"/>
      <c r="F104" s="8"/>
      <c r="G104" s="8"/>
      <c r="H104" s="8"/>
      <c r="I104" s="8"/>
      <c r="J104" s="8"/>
      <c r="K104" s="8"/>
      <c r="L104" s="8"/>
      <c r="M104" s="8"/>
      <c r="N104" s="8">
        <v>61</v>
      </c>
      <c r="O104" s="8">
        <v>150</v>
      </c>
      <c r="P104" s="8">
        <v>584</v>
      </c>
      <c r="Q104" s="8">
        <v>1.08</v>
      </c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 t="s">
        <v>252</v>
      </c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f t="shared" ref="C107:M107" si="1">SUM(C82:C106)</f>
        <v>101</v>
      </c>
      <c r="D107" s="3">
        <f t="shared" si="1"/>
        <v>98</v>
      </c>
      <c r="E107" s="3">
        <f t="shared" si="1"/>
        <v>0</v>
      </c>
      <c r="F107" s="3">
        <f t="shared" si="1"/>
        <v>0</v>
      </c>
      <c r="G107" s="3">
        <f t="shared" si="1"/>
        <v>0</v>
      </c>
      <c r="H107" s="3">
        <f t="shared" si="1"/>
        <v>0</v>
      </c>
      <c r="I107" s="12">
        <f t="shared" si="1"/>
        <v>3</v>
      </c>
      <c r="J107" s="3">
        <f t="shared" si="1"/>
        <v>0</v>
      </c>
      <c r="K107" s="12">
        <f t="shared" si="1"/>
        <v>0</v>
      </c>
      <c r="L107" s="3">
        <f t="shared" si="1"/>
        <v>0</v>
      </c>
      <c r="M107" s="3">
        <f t="shared" si="1"/>
        <v>0</v>
      </c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/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290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100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55" t="s">
        <v>88</v>
      </c>
      <c r="C154" s="3">
        <v>4</v>
      </c>
      <c r="D154" s="3">
        <v>4</v>
      </c>
      <c r="E154" s="3"/>
      <c r="F154" s="12"/>
      <c r="G154" s="3"/>
      <c r="H154" s="3"/>
      <c r="I154" s="3"/>
      <c r="J154" s="3"/>
      <c r="K154" s="3"/>
      <c r="L154" s="3"/>
      <c r="M154" s="3"/>
      <c r="N154" s="21">
        <v>60</v>
      </c>
      <c r="O154" s="3">
        <v>88</v>
      </c>
      <c r="P154" s="3">
        <v>532</v>
      </c>
      <c r="Q154" s="3">
        <v>1.18</v>
      </c>
      <c r="R154" s="14"/>
    </row>
    <row r="155" spans="1:33" ht="20.85" customHeight="1">
      <c r="A155" s="3">
        <v>2</v>
      </c>
      <c r="B155" s="41" t="s">
        <v>105</v>
      </c>
      <c r="C155" s="3">
        <v>8</v>
      </c>
      <c r="D155" s="3">
        <v>8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77</v>
      </c>
      <c r="O155" s="3">
        <v>106</v>
      </c>
      <c r="P155" s="3">
        <v>439</v>
      </c>
      <c r="Q155" s="3">
        <v>1.1599999999999999</v>
      </c>
      <c r="R155" s="14"/>
    </row>
    <row r="156" spans="1:33" ht="20.85" customHeight="1">
      <c r="A156" s="3">
        <v>3</v>
      </c>
      <c r="B156" s="41" t="s">
        <v>27</v>
      </c>
      <c r="C156" s="3">
        <v>4</v>
      </c>
      <c r="D156" s="3">
        <v>4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70</v>
      </c>
      <c r="O156" s="3">
        <v>72</v>
      </c>
      <c r="P156" s="3">
        <v>446</v>
      </c>
      <c r="Q156" s="3">
        <v>1.26</v>
      </c>
      <c r="R156" s="14"/>
    </row>
    <row r="157" spans="1:33" ht="20.85" customHeight="1">
      <c r="A157" s="3">
        <v>4</v>
      </c>
      <c r="B157" s="41" t="s">
        <v>115</v>
      </c>
      <c r="C157" s="3">
        <v>2</v>
      </c>
      <c r="D157" s="3">
        <v>2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67</v>
      </c>
      <c r="O157" s="3">
        <v>117</v>
      </c>
      <c r="P157" s="3">
        <v>414</v>
      </c>
      <c r="Q157" s="3">
        <v>1.35</v>
      </c>
      <c r="R157" s="14"/>
    </row>
    <row r="158" spans="1:33" ht="20.85" customHeight="1">
      <c r="A158" s="3">
        <v>5</v>
      </c>
      <c r="B158" s="41" t="s">
        <v>118</v>
      </c>
      <c r="C158" s="3">
        <v>1</v>
      </c>
      <c r="D158" s="3" t="s">
        <v>29</v>
      </c>
      <c r="E158" s="12">
        <v>1</v>
      </c>
      <c r="F158" s="77" t="s">
        <v>248</v>
      </c>
      <c r="G158" s="75"/>
      <c r="H158" s="3"/>
      <c r="I158" s="3"/>
      <c r="J158" s="3"/>
      <c r="K158" s="3"/>
      <c r="L158" s="3"/>
      <c r="M158" s="3"/>
      <c r="N158" s="12">
        <v>68</v>
      </c>
      <c r="O158" s="3">
        <v>142</v>
      </c>
      <c r="P158" s="3">
        <v>372</v>
      </c>
      <c r="Q158" s="3">
        <v>1.28</v>
      </c>
      <c r="R158" s="14"/>
    </row>
    <row r="159" spans="1:33" ht="20.85" customHeight="1">
      <c r="A159" s="3">
        <v>6</v>
      </c>
      <c r="B159" s="41" t="s">
        <v>253</v>
      </c>
      <c r="C159" s="3">
        <v>2</v>
      </c>
      <c r="D159" s="3">
        <v>2</v>
      </c>
      <c r="E159" s="3"/>
      <c r="F159" s="3"/>
      <c r="G159" s="76"/>
      <c r="H159" s="3"/>
      <c r="I159" s="3"/>
      <c r="J159" s="3"/>
      <c r="K159" s="3"/>
      <c r="L159" s="3"/>
      <c r="M159" s="3"/>
      <c r="N159" s="3">
        <v>50</v>
      </c>
      <c r="O159" s="3">
        <v>92</v>
      </c>
      <c r="P159" s="3">
        <v>770</v>
      </c>
      <c r="Q159" s="3">
        <v>1.1200000000000001</v>
      </c>
      <c r="R159" s="19" t="s">
        <v>106</v>
      </c>
    </row>
    <row r="160" spans="1:33" ht="20.85" customHeight="1">
      <c r="A160" s="3">
        <v>7</v>
      </c>
      <c r="B160" s="41" t="s">
        <v>85</v>
      </c>
      <c r="C160" s="3">
        <v>4</v>
      </c>
      <c r="D160" s="3">
        <v>4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70</v>
      </c>
      <c r="O160" s="3">
        <v>125</v>
      </c>
      <c r="P160" s="3">
        <v>518</v>
      </c>
      <c r="Q160" s="3">
        <v>1.1399999999999999</v>
      </c>
      <c r="R160" s="10" t="s">
        <v>35</v>
      </c>
    </row>
    <row r="161" spans="1:18" ht="20.85" customHeight="1">
      <c r="A161" s="3">
        <v>8</v>
      </c>
      <c r="B161" s="41" t="s">
        <v>83</v>
      </c>
      <c r="C161" s="3">
        <v>8</v>
      </c>
      <c r="D161" s="3">
        <v>8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71</v>
      </c>
      <c r="O161" s="3">
        <v>118</v>
      </c>
      <c r="P161" s="3">
        <v>488</v>
      </c>
      <c r="Q161" s="3">
        <v>1.26</v>
      </c>
      <c r="R161" s="14"/>
    </row>
    <row r="162" spans="1:18" ht="20.85" customHeight="1">
      <c r="A162" s="3">
        <v>9</v>
      </c>
      <c r="B162" s="41" t="s">
        <v>54</v>
      </c>
      <c r="C162" s="3">
        <v>14</v>
      </c>
      <c r="D162" s="3">
        <v>14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71</v>
      </c>
      <c r="O162" s="3">
        <v>58</v>
      </c>
      <c r="P162" s="3">
        <v>388</v>
      </c>
      <c r="Q162" s="80">
        <v>1.3</v>
      </c>
      <c r="R162" s="14"/>
    </row>
    <row r="163" spans="1:18" ht="20.85" customHeight="1">
      <c r="A163" s="3">
        <v>10</v>
      </c>
      <c r="B163" s="41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7"/>
      <c r="P163" s="3"/>
      <c r="Q163" s="3"/>
      <c r="R163" s="14"/>
    </row>
    <row r="164" spans="1:18" ht="20.85" customHeight="1">
      <c r="A164" s="3">
        <v>11</v>
      </c>
      <c r="B164" s="41"/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15"/>
      <c r="P164" s="3"/>
      <c r="Q164" s="3"/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68" t="s">
        <v>12</v>
      </c>
      <c r="B179" s="68"/>
      <c r="C179" s="3">
        <f t="shared" ref="C179:M179" si="3">SUM(C154:C178)</f>
        <v>47</v>
      </c>
      <c r="D179" s="3">
        <f t="shared" si="3"/>
        <v>46</v>
      </c>
      <c r="E179" s="12">
        <f t="shared" si="3"/>
        <v>1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7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4" workbookViewId="0">
      <selection activeCell="B15" sqref="B15:Q1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284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57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164</v>
      </c>
      <c r="C10" s="3">
        <v>1</v>
      </c>
      <c r="D10" s="3">
        <v>1</v>
      </c>
      <c r="E10" s="3"/>
      <c r="F10" s="3"/>
      <c r="G10" s="11"/>
      <c r="H10" s="12"/>
      <c r="I10" s="13"/>
      <c r="J10" s="3"/>
      <c r="K10" s="3"/>
      <c r="L10" s="3"/>
      <c r="M10" s="3"/>
      <c r="N10" s="3">
        <v>62</v>
      </c>
      <c r="O10" s="53">
        <v>104</v>
      </c>
      <c r="P10" s="3">
        <v>504</v>
      </c>
      <c r="Q10" s="3">
        <v>1.5</v>
      </c>
      <c r="R10" s="14"/>
    </row>
    <row r="11" spans="1:33" ht="20.85" customHeight="1">
      <c r="A11" s="8">
        <v>2</v>
      </c>
      <c r="B11" s="3" t="s">
        <v>115</v>
      </c>
      <c r="C11" s="3">
        <v>5</v>
      </c>
      <c r="D11" s="3">
        <v>5</v>
      </c>
      <c r="E11" s="3"/>
      <c r="F11" s="3"/>
      <c r="G11" s="3"/>
      <c r="H11" s="3"/>
      <c r="I11" s="3"/>
      <c r="J11" s="3"/>
      <c r="K11" s="3"/>
      <c r="L11" s="3"/>
      <c r="M11" s="3"/>
      <c r="N11" s="3">
        <v>69</v>
      </c>
      <c r="O11" s="3">
        <v>120</v>
      </c>
      <c r="P11" s="3">
        <v>413</v>
      </c>
      <c r="Q11" s="3">
        <v>1.35</v>
      </c>
      <c r="R11" s="14"/>
    </row>
    <row r="12" spans="1:33" ht="20.85" customHeight="1">
      <c r="A12" s="8">
        <v>3</v>
      </c>
      <c r="B12" s="3" t="s">
        <v>54</v>
      </c>
      <c r="C12" s="3">
        <v>8</v>
      </c>
      <c r="D12" s="3">
        <v>8</v>
      </c>
      <c r="E12" s="16"/>
      <c r="F12" s="12"/>
      <c r="G12" s="3"/>
      <c r="H12" s="3"/>
      <c r="I12" s="3"/>
      <c r="J12" s="3"/>
      <c r="K12" s="15"/>
      <c r="L12" s="16"/>
      <c r="M12" s="3"/>
      <c r="N12" s="3">
        <v>70</v>
      </c>
      <c r="O12" s="3">
        <v>61</v>
      </c>
      <c r="P12" s="17">
        <v>390</v>
      </c>
      <c r="Q12" s="3">
        <v>1.3</v>
      </c>
      <c r="R12" s="14"/>
    </row>
    <row r="13" spans="1:33" ht="20.85" customHeight="1">
      <c r="A13" s="8">
        <v>4</v>
      </c>
      <c r="B13" s="3" t="s">
        <v>36</v>
      </c>
      <c r="C13" s="3">
        <v>10</v>
      </c>
      <c r="D13" s="3">
        <v>10</v>
      </c>
      <c r="E13" s="3"/>
      <c r="F13" s="3"/>
      <c r="G13" s="3"/>
      <c r="H13" s="3"/>
      <c r="I13" s="12"/>
      <c r="J13" s="16"/>
      <c r="K13" s="3"/>
      <c r="L13" s="3"/>
      <c r="M13" s="3"/>
      <c r="N13" s="3">
        <v>40</v>
      </c>
      <c r="O13" s="3">
        <v>166</v>
      </c>
      <c r="P13" s="3">
        <v>854</v>
      </c>
      <c r="Q13" s="3">
        <v>1.03</v>
      </c>
      <c r="R13" s="14"/>
    </row>
    <row r="14" spans="1:33" ht="20.85" customHeight="1">
      <c r="A14" s="8">
        <v>5</v>
      </c>
      <c r="B14" s="3" t="s">
        <v>112</v>
      </c>
      <c r="C14" s="3">
        <v>1</v>
      </c>
      <c r="D14" s="3">
        <v>1</v>
      </c>
      <c r="E14" s="3"/>
      <c r="F14" s="3"/>
      <c r="G14" s="3"/>
      <c r="H14" s="3"/>
      <c r="I14" s="12"/>
      <c r="J14" s="18"/>
      <c r="K14" s="13"/>
      <c r="L14" s="3"/>
      <c r="M14" s="3"/>
      <c r="N14" s="3">
        <v>38</v>
      </c>
      <c r="O14" s="3">
        <v>140</v>
      </c>
      <c r="P14" s="3">
        <v>850</v>
      </c>
      <c r="Q14" s="3">
        <v>1.07</v>
      </c>
      <c r="R14" s="14"/>
    </row>
    <row r="15" spans="1:33" ht="20.85" customHeight="1">
      <c r="A15" s="8">
        <v>6</v>
      </c>
      <c r="B15" s="54" t="s">
        <v>325</v>
      </c>
      <c r="C15" s="54">
        <v>4</v>
      </c>
      <c r="D15" s="54">
        <v>4</v>
      </c>
      <c r="E15" s="54"/>
      <c r="F15" s="54"/>
      <c r="G15" s="54"/>
      <c r="H15" s="54"/>
      <c r="I15" s="54"/>
      <c r="J15" s="54"/>
      <c r="K15" s="54"/>
      <c r="L15" s="54"/>
      <c r="M15" s="54"/>
      <c r="N15" s="87">
        <v>69</v>
      </c>
      <c r="O15" s="87">
        <v>136</v>
      </c>
      <c r="P15" s="87">
        <v>489</v>
      </c>
      <c r="Q15" s="87">
        <v>1.28</v>
      </c>
      <c r="R15" s="19" t="s">
        <v>156</v>
      </c>
    </row>
    <row r="16" spans="1:33" ht="20.85" customHeight="1">
      <c r="A16" s="8">
        <v>7</v>
      </c>
      <c r="B16" s="3" t="s">
        <v>180</v>
      </c>
      <c r="C16" s="3">
        <v>2</v>
      </c>
      <c r="D16" s="3">
        <v>2</v>
      </c>
      <c r="E16" s="3"/>
      <c r="F16" s="3"/>
      <c r="G16" s="3"/>
      <c r="H16" s="3"/>
      <c r="I16" s="20"/>
      <c r="J16" s="16"/>
      <c r="K16" s="3"/>
      <c r="L16" s="3"/>
      <c r="M16" s="3"/>
      <c r="N16" s="3">
        <v>50</v>
      </c>
      <c r="O16" s="17" t="s">
        <v>29</v>
      </c>
      <c r="P16" s="3" t="s">
        <v>29</v>
      </c>
      <c r="Q16" s="3">
        <v>1.19</v>
      </c>
      <c r="R16" s="10" t="s">
        <v>35</v>
      </c>
    </row>
    <row r="17" spans="1:18" ht="20.85" customHeight="1">
      <c r="A17" s="8">
        <v>8</v>
      </c>
      <c r="B17" s="3" t="s">
        <v>44</v>
      </c>
      <c r="C17" s="3">
        <v>1</v>
      </c>
      <c r="D17" s="3" t="s">
        <v>29</v>
      </c>
      <c r="E17" s="3"/>
      <c r="F17" s="3"/>
      <c r="G17" s="3"/>
      <c r="H17" s="3"/>
      <c r="I17" s="3">
        <v>1</v>
      </c>
      <c r="J17" s="18" t="s">
        <v>197</v>
      </c>
      <c r="K17" s="3"/>
      <c r="L17" s="3"/>
      <c r="M17" s="3"/>
      <c r="N17" s="3">
        <v>71</v>
      </c>
      <c r="O17" s="12">
        <v>90</v>
      </c>
      <c r="P17" s="12">
        <v>296</v>
      </c>
      <c r="Q17" s="3">
        <v>1.43</v>
      </c>
      <c r="R17" s="14"/>
    </row>
    <row r="18" spans="1:18" ht="20.85" customHeight="1">
      <c r="A18" s="8">
        <v>9</v>
      </c>
      <c r="B18" s="3" t="s">
        <v>216</v>
      </c>
      <c r="C18" s="3">
        <v>3</v>
      </c>
      <c r="D18" s="3">
        <v>3</v>
      </c>
      <c r="E18" s="3"/>
      <c r="F18" s="3"/>
      <c r="G18" s="3"/>
      <c r="H18" s="3"/>
      <c r="I18" s="3"/>
      <c r="J18" s="3"/>
      <c r="K18" s="3"/>
      <c r="L18" s="3"/>
      <c r="M18" s="3"/>
      <c r="N18" s="3">
        <v>57</v>
      </c>
      <c r="O18" s="3">
        <v>124</v>
      </c>
      <c r="P18" s="3">
        <v>542</v>
      </c>
      <c r="Q18" s="3">
        <v>1.21</v>
      </c>
      <c r="R18" s="14"/>
    </row>
    <row r="19" spans="1:18" ht="20.85" customHeight="1">
      <c r="A19" s="8">
        <v>10</v>
      </c>
      <c r="B19" s="3" t="s">
        <v>67</v>
      </c>
      <c r="C19" s="3">
        <v>5</v>
      </c>
      <c r="D19" s="3">
        <v>5</v>
      </c>
      <c r="E19" s="3"/>
      <c r="F19" s="3"/>
      <c r="G19" s="3"/>
      <c r="H19" s="3"/>
      <c r="I19" s="3"/>
      <c r="J19" s="3"/>
      <c r="K19" s="3"/>
      <c r="L19" s="3"/>
      <c r="M19" s="3"/>
      <c r="N19" s="3">
        <v>95</v>
      </c>
      <c r="O19" s="3" t="s">
        <v>29</v>
      </c>
      <c r="P19" s="3" t="s">
        <v>29</v>
      </c>
      <c r="Q19" s="3">
        <v>1.27</v>
      </c>
      <c r="R19" s="14"/>
    </row>
    <row r="20" spans="1:18" ht="20.85" customHeight="1">
      <c r="A20" s="8">
        <v>11</v>
      </c>
      <c r="B20" s="3"/>
      <c r="C20" s="3"/>
      <c r="D20" s="3"/>
      <c r="E20" s="3"/>
      <c r="F20" s="3"/>
      <c r="G20" s="3"/>
      <c r="H20" s="3"/>
      <c r="I20" s="15"/>
      <c r="J20" s="3"/>
      <c r="K20" s="3"/>
      <c r="L20" s="3"/>
      <c r="M20" s="3"/>
      <c r="N20" s="3"/>
      <c r="O20" s="21"/>
      <c r="P20" s="17"/>
      <c r="Q20" s="3"/>
      <c r="R20" s="14"/>
    </row>
    <row r="21" spans="1:18" ht="20.85" customHeight="1">
      <c r="A21" s="8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0" t="s">
        <v>41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3"/>
      <c r="L22" s="3"/>
      <c r="M22" s="3"/>
      <c r="N22" s="3"/>
      <c r="O22" s="3"/>
      <c r="P22" s="3"/>
      <c r="Q22" s="3"/>
      <c r="R22" s="14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5"/>
      <c r="J23" s="16"/>
      <c r="K23" s="3"/>
      <c r="L23" s="3"/>
      <c r="M23" s="3"/>
      <c r="N23" s="3"/>
      <c r="O23" s="17"/>
      <c r="P23" s="3"/>
      <c r="Q23" s="3"/>
      <c r="R23" s="14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4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47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v>37</v>
      </c>
      <c r="D35" s="3">
        <f>SUM(D10:D34)</f>
        <v>39</v>
      </c>
      <c r="E35" s="3">
        <f>SUM(E10:E34)</f>
        <v>0</v>
      </c>
      <c r="F35" s="3"/>
      <c r="G35" s="3"/>
      <c r="H35" s="3"/>
      <c r="I35" s="3">
        <f>SUM(I10:I34)</f>
        <v>1</v>
      </c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285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>
        <v>521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0">SUM(C46:C70)</f>
        <v>521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261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261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261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100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4"/>
    </row>
    <row r="155" spans="1:33" ht="20.85" customHeight="1">
      <c r="A155" s="3">
        <v>2</v>
      </c>
      <c r="B155" s="4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14"/>
    </row>
    <row r="156" spans="1:33" ht="20.85" customHeight="1">
      <c r="A156" s="3">
        <v>3</v>
      </c>
      <c r="B156" s="41"/>
      <c r="C156" s="3"/>
      <c r="D156" s="3"/>
      <c r="E156" s="3"/>
      <c r="F156" s="3"/>
      <c r="G156" s="3"/>
      <c r="H156" s="3"/>
      <c r="I156" s="15"/>
      <c r="J156" s="3"/>
      <c r="K156" s="3"/>
      <c r="L156" s="3"/>
      <c r="M156" s="3"/>
      <c r="N156" s="3"/>
      <c r="O156" s="3"/>
      <c r="P156" s="3"/>
      <c r="Q156" s="3"/>
      <c r="R156" s="14"/>
    </row>
    <row r="157" spans="1:33" ht="20.85" customHeight="1">
      <c r="A157" s="3">
        <v>4</v>
      </c>
      <c r="B157" s="4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4"/>
    </row>
    <row r="158" spans="1:33" ht="20.85" customHeight="1">
      <c r="A158" s="3">
        <v>5</v>
      </c>
      <c r="B158" s="41"/>
      <c r="C158" s="3"/>
      <c r="D158" s="3"/>
      <c r="E158" s="3"/>
      <c r="F158" s="3"/>
      <c r="G158" s="7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4"/>
    </row>
    <row r="159" spans="1:33" ht="20.85" customHeight="1">
      <c r="A159" s="3">
        <v>6</v>
      </c>
      <c r="B159" s="41"/>
      <c r="C159" s="3"/>
      <c r="D159" s="3"/>
      <c r="E159" s="3"/>
      <c r="F159" s="3"/>
      <c r="G159" s="7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19" t="s">
        <v>106</v>
      </c>
    </row>
    <row r="160" spans="1:33" ht="20.85" customHeight="1">
      <c r="A160" s="3">
        <v>7</v>
      </c>
      <c r="B160" s="41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21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4"/>
    </row>
    <row r="162" spans="1:18" ht="20.85" customHeight="1">
      <c r="A162" s="3">
        <v>9</v>
      </c>
      <c r="B162" s="41"/>
      <c r="C162" s="3"/>
      <c r="D162" s="3"/>
      <c r="E162" s="3"/>
      <c r="F162" s="3"/>
      <c r="G162" s="15"/>
      <c r="H162" s="18"/>
      <c r="I162" s="3"/>
      <c r="J162" s="3"/>
      <c r="K162" s="3"/>
      <c r="L162" s="3"/>
      <c r="M162" s="3"/>
      <c r="N162" s="3"/>
      <c r="O162" s="3"/>
      <c r="P162" s="3"/>
      <c r="Q162" s="21"/>
      <c r="R162" s="14"/>
    </row>
    <row r="163" spans="1:18" ht="20.85" customHeight="1">
      <c r="A163" s="3">
        <v>10</v>
      </c>
      <c r="B163" s="41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7"/>
      <c r="P163" s="3"/>
      <c r="Q163" s="3"/>
      <c r="R163" s="14"/>
    </row>
    <row r="164" spans="1:18" ht="20.85" customHeight="1">
      <c r="A164" s="3">
        <v>11</v>
      </c>
      <c r="B164" s="41"/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15"/>
      <c r="P164" s="3"/>
      <c r="Q164" s="3"/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68" t="s">
        <v>12</v>
      </c>
      <c r="B179" s="68"/>
      <c r="C179" s="3">
        <f t="shared" ref="C179:M179" si="2">SUM(C154:C178)</f>
        <v>0</v>
      </c>
      <c r="D179" s="3">
        <f t="shared" si="2"/>
        <v>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42" workbookViewId="0">
      <selection activeCell="B158" sqref="B158:Q15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283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57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56</v>
      </c>
      <c r="C10" s="3">
        <v>6</v>
      </c>
      <c r="D10" s="3">
        <v>6</v>
      </c>
      <c r="E10" s="3"/>
      <c r="F10" s="3"/>
      <c r="G10" s="11"/>
      <c r="H10" s="12"/>
      <c r="I10" s="13"/>
      <c r="J10" s="3"/>
      <c r="K10" s="3"/>
      <c r="L10" s="3"/>
      <c r="M10" s="3"/>
      <c r="N10" s="3">
        <v>58</v>
      </c>
      <c r="O10" s="53">
        <v>100</v>
      </c>
      <c r="P10" s="3">
        <v>312</v>
      </c>
      <c r="Q10" s="3">
        <v>1.34</v>
      </c>
      <c r="R10" s="14"/>
    </row>
    <row r="11" spans="1:33" ht="20.85" customHeight="1">
      <c r="A11" s="8">
        <v>2</v>
      </c>
      <c r="B11" s="54" t="s">
        <v>325</v>
      </c>
      <c r="C11" s="54">
        <v>4</v>
      </c>
      <c r="D11" s="54">
        <v>4</v>
      </c>
      <c r="E11" s="54"/>
      <c r="F11" s="54"/>
      <c r="G11" s="54"/>
      <c r="H11" s="54"/>
      <c r="I11" s="54"/>
      <c r="J11" s="54"/>
      <c r="K11" s="54"/>
      <c r="L11" s="54"/>
      <c r="M11" s="54"/>
      <c r="N11" s="87">
        <v>69</v>
      </c>
      <c r="O11" s="87">
        <v>121</v>
      </c>
      <c r="P11" s="87">
        <v>426</v>
      </c>
      <c r="Q11" s="87">
        <v>1.28</v>
      </c>
      <c r="R11" s="14"/>
    </row>
    <row r="12" spans="1:33" ht="20.85" customHeight="1">
      <c r="A12" s="8">
        <v>3</v>
      </c>
      <c r="B12" s="3" t="s">
        <v>240</v>
      </c>
      <c r="C12" s="3">
        <v>1</v>
      </c>
      <c r="D12" s="3" t="s">
        <v>29</v>
      </c>
      <c r="E12" s="47">
        <v>1</v>
      </c>
      <c r="F12" s="16" t="s">
        <v>241</v>
      </c>
      <c r="G12" s="3"/>
      <c r="H12" s="3"/>
      <c r="I12" s="3"/>
      <c r="J12" s="3"/>
      <c r="K12" s="15"/>
      <c r="L12" s="16"/>
      <c r="M12" s="3"/>
      <c r="N12" s="12">
        <v>63</v>
      </c>
      <c r="O12" s="12">
        <v>172</v>
      </c>
      <c r="P12" s="17">
        <v>524</v>
      </c>
      <c r="Q12" s="3">
        <v>1.1599999999999999</v>
      </c>
      <c r="R12" s="14"/>
    </row>
    <row r="13" spans="1:33" ht="20.85" customHeight="1">
      <c r="A13" s="8">
        <v>4</v>
      </c>
      <c r="B13" s="3" t="s">
        <v>242</v>
      </c>
      <c r="C13" s="3">
        <v>1</v>
      </c>
      <c r="D13" s="3" t="s">
        <v>29</v>
      </c>
      <c r="E13" s="3"/>
      <c r="F13" s="3"/>
      <c r="G13" s="3"/>
      <c r="H13" s="3"/>
      <c r="I13" s="12">
        <v>1</v>
      </c>
      <c r="J13" s="18" t="s">
        <v>243</v>
      </c>
      <c r="K13" s="3"/>
      <c r="L13" s="3"/>
      <c r="M13" s="3"/>
      <c r="N13" s="3">
        <v>68</v>
      </c>
      <c r="O13" s="12">
        <v>178</v>
      </c>
      <c r="P13" s="3">
        <v>473</v>
      </c>
      <c r="Q13" s="3">
        <v>1.19</v>
      </c>
      <c r="R13" s="14"/>
    </row>
    <row r="14" spans="1:33" ht="20.85" customHeight="1">
      <c r="A14" s="8">
        <v>5</v>
      </c>
      <c r="B14" s="3" t="s">
        <v>244</v>
      </c>
      <c r="C14" s="3">
        <v>1</v>
      </c>
      <c r="D14" s="3" t="s">
        <v>29</v>
      </c>
      <c r="E14" s="3">
        <v>1</v>
      </c>
      <c r="F14" s="3"/>
      <c r="G14" s="3"/>
      <c r="H14" s="3"/>
      <c r="I14" s="12"/>
      <c r="J14" s="18"/>
      <c r="K14" s="13"/>
      <c r="L14" s="3"/>
      <c r="M14" s="3"/>
      <c r="N14" s="12">
        <v>62</v>
      </c>
      <c r="O14" s="3">
        <v>194</v>
      </c>
      <c r="P14" s="3">
        <v>546</v>
      </c>
      <c r="Q14" s="3">
        <v>1.1599999999999999</v>
      </c>
      <c r="R14" s="14"/>
    </row>
    <row r="15" spans="1:33" ht="20.85" customHeight="1">
      <c r="A15" s="8">
        <v>6</v>
      </c>
      <c r="B15" s="3" t="s">
        <v>141</v>
      </c>
      <c r="C15" s="3">
        <v>2</v>
      </c>
      <c r="D15" s="3">
        <v>2</v>
      </c>
      <c r="E15" s="3"/>
      <c r="F15" s="3"/>
      <c r="G15" s="3"/>
      <c r="H15" s="3"/>
      <c r="I15" s="3"/>
      <c r="J15" s="16"/>
      <c r="K15" s="3"/>
      <c r="L15" s="3"/>
      <c r="M15" s="3"/>
      <c r="N15" s="3">
        <v>80</v>
      </c>
      <c r="O15" s="17" t="s">
        <v>29</v>
      </c>
      <c r="P15" s="3" t="s">
        <v>29</v>
      </c>
      <c r="Q15" s="3">
        <v>1.25</v>
      </c>
      <c r="R15" s="19" t="s">
        <v>156</v>
      </c>
    </row>
    <row r="16" spans="1:33" ht="20.85" customHeight="1">
      <c r="A16" s="8">
        <v>7</v>
      </c>
      <c r="B16" s="3" t="s">
        <v>182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86</v>
      </c>
      <c r="O16" s="17" t="s">
        <v>29</v>
      </c>
      <c r="P16" s="3" t="s">
        <v>29</v>
      </c>
      <c r="Q16" s="3">
        <v>1.26</v>
      </c>
      <c r="R16" s="10" t="s">
        <v>35</v>
      </c>
    </row>
    <row r="17" spans="1:18" ht="20.85" customHeight="1">
      <c r="A17" s="8">
        <v>8</v>
      </c>
      <c r="B17" s="3" t="s">
        <v>52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50</v>
      </c>
      <c r="O17" s="3">
        <v>167</v>
      </c>
      <c r="P17" s="3">
        <v>684</v>
      </c>
      <c r="Q17" s="3">
        <v>1.06</v>
      </c>
      <c r="R17" s="14"/>
    </row>
    <row r="18" spans="1:18" ht="20.85" customHeight="1">
      <c r="A18" s="8">
        <v>9</v>
      </c>
      <c r="B18" s="3" t="s">
        <v>173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3">
        <v>42</v>
      </c>
      <c r="O18" s="3">
        <v>108</v>
      </c>
      <c r="P18" s="3">
        <v>604</v>
      </c>
      <c r="Q18" s="3">
        <v>1.01</v>
      </c>
      <c r="R18" s="14"/>
    </row>
    <row r="19" spans="1:18" ht="20.85" customHeight="1">
      <c r="A19" s="8">
        <v>10</v>
      </c>
      <c r="B19" s="3" t="s">
        <v>34</v>
      </c>
      <c r="C19" s="3">
        <v>2</v>
      </c>
      <c r="D19" s="3">
        <v>2</v>
      </c>
      <c r="E19" s="3"/>
      <c r="F19" s="3"/>
      <c r="G19" s="3"/>
      <c r="H19" s="3"/>
      <c r="I19" s="3"/>
      <c r="J19" s="3"/>
      <c r="K19" s="3"/>
      <c r="L19" s="3"/>
      <c r="M19" s="3"/>
      <c r="N19" s="3">
        <v>59</v>
      </c>
      <c r="O19" s="3">
        <v>74</v>
      </c>
      <c r="P19" s="3">
        <v>682</v>
      </c>
      <c r="Q19" s="3">
        <v>1.1499999999999999</v>
      </c>
      <c r="R19" s="14"/>
    </row>
    <row r="20" spans="1:18" ht="20.85" customHeight="1">
      <c r="A20" s="8">
        <v>11</v>
      </c>
      <c r="B20" s="3" t="s">
        <v>92</v>
      </c>
      <c r="C20" s="3">
        <v>2</v>
      </c>
      <c r="D20" s="3">
        <v>2</v>
      </c>
      <c r="E20" s="3"/>
      <c r="F20" s="3"/>
      <c r="G20" s="3"/>
      <c r="H20" s="3"/>
      <c r="I20" s="15"/>
      <c r="J20" s="3"/>
      <c r="K20" s="3"/>
      <c r="L20" s="3"/>
      <c r="M20" s="3"/>
      <c r="N20" s="3">
        <v>42</v>
      </c>
      <c r="O20" s="21">
        <v>110</v>
      </c>
      <c r="P20" s="17">
        <v>872</v>
      </c>
      <c r="Q20" s="3">
        <v>1.1399999999999999</v>
      </c>
      <c r="R20" s="14"/>
    </row>
    <row r="21" spans="1:18" ht="20.85" customHeight="1">
      <c r="A21" s="8">
        <v>12</v>
      </c>
      <c r="B21" s="3" t="s">
        <v>38</v>
      </c>
      <c r="C21" s="3">
        <v>8</v>
      </c>
      <c r="D21" s="3">
        <v>8</v>
      </c>
      <c r="E21" s="3"/>
      <c r="F21" s="3"/>
      <c r="G21" s="3"/>
      <c r="H21" s="3"/>
      <c r="I21" s="3"/>
      <c r="J21" s="3"/>
      <c r="K21" s="3"/>
      <c r="L21" s="3"/>
      <c r="M21" s="3"/>
      <c r="N21" s="3">
        <v>87</v>
      </c>
      <c r="O21" s="3">
        <v>114</v>
      </c>
      <c r="P21" s="3">
        <v>147</v>
      </c>
      <c r="Q21" s="3">
        <v>1.35</v>
      </c>
      <c r="R21" s="10" t="s">
        <v>41</v>
      </c>
    </row>
    <row r="22" spans="1:18" ht="20.85" customHeight="1">
      <c r="A22" s="8">
        <v>13</v>
      </c>
      <c r="B22" s="3" t="s">
        <v>206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80</v>
      </c>
      <c r="O22" s="3">
        <v>147</v>
      </c>
      <c r="P22" s="3">
        <v>220</v>
      </c>
      <c r="Q22" s="3">
        <v>1.23</v>
      </c>
      <c r="R22" s="14"/>
    </row>
    <row r="23" spans="1:18" ht="20.85" customHeight="1">
      <c r="A23" s="8">
        <v>14</v>
      </c>
      <c r="B23" s="3" t="s">
        <v>128</v>
      </c>
      <c r="C23" s="3">
        <v>1</v>
      </c>
      <c r="D23" s="3">
        <v>1</v>
      </c>
      <c r="E23" s="3"/>
      <c r="F23" s="3"/>
      <c r="G23" s="3"/>
      <c r="H23" s="3"/>
      <c r="I23" s="15"/>
      <c r="J23" s="16"/>
      <c r="K23" s="3"/>
      <c r="L23" s="3"/>
      <c r="M23" s="3"/>
      <c r="N23" s="3">
        <v>43</v>
      </c>
      <c r="O23" s="17">
        <v>73</v>
      </c>
      <c r="P23" s="3">
        <v>630</v>
      </c>
      <c r="Q23" s="3">
        <v>1.1399999999999999</v>
      </c>
      <c r="R23" s="14"/>
    </row>
    <row r="24" spans="1:18" ht="20.85" customHeight="1">
      <c r="A24" s="8">
        <v>15</v>
      </c>
      <c r="B24" s="54" t="s">
        <v>325</v>
      </c>
      <c r="C24" s="54">
        <v>4</v>
      </c>
      <c r="D24" s="54">
        <v>4</v>
      </c>
      <c r="E24" s="54"/>
      <c r="F24" s="54"/>
      <c r="G24" s="54"/>
      <c r="H24" s="54"/>
      <c r="I24" s="54"/>
      <c r="J24" s="54"/>
      <c r="K24" s="54"/>
      <c r="L24" s="54"/>
      <c r="M24" s="54"/>
      <c r="N24" s="87">
        <v>67</v>
      </c>
      <c r="O24" s="87">
        <v>123</v>
      </c>
      <c r="P24" s="87">
        <v>411</v>
      </c>
      <c r="Q24" s="87">
        <v>1.28</v>
      </c>
      <c r="R24" s="14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47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v>32</v>
      </c>
      <c r="D35" s="3">
        <v>29</v>
      </c>
      <c r="E35" s="3">
        <v>2</v>
      </c>
      <c r="F35" s="3"/>
      <c r="G35" s="3"/>
      <c r="H35" s="3"/>
      <c r="I35" s="3">
        <v>1</v>
      </c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260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260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 t="s">
        <v>144</v>
      </c>
      <c r="C82" s="8">
        <v>1</v>
      </c>
      <c r="D82" s="8">
        <v>1</v>
      </c>
      <c r="E82" s="8"/>
      <c r="F82" s="8"/>
      <c r="G82" s="8"/>
      <c r="H82" s="73"/>
      <c r="I82" s="74"/>
      <c r="J82" s="8"/>
      <c r="K82" s="8"/>
      <c r="L82" s="8"/>
      <c r="M82" s="8"/>
      <c r="N82" s="8">
        <v>65</v>
      </c>
      <c r="O82" s="8">
        <v>89</v>
      </c>
      <c r="P82" s="8">
        <v>388</v>
      </c>
      <c r="Q82" s="8">
        <v>1.1399999999999999</v>
      </c>
      <c r="R82" s="14"/>
    </row>
    <row r="83" spans="1:18" ht="20.85" customHeight="1">
      <c r="A83" s="8">
        <v>2</v>
      </c>
      <c r="B83" s="29" t="s">
        <v>38</v>
      </c>
      <c r="C83" s="8">
        <v>2</v>
      </c>
      <c r="D83" s="8">
        <v>2</v>
      </c>
      <c r="E83" s="8"/>
      <c r="F83" s="8"/>
      <c r="G83" s="8"/>
      <c r="H83" s="73"/>
      <c r="I83" s="74"/>
      <c r="J83" s="8"/>
      <c r="K83" s="33"/>
      <c r="L83" s="8"/>
      <c r="M83" s="8"/>
      <c r="N83" s="8">
        <v>88</v>
      </c>
      <c r="O83" s="8">
        <v>122</v>
      </c>
      <c r="P83" s="34">
        <v>146</v>
      </c>
      <c r="Q83" s="8">
        <v>1.35</v>
      </c>
      <c r="R83" s="14"/>
    </row>
    <row r="84" spans="1:18" ht="20.85" customHeight="1">
      <c r="A84" s="8">
        <v>3</v>
      </c>
      <c r="B84" s="29" t="s">
        <v>52</v>
      </c>
      <c r="C84" s="8">
        <v>1</v>
      </c>
      <c r="D84" s="8">
        <v>1</v>
      </c>
      <c r="E84" s="8"/>
      <c r="F84" s="8"/>
      <c r="G84" s="8"/>
      <c r="H84" s="8"/>
      <c r="I84" s="8"/>
      <c r="J84" s="8"/>
      <c r="K84" s="8"/>
      <c r="L84" s="8"/>
      <c r="M84" s="8"/>
      <c r="N84" s="8">
        <v>50</v>
      </c>
      <c r="O84" s="8">
        <v>167</v>
      </c>
      <c r="P84" s="8">
        <v>655</v>
      </c>
      <c r="Q84" s="8">
        <v>1.06</v>
      </c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f>SUM(C82:C106)</f>
        <v>4</v>
      </c>
      <c r="D107" s="3">
        <f>SUM(D82:D106)</f>
        <v>4</v>
      </c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260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260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100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27</v>
      </c>
      <c r="C154" s="3">
        <v>24</v>
      </c>
      <c r="D154" s="3">
        <v>24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69</v>
      </c>
      <c r="O154" s="3">
        <v>73</v>
      </c>
      <c r="P154" s="3">
        <v>424</v>
      </c>
      <c r="Q154" s="3">
        <v>1.25</v>
      </c>
      <c r="R154" s="14"/>
    </row>
    <row r="155" spans="1:33" ht="20.85" customHeight="1">
      <c r="A155" s="3">
        <v>2</v>
      </c>
      <c r="B155" s="41" t="s">
        <v>85</v>
      </c>
      <c r="C155" s="3">
        <v>8</v>
      </c>
      <c r="D155" s="3">
        <v>8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70</v>
      </c>
      <c r="O155" s="3">
        <v>124</v>
      </c>
      <c r="P155" s="3">
        <v>534</v>
      </c>
      <c r="Q155" s="3">
        <v>1.1399999999999999</v>
      </c>
      <c r="R155" s="14"/>
    </row>
    <row r="156" spans="1:33" ht="20.85" customHeight="1">
      <c r="A156" s="3">
        <v>3</v>
      </c>
      <c r="B156" s="41" t="s">
        <v>83</v>
      </c>
      <c r="C156" s="3">
        <v>12</v>
      </c>
      <c r="D156" s="3">
        <v>12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71</v>
      </c>
      <c r="O156" s="3">
        <v>124</v>
      </c>
      <c r="P156" s="3">
        <v>464</v>
      </c>
      <c r="Q156" s="3">
        <v>1.26</v>
      </c>
      <c r="R156" s="14"/>
    </row>
    <row r="157" spans="1:33" ht="20.85" customHeight="1">
      <c r="A157" s="3">
        <v>4</v>
      </c>
      <c r="B157" s="41" t="s">
        <v>245</v>
      </c>
      <c r="C157" s="3">
        <v>1</v>
      </c>
      <c r="D157" s="3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68</v>
      </c>
      <c r="O157" s="3">
        <v>150</v>
      </c>
      <c r="P157" s="3">
        <v>402</v>
      </c>
      <c r="Q157" s="3">
        <v>1.24</v>
      </c>
      <c r="R157" s="14"/>
    </row>
    <row r="158" spans="1:33" ht="20.85" customHeight="1">
      <c r="A158" s="3">
        <v>5</v>
      </c>
      <c r="B158" s="56" t="s">
        <v>325</v>
      </c>
      <c r="C158" s="54">
        <v>4</v>
      </c>
      <c r="D158" s="54">
        <v>4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87">
        <v>72</v>
      </c>
      <c r="O158" s="87">
        <v>113</v>
      </c>
      <c r="P158" s="87">
        <v>363</v>
      </c>
      <c r="Q158" s="87">
        <v>1.27</v>
      </c>
      <c r="R158" s="14"/>
    </row>
    <row r="159" spans="1:33" ht="20.85" customHeight="1">
      <c r="A159" s="3">
        <v>6</v>
      </c>
      <c r="B159" s="41" t="s">
        <v>82</v>
      </c>
      <c r="C159" s="3">
        <v>4</v>
      </c>
      <c r="D159" s="3">
        <v>4</v>
      </c>
      <c r="E159" s="3"/>
      <c r="F159" s="3"/>
      <c r="G159" s="76"/>
      <c r="H159" s="3"/>
      <c r="I159" s="3"/>
      <c r="J159" s="3"/>
      <c r="K159" s="3"/>
      <c r="L159" s="3"/>
      <c r="M159" s="3"/>
      <c r="N159" s="3">
        <v>72</v>
      </c>
      <c r="O159" s="3">
        <v>142</v>
      </c>
      <c r="P159" s="3">
        <v>470</v>
      </c>
      <c r="Q159" s="45">
        <v>1.2</v>
      </c>
      <c r="R159" s="19" t="s">
        <v>106</v>
      </c>
    </row>
    <row r="160" spans="1:33" ht="20.85" customHeight="1">
      <c r="A160" s="3">
        <v>7</v>
      </c>
      <c r="B160" s="41" t="s">
        <v>36</v>
      </c>
      <c r="C160" s="3">
        <v>2</v>
      </c>
      <c r="D160" s="3">
        <v>2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41</v>
      </c>
      <c r="O160" s="3">
        <v>167</v>
      </c>
      <c r="P160" s="3">
        <v>842</v>
      </c>
      <c r="Q160" s="3">
        <v>1.03</v>
      </c>
      <c r="R160" s="10" t="s">
        <v>35</v>
      </c>
    </row>
    <row r="161" spans="1:18" ht="20.85" customHeight="1">
      <c r="A161" s="3">
        <v>8</v>
      </c>
      <c r="B161" s="41" t="s">
        <v>246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59</v>
      </c>
      <c r="O161" s="3">
        <v>106</v>
      </c>
      <c r="P161" s="3">
        <v>481</v>
      </c>
      <c r="Q161" s="3">
        <v>1.22</v>
      </c>
      <c r="R161" s="14"/>
    </row>
    <row r="162" spans="1:18" ht="20.85" customHeight="1">
      <c r="A162" s="3">
        <v>9</v>
      </c>
      <c r="B162" s="41" t="s">
        <v>119</v>
      </c>
      <c r="C162" s="3">
        <v>3</v>
      </c>
      <c r="D162" s="3">
        <v>3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71</v>
      </c>
      <c r="O162" s="3">
        <v>106</v>
      </c>
      <c r="P162" s="3">
        <v>501</v>
      </c>
      <c r="Q162" s="21">
        <v>1.39</v>
      </c>
      <c r="R162" s="14"/>
    </row>
    <row r="163" spans="1:18" ht="20.85" customHeight="1">
      <c r="A163" s="3">
        <v>10</v>
      </c>
      <c r="B163" s="41" t="s">
        <v>216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60</v>
      </c>
      <c r="O163" s="17">
        <v>126</v>
      </c>
      <c r="P163" s="3">
        <v>544</v>
      </c>
      <c r="Q163" s="3">
        <v>1.22</v>
      </c>
      <c r="R163" s="14"/>
    </row>
    <row r="164" spans="1:18" ht="20.85" customHeight="1">
      <c r="A164" s="3">
        <v>11</v>
      </c>
      <c r="B164" s="41" t="s">
        <v>247</v>
      </c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15"/>
      <c r="P164" s="3"/>
      <c r="Q164" s="3"/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68" t="s">
        <v>12</v>
      </c>
      <c r="B179" s="68"/>
      <c r="C179" s="3">
        <f t="shared" ref="C179:M179" si="2">SUM(C154:C178)</f>
        <v>60</v>
      </c>
      <c r="D179" s="3">
        <f t="shared" si="2"/>
        <v>60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94" workbookViewId="0">
      <selection activeCell="F94" sqref="F9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286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57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135</v>
      </c>
      <c r="C10" s="3">
        <v>3</v>
      </c>
      <c r="D10" s="3" t="s">
        <v>29</v>
      </c>
      <c r="E10" s="3"/>
      <c r="F10" s="3"/>
      <c r="G10" s="11"/>
      <c r="H10" s="12">
        <v>3</v>
      </c>
      <c r="I10" s="13"/>
      <c r="J10" s="3"/>
      <c r="K10" s="3"/>
      <c r="L10" s="3"/>
      <c r="M10" s="3"/>
      <c r="N10" s="3">
        <v>70</v>
      </c>
      <c r="O10" s="53">
        <v>134</v>
      </c>
      <c r="P10" s="3">
        <v>422</v>
      </c>
      <c r="Q10" s="12">
        <v>1.35</v>
      </c>
      <c r="R10" s="14"/>
    </row>
    <row r="11" spans="1:33" ht="20.85" customHeight="1">
      <c r="A11" s="8">
        <v>2</v>
      </c>
      <c r="B11" s="3" t="s">
        <v>214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>
        <v>72</v>
      </c>
      <c r="O11" s="3">
        <v>158</v>
      </c>
      <c r="P11" s="3">
        <v>488</v>
      </c>
      <c r="Q11" s="3">
        <v>1.2</v>
      </c>
      <c r="R11" s="14"/>
    </row>
    <row r="12" spans="1:33" ht="20.85" customHeight="1">
      <c r="A12" s="8">
        <v>3</v>
      </c>
      <c r="B12" s="3" t="s">
        <v>148</v>
      </c>
      <c r="C12" s="3">
        <v>1</v>
      </c>
      <c r="D12" s="3" t="s">
        <v>29</v>
      </c>
      <c r="E12" s="16"/>
      <c r="F12" s="12">
        <v>1</v>
      </c>
      <c r="G12" s="3"/>
      <c r="H12" s="3"/>
      <c r="I12" s="3"/>
      <c r="J12" s="3"/>
      <c r="K12" s="15"/>
      <c r="L12" s="16"/>
      <c r="M12" s="3"/>
      <c r="N12" s="12">
        <v>75</v>
      </c>
      <c r="O12" s="3">
        <v>102</v>
      </c>
      <c r="P12" s="17">
        <v>240</v>
      </c>
      <c r="Q12" s="3">
        <v>1.25</v>
      </c>
      <c r="R12" s="14"/>
    </row>
    <row r="13" spans="1:33" ht="20.85" customHeight="1">
      <c r="A13" s="8">
        <v>4</v>
      </c>
      <c r="B13" s="3" t="s">
        <v>27</v>
      </c>
      <c r="C13" s="3">
        <v>4</v>
      </c>
      <c r="D13" s="3" t="s">
        <v>29</v>
      </c>
      <c r="E13" s="3"/>
      <c r="F13" s="3"/>
      <c r="G13" s="3"/>
      <c r="H13" s="3"/>
      <c r="I13" s="12">
        <v>4</v>
      </c>
      <c r="J13" s="16"/>
      <c r="K13" s="3"/>
      <c r="L13" s="3"/>
      <c r="M13" s="3"/>
      <c r="N13" s="3">
        <v>67</v>
      </c>
      <c r="O13" s="12">
        <v>64</v>
      </c>
      <c r="P13" s="3">
        <v>437</v>
      </c>
      <c r="Q13" s="3">
        <v>1.26</v>
      </c>
      <c r="R13" s="14"/>
    </row>
    <row r="14" spans="1:33" ht="20.85" customHeight="1">
      <c r="A14" s="8">
        <v>5</v>
      </c>
      <c r="B14" s="54" t="s">
        <v>325</v>
      </c>
      <c r="C14" s="54">
        <v>4</v>
      </c>
      <c r="D14" s="54">
        <v>4</v>
      </c>
      <c r="E14" s="54"/>
      <c r="F14" s="54"/>
      <c r="G14" s="54"/>
      <c r="H14" s="54"/>
      <c r="I14" s="54"/>
      <c r="J14" s="54"/>
      <c r="K14" s="54"/>
      <c r="L14" s="54"/>
      <c r="M14" s="54"/>
      <c r="N14" s="87">
        <v>69</v>
      </c>
      <c r="O14" s="87">
        <v>122</v>
      </c>
      <c r="P14" s="87">
        <v>387</v>
      </c>
      <c r="Q14" s="87">
        <v>1.25</v>
      </c>
      <c r="R14" s="14"/>
    </row>
    <row r="15" spans="1:33" ht="20.85" customHeight="1">
      <c r="A15" s="8">
        <v>6</v>
      </c>
      <c r="B15" s="3" t="s">
        <v>52</v>
      </c>
      <c r="C15" s="3">
        <v>3</v>
      </c>
      <c r="D15" s="3">
        <v>3</v>
      </c>
      <c r="E15" s="3"/>
      <c r="F15" s="3"/>
      <c r="G15" s="3"/>
      <c r="H15" s="3"/>
      <c r="I15" s="3"/>
      <c r="J15" s="16"/>
      <c r="K15" s="3"/>
      <c r="L15" s="3"/>
      <c r="M15" s="3"/>
      <c r="N15" s="3">
        <v>50</v>
      </c>
      <c r="O15" s="17">
        <v>176</v>
      </c>
      <c r="P15" s="3">
        <v>675</v>
      </c>
      <c r="Q15" s="3">
        <v>1.06</v>
      </c>
      <c r="R15" s="19" t="s">
        <v>156</v>
      </c>
    </row>
    <row r="16" spans="1:33" ht="20.85" customHeight="1">
      <c r="A16" s="8">
        <v>7</v>
      </c>
      <c r="B16" s="3" t="s">
        <v>92</v>
      </c>
      <c r="C16" s="3">
        <v>1</v>
      </c>
      <c r="D16" s="3">
        <v>1</v>
      </c>
      <c r="E16" s="3"/>
      <c r="F16" s="3"/>
      <c r="G16" s="3"/>
      <c r="H16" s="3"/>
      <c r="I16" s="20"/>
      <c r="J16" s="16"/>
      <c r="K16" s="3"/>
      <c r="L16" s="3"/>
      <c r="M16" s="3"/>
      <c r="N16" s="3">
        <v>40</v>
      </c>
      <c r="O16" s="17">
        <v>100</v>
      </c>
      <c r="P16" s="3">
        <v>897</v>
      </c>
      <c r="Q16" s="3">
        <v>1.1399999999999999</v>
      </c>
      <c r="R16" s="10" t="s">
        <v>35</v>
      </c>
    </row>
    <row r="17" spans="1:18" ht="20.85" customHeight="1">
      <c r="A17" s="8">
        <v>8</v>
      </c>
      <c r="B17" s="3" t="s">
        <v>112</v>
      </c>
      <c r="C17" s="3">
        <v>2</v>
      </c>
      <c r="D17" s="3">
        <v>2</v>
      </c>
      <c r="E17" s="3"/>
      <c r="F17" s="3"/>
      <c r="G17" s="3"/>
      <c r="H17" s="3"/>
      <c r="I17" s="3"/>
      <c r="J17" s="3"/>
      <c r="K17" s="3"/>
      <c r="L17" s="3"/>
      <c r="M17" s="3"/>
      <c r="N17" s="3">
        <v>38</v>
      </c>
      <c r="O17" s="3">
        <v>130</v>
      </c>
      <c r="P17" s="3">
        <v>813</v>
      </c>
      <c r="Q17" s="3">
        <v>1.06</v>
      </c>
      <c r="R17" s="14"/>
    </row>
    <row r="18" spans="1:18" ht="20.85" customHeight="1">
      <c r="A18" s="8">
        <v>9</v>
      </c>
      <c r="B18" s="3" t="s">
        <v>254</v>
      </c>
      <c r="C18" s="3">
        <v>14</v>
      </c>
      <c r="D18" s="3">
        <v>14</v>
      </c>
      <c r="E18" s="3"/>
      <c r="F18" s="3"/>
      <c r="G18" s="3"/>
      <c r="H18" s="3"/>
      <c r="I18" s="3"/>
      <c r="J18" s="3"/>
      <c r="K18" s="3"/>
      <c r="L18" s="3"/>
      <c r="M18" s="3"/>
      <c r="N18" s="3">
        <v>63</v>
      </c>
      <c r="O18" s="3">
        <v>143</v>
      </c>
      <c r="P18" s="3">
        <v>380</v>
      </c>
      <c r="Q18" s="3">
        <v>1.21</v>
      </c>
      <c r="R18" s="14"/>
    </row>
    <row r="19" spans="1:18" ht="20.85" customHeight="1">
      <c r="A19" s="8">
        <v>10</v>
      </c>
      <c r="B19" s="3" t="s">
        <v>46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70</v>
      </c>
      <c r="O19" s="3" t="s">
        <v>29</v>
      </c>
      <c r="P19" s="3" t="s">
        <v>29</v>
      </c>
      <c r="Q19" s="3">
        <v>1.18</v>
      </c>
      <c r="R19" s="14"/>
    </row>
    <row r="20" spans="1:18" ht="20.85" customHeight="1">
      <c r="A20" s="8">
        <v>11</v>
      </c>
      <c r="B20" s="3" t="s">
        <v>147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60</v>
      </c>
      <c r="O20" s="21">
        <v>136</v>
      </c>
      <c r="P20" s="17">
        <v>648</v>
      </c>
      <c r="Q20" s="3">
        <v>1.17</v>
      </c>
      <c r="R20" s="14"/>
    </row>
    <row r="21" spans="1:18" ht="20.85" customHeight="1">
      <c r="A21" s="8">
        <v>12</v>
      </c>
      <c r="B21" s="3" t="s">
        <v>31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50</v>
      </c>
      <c r="O21" s="3">
        <v>176</v>
      </c>
      <c r="P21" s="3">
        <v>806</v>
      </c>
      <c r="Q21" s="3">
        <v>1.05</v>
      </c>
      <c r="R21" s="10" t="s">
        <v>41</v>
      </c>
    </row>
    <row r="22" spans="1:18" ht="20.85" customHeight="1">
      <c r="A22" s="8">
        <v>13</v>
      </c>
      <c r="B22" s="3" t="s">
        <v>27</v>
      </c>
      <c r="C22" s="3">
        <v>20</v>
      </c>
      <c r="D22" s="3">
        <v>20</v>
      </c>
      <c r="E22" s="3"/>
      <c r="F22" s="3"/>
      <c r="G22" s="3"/>
      <c r="H22" s="3"/>
      <c r="I22" s="3"/>
      <c r="J22" s="3"/>
      <c r="K22" s="13"/>
      <c r="L22" s="3"/>
      <c r="M22" s="3"/>
      <c r="N22" s="3">
        <v>70</v>
      </c>
      <c r="O22" s="3">
        <v>70</v>
      </c>
      <c r="P22" s="3">
        <v>419</v>
      </c>
      <c r="Q22" s="3">
        <v>1.26</v>
      </c>
      <c r="R22" s="14"/>
    </row>
    <row r="23" spans="1:18" ht="20.85" customHeight="1">
      <c r="A23" s="8">
        <v>14</v>
      </c>
      <c r="B23" s="3" t="s">
        <v>37</v>
      </c>
      <c r="C23" s="3">
        <v>2</v>
      </c>
      <c r="D23" s="3">
        <v>2</v>
      </c>
      <c r="E23" s="3"/>
      <c r="F23" s="3"/>
      <c r="G23" s="3"/>
      <c r="H23" s="3"/>
      <c r="I23" s="15"/>
      <c r="J23" s="16"/>
      <c r="K23" s="3"/>
      <c r="L23" s="3"/>
      <c r="M23" s="3"/>
      <c r="N23" s="3">
        <v>45</v>
      </c>
      <c r="O23" s="17">
        <v>74</v>
      </c>
      <c r="P23" s="3">
        <v>496</v>
      </c>
      <c r="Q23" s="3">
        <v>1.01</v>
      </c>
      <c r="R23" s="14"/>
    </row>
    <row r="24" spans="1:18" ht="20.85" customHeight="1">
      <c r="A24" s="8">
        <v>15</v>
      </c>
      <c r="B24" s="3" t="s">
        <v>36</v>
      </c>
      <c r="C24" s="3">
        <v>6</v>
      </c>
      <c r="D24" s="3">
        <v>6</v>
      </c>
      <c r="E24" s="3"/>
      <c r="F24" s="3"/>
      <c r="G24" s="3"/>
      <c r="H24" s="3"/>
      <c r="I24" s="3"/>
      <c r="J24" s="3"/>
      <c r="K24" s="3"/>
      <c r="L24" s="3"/>
      <c r="M24" s="3"/>
      <c r="N24" s="3">
        <v>40</v>
      </c>
      <c r="O24" s="3">
        <v>160</v>
      </c>
      <c r="P24" s="3">
        <v>828</v>
      </c>
      <c r="Q24" s="3">
        <v>1.03</v>
      </c>
      <c r="R24" s="14"/>
    </row>
    <row r="25" spans="1:18" ht="20.85" customHeight="1">
      <c r="A25" s="8">
        <v>16</v>
      </c>
      <c r="B25" s="3" t="s">
        <v>173</v>
      </c>
      <c r="C25" s="3">
        <v>3</v>
      </c>
      <c r="D25" s="3">
        <v>3</v>
      </c>
      <c r="E25" s="3"/>
      <c r="F25" s="13"/>
      <c r="G25" s="3"/>
      <c r="H25" s="3"/>
      <c r="I25" s="3"/>
      <c r="J25" s="3"/>
      <c r="K25" s="3"/>
      <c r="L25" s="3"/>
      <c r="M25" s="3"/>
      <c r="N25" s="3">
        <v>40</v>
      </c>
      <c r="O25" s="3">
        <v>120</v>
      </c>
      <c r="P25" s="3">
        <v>660</v>
      </c>
      <c r="Q25" s="3">
        <v>1.01</v>
      </c>
      <c r="R25" s="14"/>
    </row>
    <row r="26" spans="1:18" ht="20.85" customHeight="1">
      <c r="A26" s="8">
        <v>17</v>
      </c>
      <c r="B26" s="3" t="s">
        <v>233</v>
      </c>
      <c r="C26" s="3">
        <v>4</v>
      </c>
      <c r="D26" s="3">
        <v>4</v>
      </c>
      <c r="E26" s="3"/>
      <c r="F26" s="3"/>
      <c r="G26" s="3"/>
      <c r="H26" s="3"/>
      <c r="I26" s="3"/>
      <c r="J26" s="3"/>
      <c r="K26" s="3"/>
      <c r="L26" s="3"/>
      <c r="M26" s="3"/>
      <c r="N26" s="3">
        <v>67</v>
      </c>
      <c r="O26" s="3">
        <v>66</v>
      </c>
      <c r="P26" s="3">
        <v>244</v>
      </c>
      <c r="Q26" s="3">
        <v>1.23</v>
      </c>
      <c r="R26" s="19" t="s">
        <v>47</v>
      </c>
    </row>
    <row r="27" spans="1:18" ht="20.85" customHeight="1">
      <c r="A27" s="8">
        <v>18</v>
      </c>
      <c r="B27" s="3" t="s">
        <v>204</v>
      </c>
      <c r="C27" s="3">
        <v>1</v>
      </c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3">
        <v>70</v>
      </c>
      <c r="O27" s="3" t="s">
        <v>29</v>
      </c>
      <c r="P27" s="3" t="s">
        <v>29</v>
      </c>
      <c r="Q27" s="3">
        <v>1.29</v>
      </c>
      <c r="R27" s="14" t="s">
        <v>49</v>
      </c>
    </row>
    <row r="28" spans="1:18" ht="20.85" customHeight="1">
      <c r="A28" s="8">
        <v>19</v>
      </c>
      <c r="B28" s="3" t="s">
        <v>96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5"/>
      <c r="L28" s="16"/>
      <c r="M28" s="3"/>
      <c r="N28" s="3">
        <v>55</v>
      </c>
      <c r="O28" s="3" t="s">
        <v>29</v>
      </c>
      <c r="P28" s="15" t="s">
        <v>29</v>
      </c>
      <c r="Q28" s="3">
        <v>1.1499999999999999</v>
      </c>
      <c r="R28" s="14"/>
    </row>
    <row r="29" spans="1:18" ht="20.85" customHeight="1">
      <c r="A29" s="8">
        <v>20</v>
      </c>
      <c r="B29" s="3" t="s">
        <v>91</v>
      </c>
      <c r="C29" s="3">
        <v>1</v>
      </c>
      <c r="D29" s="3" t="s">
        <v>29</v>
      </c>
      <c r="E29" s="3"/>
      <c r="F29" s="3"/>
      <c r="G29" s="3"/>
      <c r="H29" s="3"/>
      <c r="I29" s="12">
        <v>1</v>
      </c>
      <c r="J29" s="3"/>
      <c r="K29" s="3"/>
      <c r="L29" s="3"/>
      <c r="M29" s="3"/>
      <c r="N29" s="3">
        <v>70</v>
      </c>
      <c r="O29" s="12">
        <v>64</v>
      </c>
      <c r="P29" s="3">
        <v>224</v>
      </c>
      <c r="Q29" s="3">
        <v>1.88</v>
      </c>
      <c r="R29" s="22"/>
    </row>
    <row r="30" spans="1:18" ht="20.85" customHeight="1">
      <c r="A30" s="8">
        <v>21</v>
      </c>
      <c r="B30" s="3" t="s">
        <v>118</v>
      </c>
      <c r="C30" s="3">
        <v>2</v>
      </c>
      <c r="D30" s="3" t="s">
        <v>29</v>
      </c>
      <c r="E30" s="12">
        <v>2</v>
      </c>
      <c r="F30" s="3"/>
      <c r="G30" s="3"/>
      <c r="H30" s="3"/>
      <c r="I30" s="3"/>
      <c r="J30" s="3"/>
      <c r="K30" s="3"/>
      <c r="L30" s="3"/>
      <c r="M30" s="3"/>
      <c r="N30" s="12">
        <v>67</v>
      </c>
      <c r="O30" s="12">
        <v>116</v>
      </c>
      <c r="P30" s="3">
        <v>374</v>
      </c>
      <c r="Q30" s="12">
        <v>1.37</v>
      </c>
      <c r="R30" s="14"/>
    </row>
    <row r="31" spans="1:18" ht="20.85" customHeight="1">
      <c r="A31" s="8">
        <v>22</v>
      </c>
      <c r="B31" s="3" t="s">
        <v>34</v>
      </c>
      <c r="C31" s="3">
        <v>1</v>
      </c>
      <c r="D31" s="3">
        <v>1</v>
      </c>
      <c r="E31" s="3"/>
      <c r="F31" s="3"/>
      <c r="G31" s="3"/>
      <c r="H31" s="3"/>
      <c r="I31" s="13"/>
      <c r="J31" s="3"/>
      <c r="K31" s="3"/>
      <c r="L31" s="3"/>
      <c r="M31" s="3"/>
      <c r="N31" s="3">
        <v>58</v>
      </c>
      <c r="O31" s="3">
        <v>79</v>
      </c>
      <c r="P31" s="3">
        <v>760</v>
      </c>
      <c r="Q31" s="3">
        <v>1.1499999999999999</v>
      </c>
      <c r="R31" s="14"/>
    </row>
    <row r="32" spans="1:18" ht="20.85" customHeight="1">
      <c r="A32" s="8">
        <v>23</v>
      </c>
      <c r="B32" s="54" t="s">
        <v>325</v>
      </c>
      <c r="C32" s="54">
        <v>4</v>
      </c>
      <c r="D32" s="54">
        <v>4</v>
      </c>
      <c r="E32" s="54"/>
      <c r="F32" s="54"/>
      <c r="G32" s="54"/>
      <c r="H32" s="54"/>
      <c r="I32" s="54"/>
      <c r="J32" s="54"/>
      <c r="K32" s="54"/>
      <c r="L32" s="54"/>
      <c r="M32" s="54"/>
      <c r="N32" s="87">
        <v>71</v>
      </c>
      <c r="O32" s="87">
        <v>114</v>
      </c>
      <c r="P32" s="87">
        <v>375</v>
      </c>
      <c r="Q32" s="87">
        <v>1.27</v>
      </c>
      <c r="R32" s="23"/>
    </row>
    <row r="33" spans="1:33" ht="20.85" customHeight="1">
      <c r="A33" s="8">
        <v>24</v>
      </c>
      <c r="B33" s="3" t="s">
        <v>166</v>
      </c>
      <c r="C33" s="3">
        <v>2</v>
      </c>
      <c r="D33" s="3">
        <v>2</v>
      </c>
      <c r="E33" s="3"/>
      <c r="F33" s="16"/>
      <c r="G33" s="3"/>
      <c r="H33" s="3"/>
      <c r="I33" s="3"/>
      <c r="J33" s="3"/>
      <c r="K33" s="3"/>
      <c r="L33" s="3"/>
      <c r="M33" s="3"/>
      <c r="N33" s="17">
        <v>70</v>
      </c>
      <c r="O33" s="3">
        <v>76</v>
      </c>
      <c r="P33" s="3">
        <v>606</v>
      </c>
      <c r="Q33" s="3">
        <v>1.28</v>
      </c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f>SUM(C10:C34)</f>
        <v>85</v>
      </c>
      <c r="D35" s="3">
        <f>SUM(D10:D34)</f>
        <v>74</v>
      </c>
      <c r="E35" s="3">
        <f>SUM(E10:E34)</f>
        <v>2</v>
      </c>
      <c r="F35" s="3">
        <f>SUM(F10:F34)</f>
        <v>1</v>
      </c>
      <c r="G35" s="3"/>
      <c r="H35" s="3">
        <f>SUM(H10:H34)</f>
        <v>3</v>
      </c>
      <c r="I35" s="3">
        <f>SUM(I10:I34)</f>
        <v>5</v>
      </c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261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261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 t="s">
        <v>255</v>
      </c>
      <c r="C82" s="8">
        <v>1</v>
      </c>
      <c r="D82" s="8">
        <v>1</v>
      </c>
      <c r="E82" s="8"/>
      <c r="F82" s="8"/>
      <c r="G82" s="8"/>
      <c r="H82" s="73"/>
      <c r="I82" s="74"/>
      <c r="J82" s="8"/>
      <c r="K82" s="8"/>
      <c r="L82" s="8"/>
      <c r="M82" s="8"/>
      <c r="N82" s="8">
        <v>71</v>
      </c>
      <c r="O82" s="8" t="s">
        <v>29</v>
      </c>
      <c r="P82" s="8" t="s">
        <v>29</v>
      </c>
      <c r="Q82" s="8">
        <v>1.34</v>
      </c>
      <c r="R82" s="14"/>
    </row>
    <row r="83" spans="1:18" ht="20.85" customHeight="1">
      <c r="A83" s="8">
        <v>2</v>
      </c>
      <c r="B83" s="29" t="s">
        <v>195</v>
      </c>
      <c r="C83" s="8">
        <v>1</v>
      </c>
      <c r="D83" s="8">
        <v>1</v>
      </c>
      <c r="E83" s="8"/>
      <c r="F83" s="8"/>
      <c r="G83" s="8"/>
      <c r="H83" s="73"/>
      <c r="I83" s="74"/>
      <c r="J83" s="8"/>
      <c r="K83" s="33"/>
      <c r="L83" s="8"/>
      <c r="M83" s="8"/>
      <c r="N83" s="8">
        <v>75</v>
      </c>
      <c r="O83" s="8" t="s">
        <v>29</v>
      </c>
      <c r="P83" s="34" t="s">
        <v>29</v>
      </c>
      <c r="Q83" s="8">
        <v>1.4</v>
      </c>
      <c r="R83" s="14"/>
    </row>
    <row r="84" spans="1:18" ht="20.85" customHeight="1">
      <c r="A84" s="8">
        <v>3</v>
      </c>
      <c r="B84" s="29" t="s">
        <v>194</v>
      </c>
      <c r="C84" s="8">
        <v>1</v>
      </c>
      <c r="D84" s="8">
        <v>1</v>
      </c>
      <c r="E84" s="8"/>
      <c r="F84" s="8"/>
      <c r="G84" s="8"/>
      <c r="H84" s="8"/>
      <c r="I84" s="8"/>
      <c r="J84" s="8"/>
      <c r="K84" s="8"/>
      <c r="L84" s="8"/>
      <c r="M84" s="8"/>
      <c r="N84" s="8">
        <v>70</v>
      </c>
      <c r="O84" s="8" t="s">
        <v>29</v>
      </c>
      <c r="P84" s="8" t="s">
        <v>29</v>
      </c>
      <c r="Q84" s="8">
        <v>1.27</v>
      </c>
      <c r="R84" s="14"/>
    </row>
    <row r="85" spans="1:18" ht="20.85" customHeight="1">
      <c r="A85" s="8">
        <v>4</v>
      </c>
      <c r="B85" s="29" t="s">
        <v>114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8"/>
      <c r="L85" s="8"/>
      <c r="M85" s="8"/>
      <c r="N85" s="8">
        <v>93</v>
      </c>
      <c r="O85" s="8" t="s">
        <v>29</v>
      </c>
      <c r="P85" s="8" t="s">
        <v>29</v>
      </c>
      <c r="Q85" s="8">
        <v>1.33</v>
      </c>
      <c r="R85" s="14"/>
    </row>
    <row r="86" spans="1:18" ht="20.85" customHeight="1">
      <c r="A86" s="8">
        <v>5</v>
      </c>
      <c r="B86" s="29" t="s">
        <v>27</v>
      </c>
      <c r="C86" s="8">
        <v>8</v>
      </c>
      <c r="D86" s="8">
        <v>8</v>
      </c>
      <c r="E86" s="8"/>
      <c r="F86" s="8"/>
      <c r="G86" s="8"/>
      <c r="H86" s="8"/>
      <c r="I86" s="35"/>
      <c r="J86" s="36"/>
      <c r="K86" s="8"/>
      <c r="L86" s="8"/>
      <c r="M86" s="8"/>
      <c r="N86" s="8">
        <v>70</v>
      </c>
      <c r="O86" s="8">
        <v>76</v>
      </c>
      <c r="P86" s="8">
        <v>434</v>
      </c>
      <c r="Q86" s="8">
        <v>1.26</v>
      </c>
      <c r="R86" s="14"/>
    </row>
    <row r="87" spans="1:18" ht="20.85" customHeight="1">
      <c r="A87" s="8">
        <v>6</v>
      </c>
      <c r="B87" s="29" t="s">
        <v>99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33"/>
      <c r="L87" s="8"/>
      <c r="M87" s="8"/>
      <c r="N87" s="8">
        <v>40</v>
      </c>
      <c r="O87" s="8">
        <v>124</v>
      </c>
      <c r="P87" s="37">
        <v>792</v>
      </c>
      <c r="Q87" s="8">
        <v>1.0900000000000001</v>
      </c>
      <c r="R87" s="19" t="s">
        <v>61</v>
      </c>
    </row>
    <row r="88" spans="1:18" ht="20.85" customHeight="1">
      <c r="A88" s="8">
        <v>7</v>
      </c>
      <c r="B88" s="29" t="s">
        <v>104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8"/>
      <c r="L88" s="8"/>
      <c r="M88" s="8"/>
      <c r="N88" s="8">
        <v>73</v>
      </c>
      <c r="O88" s="8">
        <v>166</v>
      </c>
      <c r="P88" s="8">
        <v>338</v>
      </c>
      <c r="Q88" s="8">
        <v>1.22</v>
      </c>
      <c r="R88" s="14" t="s">
        <v>35</v>
      </c>
    </row>
    <row r="89" spans="1:18" ht="20.85" customHeight="1">
      <c r="A89" s="8">
        <v>8</v>
      </c>
      <c r="B89" s="29" t="s">
        <v>76</v>
      </c>
      <c r="C89" s="8">
        <v>1</v>
      </c>
      <c r="D89" s="8">
        <v>1</v>
      </c>
      <c r="E89" s="33"/>
      <c r="F89" s="8"/>
      <c r="G89" s="8"/>
      <c r="H89" s="8"/>
      <c r="I89" s="8"/>
      <c r="J89" s="8"/>
      <c r="K89" s="8"/>
      <c r="L89" s="8"/>
      <c r="M89" s="8"/>
      <c r="N89" s="8">
        <v>58</v>
      </c>
      <c r="O89" s="8">
        <v>160</v>
      </c>
      <c r="P89" s="8">
        <v>672</v>
      </c>
      <c r="Q89" s="8">
        <v>1.08</v>
      </c>
      <c r="R89" s="14"/>
    </row>
    <row r="90" spans="1:18" ht="20.85" customHeight="1">
      <c r="A90" s="8">
        <v>9</v>
      </c>
      <c r="B90" s="29" t="s">
        <v>130</v>
      </c>
      <c r="C90" s="8">
        <v>1</v>
      </c>
      <c r="D90" s="8" t="s">
        <v>29</v>
      </c>
      <c r="E90" s="8"/>
      <c r="F90" s="8"/>
      <c r="G90" s="8"/>
      <c r="H90" s="8"/>
      <c r="I90" s="35">
        <v>1</v>
      </c>
      <c r="J90" s="8"/>
      <c r="K90" s="15"/>
      <c r="L90" s="8"/>
      <c r="M90" s="8"/>
      <c r="N90" s="8">
        <v>68</v>
      </c>
      <c r="O90" s="35">
        <v>92</v>
      </c>
      <c r="P90" s="34">
        <v>609</v>
      </c>
      <c r="Q90" s="8">
        <v>1.1499999999999999</v>
      </c>
      <c r="R90" s="14"/>
    </row>
    <row r="91" spans="1:18" ht="20.85" customHeight="1">
      <c r="A91" s="8">
        <v>10</v>
      </c>
      <c r="B91" s="29" t="s">
        <v>233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70</v>
      </c>
      <c r="O91" s="8">
        <v>69</v>
      </c>
      <c r="P91" s="8">
        <v>234</v>
      </c>
      <c r="Q91" s="8">
        <v>1.23</v>
      </c>
      <c r="R91" s="14"/>
    </row>
    <row r="92" spans="1:18" ht="20.85" customHeight="1">
      <c r="A92" s="8">
        <v>11</v>
      </c>
      <c r="B92" s="29" t="s">
        <v>82</v>
      </c>
      <c r="C92" s="8">
        <v>3</v>
      </c>
      <c r="D92" s="8">
        <v>3</v>
      </c>
      <c r="E92" s="8"/>
      <c r="F92" s="33"/>
      <c r="G92" s="8"/>
      <c r="H92" s="8"/>
      <c r="I92" s="8"/>
      <c r="J92" s="8"/>
      <c r="K92" s="8"/>
      <c r="L92" s="8"/>
      <c r="M92" s="8"/>
      <c r="N92" s="37">
        <v>73</v>
      </c>
      <c r="O92" s="8">
        <v>146</v>
      </c>
      <c r="P92" s="8">
        <v>442</v>
      </c>
      <c r="Q92" s="8">
        <v>1.22</v>
      </c>
      <c r="R92" s="14"/>
    </row>
    <row r="93" spans="1:18" ht="20.85" customHeight="1">
      <c r="A93" s="8">
        <v>12</v>
      </c>
      <c r="B93" s="29" t="s">
        <v>123</v>
      </c>
      <c r="C93" s="8">
        <v>4</v>
      </c>
      <c r="D93" s="8" t="s">
        <v>29</v>
      </c>
      <c r="E93" s="35">
        <v>4</v>
      </c>
      <c r="F93" s="33"/>
      <c r="G93" s="8"/>
      <c r="H93" s="8"/>
      <c r="I93" s="8"/>
      <c r="J93" s="8"/>
      <c r="K93" s="8"/>
      <c r="L93" s="8"/>
      <c r="M93" s="8"/>
      <c r="N93" s="35">
        <v>91</v>
      </c>
      <c r="O93" s="35">
        <v>96</v>
      </c>
      <c r="P93" s="8">
        <v>166</v>
      </c>
      <c r="Q93" s="8">
        <v>1.32</v>
      </c>
      <c r="R93" s="10" t="s">
        <v>41</v>
      </c>
    </row>
    <row r="94" spans="1:18" ht="20.85" customHeight="1">
      <c r="A94" s="8">
        <v>13</v>
      </c>
      <c r="B94" s="29" t="s">
        <v>91</v>
      </c>
      <c r="C94" s="8">
        <v>1</v>
      </c>
      <c r="D94" s="8">
        <v>1</v>
      </c>
      <c r="E94" s="8"/>
      <c r="F94" s="8"/>
      <c r="G94" s="8"/>
      <c r="H94" s="8"/>
      <c r="I94" s="8"/>
      <c r="J94" s="8"/>
      <c r="K94" s="8"/>
      <c r="L94" s="8"/>
      <c r="M94" s="8"/>
      <c r="N94" s="34">
        <v>73</v>
      </c>
      <c r="O94" s="8">
        <v>90</v>
      </c>
      <c r="P94" s="8">
        <v>306</v>
      </c>
      <c r="Q94" s="8">
        <v>306</v>
      </c>
      <c r="R94" s="14"/>
    </row>
    <row r="95" spans="1:18" ht="20.85" customHeight="1">
      <c r="A95" s="8">
        <v>14</v>
      </c>
      <c r="B95" s="29" t="s">
        <v>164</v>
      </c>
      <c r="C95" s="8">
        <v>1</v>
      </c>
      <c r="D95" s="8">
        <v>1</v>
      </c>
      <c r="E95" s="8"/>
      <c r="F95" s="8"/>
      <c r="G95" s="8"/>
      <c r="H95" s="8"/>
      <c r="I95" s="8"/>
      <c r="J95" s="8"/>
      <c r="K95" s="8"/>
      <c r="L95" s="8"/>
      <c r="M95" s="8"/>
      <c r="N95" s="8">
        <v>58</v>
      </c>
      <c r="O95" s="8">
        <v>116</v>
      </c>
      <c r="P95" s="8">
        <v>544</v>
      </c>
      <c r="Q95" s="8">
        <v>1.48</v>
      </c>
      <c r="R95" s="14"/>
    </row>
    <row r="96" spans="1:18" ht="20.85" customHeight="1">
      <c r="A96" s="8">
        <v>15</v>
      </c>
      <c r="B96" s="29" t="s">
        <v>32</v>
      </c>
      <c r="C96" s="8">
        <v>8</v>
      </c>
      <c r="D96" s="8">
        <v>8</v>
      </c>
      <c r="E96" s="8"/>
      <c r="F96" s="8"/>
      <c r="G96" s="8"/>
      <c r="H96" s="8"/>
      <c r="I96" s="8"/>
      <c r="J96" s="8"/>
      <c r="K96" s="8"/>
      <c r="L96" s="8"/>
      <c r="M96" s="8"/>
      <c r="N96" s="8">
        <v>83</v>
      </c>
      <c r="O96" s="8">
        <v>113</v>
      </c>
      <c r="P96" s="8">
        <v>220</v>
      </c>
      <c r="Q96" s="8">
        <v>1.34</v>
      </c>
      <c r="R96" s="14"/>
    </row>
    <row r="97" spans="1:33" ht="20.85" customHeight="1">
      <c r="A97" s="8">
        <v>16</v>
      </c>
      <c r="B97" s="29" t="s">
        <v>85</v>
      </c>
      <c r="C97" s="8">
        <v>2</v>
      </c>
      <c r="D97" s="8">
        <v>2</v>
      </c>
      <c r="E97" s="8"/>
      <c r="F97" s="8"/>
      <c r="G97" s="8"/>
      <c r="H97" s="8"/>
      <c r="I97" s="33"/>
      <c r="J97" s="8"/>
      <c r="K97" s="8"/>
      <c r="L97" s="8"/>
      <c r="M97" s="8"/>
      <c r="N97" s="8">
        <v>72</v>
      </c>
      <c r="O97" s="37">
        <v>112</v>
      </c>
      <c r="P97" s="8">
        <v>459</v>
      </c>
      <c r="Q97" s="8">
        <v>1.1499999999999999</v>
      </c>
      <c r="R97" s="14"/>
    </row>
    <row r="98" spans="1:33" ht="20.85" customHeight="1">
      <c r="A98" s="8">
        <v>17</v>
      </c>
      <c r="B98" s="62" t="s">
        <v>325</v>
      </c>
      <c r="C98" s="59">
        <v>4</v>
      </c>
      <c r="D98" s="59">
        <v>4</v>
      </c>
      <c r="E98" s="59"/>
      <c r="F98" s="59"/>
      <c r="G98" s="59"/>
      <c r="H98" s="59"/>
      <c r="I98" s="59"/>
      <c r="J98" s="59"/>
      <c r="K98" s="59"/>
      <c r="L98" s="59"/>
      <c r="M98" s="59"/>
      <c r="N98" s="88">
        <v>69</v>
      </c>
      <c r="O98" s="88">
        <v>121</v>
      </c>
      <c r="P98" s="88">
        <v>427</v>
      </c>
      <c r="Q98" s="88">
        <v>1.27</v>
      </c>
      <c r="R98" s="19" t="s">
        <v>47</v>
      </c>
    </row>
    <row r="99" spans="1:33" ht="20.85" customHeight="1">
      <c r="A99" s="8">
        <v>18</v>
      </c>
      <c r="B99" s="29" t="s">
        <v>83</v>
      </c>
      <c r="C99" s="8">
        <v>2</v>
      </c>
      <c r="D99" s="8">
        <v>2</v>
      </c>
      <c r="E99" s="8"/>
      <c r="F99" s="33"/>
      <c r="G99" s="8"/>
      <c r="H99" s="8"/>
      <c r="I99" s="8"/>
      <c r="J99" s="8"/>
      <c r="K99" s="8"/>
      <c r="L99" s="8"/>
      <c r="M99" s="8"/>
      <c r="N99" s="34">
        <v>73</v>
      </c>
      <c r="O99" s="8">
        <v>114</v>
      </c>
      <c r="P99" s="8">
        <v>426</v>
      </c>
      <c r="Q99" s="8">
        <v>1.27</v>
      </c>
      <c r="R99" s="14" t="s">
        <v>49</v>
      </c>
    </row>
    <row r="100" spans="1:33" ht="20.85" customHeight="1">
      <c r="A100" s="8">
        <v>19</v>
      </c>
      <c r="B100" s="29" t="s">
        <v>82</v>
      </c>
      <c r="C100" s="8">
        <v>3</v>
      </c>
      <c r="D100" s="8">
        <v>3</v>
      </c>
      <c r="E100" s="8"/>
      <c r="F100" s="8"/>
      <c r="G100" s="8"/>
      <c r="H100" s="8"/>
      <c r="I100" s="33"/>
      <c r="J100" s="38"/>
      <c r="K100" s="33"/>
      <c r="L100" s="8"/>
      <c r="M100" s="8"/>
      <c r="N100" s="8">
        <v>72</v>
      </c>
      <c r="O100" s="8">
        <v>140</v>
      </c>
      <c r="P100" s="34">
        <v>490</v>
      </c>
      <c r="Q100" s="8">
        <v>1.21</v>
      </c>
      <c r="R100" s="14"/>
    </row>
    <row r="101" spans="1:33" ht="20.85" customHeight="1">
      <c r="A101" s="8">
        <v>20</v>
      </c>
      <c r="B101" s="29" t="s">
        <v>28</v>
      </c>
      <c r="C101" s="8">
        <v>7</v>
      </c>
      <c r="D101" s="8">
        <v>7</v>
      </c>
      <c r="E101" s="8"/>
      <c r="F101" s="8"/>
      <c r="G101" s="8"/>
      <c r="H101" s="8"/>
      <c r="I101" s="8"/>
      <c r="J101" s="8"/>
      <c r="K101" s="8"/>
      <c r="L101" s="8"/>
      <c r="M101" s="8"/>
      <c r="N101" s="8">
        <v>68</v>
      </c>
      <c r="O101" s="8">
        <v>144</v>
      </c>
      <c r="P101" s="8">
        <v>532</v>
      </c>
      <c r="Q101" s="8">
        <v>1.2</v>
      </c>
      <c r="R101" s="14"/>
    </row>
    <row r="102" spans="1:33" ht="20.85" customHeight="1">
      <c r="A102" s="8">
        <v>21</v>
      </c>
      <c r="B102" s="29" t="s">
        <v>74</v>
      </c>
      <c r="C102" s="8">
        <v>1</v>
      </c>
      <c r="D102" s="8">
        <v>1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73</v>
      </c>
      <c r="O102" s="8">
        <v>158</v>
      </c>
      <c r="P102" s="8">
        <v>303</v>
      </c>
      <c r="Q102" s="8">
        <v>1.41</v>
      </c>
      <c r="R102" s="14"/>
    </row>
    <row r="103" spans="1:33" ht="20.85" customHeight="1">
      <c r="A103" s="8">
        <v>22</v>
      </c>
      <c r="B103" s="29" t="s">
        <v>54</v>
      </c>
      <c r="C103" s="8">
        <v>12</v>
      </c>
      <c r="D103" s="8">
        <v>12</v>
      </c>
      <c r="E103" s="8"/>
      <c r="F103" s="8"/>
      <c r="G103" s="8"/>
      <c r="H103" s="8"/>
      <c r="I103" s="8"/>
      <c r="J103" s="8"/>
      <c r="K103" s="33"/>
      <c r="L103" s="8"/>
      <c r="M103" s="8"/>
      <c r="N103" s="8">
        <v>68</v>
      </c>
      <c r="O103" s="34">
        <v>58</v>
      </c>
      <c r="P103" s="34">
        <v>31</v>
      </c>
      <c r="Q103" s="8">
        <v>1.29</v>
      </c>
      <c r="R103" s="14"/>
    </row>
    <row r="104" spans="1:33" ht="20.85" customHeight="1">
      <c r="A104" s="8">
        <v>23</v>
      </c>
      <c r="B104" s="29" t="s">
        <v>27</v>
      </c>
      <c r="C104" s="8">
        <v>20</v>
      </c>
      <c r="D104" s="8">
        <v>20</v>
      </c>
      <c r="E104" s="8"/>
      <c r="F104" s="8"/>
      <c r="G104" s="8"/>
      <c r="H104" s="8"/>
      <c r="I104" s="8"/>
      <c r="J104" s="8"/>
      <c r="K104" s="8"/>
      <c r="L104" s="8"/>
      <c r="M104" s="8"/>
      <c r="N104" s="8">
        <v>70</v>
      </c>
      <c r="O104" s="8">
        <v>76</v>
      </c>
      <c r="P104" s="8">
        <v>456</v>
      </c>
      <c r="Q104" s="8">
        <v>1.26</v>
      </c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f t="shared" ref="C107:M107" si="1">SUM(C82:C106)</f>
        <v>85</v>
      </c>
      <c r="D107" s="3">
        <f t="shared" si="1"/>
        <v>80</v>
      </c>
      <c r="E107" s="12">
        <f t="shared" si="1"/>
        <v>4</v>
      </c>
      <c r="F107" s="3">
        <f t="shared" si="1"/>
        <v>0</v>
      </c>
      <c r="G107" s="3">
        <f t="shared" si="1"/>
        <v>0</v>
      </c>
      <c r="H107" s="3">
        <f t="shared" si="1"/>
        <v>0</v>
      </c>
      <c r="I107" s="12">
        <f t="shared" si="1"/>
        <v>1</v>
      </c>
      <c r="J107" s="3">
        <f t="shared" si="1"/>
        <v>0</v>
      </c>
      <c r="K107" s="12">
        <f t="shared" si="1"/>
        <v>0</v>
      </c>
      <c r="L107" s="3">
        <f t="shared" si="1"/>
        <v>0</v>
      </c>
      <c r="M107" s="3">
        <f t="shared" si="1"/>
        <v>0</v>
      </c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261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261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100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27</v>
      </c>
      <c r="C154" s="3">
        <v>4</v>
      </c>
      <c r="D154" s="3">
        <v>4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70</v>
      </c>
      <c r="O154" s="3">
        <v>76</v>
      </c>
      <c r="P154" s="3">
        <v>456</v>
      </c>
      <c r="Q154" s="3">
        <v>1.26</v>
      </c>
      <c r="R154" s="14"/>
    </row>
    <row r="155" spans="1:33" ht="20.85" customHeight="1">
      <c r="A155" s="3">
        <v>2</v>
      </c>
      <c r="B155" s="41" t="s">
        <v>105</v>
      </c>
      <c r="C155" s="3">
        <v>12</v>
      </c>
      <c r="D155" s="3">
        <v>12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79</v>
      </c>
      <c r="O155" s="3">
        <v>115</v>
      </c>
      <c r="P155" s="3">
        <v>430</v>
      </c>
      <c r="Q155" s="3">
        <v>1.1599999999999999</v>
      </c>
      <c r="R155" s="14"/>
    </row>
    <row r="156" spans="1:33" ht="20.85" customHeight="1">
      <c r="A156" s="3">
        <v>3</v>
      </c>
      <c r="B156" s="41" t="s">
        <v>38</v>
      </c>
      <c r="C156" s="3">
        <v>4</v>
      </c>
      <c r="D156" s="3">
        <v>4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89</v>
      </c>
      <c r="O156" s="3">
        <v>112</v>
      </c>
      <c r="P156" s="3">
        <v>134</v>
      </c>
      <c r="Q156" s="3">
        <v>1.36</v>
      </c>
      <c r="R156" s="14"/>
    </row>
    <row r="157" spans="1:33" ht="20.85" customHeight="1">
      <c r="A157" s="3">
        <v>4</v>
      </c>
      <c r="B157" s="41" t="s">
        <v>27</v>
      </c>
      <c r="C157" s="3">
        <v>12</v>
      </c>
      <c r="D157" s="3">
        <v>12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70</v>
      </c>
      <c r="O157" s="3">
        <v>74</v>
      </c>
      <c r="P157" s="3">
        <v>467</v>
      </c>
      <c r="Q157" s="3">
        <v>1.25</v>
      </c>
      <c r="R157" s="14"/>
    </row>
    <row r="158" spans="1:33" ht="20.85" customHeight="1">
      <c r="A158" s="3">
        <v>5</v>
      </c>
      <c r="B158" s="41" t="s">
        <v>54</v>
      </c>
      <c r="C158" s="3">
        <v>8</v>
      </c>
      <c r="D158" s="3">
        <v>8</v>
      </c>
      <c r="E158" s="3"/>
      <c r="F158" s="3"/>
      <c r="G158" s="75"/>
      <c r="H158" s="3"/>
      <c r="I158" s="3"/>
      <c r="J158" s="3"/>
      <c r="K158" s="3"/>
      <c r="L158" s="3"/>
      <c r="M158" s="3"/>
      <c r="N158" s="3">
        <v>71</v>
      </c>
      <c r="O158" s="3">
        <v>66</v>
      </c>
      <c r="P158" s="3">
        <v>482</v>
      </c>
      <c r="Q158" s="3">
        <v>1.29</v>
      </c>
      <c r="R158" s="14"/>
    </row>
    <row r="159" spans="1:33" ht="20.85" customHeight="1">
      <c r="A159" s="3">
        <v>6</v>
      </c>
      <c r="B159" s="41" t="s">
        <v>115</v>
      </c>
      <c r="C159" s="3">
        <v>5</v>
      </c>
      <c r="D159" s="3">
        <v>5</v>
      </c>
      <c r="E159" s="3"/>
      <c r="F159" s="3"/>
      <c r="G159" s="76"/>
      <c r="H159" s="3"/>
      <c r="I159" s="3"/>
      <c r="J159" s="3"/>
      <c r="K159" s="3"/>
      <c r="L159" s="3"/>
      <c r="M159" s="3"/>
      <c r="N159" s="3">
        <v>68</v>
      </c>
      <c r="O159" s="3">
        <v>122</v>
      </c>
      <c r="P159" s="3">
        <v>412</v>
      </c>
      <c r="Q159" s="3">
        <v>1.35</v>
      </c>
      <c r="R159" s="19" t="s">
        <v>106</v>
      </c>
    </row>
    <row r="160" spans="1:33" ht="20.85" customHeight="1">
      <c r="A160" s="3">
        <v>7</v>
      </c>
      <c r="B160" s="41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21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4"/>
    </row>
    <row r="162" spans="1:18" ht="20.85" customHeight="1">
      <c r="A162" s="3">
        <v>9</v>
      </c>
      <c r="B162" s="41"/>
      <c r="C162" s="3"/>
      <c r="D162" s="3"/>
      <c r="E162" s="3"/>
      <c r="F162" s="3"/>
      <c r="G162" s="15"/>
      <c r="H162" s="18"/>
      <c r="I162" s="3"/>
      <c r="J162" s="3"/>
      <c r="K162" s="3"/>
      <c r="L162" s="3"/>
      <c r="M162" s="3"/>
      <c r="N162" s="3"/>
      <c r="O162" s="3"/>
      <c r="P162" s="3"/>
      <c r="Q162" s="21"/>
      <c r="R162" s="14"/>
    </row>
    <row r="163" spans="1:18" ht="20.85" customHeight="1">
      <c r="A163" s="3">
        <v>10</v>
      </c>
      <c r="B163" s="41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7"/>
      <c r="P163" s="3"/>
      <c r="Q163" s="3"/>
      <c r="R163" s="14"/>
    </row>
    <row r="164" spans="1:18" ht="20.85" customHeight="1">
      <c r="A164" s="3">
        <v>11</v>
      </c>
      <c r="B164" s="41"/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15"/>
      <c r="P164" s="3"/>
      <c r="Q164" s="3"/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68" t="s">
        <v>12</v>
      </c>
      <c r="B179" s="68"/>
      <c r="C179" s="3">
        <f t="shared" ref="C179:M179" si="3">SUM(C154:C178)</f>
        <v>45</v>
      </c>
      <c r="D179" s="3">
        <f t="shared" si="3"/>
        <v>45</v>
      </c>
      <c r="E179" s="3">
        <f t="shared" si="3"/>
        <v>0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abSelected="1" topLeftCell="A145" workbookViewId="0">
      <selection activeCell="B158" sqref="B158:Q15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287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57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29" t="s">
        <v>104</v>
      </c>
      <c r="C10" s="8">
        <v>1</v>
      </c>
      <c r="D10" s="8">
        <v>1</v>
      </c>
      <c r="E10" s="8"/>
      <c r="F10" s="8"/>
      <c r="G10" s="8"/>
      <c r="H10" s="73"/>
      <c r="I10" s="74"/>
      <c r="J10" s="8"/>
      <c r="K10" s="8"/>
      <c r="L10" s="8"/>
      <c r="M10" s="8"/>
      <c r="N10" s="8">
        <v>68</v>
      </c>
      <c r="O10" s="8">
        <v>170</v>
      </c>
      <c r="P10" s="8">
        <v>345</v>
      </c>
      <c r="Q10" s="8">
        <v>1.21</v>
      </c>
      <c r="R10" s="14"/>
    </row>
    <row r="11" spans="1:33" ht="20.85" customHeight="1">
      <c r="A11" s="8">
        <v>2</v>
      </c>
      <c r="B11" s="29" t="s">
        <v>254</v>
      </c>
      <c r="C11" s="8">
        <v>8</v>
      </c>
      <c r="D11" s="8">
        <v>8</v>
      </c>
      <c r="E11" s="8"/>
      <c r="F11" s="8"/>
      <c r="G11" s="8"/>
      <c r="H11" s="73"/>
      <c r="I11" s="74"/>
      <c r="J11" s="8"/>
      <c r="K11" s="33"/>
      <c r="L11" s="8"/>
      <c r="M11" s="8"/>
      <c r="N11" s="8">
        <v>68</v>
      </c>
      <c r="O11" s="8">
        <v>152</v>
      </c>
      <c r="P11" s="34">
        <v>372</v>
      </c>
      <c r="Q11" s="8">
        <v>1.22</v>
      </c>
      <c r="R11" s="14"/>
    </row>
    <row r="12" spans="1:33" ht="20.85" customHeight="1">
      <c r="A12" s="8">
        <v>3</v>
      </c>
      <c r="B12" s="29" t="s">
        <v>38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8"/>
      <c r="L12" s="8"/>
      <c r="M12" s="8"/>
      <c r="N12" s="8">
        <v>88</v>
      </c>
      <c r="O12" s="8">
        <v>112</v>
      </c>
      <c r="P12" s="8">
        <v>139</v>
      </c>
      <c r="Q12" s="8">
        <v>1.36</v>
      </c>
      <c r="R12" s="14"/>
    </row>
    <row r="13" spans="1:33" ht="20.85" customHeight="1">
      <c r="A13" s="8">
        <v>4</v>
      </c>
      <c r="B13" s="62" t="s">
        <v>325</v>
      </c>
      <c r="C13" s="59">
        <v>4</v>
      </c>
      <c r="D13" s="59">
        <v>4</v>
      </c>
      <c r="E13" s="59"/>
      <c r="F13" s="59"/>
      <c r="G13" s="59"/>
      <c r="H13" s="59"/>
      <c r="I13" s="59"/>
      <c r="J13" s="59"/>
      <c r="K13" s="59"/>
      <c r="L13" s="59"/>
      <c r="M13" s="59"/>
      <c r="N13" s="88">
        <v>69</v>
      </c>
      <c r="O13" s="88">
        <v>122</v>
      </c>
      <c r="P13" s="88">
        <v>442</v>
      </c>
      <c r="Q13" s="88">
        <v>1.28</v>
      </c>
      <c r="R13" s="14"/>
    </row>
    <row r="14" spans="1:33" ht="20.85" customHeight="1">
      <c r="A14" s="8">
        <v>5</v>
      </c>
      <c r="B14" s="29" t="s">
        <v>31</v>
      </c>
      <c r="C14" s="8">
        <v>4</v>
      </c>
      <c r="D14" s="8">
        <v>4</v>
      </c>
      <c r="E14" s="8"/>
      <c r="F14" s="8"/>
      <c r="G14" s="8"/>
      <c r="H14" s="8"/>
      <c r="I14" s="35"/>
      <c r="J14" s="36"/>
      <c r="K14" s="8"/>
      <c r="L14" s="8"/>
      <c r="M14" s="8"/>
      <c r="N14" s="8">
        <v>49</v>
      </c>
      <c r="O14" s="8">
        <v>178</v>
      </c>
      <c r="P14" s="8">
        <v>789</v>
      </c>
      <c r="Q14" s="8">
        <v>1.06</v>
      </c>
      <c r="R14" s="14"/>
    </row>
    <row r="15" spans="1:33" ht="20.85" customHeight="1">
      <c r="A15" s="8">
        <v>6</v>
      </c>
      <c r="B15" s="29" t="s">
        <v>27</v>
      </c>
      <c r="C15" s="8">
        <v>19</v>
      </c>
      <c r="D15" s="8">
        <v>15</v>
      </c>
      <c r="E15" s="35">
        <v>4</v>
      </c>
      <c r="F15" s="8"/>
      <c r="G15" s="8"/>
      <c r="H15" s="8"/>
      <c r="I15" s="8"/>
      <c r="J15" s="8"/>
      <c r="K15" s="33"/>
      <c r="L15" s="8"/>
      <c r="M15" s="8"/>
      <c r="N15" s="8" t="s">
        <v>323</v>
      </c>
      <c r="O15" s="8">
        <v>72</v>
      </c>
      <c r="P15" s="37">
        <v>442</v>
      </c>
      <c r="Q15" s="8">
        <v>1.24</v>
      </c>
      <c r="R15" s="19" t="s">
        <v>156</v>
      </c>
    </row>
    <row r="16" spans="1:33" ht="20.85" customHeight="1">
      <c r="A16" s="8">
        <v>7</v>
      </c>
      <c r="B16" s="29" t="s">
        <v>105</v>
      </c>
      <c r="C16" s="8">
        <v>4</v>
      </c>
      <c r="D16" s="8">
        <v>4</v>
      </c>
      <c r="E16" s="8"/>
      <c r="F16" s="8"/>
      <c r="G16" s="8"/>
      <c r="H16" s="8"/>
      <c r="I16" s="8"/>
      <c r="J16" s="8"/>
      <c r="K16" s="8"/>
      <c r="L16" s="8"/>
      <c r="M16" s="8"/>
      <c r="N16" s="8">
        <v>76</v>
      </c>
      <c r="O16" s="8">
        <v>94</v>
      </c>
      <c r="P16" s="8">
        <v>478</v>
      </c>
      <c r="Q16" s="8">
        <v>1.1499999999999999</v>
      </c>
      <c r="R16" s="10" t="s">
        <v>35</v>
      </c>
    </row>
    <row r="17" spans="1:18" ht="20.85" customHeight="1">
      <c r="A17" s="8">
        <v>8</v>
      </c>
      <c r="B17" s="29" t="s">
        <v>112</v>
      </c>
      <c r="C17" s="8">
        <v>2</v>
      </c>
      <c r="D17" s="8">
        <v>2</v>
      </c>
      <c r="E17" s="33"/>
      <c r="F17" s="8"/>
      <c r="G17" s="8"/>
      <c r="H17" s="8"/>
      <c r="I17" s="8"/>
      <c r="J17" s="8"/>
      <c r="K17" s="8"/>
      <c r="L17" s="8"/>
      <c r="M17" s="8"/>
      <c r="N17" s="8">
        <v>40</v>
      </c>
      <c r="O17" s="8">
        <v>144</v>
      </c>
      <c r="P17" s="8">
        <v>820</v>
      </c>
      <c r="Q17" s="8">
        <v>1.06</v>
      </c>
      <c r="R17" s="14"/>
    </row>
    <row r="18" spans="1:18" ht="20.85" customHeight="1">
      <c r="A18" s="8">
        <v>9</v>
      </c>
      <c r="B18" s="29" t="s">
        <v>85</v>
      </c>
      <c r="C18" s="8">
        <v>8</v>
      </c>
      <c r="D18" s="8">
        <v>8</v>
      </c>
      <c r="E18" s="8"/>
      <c r="F18" s="8"/>
      <c r="G18" s="8"/>
      <c r="H18" s="8"/>
      <c r="I18" s="8"/>
      <c r="J18" s="8"/>
      <c r="K18" s="15"/>
      <c r="L18" s="8"/>
      <c r="M18" s="8"/>
      <c r="N18" s="8">
        <v>71</v>
      </c>
      <c r="O18" s="8">
        <v>123</v>
      </c>
      <c r="P18" s="34">
        <v>518</v>
      </c>
      <c r="Q18" s="8">
        <v>1.1399999999999999</v>
      </c>
      <c r="R18" s="14"/>
    </row>
    <row r="19" spans="1:18" ht="20.85" customHeight="1">
      <c r="A19" s="8">
        <v>10</v>
      </c>
      <c r="B19" s="29" t="s">
        <v>82</v>
      </c>
      <c r="C19" s="8">
        <v>6</v>
      </c>
      <c r="D19" s="8">
        <v>6</v>
      </c>
      <c r="E19" s="8"/>
      <c r="F19" s="8"/>
      <c r="G19" s="8"/>
      <c r="H19" s="8"/>
      <c r="I19" s="8"/>
      <c r="J19" s="8"/>
      <c r="K19" s="8"/>
      <c r="L19" s="8"/>
      <c r="M19" s="8"/>
      <c r="N19" s="8">
        <v>73</v>
      </c>
      <c r="O19" s="8">
        <v>137</v>
      </c>
      <c r="P19" s="8">
        <v>434</v>
      </c>
      <c r="Q19" s="8">
        <v>1.2</v>
      </c>
      <c r="R19" s="14"/>
    </row>
    <row r="20" spans="1:18" ht="20.85" customHeight="1">
      <c r="A20" s="8">
        <v>11</v>
      </c>
      <c r="B20" s="29" t="s">
        <v>54</v>
      </c>
      <c r="C20" s="8">
        <v>4</v>
      </c>
      <c r="D20" s="8">
        <v>4</v>
      </c>
      <c r="E20" s="8"/>
      <c r="F20" s="33"/>
      <c r="G20" s="8"/>
      <c r="H20" s="8"/>
      <c r="I20" s="8"/>
      <c r="J20" s="8"/>
      <c r="K20" s="8"/>
      <c r="L20" s="8"/>
      <c r="M20" s="8"/>
      <c r="N20" s="37">
        <v>72</v>
      </c>
      <c r="O20" s="8">
        <v>62</v>
      </c>
      <c r="P20" s="8">
        <v>420</v>
      </c>
      <c r="Q20" s="8">
        <v>1.29</v>
      </c>
      <c r="R20" s="14"/>
    </row>
    <row r="21" spans="1:18" ht="20.85" customHeight="1">
      <c r="A21" s="8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0" t="s">
        <v>41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3"/>
      <c r="L22" s="3"/>
      <c r="M22" s="3"/>
      <c r="N22" s="3"/>
      <c r="O22" s="3"/>
      <c r="P22" s="3"/>
      <c r="Q22" s="3"/>
      <c r="R22" s="14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5"/>
      <c r="J23" s="16"/>
      <c r="K23" s="3"/>
      <c r="L23" s="3"/>
      <c r="M23" s="3"/>
      <c r="N23" s="3"/>
      <c r="O23" s="17"/>
      <c r="P23" s="3"/>
      <c r="Q23" s="3"/>
      <c r="R23" s="14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4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47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6"/>
      <c r="K32" s="3"/>
      <c r="L32" s="3"/>
      <c r="M32" s="3"/>
      <c r="N32" s="3"/>
      <c r="O32" s="17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f>SUM(C10:C34)</f>
        <v>64</v>
      </c>
      <c r="D35" s="3">
        <f>SUM(D10:D34)</f>
        <v>60</v>
      </c>
      <c r="E35" s="3"/>
      <c r="F35" s="3"/>
      <c r="G35" s="3"/>
      <c r="H35" s="3"/>
      <c r="I35" s="3">
        <f>SUM(I10:I34)</f>
        <v>0</v>
      </c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288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183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288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55" t="s">
        <v>54</v>
      </c>
      <c r="C82" s="3">
        <v>6</v>
      </c>
      <c r="D82" s="3">
        <v>6</v>
      </c>
      <c r="E82" s="3"/>
      <c r="F82" s="12"/>
      <c r="G82" s="3"/>
      <c r="H82" s="3"/>
      <c r="I82" s="3"/>
      <c r="J82" s="3"/>
      <c r="K82" s="3"/>
      <c r="L82" s="3"/>
      <c r="M82" s="3"/>
      <c r="N82" s="21">
        <v>71</v>
      </c>
      <c r="O82" s="3">
        <v>62</v>
      </c>
      <c r="P82" s="3">
        <v>420</v>
      </c>
      <c r="Q82" s="3">
        <v>1.29</v>
      </c>
      <c r="R82" s="14"/>
    </row>
    <row r="83" spans="1:18" ht="20.85" customHeight="1">
      <c r="A83" s="8">
        <v>2</v>
      </c>
      <c r="B83" s="41" t="s">
        <v>83</v>
      </c>
      <c r="C83" s="3">
        <v>4</v>
      </c>
      <c r="D83" s="3">
        <v>4</v>
      </c>
      <c r="E83" s="3"/>
      <c r="F83" s="3"/>
      <c r="G83" s="3"/>
      <c r="H83" s="3"/>
      <c r="I83" s="3"/>
      <c r="J83" s="3"/>
      <c r="K83" s="3"/>
      <c r="L83" s="3"/>
      <c r="M83" s="3"/>
      <c r="N83" s="3">
        <v>71</v>
      </c>
      <c r="O83" s="3">
        <v>126</v>
      </c>
      <c r="P83" s="3">
        <v>469</v>
      </c>
      <c r="Q83" s="3">
        <v>1.26</v>
      </c>
      <c r="R83" s="14"/>
    </row>
    <row r="84" spans="1:18" ht="20.85" customHeight="1">
      <c r="A84" s="8">
        <v>3</v>
      </c>
      <c r="B84" s="41" t="s">
        <v>148</v>
      </c>
      <c r="C84" s="3">
        <v>1</v>
      </c>
      <c r="D84" s="3" t="s">
        <v>29</v>
      </c>
      <c r="E84" s="3"/>
      <c r="F84" s="12">
        <v>1</v>
      </c>
      <c r="G84" s="77" t="s">
        <v>213</v>
      </c>
      <c r="H84" s="3"/>
      <c r="I84" s="15"/>
      <c r="J84" s="3"/>
      <c r="K84" s="3"/>
      <c r="L84" s="3"/>
      <c r="M84" s="3"/>
      <c r="N84" s="12">
        <v>76</v>
      </c>
      <c r="O84" s="3">
        <v>100</v>
      </c>
      <c r="P84" s="3">
        <v>227</v>
      </c>
      <c r="Q84" s="3">
        <v>1.25</v>
      </c>
      <c r="R84" s="14"/>
    </row>
    <row r="85" spans="1:18" ht="20.85" customHeight="1">
      <c r="A85" s="8">
        <v>4</v>
      </c>
      <c r="B85" s="41" t="s">
        <v>38</v>
      </c>
      <c r="C85" s="3">
        <v>8</v>
      </c>
      <c r="D85" s="3">
        <v>8</v>
      </c>
      <c r="E85" s="3"/>
      <c r="F85" s="3"/>
      <c r="G85" s="3"/>
      <c r="H85" s="3"/>
      <c r="I85" s="3"/>
      <c r="J85" s="3"/>
      <c r="K85" s="3"/>
      <c r="L85" s="3"/>
      <c r="M85" s="3"/>
      <c r="N85" s="3">
        <v>87</v>
      </c>
      <c r="O85" s="3">
        <v>121</v>
      </c>
      <c r="P85" s="3">
        <v>164</v>
      </c>
      <c r="Q85" s="3">
        <v>1.36</v>
      </c>
      <c r="R85" s="14"/>
    </row>
    <row r="86" spans="1:18" ht="20.85" customHeight="1">
      <c r="A86" s="8">
        <v>5</v>
      </c>
      <c r="B86" s="41" t="s">
        <v>111</v>
      </c>
      <c r="C86" s="3">
        <v>1</v>
      </c>
      <c r="D86" s="3">
        <v>1</v>
      </c>
      <c r="E86" s="3"/>
      <c r="F86" s="3"/>
      <c r="G86" s="72"/>
      <c r="H86" s="3"/>
      <c r="I86" s="3"/>
      <c r="J86" s="3"/>
      <c r="K86" s="3"/>
      <c r="L86" s="3"/>
      <c r="M86" s="3"/>
      <c r="N86" s="3">
        <v>59</v>
      </c>
      <c r="O86" s="3">
        <v>130</v>
      </c>
      <c r="P86" s="3">
        <v>592</v>
      </c>
      <c r="Q86" s="3">
        <v>1.27</v>
      </c>
      <c r="R86" s="14"/>
    </row>
    <row r="87" spans="1:18" ht="20.85" customHeight="1">
      <c r="A87" s="8">
        <v>6</v>
      </c>
      <c r="B87" s="41" t="s">
        <v>105</v>
      </c>
      <c r="C87" s="3">
        <v>8</v>
      </c>
      <c r="D87" s="3">
        <v>8</v>
      </c>
      <c r="E87" s="3"/>
      <c r="F87" s="3"/>
      <c r="G87" s="78"/>
      <c r="H87" s="3"/>
      <c r="I87" s="3"/>
      <c r="J87" s="3"/>
      <c r="K87" s="3"/>
      <c r="L87" s="3"/>
      <c r="M87" s="3"/>
      <c r="N87" s="3">
        <v>78</v>
      </c>
      <c r="O87" s="3">
        <v>113</v>
      </c>
      <c r="P87" s="3">
        <v>448</v>
      </c>
      <c r="Q87" s="3">
        <v>1.1499999999999999</v>
      </c>
      <c r="R87" s="19" t="s">
        <v>61</v>
      </c>
    </row>
    <row r="88" spans="1:18" ht="20.85" customHeight="1">
      <c r="A88" s="8">
        <v>7</v>
      </c>
      <c r="B88" s="41" t="s">
        <v>83</v>
      </c>
      <c r="C88" s="3">
        <v>8</v>
      </c>
      <c r="D88" s="3">
        <v>8</v>
      </c>
      <c r="E88" s="15"/>
      <c r="F88" s="3"/>
      <c r="G88" s="3"/>
      <c r="H88" s="3"/>
      <c r="I88" s="3"/>
      <c r="J88" s="3"/>
      <c r="K88" s="3"/>
      <c r="L88" s="3"/>
      <c r="M88" s="3"/>
      <c r="N88" s="21">
        <v>71</v>
      </c>
      <c r="O88" s="3">
        <v>108</v>
      </c>
      <c r="P88" s="3">
        <v>434</v>
      </c>
      <c r="Q88" s="3">
        <v>1.27</v>
      </c>
      <c r="R88" s="14" t="s">
        <v>35</v>
      </c>
    </row>
    <row r="89" spans="1:18" ht="20.85" customHeight="1">
      <c r="A89" s="8">
        <v>8</v>
      </c>
      <c r="B89" s="56" t="s">
        <v>325</v>
      </c>
      <c r="C89" s="54">
        <v>4</v>
      </c>
      <c r="D89" s="54">
        <v>4</v>
      </c>
      <c r="E89" s="54"/>
      <c r="F89" s="54"/>
      <c r="G89" s="54"/>
      <c r="H89" s="54"/>
      <c r="I89" s="54"/>
      <c r="J89" s="54"/>
      <c r="K89" s="54"/>
      <c r="L89" s="54"/>
      <c r="M89" s="54"/>
      <c r="N89" s="87">
        <v>71</v>
      </c>
      <c r="O89" s="87">
        <v>129</v>
      </c>
      <c r="P89" s="87">
        <v>451</v>
      </c>
      <c r="Q89" s="87">
        <v>1.26</v>
      </c>
      <c r="R89" s="14"/>
    </row>
    <row r="90" spans="1:18" ht="20.85" customHeight="1">
      <c r="A90" s="8">
        <v>9</v>
      </c>
      <c r="B90" s="41" t="s">
        <v>216</v>
      </c>
      <c r="C90" s="3">
        <v>4</v>
      </c>
      <c r="D90" s="3">
        <v>4</v>
      </c>
      <c r="E90" s="3"/>
      <c r="F90" s="3"/>
      <c r="G90" s="15"/>
      <c r="H90" s="18"/>
      <c r="I90" s="3"/>
      <c r="J90" s="3"/>
      <c r="K90" s="3"/>
      <c r="L90" s="3"/>
      <c r="M90" s="3"/>
      <c r="N90" s="3">
        <v>58</v>
      </c>
      <c r="O90" s="3">
        <v>132</v>
      </c>
      <c r="P90" s="3">
        <v>577</v>
      </c>
      <c r="Q90" s="21">
        <v>1.21</v>
      </c>
      <c r="R90" s="14"/>
    </row>
    <row r="91" spans="1:18" ht="20.85" customHeight="1">
      <c r="A91" s="8">
        <v>10</v>
      </c>
      <c r="B91" s="41" t="s">
        <v>138</v>
      </c>
      <c r="C91" s="3">
        <v>6</v>
      </c>
      <c r="D91" s="3">
        <v>6</v>
      </c>
      <c r="E91" s="3"/>
      <c r="F91" s="3"/>
      <c r="G91" s="3"/>
      <c r="H91" s="3"/>
      <c r="I91" s="12"/>
      <c r="J91" s="11"/>
      <c r="K91" s="3"/>
      <c r="L91" s="3"/>
      <c r="M91" s="3"/>
      <c r="N91" s="3">
        <v>51</v>
      </c>
      <c r="O91" s="17">
        <v>70</v>
      </c>
      <c r="P91" s="3">
        <v>408</v>
      </c>
      <c r="Q91" s="3">
        <v>1.29</v>
      </c>
      <c r="R91" s="14"/>
    </row>
    <row r="92" spans="1:18" ht="20.85" customHeight="1">
      <c r="A92" s="8">
        <v>11</v>
      </c>
      <c r="B92" s="41" t="s">
        <v>257</v>
      </c>
      <c r="C92" s="3">
        <v>4</v>
      </c>
      <c r="D92" s="3" t="s">
        <v>29</v>
      </c>
      <c r="E92" s="3"/>
      <c r="F92" s="3"/>
      <c r="G92" s="3"/>
      <c r="H92" s="3"/>
      <c r="I92" s="15">
        <v>4</v>
      </c>
      <c r="J92" s="77" t="s">
        <v>258</v>
      </c>
      <c r="K92" s="3"/>
      <c r="L92" s="3"/>
      <c r="M92" s="3"/>
      <c r="N92" s="3">
        <v>57</v>
      </c>
      <c r="O92" s="15">
        <v>72</v>
      </c>
      <c r="P92" s="3">
        <v>377</v>
      </c>
      <c r="Q92" s="3">
        <v>1.34</v>
      </c>
      <c r="R92" s="14"/>
    </row>
    <row r="93" spans="1:18" ht="20.85" customHeight="1">
      <c r="A93" s="8">
        <v>12</v>
      </c>
      <c r="B93" s="41"/>
      <c r="C93" s="3"/>
      <c r="D93" s="3"/>
      <c r="E93" s="3"/>
      <c r="F93" s="3"/>
      <c r="G93" s="3"/>
      <c r="H93" s="3"/>
      <c r="I93" s="3"/>
      <c r="J93" s="3"/>
      <c r="K93" s="15"/>
      <c r="L93" s="3"/>
      <c r="M93" s="3"/>
      <c r="N93" s="3"/>
      <c r="O93" s="3"/>
      <c r="P93" s="21"/>
      <c r="Q93" s="3"/>
      <c r="R93" s="10" t="s">
        <v>41</v>
      </c>
    </row>
    <row r="94" spans="1:18" ht="20.85" customHeight="1">
      <c r="A94" s="8">
        <v>13</v>
      </c>
      <c r="B94" s="4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14"/>
    </row>
    <row r="95" spans="1:18" ht="20.85" customHeight="1">
      <c r="A95" s="8">
        <v>14</v>
      </c>
      <c r="B95" s="4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f>SUM(C82:C103)</f>
        <v>54</v>
      </c>
      <c r="D107" s="3">
        <f t="shared" ref="D107:M107" si="1">SUM(D82:D106)</f>
        <v>49</v>
      </c>
      <c r="E107" s="12">
        <f t="shared" si="1"/>
        <v>0</v>
      </c>
      <c r="F107" s="3">
        <f t="shared" si="1"/>
        <v>1</v>
      </c>
      <c r="G107" s="3">
        <f t="shared" si="1"/>
        <v>0</v>
      </c>
      <c r="H107" s="3">
        <f t="shared" si="1"/>
        <v>0</v>
      </c>
      <c r="I107" s="3">
        <f t="shared" si="1"/>
        <v>4</v>
      </c>
      <c r="J107" s="3">
        <f t="shared" si="1"/>
        <v>0</v>
      </c>
      <c r="K107" s="3">
        <f t="shared" si="1"/>
        <v>0</v>
      </c>
      <c r="L107" s="3">
        <f t="shared" si="1"/>
        <v>0</v>
      </c>
      <c r="M107" s="3">
        <f t="shared" si="1"/>
        <v>0</v>
      </c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/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3"/>
      <c r="C118" s="3"/>
      <c r="D118" s="3"/>
      <c r="E118" s="3"/>
      <c r="F118" s="3"/>
      <c r="G118" s="3"/>
      <c r="H118" s="3"/>
      <c r="I118" s="13"/>
      <c r="J118" s="3"/>
      <c r="K118" s="3"/>
      <c r="L118" s="3"/>
      <c r="M118" s="3"/>
      <c r="N118" s="3"/>
      <c r="O118" s="53"/>
      <c r="P118" s="3"/>
      <c r="Q118" s="3"/>
      <c r="R118" s="14"/>
    </row>
    <row r="119" spans="1:18" ht="20.85" customHeight="1">
      <c r="A119" s="8">
        <v>27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14"/>
    </row>
    <row r="120" spans="1:18" ht="20.85" customHeight="1">
      <c r="A120" s="8">
        <v>28</v>
      </c>
      <c r="B120" s="3"/>
      <c r="C120" s="3"/>
      <c r="D120" s="3"/>
      <c r="E120" s="3"/>
      <c r="F120" s="3"/>
      <c r="G120" s="3"/>
      <c r="H120" s="3"/>
      <c r="I120" s="3"/>
      <c r="J120" s="3"/>
      <c r="K120" s="15"/>
      <c r="L120" s="16"/>
      <c r="M120" s="3"/>
      <c r="N120" s="3"/>
      <c r="O120" s="3"/>
      <c r="P120" s="17"/>
      <c r="Q120" s="3"/>
      <c r="R120" s="14"/>
    </row>
    <row r="121" spans="1:18" ht="20.85" customHeight="1">
      <c r="A121" s="8">
        <v>29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14"/>
    </row>
    <row r="122" spans="1:18" ht="20.85" customHeight="1">
      <c r="A122" s="8">
        <v>30</v>
      </c>
      <c r="B122" s="3"/>
      <c r="C122" s="3"/>
      <c r="D122" s="3"/>
      <c r="E122" s="3"/>
      <c r="F122" s="3"/>
      <c r="G122" s="3"/>
      <c r="H122" s="3"/>
      <c r="I122" s="12"/>
      <c r="J122" s="11"/>
      <c r="K122" s="13"/>
      <c r="L122" s="3"/>
      <c r="M122" s="3"/>
      <c r="N122" s="3"/>
      <c r="O122" s="12"/>
      <c r="P122" s="12"/>
      <c r="Q122" s="3"/>
      <c r="R122" s="14"/>
    </row>
    <row r="123" spans="1:18" ht="20.85" customHeight="1">
      <c r="A123" s="8">
        <v>31</v>
      </c>
      <c r="B123" s="3"/>
      <c r="C123" s="3"/>
      <c r="D123" s="3"/>
      <c r="E123" s="3"/>
      <c r="F123" s="3"/>
      <c r="G123" s="3"/>
      <c r="H123" s="3"/>
      <c r="I123" s="3"/>
      <c r="J123" s="16"/>
      <c r="K123" s="3"/>
      <c r="L123" s="3"/>
      <c r="M123" s="3"/>
      <c r="N123" s="3"/>
      <c r="O123" s="17"/>
      <c r="P123" s="3"/>
      <c r="Q123" s="3"/>
      <c r="R123" s="19"/>
    </row>
    <row r="124" spans="1:18" ht="20.85" customHeight="1">
      <c r="A124" s="8">
        <v>32</v>
      </c>
      <c r="B124" s="3"/>
      <c r="C124" s="3"/>
      <c r="D124" s="3"/>
      <c r="E124" s="3"/>
      <c r="F124" s="3"/>
      <c r="G124" s="3"/>
      <c r="H124" s="3"/>
      <c r="I124" s="20"/>
      <c r="J124" s="16"/>
      <c r="K124" s="3"/>
      <c r="L124" s="3"/>
      <c r="M124" s="3"/>
      <c r="N124" s="3"/>
      <c r="O124" s="17"/>
      <c r="P124" s="3"/>
      <c r="Q124" s="3"/>
      <c r="R124" s="14" t="s">
        <v>35</v>
      </c>
    </row>
    <row r="125" spans="1:18" ht="20.85" customHeight="1">
      <c r="A125" s="8">
        <v>33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14"/>
    </row>
    <row r="126" spans="1:18" ht="20.85" customHeight="1">
      <c r="A126" s="8">
        <v>34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14"/>
    </row>
    <row r="127" spans="1:18" ht="20.85" customHeight="1">
      <c r="A127" s="8">
        <v>35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14"/>
    </row>
    <row r="128" spans="1:18" ht="20.85" customHeight="1">
      <c r="A128" s="8">
        <v>36</v>
      </c>
      <c r="B128" s="3"/>
      <c r="C128" s="3"/>
      <c r="D128" s="3"/>
      <c r="E128" s="3"/>
      <c r="F128" s="3"/>
      <c r="G128" s="3"/>
      <c r="H128" s="3"/>
      <c r="I128" s="15"/>
      <c r="J128" s="3"/>
      <c r="K128" s="3"/>
      <c r="L128" s="3"/>
      <c r="M128" s="3"/>
      <c r="N128" s="3"/>
      <c r="O128" s="21"/>
      <c r="P128" s="17"/>
      <c r="Q128" s="3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>SUM(C118:C142)</f>
        <v>0</v>
      </c>
      <c r="D143" s="3">
        <f>SUM(D118:D142)</f>
        <v>0</v>
      </c>
      <c r="E143" s="3">
        <f>SUM(E118:E142)</f>
        <v>0</v>
      </c>
      <c r="F143" s="3">
        <f>SUM(F118:F142)</f>
        <v>0</v>
      </c>
      <c r="G143" s="3">
        <f>SUM(G118:G142)</f>
        <v>0</v>
      </c>
      <c r="H143" s="3">
        <f>SUM(H118:H142)</f>
        <v>0</v>
      </c>
      <c r="I143" s="3">
        <f>SUM(I118:I142)</f>
        <v>0</v>
      </c>
      <c r="J143" s="3">
        <f>SUM(J118:J142)</f>
        <v>0</v>
      </c>
      <c r="K143" s="3">
        <f>SUM(K118:K142)</f>
        <v>0</v>
      </c>
      <c r="L143" s="3">
        <f>SUM(L118:L142)</f>
        <v>0</v>
      </c>
      <c r="M143" s="3">
        <f>SUM(M118:M142)</f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288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100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3" t="s">
        <v>173</v>
      </c>
      <c r="C154" s="3">
        <v>6</v>
      </c>
      <c r="D154" s="3">
        <v>6</v>
      </c>
      <c r="E154" s="3"/>
      <c r="F154" s="3"/>
      <c r="G154" s="3"/>
      <c r="H154" s="3"/>
      <c r="I154" s="13"/>
      <c r="J154" s="3"/>
      <c r="K154" s="3"/>
      <c r="L154" s="3"/>
      <c r="M154" s="3"/>
      <c r="N154" s="3">
        <v>41</v>
      </c>
      <c r="O154" s="53">
        <v>125</v>
      </c>
      <c r="P154" s="3">
        <v>624</v>
      </c>
      <c r="Q154" s="3">
        <v>1.01</v>
      </c>
      <c r="R154" s="14"/>
    </row>
    <row r="155" spans="1:33" ht="20.85" customHeight="1">
      <c r="A155" s="3">
        <v>2</v>
      </c>
      <c r="B155" s="3" t="s">
        <v>52</v>
      </c>
      <c r="C155" s="3">
        <v>1</v>
      </c>
      <c r="D155" s="3">
        <v>1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49</v>
      </c>
      <c r="O155" s="3">
        <v>162</v>
      </c>
      <c r="P155" s="3">
        <v>656</v>
      </c>
      <c r="Q155" s="3">
        <v>1.06</v>
      </c>
      <c r="R155" s="14"/>
    </row>
    <row r="156" spans="1:33" ht="20.85" customHeight="1">
      <c r="A156" s="3">
        <v>3</v>
      </c>
      <c r="B156" s="3" t="s">
        <v>36</v>
      </c>
      <c r="C156" s="3">
        <v>12</v>
      </c>
      <c r="D156" s="3">
        <v>12</v>
      </c>
      <c r="E156" s="3"/>
      <c r="F156" s="3"/>
      <c r="G156" s="3"/>
      <c r="H156" s="3"/>
      <c r="I156" s="3"/>
      <c r="J156" s="3"/>
      <c r="K156" s="15"/>
      <c r="L156" s="16"/>
      <c r="M156" s="3"/>
      <c r="N156" s="3">
        <v>40</v>
      </c>
      <c r="O156" s="3">
        <v>156</v>
      </c>
      <c r="P156" s="17">
        <v>828</v>
      </c>
      <c r="Q156" s="3">
        <v>1.03</v>
      </c>
      <c r="R156" s="14"/>
    </row>
    <row r="157" spans="1:33" ht="20.85" customHeight="1">
      <c r="A157" s="3">
        <v>4</v>
      </c>
      <c r="B157" s="3" t="s">
        <v>214</v>
      </c>
      <c r="C157" s="3">
        <v>1</v>
      </c>
      <c r="D157" s="3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70</v>
      </c>
      <c r="O157" s="3">
        <v>154</v>
      </c>
      <c r="P157" s="3">
        <v>455</v>
      </c>
      <c r="Q157" s="3">
        <v>1.2</v>
      </c>
      <c r="R157" s="14"/>
    </row>
    <row r="158" spans="1:33" ht="20.85" customHeight="1">
      <c r="A158" s="3">
        <v>5</v>
      </c>
      <c r="B158" s="54" t="s">
        <v>325</v>
      </c>
      <c r="C158" s="54">
        <v>4</v>
      </c>
      <c r="D158" s="54">
        <v>4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87">
        <v>69</v>
      </c>
      <c r="O158" s="87">
        <v>128</v>
      </c>
      <c r="P158" s="87">
        <v>467</v>
      </c>
      <c r="Q158" s="87">
        <v>1.24</v>
      </c>
      <c r="R158" s="14"/>
    </row>
    <row r="159" spans="1:33" ht="20.85" customHeight="1">
      <c r="A159" s="3">
        <v>6</v>
      </c>
      <c r="B159" s="3" t="s">
        <v>143</v>
      </c>
      <c r="C159" s="3">
        <v>1</v>
      </c>
      <c r="D159" s="3">
        <v>1</v>
      </c>
      <c r="E159" s="3"/>
      <c r="F159" s="3"/>
      <c r="G159" s="3"/>
      <c r="H159" s="3"/>
      <c r="I159" s="3"/>
      <c r="J159" s="16"/>
      <c r="K159" s="3"/>
      <c r="L159" s="3"/>
      <c r="M159" s="3"/>
      <c r="N159" s="3">
        <v>60</v>
      </c>
      <c r="O159" s="17">
        <v>134</v>
      </c>
      <c r="P159" s="3">
        <v>608</v>
      </c>
      <c r="Q159" s="3">
        <v>1.5</v>
      </c>
      <c r="R159" s="19" t="s">
        <v>106</v>
      </c>
    </row>
    <row r="160" spans="1:33" ht="20.85" customHeight="1">
      <c r="A160" s="3">
        <v>7</v>
      </c>
      <c r="B160" s="3" t="s">
        <v>186</v>
      </c>
      <c r="C160" s="3">
        <v>1</v>
      </c>
      <c r="D160" s="3">
        <v>1</v>
      </c>
      <c r="E160" s="3"/>
      <c r="F160" s="3"/>
      <c r="G160" s="3"/>
      <c r="H160" s="3"/>
      <c r="I160" s="20"/>
      <c r="J160" s="16"/>
      <c r="K160" s="3"/>
      <c r="L160" s="3"/>
      <c r="M160" s="3"/>
      <c r="N160" s="3">
        <v>50</v>
      </c>
      <c r="O160" s="17">
        <v>169</v>
      </c>
      <c r="P160" s="3">
        <v>630</v>
      </c>
      <c r="Q160" s="3">
        <v>1.04</v>
      </c>
      <c r="R160" s="10" t="s">
        <v>35</v>
      </c>
    </row>
    <row r="161" spans="1:18" ht="20.85" customHeight="1">
      <c r="A161" s="3">
        <v>8</v>
      </c>
      <c r="B161" s="3" t="s">
        <v>187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50</v>
      </c>
      <c r="O161" s="3">
        <v>161</v>
      </c>
      <c r="P161" s="3">
        <v>753</v>
      </c>
      <c r="Q161" s="3">
        <v>1.05</v>
      </c>
      <c r="R161" s="14"/>
    </row>
    <row r="162" spans="1:18" ht="20.85" customHeight="1">
      <c r="A162" s="3">
        <v>9</v>
      </c>
      <c r="B162" s="3" t="s">
        <v>137</v>
      </c>
      <c r="C162" s="3">
        <v>1</v>
      </c>
      <c r="D162" s="3">
        <v>1</v>
      </c>
      <c r="E162" s="3"/>
      <c r="F162" s="3"/>
      <c r="G162" s="3"/>
      <c r="H162" s="3"/>
      <c r="I162" s="3"/>
      <c r="J162" s="3"/>
      <c r="K162" s="3"/>
      <c r="L162" s="3"/>
      <c r="M162" s="3"/>
      <c r="N162" s="3">
        <v>60</v>
      </c>
      <c r="O162" s="3">
        <v>126</v>
      </c>
      <c r="P162" s="3">
        <v>629</v>
      </c>
      <c r="Q162" s="3">
        <v>1.51</v>
      </c>
      <c r="R162" s="14"/>
    </row>
    <row r="163" spans="1:18" ht="20.85" customHeight="1">
      <c r="A163" s="3">
        <v>10</v>
      </c>
      <c r="B163" s="3" t="s">
        <v>38</v>
      </c>
      <c r="C163" s="3">
        <v>4</v>
      </c>
      <c r="D163" s="3">
        <v>4</v>
      </c>
      <c r="E163" s="3"/>
      <c r="F163" s="3"/>
      <c r="G163" s="3"/>
      <c r="H163" s="3"/>
      <c r="I163" s="3"/>
      <c r="J163" s="3"/>
      <c r="K163" s="3"/>
      <c r="L163" s="3"/>
      <c r="M163" s="3"/>
      <c r="N163" s="3">
        <v>87</v>
      </c>
      <c r="O163" s="3">
        <v>112</v>
      </c>
      <c r="P163" s="3">
        <v>139</v>
      </c>
      <c r="Q163" s="3">
        <v>1.36</v>
      </c>
      <c r="R163" s="14"/>
    </row>
    <row r="164" spans="1:18" ht="20.85" customHeight="1">
      <c r="A164" s="3">
        <v>11</v>
      </c>
      <c r="B164" s="3" t="s">
        <v>254</v>
      </c>
      <c r="C164" s="3">
        <v>8</v>
      </c>
      <c r="D164" s="3">
        <v>8</v>
      </c>
      <c r="E164" s="3"/>
      <c r="F164" s="3"/>
      <c r="G164" s="3"/>
      <c r="H164" s="3"/>
      <c r="I164" s="15"/>
      <c r="J164" s="3"/>
      <c r="K164" s="3"/>
      <c r="L164" s="3"/>
      <c r="M164" s="3"/>
      <c r="N164" s="3">
        <v>67</v>
      </c>
      <c r="O164" s="21">
        <v>152</v>
      </c>
      <c r="P164" s="17">
        <v>372</v>
      </c>
      <c r="Q164" s="3">
        <v>1.22</v>
      </c>
      <c r="R164" s="14"/>
    </row>
    <row r="165" spans="1:18" ht="20.85" customHeight="1">
      <c r="A165" s="3">
        <v>12</v>
      </c>
      <c r="B165" s="29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0" t="s">
        <v>41</v>
      </c>
    </row>
    <row r="166" spans="1:18" ht="20.85" customHeight="1">
      <c r="A166" s="3">
        <v>13</v>
      </c>
      <c r="B166" s="2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4"/>
    </row>
    <row r="167" spans="1:18" ht="20.85" customHeight="1">
      <c r="A167" s="3">
        <v>14</v>
      </c>
      <c r="B167" s="29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68" t="s">
        <v>12</v>
      </c>
      <c r="B179" s="68"/>
      <c r="C179" s="3">
        <f t="shared" ref="C179:M179" si="2">SUM(C154:C178)</f>
        <v>40</v>
      </c>
      <c r="D179" s="3">
        <f t="shared" si="2"/>
        <v>40</v>
      </c>
      <c r="E179" s="3">
        <f t="shared" si="2"/>
        <v>0</v>
      </c>
      <c r="F179" s="12">
        <f t="shared" si="2"/>
        <v>0</v>
      </c>
      <c r="G179" s="3">
        <f t="shared" si="2"/>
        <v>0</v>
      </c>
      <c r="H179" s="3">
        <f t="shared" si="2"/>
        <v>0</v>
      </c>
      <c r="I179" s="12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8"/>
      <c r="O179" s="8"/>
      <c r="P179" s="8"/>
      <c r="Q179" s="8"/>
      <c r="R179" s="24"/>
    </row>
    <row r="180" spans="1:33" ht="20.85" customHeight="1">
      <c r="A180" s="48"/>
      <c r="B180" s="48"/>
      <c r="C180" s="49"/>
      <c r="D180" s="49"/>
      <c r="E180" s="49"/>
      <c r="F180" s="79"/>
      <c r="G180" s="49"/>
      <c r="H180" s="49"/>
      <c r="I180" s="79"/>
      <c r="J180" s="49"/>
      <c r="K180" s="49"/>
      <c r="L180" s="49"/>
      <c r="M180" s="49"/>
      <c r="N180" s="50"/>
      <c r="O180" s="50"/>
      <c r="P180" s="50"/>
      <c r="Q180" s="50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66" workbookViewId="0">
      <selection activeCell="B176" sqref="B176:Q17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293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120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36</v>
      </c>
      <c r="C10" s="3">
        <v>4</v>
      </c>
      <c r="D10" s="3">
        <v>4</v>
      </c>
      <c r="E10" s="3"/>
      <c r="F10" s="3"/>
      <c r="G10" s="11"/>
      <c r="H10" s="12"/>
      <c r="I10" s="13"/>
      <c r="J10" s="3"/>
      <c r="K10" s="3"/>
      <c r="L10" s="3"/>
      <c r="M10" s="3"/>
      <c r="N10" s="3">
        <v>40</v>
      </c>
      <c r="O10" s="53">
        <v>170</v>
      </c>
      <c r="P10" s="3">
        <v>810</v>
      </c>
      <c r="Q10" s="21">
        <v>1.03</v>
      </c>
      <c r="R10" s="14"/>
    </row>
    <row r="11" spans="1:33" ht="20.85" customHeight="1">
      <c r="A11" s="8">
        <v>2</v>
      </c>
      <c r="B11" s="3" t="s">
        <v>115</v>
      </c>
      <c r="C11" s="3">
        <v>4</v>
      </c>
      <c r="D11" s="3">
        <v>4</v>
      </c>
      <c r="E11" s="3"/>
      <c r="F11" s="3"/>
      <c r="G11" s="3"/>
      <c r="H11" s="3"/>
      <c r="I11" s="3"/>
      <c r="J11" s="3"/>
      <c r="K11" s="3"/>
      <c r="L11" s="3"/>
      <c r="M11" s="3"/>
      <c r="N11" s="3">
        <v>68</v>
      </c>
      <c r="O11" s="3">
        <v>118</v>
      </c>
      <c r="P11" s="3">
        <v>390</v>
      </c>
      <c r="Q11" s="3">
        <v>1.35</v>
      </c>
      <c r="R11" s="14"/>
    </row>
    <row r="12" spans="1:33" ht="20.85" customHeight="1">
      <c r="A12" s="8">
        <v>3</v>
      </c>
      <c r="B12" s="3" t="s">
        <v>178</v>
      </c>
      <c r="C12" s="3">
        <v>1</v>
      </c>
      <c r="D12" s="3">
        <v>1</v>
      </c>
      <c r="E12" s="16"/>
      <c r="F12" s="12"/>
      <c r="G12" s="3"/>
      <c r="H12" s="3"/>
      <c r="I12" s="3"/>
      <c r="J12" s="3"/>
      <c r="K12" s="15"/>
      <c r="L12" s="16"/>
      <c r="M12" s="3"/>
      <c r="N12" s="21">
        <v>67</v>
      </c>
      <c r="O12" s="3">
        <v>224</v>
      </c>
      <c r="P12" s="17">
        <v>478</v>
      </c>
      <c r="Q12" s="3">
        <v>1.18</v>
      </c>
      <c r="R12" s="14"/>
    </row>
    <row r="13" spans="1:33" ht="20.85" customHeight="1">
      <c r="A13" s="8">
        <v>4</v>
      </c>
      <c r="B13" s="3" t="s">
        <v>104</v>
      </c>
      <c r="C13" s="3">
        <v>1</v>
      </c>
      <c r="D13" s="3">
        <v>1</v>
      </c>
      <c r="E13" s="3"/>
      <c r="F13" s="3"/>
      <c r="G13" s="3"/>
      <c r="H13" s="3"/>
      <c r="I13" s="12"/>
      <c r="J13" s="16"/>
      <c r="K13" s="3"/>
      <c r="L13" s="3"/>
      <c r="M13" s="3"/>
      <c r="N13" s="3">
        <v>72</v>
      </c>
      <c r="O13" s="21">
        <v>158</v>
      </c>
      <c r="P13" s="3">
        <v>243</v>
      </c>
      <c r="Q13" s="3">
        <v>1.22</v>
      </c>
      <c r="R13" s="14"/>
    </row>
    <row r="14" spans="1:33" ht="20.85" customHeight="1">
      <c r="A14" s="8">
        <v>5</v>
      </c>
      <c r="B14" s="3" t="s">
        <v>157</v>
      </c>
      <c r="C14" s="3">
        <v>7</v>
      </c>
      <c r="D14" s="3">
        <v>7</v>
      </c>
      <c r="E14" s="3"/>
      <c r="F14" s="3"/>
      <c r="G14" s="3"/>
      <c r="H14" s="3"/>
      <c r="I14" s="12"/>
      <c r="J14" s="18"/>
      <c r="K14" s="13"/>
      <c r="L14" s="3"/>
      <c r="M14" s="3"/>
      <c r="N14" s="3">
        <v>73</v>
      </c>
      <c r="O14" s="21">
        <v>75</v>
      </c>
      <c r="P14" s="21">
        <v>368</v>
      </c>
      <c r="Q14" s="3">
        <v>1.53</v>
      </c>
      <c r="R14" s="14"/>
    </row>
    <row r="15" spans="1:33" ht="20.85" customHeight="1">
      <c r="A15" s="8">
        <v>6</v>
      </c>
      <c r="B15" s="3" t="s">
        <v>36</v>
      </c>
      <c r="C15" s="3">
        <v>7</v>
      </c>
      <c r="D15" s="3">
        <v>7</v>
      </c>
      <c r="E15" s="3"/>
      <c r="F15" s="3"/>
      <c r="G15" s="3"/>
      <c r="H15" s="3"/>
      <c r="I15" s="3"/>
      <c r="J15" s="16"/>
      <c r="K15" s="3"/>
      <c r="L15" s="3"/>
      <c r="M15" s="3"/>
      <c r="N15" s="3">
        <v>40</v>
      </c>
      <c r="O15" s="17">
        <v>166</v>
      </c>
      <c r="P15" s="3">
        <v>814</v>
      </c>
      <c r="Q15" s="3">
        <v>1.03</v>
      </c>
      <c r="R15" s="19" t="s">
        <v>125</v>
      </c>
    </row>
    <row r="16" spans="1:33" ht="20.85" customHeight="1">
      <c r="A16" s="8">
        <v>7</v>
      </c>
      <c r="B16" s="54" t="s">
        <v>325</v>
      </c>
      <c r="C16" s="54">
        <v>4</v>
      </c>
      <c r="D16" s="54">
        <v>4</v>
      </c>
      <c r="E16" s="54"/>
      <c r="F16" s="54"/>
      <c r="G16" s="54"/>
      <c r="H16" s="54"/>
      <c r="I16" s="54"/>
      <c r="J16" s="54"/>
      <c r="K16" s="54"/>
      <c r="L16" s="54"/>
      <c r="M16" s="54"/>
      <c r="N16" s="87">
        <v>69</v>
      </c>
      <c r="O16" s="87">
        <v>125</v>
      </c>
      <c r="P16" s="87">
        <v>371</v>
      </c>
      <c r="Q16" s="87">
        <v>1.27</v>
      </c>
      <c r="R16" s="10" t="s">
        <v>35</v>
      </c>
    </row>
    <row r="17" spans="1:18" ht="20.85" customHeight="1">
      <c r="A17" s="8">
        <v>8</v>
      </c>
      <c r="B17" s="3" t="s">
        <v>27</v>
      </c>
      <c r="C17" s="3">
        <v>8</v>
      </c>
      <c r="D17" s="3">
        <v>8</v>
      </c>
      <c r="E17" s="3"/>
      <c r="F17" s="3"/>
      <c r="G17" s="3"/>
      <c r="H17" s="3"/>
      <c r="I17" s="3"/>
      <c r="J17" s="3"/>
      <c r="K17" s="3"/>
      <c r="L17" s="3"/>
      <c r="M17" s="3"/>
      <c r="N17" s="3">
        <v>68</v>
      </c>
      <c r="O17" s="3">
        <v>70</v>
      </c>
      <c r="P17" s="3">
        <v>436</v>
      </c>
      <c r="Q17" s="3">
        <v>1.26</v>
      </c>
      <c r="R17" s="14"/>
    </row>
    <row r="18" spans="1:18" ht="20.85" customHeight="1">
      <c r="A18" s="8">
        <v>9</v>
      </c>
      <c r="B18" s="3" t="s">
        <v>121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3">
        <v>50</v>
      </c>
      <c r="O18" s="3">
        <v>64</v>
      </c>
      <c r="P18" s="3">
        <v>487</v>
      </c>
      <c r="Q18" s="3">
        <v>1.25</v>
      </c>
      <c r="R18" s="14"/>
    </row>
    <row r="19" spans="1:18" ht="20.85" customHeight="1">
      <c r="A19" s="8">
        <v>10</v>
      </c>
      <c r="B19" s="3" t="s">
        <v>180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50</v>
      </c>
      <c r="O19" s="3"/>
      <c r="P19" s="3"/>
      <c r="Q19" s="3">
        <v>1.19</v>
      </c>
      <c r="R19" s="14"/>
    </row>
    <row r="20" spans="1:18" ht="20.85" customHeight="1">
      <c r="A20" s="8">
        <v>11</v>
      </c>
      <c r="B20" s="3" t="s">
        <v>181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78</v>
      </c>
      <c r="O20" s="21"/>
      <c r="P20" s="17"/>
      <c r="Q20" s="3">
        <v>1.21</v>
      </c>
      <c r="R20" s="14"/>
    </row>
    <row r="21" spans="1:18" ht="20.85" customHeight="1">
      <c r="A21" s="8">
        <v>12</v>
      </c>
      <c r="B21" s="3" t="s">
        <v>182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88</v>
      </c>
      <c r="O21" s="3"/>
      <c r="P21" s="3"/>
      <c r="Q21" s="3">
        <v>1.25</v>
      </c>
      <c r="R21" s="10" t="s">
        <v>41</v>
      </c>
    </row>
    <row r="22" spans="1:18" ht="20.85" customHeight="1">
      <c r="A22" s="8">
        <v>13</v>
      </c>
      <c r="B22" s="3" t="s">
        <v>83</v>
      </c>
      <c r="C22" s="3">
        <v>4</v>
      </c>
      <c r="D22" s="3">
        <v>4</v>
      </c>
      <c r="E22" s="3"/>
      <c r="F22" s="3"/>
      <c r="G22" s="3"/>
      <c r="H22" s="3"/>
      <c r="I22" s="3"/>
      <c r="J22" s="3"/>
      <c r="K22" s="13"/>
      <c r="L22" s="3"/>
      <c r="M22" s="3"/>
      <c r="N22" s="3">
        <v>70</v>
      </c>
      <c r="O22" s="3">
        <v>128</v>
      </c>
      <c r="P22" s="3">
        <v>420</v>
      </c>
      <c r="Q22" s="3">
        <v>1.26</v>
      </c>
      <c r="R22" s="14"/>
    </row>
    <row r="23" spans="1:18" ht="20.85" customHeight="1">
      <c r="A23" s="8">
        <v>14</v>
      </c>
      <c r="B23" s="3" t="s">
        <v>54</v>
      </c>
      <c r="C23" s="3">
        <v>6</v>
      </c>
      <c r="D23" s="3">
        <v>6</v>
      </c>
      <c r="E23" s="3"/>
      <c r="F23" s="3"/>
      <c r="G23" s="3"/>
      <c r="H23" s="3"/>
      <c r="I23" s="15"/>
      <c r="J23" s="16"/>
      <c r="K23" s="3"/>
      <c r="L23" s="3"/>
      <c r="M23" s="3"/>
      <c r="N23" s="3">
        <v>68</v>
      </c>
      <c r="O23" s="17">
        <v>62</v>
      </c>
      <c r="P23" s="3">
        <v>372</v>
      </c>
      <c r="Q23" s="3">
        <v>1.3</v>
      </c>
      <c r="R23" s="14"/>
    </row>
    <row r="24" spans="1:18" ht="20.85" customHeight="1">
      <c r="A24" s="8">
        <v>15</v>
      </c>
      <c r="B24" s="3" t="s">
        <v>27</v>
      </c>
      <c r="C24" s="3">
        <v>8</v>
      </c>
      <c r="D24" s="3">
        <v>8</v>
      </c>
      <c r="E24" s="3"/>
      <c r="F24" s="3"/>
      <c r="G24" s="3"/>
      <c r="H24" s="3"/>
      <c r="I24" s="3"/>
      <c r="J24" s="3"/>
      <c r="K24" s="3"/>
      <c r="L24" s="3"/>
      <c r="M24" s="3"/>
      <c r="N24" s="3">
        <v>69</v>
      </c>
      <c r="O24" s="3">
        <v>79</v>
      </c>
      <c r="P24" s="3">
        <v>420</v>
      </c>
      <c r="Q24" s="3">
        <v>1.25</v>
      </c>
      <c r="R24" s="14"/>
    </row>
    <row r="25" spans="1:18" ht="20.85" customHeight="1">
      <c r="A25" s="8">
        <v>16</v>
      </c>
      <c r="B25" s="3" t="s">
        <v>38</v>
      </c>
      <c r="C25" s="3">
        <v>12</v>
      </c>
      <c r="D25" s="3">
        <v>12</v>
      </c>
      <c r="E25" s="3"/>
      <c r="F25" s="13"/>
      <c r="G25" s="3"/>
      <c r="H25" s="3"/>
      <c r="I25" s="3"/>
      <c r="J25" s="3"/>
      <c r="K25" s="3"/>
      <c r="L25" s="3"/>
      <c r="M25" s="3"/>
      <c r="N25" s="3">
        <v>89</v>
      </c>
      <c r="O25" s="3">
        <v>117</v>
      </c>
      <c r="P25" s="3">
        <v>128</v>
      </c>
      <c r="Q25" s="3">
        <v>1.36</v>
      </c>
      <c r="R25" s="14"/>
    </row>
    <row r="26" spans="1:18" ht="20.85" customHeight="1">
      <c r="A26" s="8">
        <v>17</v>
      </c>
      <c r="B26" s="3" t="s">
        <v>82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>
        <v>72</v>
      </c>
      <c r="O26" s="3">
        <v>157</v>
      </c>
      <c r="P26" s="3">
        <v>420</v>
      </c>
      <c r="Q26" s="3">
        <v>1.21</v>
      </c>
      <c r="R26" s="19" t="s">
        <v>47</v>
      </c>
    </row>
    <row r="27" spans="1:18" ht="20.85" customHeight="1">
      <c r="A27" s="8">
        <v>18</v>
      </c>
      <c r="B27" s="3" t="s">
        <v>105</v>
      </c>
      <c r="C27" s="3">
        <v>12</v>
      </c>
      <c r="D27" s="3">
        <v>12</v>
      </c>
      <c r="E27" s="3"/>
      <c r="F27" s="3"/>
      <c r="G27" s="3"/>
      <c r="H27" s="3"/>
      <c r="I27" s="3"/>
      <c r="J27" s="3"/>
      <c r="K27" s="3"/>
      <c r="L27" s="3"/>
      <c r="M27" s="3"/>
      <c r="N27" s="3">
        <v>77</v>
      </c>
      <c r="O27" s="3">
        <v>108</v>
      </c>
      <c r="P27" s="3">
        <v>454</v>
      </c>
      <c r="Q27" s="3">
        <v>1.1499999999999999</v>
      </c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f t="shared" ref="C35:M35" si="0">SUM(C10:C34)</f>
        <v>87</v>
      </c>
      <c r="D35" s="3">
        <f t="shared" si="0"/>
        <v>87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294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/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 t="s">
        <v>69</v>
      </c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183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183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/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183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183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293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59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184</v>
      </c>
      <c r="C154" s="3">
        <v>1</v>
      </c>
      <c r="D154" s="3">
        <v>1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64</v>
      </c>
      <c r="O154" s="3">
        <v>137</v>
      </c>
      <c r="P154" s="3">
        <v>500</v>
      </c>
      <c r="Q154" s="3">
        <v>1.24</v>
      </c>
      <c r="R154" s="14"/>
    </row>
    <row r="155" spans="1:33" ht="20.85" customHeight="1">
      <c r="A155" s="3">
        <v>2</v>
      </c>
      <c r="B155" s="41" t="s">
        <v>169</v>
      </c>
      <c r="C155" s="3">
        <v>3</v>
      </c>
      <c r="D155" s="3">
        <v>3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68</v>
      </c>
      <c r="O155" s="3">
        <v>170</v>
      </c>
      <c r="P155" s="3">
        <v>410</v>
      </c>
      <c r="Q155" s="3">
        <v>1.2</v>
      </c>
      <c r="R155" s="14"/>
    </row>
    <row r="156" spans="1:33" ht="20.85" customHeight="1">
      <c r="A156" s="3">
        <v>3</v>
      </c>
      <c r="B156" s="41" t="s">
        <v>145</v>
      </c>
      <c r="C156" s="3">
        <v>1</v>
      </c>
      <c r="D156" s="3">
        <v>1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57</v>
      </c>
      <c r="O156" s="3">
        <v>128</v>
      </c>
      <c r="P156" s="3">
        <v>626</v>
      </c>
      <c r="Q156" s="3">
        <v>1.1599999999999999</v>
      </c>
      <c r="R156" s="14"/>
    </row>
    <row r="157" spans="1:33" ht="20.85" customHeight="1">
      <c r="A157" s="3">
        <v>4</v>
      </c>
      <c r="B157" s="56" t="s">
        <v>325</v>
      </c>
      <c r="C157" s="54">
        <v>4</v>
      </c>
      <c r="D157" s="54">
        <v>4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87">
        <v>71</v>
      </c>
      <c r="O157" s="87">
        <v>132</v>
      </c>
      <c r="P157" s="87">
        <v>470</v>
      </c>
      <c r="Q157" s="87">
        <v>1.25</v>
      </c>
      <c r="R157" s="14"/>
    </row>
    <row r="158" spans="1:33" ht="20.85" customHeight="1">
      <c r="A158" s="3">
        <v>5</v>
      </c>
      <c r="B158" s="41" t="s">
        <v>92</v>
      </c>
      <c r="C158" s="3">
        <v>1</v>
      </c>
      <c r="D158" s="3">
        <v>1</v>
      </c>
      <c r="E158" s="3"/>
      <c r="F158" s="3"/>
      <c r="G158" s="75"/>
      <c r="H158" s="3"/>
      <c r="I158" s="3"/>
      <c r="J158" s="3"/>
      <c r="K158" s="3"/>
      <c r="L158" s="3"/>
      <c r="M158" s="3"/>
      <c r="N158" s="3">
        <v>41</v>
      </c>
      <c r="O158" s="3">
        <v>100</v>
      </c>
      <c r="P158" s="3">
        <v>857</v>
      </c>
      <c r="Q158" s="3">
        <v>1.1499999999999999</v>
      </c>
      <c r="R158" s="14"/>
    </row>
    <row r="159" spans="1:33" ht="20.85" customHeight="1">
      <c r="A159" s="3">
        <v>6</v>
      </c>
      <c r="B159" s="41" t="s">
        <v>173</v>
      </c>
      <c r="C159" s="3">
        <v>1</v>
      </c>
      <c r="D159" s="3">
        <v>1</v>
      </c>
      <c r="E159" s="3"/>
      <c r="F159" s="3"/>
      <c r="G159" s="76"/>
      <c r="H159" s="3"/>
      <c r="I159" s="3"/>
      <c r="J159" s="3"/>
      <c r="K159" s="3"/>
      <c r="L159" s="3"/>
      <c r="M159" s="3"/>
      <c r="N159" s="3">
        <v>43</v>
      </c>
      <c r="O159" s="3">
        <v>96</v>
      </c>
      <c r="P159" s="3">
        <v>540</v>
      </c>
      <c r="Q159" s="3">
        <v>1.01</v>
      </c>
      <c r="R159" s="19" t="s">
        <v>61</v>
      </c>
    </row>
    <row r="160" spans="1:33" ht="20.85" customHeight="1">
      <c r="A160" s="3">
        <v>7</v>
      </c>
      <c r="B160" s="41" t="s">
        <v>37</v>
      </c>
      <c r="C160" s="3">
        <v>1</v>
      </c>
      <c r="D160" s="3">
        <v>1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44</v>
      </c>
      <c r="O160" s="3">
        <v>80</v>
      </c>
      <c r="P160" s="3">
        <v>478</v>
      </c>
      <c r="Q160" s="3">
        <v>1.01</v>
      </c>
      <c r="R160" s="10" t="s">
        <v>35</v>
      </c>
    </row>
    <row r="161" spans="1:18" ht="20.85" customHeight="1">
      <c r="A161" s="3">
        <v>8</v>
      </c>
      <c r="B161" s="41" t="s">
        <v>185</v>
      </c>
      <c r="C161" s="3">
        <v>1</v>
      </c>
      <c r="D161" s="3" t="s">
        <v>29</v>
      </c>
      <c r="E161" s="12">
        <v>1</v>
      </c>
      <c r="F161" s="3"/>
      <c r="G161" s="3"/>
      <c r="H161" s="3"/>
      <c r="I161" s="3"/>
      <c r="J161" s="3"/>
      <c r="K161" s="3"/>
      <c r="L161" s="3"/>
      <c r="M161" s="3"/>
      <c r="N161" s="12">
        <v>49</v>
      </c>
      <c r="O161" s="3">
        <v>158</v>
      </c>
      <c r="P161" s="3">
        <v>522</v>
      </c>
      <c r="Q161" s="3">
        <v>1.3</v>
      </c>
      <c r="R161" s="14"/>
    </row>
    <row r="162" spans="1:18" ht="20.85" customHeight="1">
      <c r="A162" s="3">
        <v>9</v>
      </c>
      <c r="B162" s="41" t="s">
        <v>40</v>
      </c>
      <c r="C162" s="3">
        <v>2</v>
      </c>
      <c r="D162" s="3">
        <v>2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49</v>
      </c>
      <c r="O162" s="3">
        <v>80</v>
      </c>
      <c r="P162" s="3">
        <v>496</v>
      </c>
      <c r="Q162" s="21">
        <v>1.32</v>
      </c>
      <c r="R162" s="14"/>
    </row>
    <row r="163" spans="1:18" ht="20.85" customHeight="1">
      <c r="A163" s="3">
        <v>10</v>
      </c>
      <c r="B163" s="41" t="s">
        <v>186</v>
      </c>
      <c r="C163" s="3">
        <v>3</v>
      </c>
      <c r="D163" s="3">
        <v>3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47</v>
      </c>
      <c r="O163" s="17">
        <v>170</v>
      </c>
      <c r="P163" s="3">
        <v>826</v>
      </c>
      <c r="Q163" s="3">
        <v>1.06</v>
      </c>
      <c r="R163" s="14"/>
    </row>
    <row r="164" spans="1:18" ht="20.85" customHeight="1">
      <c r="A164" s="3">
        <v>11</v>
      </c>
      <c r="B164" s="41" t="s">
        <v>72</v>
      </c>
      <c r="C164" s="3">
        <v>1</v>
      </c>
      <c r="D164" s="3" t="s">
        <v>29</v>
      </c>
      <c r="E164" s="3"/>
      <c r="F164" s="12">
        <v>1</v>
      </c>
      <c r="G164" s="3"/>
      <c r="H164" s="3"/>
      <c r="I164" s="15"/>
      <c r="J164" s="3"/>
      <c r="K164" s="3"/>
      <c r="L164" s="3"/>
      <c r="M164" s="3"/>
      <c r="N164" s="12">
        <v>66</v>
      </c>
      <c r="O164" s="3">
        <v>177</v>
      </c>
      <c r="P164" s="3">
        <v>364</v>
      </c>
      <c r="Q164" s="3">
        <v>1.36</v>
      </c>
      <c r="R164" s="14"/>
    </row>
    <row r="165" spans="1:18" ht="20.85" customHeight="1">
      <c r="A165" s="3">
        <v>12</v>
      </c>
      <c r="B165" s="41" t="s">
        <v>178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68</v>
      </c>
      <c r="O165" s="3">
        <v>236</v>
      </c>
      <c r="P165" s="21">
        <v>488</v>
      </c>
      <c r="Q165" s="3">
        <v>1.19</v>
      </c>
      <c r="R165" s="10" t="s">
        <v>41</v>
      </c>
    </row>
    <row r="166" spans="1:18" ht="20.85" customHeight="1">
      <c r="A166" s="3">
        <v>13</v>
      </c>
      <c r="B166" s="41" t="s">
        <v>131</v>
      </c>
      <c r="C166" s="3">
        <v>1</v>
      </c>
      <c r="D166" s="3">
        <v>1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65</v>
      </c>
      <c r="O166" s="3" t="s">
        <v>29</v>
      </c>
      <c r="P166" s="3" t="s">
        <v>29</v>
      </c>
      <c r="Q166" s="3">
        <v>1.18</v>
      </c>
      <c r="R166" s="14"/>
    </row>
    <row r="167" spans="1:18" ht="20.85" customHeight="1">
      <c r="A167" s="3">
        <v>14</v>
      </c>
      <c r="B167" s="41" t="s">
        <v>187</v>
      </c>
      <c r="C167" s="3">
        <v>1</v>
      </c>
      <c r="D167" s="3">
        <v>1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51</v>
      </c>
      <c r="O167" s="3">
        <v>157</v>
      </c>
      <c r="P167" s="3">
        <v>683</v>
      </c>
      <c r="Q167" s="3">
        <v>1.06</v>
      </c>
      <c r="R167" s="14"/>
    </row>
    <row r="168" spans="1:18" ht="20.85" customHeight="1">
      <c r="A168" s="3">
        <v>15</v>
      </c>
      <c r="B168" s="41" t="s">
        <v>52</v>
      </c>
      <c r="C168" s="3">
        <v>1</v>
      </c>
      <c r="D168" s="3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51</v>
      </c>
      <c r="O168" s="3">
        <v>176</v>
      </c>
      <c r="P168" s="3">
        <v>648</v>
      </c>
      <c r="Q168" s="3">
        <v>1.07</v>
      </c>
      <c r="R168" s="14"/>
    </row>
    <row r="169" spans="1:18" ht="20.85" customHeight="1">
      <c r="A169" s="3">
        <v>16</v>
      </c>
      <c r="B169" s="41" t="s">
        <v>151</v>
      </c>
      <c r="C169" s="3">
        <v>1</v>
      </c>
      <c r="D169" s="3">
        <v>1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89</v>
      </c>
      <c r="O169" s="3" t="s">
        <v>29</v>
      </c>
      <c r="P169" s="3" t="s">
        <v>29</v>
      </c>
      <c r="Q169" s="3">
        <v>1.35</v>
      </c>
      <c r="R169" s="14"/>
    </row>
    <row r="170" spans="1:18" ht="20.85" customHeight="1">
      <c r="A170" s="3">
        <v>17</v>
      </c>
      <c r="B170" s="41" t="s">
        <v>114</v>
      </c>
      <c r="C170" s="3">
        <v>1</v>
      </c>
      <c r="D170" s="3">
        <v>1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93</v>
      </c>
      <c r="O170" s="3" t="s">
        <v>29</v>
      </c>
      <c r="P170" s="3" t="s">
        <v>29</v>
      </c>
      <c r="Q170" s="3">
        <v>1.33</v>
      </c>
      <c r="R170" s="19" t="s">
        <v>47</v>
      </c>
    </row>
    <row r="171" spans="1:18" ht="20.85" customHeight="1">
      <c r="A171" s="3">
        <v>18</v>
      </c>
      <c r="B171" s="41" t="s">
        <v>105</v>
      </c>
      <c r="C171" s="3">
        <v>4</v>
      </c>
      <c r="D171" s="3">
        <v>4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76</v>
      </c>
      <c r="O171" s="3">
        <v>110</v>
      </c>
      <c r="P171" s="3">
        <v>448</v>
      </c>
      <c r="Q171" s="3">
        <v>1.1599999999999999</v>
      </c>
      <c r="R171" s="14" t="s">
        <v>49</v>
      </c>
    </row>
    <row r="172" spans="1:18" ht="20.85" customHeight="1">
      <c r="A172" s="3">
        <v>19</v>
      </c>
      <c r="B172" s="41" t="s">
        <v>157</v>
      </c>
      <c r="C172" s="3">
        <v>15</v>
      </c>
      <c r="D172" s="3">
        <v>15</v>
      </c>
      <c r="E172" s="15"/>
      <c r="F172" s="3"/>
      <c r="G172" s="3"/>
      <c r="H172" s="3"/>
      <c r="I172" s="3"/>
      <c r="J172" s="3"/>
      <c r="K172" s="3"/>
      <c r="L172" s="3"/>
      <c r="M172" s="3"/>
      <c r="N172" s="17">
        <v>76</v>
      </c>
      <c r="O172" s="3">
        <v>69</v>
      </c>
      <c r="P172" s="3">
        <v>364</v>
      </c>
      <c r="Q172" s="3">
        <v>1.53</v>
      </c>
      <c r="R172" s="14"/>
    </row>
    <row r="173" spans="1:18" ht="20.85" customHeight="1">
      <c r="A173" s="3">
        <v>20</v>
      </c>
      <c r="B173" s="41" t="s">
        <v>127</v>
      </c>
      <c r="C173" s="3">
        <v>10</v>
      </c>
      <c r="D173" s="3">
        <v>10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75</v>
      </c>
      <c r="O173" s="3">
        <v>86</v>
      </c>
      <c r="P173" s="3">
        <v>364</v>
      </c>
      <c r="Q173" s="3">
        <v>1.44</v>
      </c>
      <c r="R173" s="14"/>
    </row>
    <row r="174" spans="1:18" ht="20.85" customHeight="1">
      <c r="A174" s="3">
        <v>21</v>
      </c>
      <c r="B174" s="41" t="s">
        <v>88</v>
      </c>
      <c r="C174" s="3">
        <v>4</v>
      </c>
      <c r="D174" s="3">
        <v>4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62</v>
      </c>
      <c r="O174" s="3">
        <v>95</v>
      </c>
      <c r="P174" s="3">
        <v>566</v>
      </c>
      <c r="Q174" s="3">
        <v>1.19</v>
      </c>
      <c r="R174" s="14"/>
    </row>
    <row r="175" spans="1:18" ht="20.85" customHeight="1">
      <c r="A175" s="3">
        <v>22</v>
      </c>
      <c r="B175" s="41" t="s">
        <v>79</v>
      </c>
      <c r="C175" s="3">
        <v>1</v>
      </c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>
        <v>55</v>
      </c>
      <c r="O175" s="3">
        <v>140</v>
      </c>
      <c r="P175" s="3">
        <v>347</v>
      </c>
      <c r="Q175" s="3">
        <v>1.23</v>
      </c>
      <c r="R175" s="14"/>
    </row>
    <row r="176" spans="1:18" ht="20.85" customHeight="1">
      <c r="A176" s="3">
        <v>23</v>
      </c>
      <c r="B176" s="56" t="s">
        <v>325</v>
      </c>
      <c r="C176" s="54">
        <v>4</v>
      </c>
      <c r="D176" s="54">
        <v>4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87">
        <v>68</v>
      </c>
      <c r="O176" s="87">
        <v>112</v>
      </c>
      <c r="P176" s="87">
        <v>371</v>
      </c>
      <c r="Q176" s="87">
        <v>1.25</v>
      </c>
      <c r="R176" s="23"/>
    </row>
    <row r="177" spans="1:33" ht="20.85" customHeight="1">
      <c r="A177" s="3">
        <v>24</v>
      </c>
      <c r="B177" s="41" t="s">
        <v>27</v>
      </c>
      <c r="C177" s="3">
        <v>6</v>
      </c>
      <c r="D177" s="3">
        <v>6</v>
      </c>
      <c r="E177" s="3"/>
      <c r="F177" s="3"/>
      <c r="G177" s="3"/>
      <c r="H177" s="3"/>
      <c r="I177" s="3"/>
      <c r="J177" s="3"/>
      <c r="K177" s="3"/>
      <c r="L177" s="3"/>
      <c r="M177" s="3"/>
      <c r="N177" s="3">
        <v>68</v>
      </c>
      <c r="O177" s="3">
        <v>70</v>
      </c>
      <c r="P177" s="3">
        <v>475</v>
      </c>
      <c r="Q177" s="3">
        <v>1.25</v>
      </c>
      <c r="R177" s="23"/>
    </row>
    <row r="178" spans="1:33" ht="20.85" customHeight="1">
      <c r="A178" s="3">
        <v>25</v>
      </c>
      <c r="B178" s="41" t="s">
        <v>36</v>
      </c>
      <c r="C178" s="3">
        <v>6</v>
      </c>
      <c r="D178" s="3">
        <v>6</v>
      </c>
      <c r="E178" s="3"/>
      <c r="F178" s="3"/>
      <c r="G178" s="3"/>
      <c r="H178" s="3"/>
      <c r="I178" s="3"/>
      <c r="J178" s="3"/>
      <c r="K178" s="3"/>
      <c r="L178" s="3"/>
      <c r="M178" s="3"/>
      <c r="N178" s="3">
        <v>40</v>
      </c>
      <c r="O178" s="3">
        <v>170</v>
      </c>
      <c r="P178" s="3">
        <v>780</v>
      </c>
      <c r="Q178" s="3">
        <v>1.04</v>
      </c>
      <c r="R178" s="23"/>
    </row>
    <row r="179" spans="1:33" ht="20.85" customHeight="1">
      <c r="A179" s="68" t="s">
        <v>12</v>
      </c>
      <c r="B179" s="68"/>
      <c r="C179" s="3">
        <f t="shared" ref="C179:M179" si="3">SUM(C154:C178)</f>
        <v>76</v>
      </c>
      <c r="D179" s="3">
        <f t="shared" si="3"/>
        <v>74</v>
      </c>
      <c r="E179" s="12">
        <f t="shared" si="3"/>
        <v>1</v>
      </c>
      <c r="F179" s="12">
        <f t="shared" si="3"/>
        <v>1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79"/>
      <c r="F180" s="7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48" workbookViewId="0">
      <selection activeCell="B168" sqref="B168:Q16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291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86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30</v>
      </c>
      <c r="C10" s="3">
        <v>1</v>
      </c>
      <c r="D10" s="3">
        <v>1</v>
      </c>
      <c r="E10" s="3"/>
      <c r="F10" s="3"/>
      <c r="G10" s="11"/>
      <c r="H10" s="12"/>
      <c r="I10" s="13"/>
      <c r="J10" s="3"/>
      <c r="K10" s="3"/>
      <c r="L10" s="3"/>
      <c r="M10" s="3"/>
      <c r="N10" s="3">
        <v>80</v>
      </c>
      <c r="O10" s="53">
        <v>164</v>
      </c>
      <c r="P10" s="3">
        <v>322</v>
      </c>
      <c r="Q10" s="21">
        <v>1.29</v>
      </c>
      <c r="R10" s="14"/>
    </row>
    <row r="11" spans="1:33" ht="20.85" customHeight="1">
      <c r="A11" s="8">
        <v>2</v>
      </c>
      <c r="B11" s="3" t="s">
        <v>87</v>
      </c>
      <c r="C11" s="3">
        <v>3</v>
      </c>
      <c r="D11" s="3">
        <v>3</v>
      </c>
      <c r="E11" s="3"/>
      <c r="F11" s="3"/>
      <c r="G11" s="3"/>
      <c r="H11" s="3"/>
      <c r="I11" s="3"/>
      <c r="J11" s="3"/>
      <c r="K11" s="3"/>
      <c r="L11" s="3"/>
      <c r="M11" s="3"/>
      <c r="N11" s="3">
        <v>52</v>
      </c>
      <c r="O11" s="3">
        <v>100</v>
      </c>
      <c r="P11" s="3">
        <v>497</v>
      </c>
      <c r="Q11" s="3">
        <v>1.18</v>
      </c>
      <c r="R11" s="14"/>
    </row>
    <row r="12" spans="1:33" ht="20.85" customHeight="1">
      <c r="A12" s="8">
        <v>3</v>
      </c>
      <c r="B12" s="3" t="s">
        <v>99</v>
      </c>
      <c r="C12" s="3">
        <v>1</v>
      </c>
      <c r="D12" s="3">
        <v>1</v>
      </c>
      <c r="E12" s="16"/>
      <c r="F12" s="12"/>
      <c r="G12" s="3"/>
      <c r="H12" s="3"/>
      <c r="I12" s="3"/>
      <c r="J12" s="3"/>
      <c r="K12" s="15"/>
      <c r="L12" s="16"/>
      <c r="M12" s="3"/>
      <c r="N12" s="21">
        <v>42</v>
      </c>
      <c r="O12" s="3">
        <v>130</v>
      </c>
      <c r="P12" s="17">
        <v>824</v>
      </c>
      <c r="Q12" s="3">
        <v>1.1000000000000001</v>
      </c>
      <c r="R12" s="14"/>
    </row>
    <row r="13" spans="1:33" ht="20.85" customHeight="1">
      <c r="A13" s="8">
        <v>4</v>
      </c>
      <c r="B13" s="3" t="s">
        <v>149</v>
      </c>
      <c r="C13" s="3">
        <v>3</v>
      </c>
      <c r="D13" s="3">
        <v>3</v>
      </c>
      <c r="E13" s="3"/>
      <c r="F13" s="3"/>
      <c r="G13" s="3"/>
      <c r="H13" s="3"/>
      <c r="I13" s="12"/>
      <c r="J13" s="16"/>
      <c r="K13" s="3"/>
      <c r="L13" s="3"/>
      <c r="M13" s="3"/>
      <c r="N13" s="3">
        <v>80</v>
      </c>
      <c r="O13" s="21">
        <v>156</v>
      </c>
      <c r="P13" s="3">
        <v>274</v>
      </c>
      <c r="Q13" s="3">
        <v>1.22</v>
      </c>
      <c r="R13" s="14"/>
    </row>
    <row r="14" spans="1:33" ht="20.85" customHeight="1">
      <c r="A14" s="8">
        <v>5</v>
      </c>
      <c r="B14" s="3" t="s">
        <v>45</v>
      </c>
      <c r="C14" s="3">
        <v>1</v>
      </c>
      <c r="D14" s="3"/>
      <c r="E14" s="3"/>
      <c r="F14" s="3"/>
      <c r="G14" s="3"/>
      <c r="H14" s="16" t="s">
        <v>66</v>
      </c>
      <c r="I14" s="12">
        <v>1</v>
      </c>
      <c r="J14" s="18"/>
      <c r="K14" s="13"/>
      <c r="L14" s="3"/>
      <c r="M14" s="3"/>
      <c r="N14" s="3">
        <v>62</v>
      </c>
      <c r="O14" s="12">
        <v>126</v>
      </c>
      <c r="P14" s="17">
        <v>384</v>
      </c>
      <c r="Q14" s="3">
        <v>1.1000000000000001</v>
      </c>
      <c r="R14" s="14"/>
    </row>
    <row r="15" spans="1:33" ht="20.85" customHeight="1">
      <c r="A15" s="8">
        <v>6</v>
      </c>
      <c r="B15" s="3" t="s">
        <v>150</v>
      </c>
      <c r="C15" s="3">
        <v>8</v>
      </c>
      <c r="D15" s="3">
        <v>8</v>
      </c>
      <c r="E15" s="3"/>
      <c r="F15" s="3"/>
      <c r="G15" s="3"/>
      <c r="H15" s="3"/>
      <c r="I15" s="3"/>
      <c r="J15" s="16"/>
      <c r="K15" s="3"/>
      <c r="L15" s="3"/>
      <c r="M15" s="3"/>
      <c r="N15" s="3">
        <v>75</v>
      </c>
      <c r="O15" s="17">
        <v>129</v>
      </c>
      <c r="P15" s="3">
        <v>384</v>
      </c>
      <c r="Q15" s="3">
        <v>1.1599999999999999</v>
      </c>
      <c r="R15" s="19" t="s">
        <v>69</v>
      </c>
    </row>
    <row r="16" spans="1:33" ht="20.85" customHeight="1">
      <c r="A16" s="8">
        <v>7</v>
      </c>
      <c r="B16" s="3" t="s">
        <v>28</v>
      </c>
      <c r="C16" s="3">
        <v>4</v>
      </c>
      <c r="D16" s="3">
        <v>4</v>
      </c>
      <c r="E16" s="3"/>
      <c r="F16" s="3"/>
      <c r="G16" s="3"/>
      <c r="H16" s="3"/>
      <c r="I16" s="20"/>
      <c r="J16" s="16"/>
      <c r="K16" s="3"/>
      <c r="L16" s="3"/>
      <c r="M16" s="3"/>
      <c r="N16" s="3">
        <v>67</v>
      </c>
      <c r="O16" s="17">
        <v>140</v>
      </c>
      <c r="P16" s="3">
        <v>557</v>
      </c>
      <c r="Q16" s="3">
        <v>1.19</v>
      </c>
      <c r="R16" s="10" t="s">
        <v>35</v>
      </c>
    </row>
    <row r="17" spans="1:18" ht="20.85" customHeight="1">
      <c r="A17" s="8">
        <v>8</v>
      </c>
      <c r="B17" s="3" t="s">
        <v>32</v>
      </c>
      <c r="C17" s="3">
        <v>4</v>
      </c>
      <c r="D17" s="3">
        <v>4</v>
      </c>
      <c r="E17" s="3"/>
      <c r="F17" s="3"/>
      <c r="G17" s="3"/>
      <c r="H17" s="3"/>
      <c r="I17" s="3"/>
      <c r="J17" s="3"/>
      <c r="K17" s="3"/>
      <c r="L17" s="3"/>
      <c r="M17" s="3"/>
      <c r="N17" s="3">
        <v>81</v>
      </c>
      <c r="O17" s="3">
        <v>101</v>
      </c>
      <c r="P17" s="3">
        <v>222</v>
      </c>
      <c r="Q17" s="3">
        <v>1.35</v>
      </c>
      <c r="R17" s="14"/>
    </row>
    <row r="18" spans="1:18" ht="20.85" customHeight="1">
      <c r="A18" s="8">
        <v>9</v>
      </c>
      <c r="B18" s="3" t="s">
        <v>133</v>
      </c>
      <c r="C18" s="3">
        <v>3</v>
      </c>
      <c r="D18" s="3">
        <v>3</v>
      </c>
      <c r="E18" s="3"/>
      <c r="F18" s="3"/>
      <c r="G18" s="3"/>
      <c r="H18" s="3"/>
      <c r="I18" s="3"/>
      <c r="J18" s="3"/>
      <c r="K18" s="3"/>
      <c r="L18" s="3"/>
      <c r="M18" s="3"/>
      <c r="N18" s="3">
        <v>60</v>
      </c>
      <c r="O18" s="3">
        <v>186</v>
      </c>
      <c r="P18" s="3">
        <v>670</v>
      </c>
      <c r="Q18" s="3">
        <v>1.1200000000000001</v>
      </c>
      <c r="R18" s="14"/>
    </row>
    <row r="19" spans="1:18" ht="20.85" customHeight="1">
      <c r="A19" s="8">
        <v>10</v>
      </c>
      <c r="B19" s="3" t="s">
        <v>105</v>
      </c>
      <c r="C19" s="3">
        <v>10</v>
      </c>
      <c r="D19" s="3">
        <v>10</v>
      </c>
      <c r="E19" s="3"/>
      <c r="F19" s="3"/>
      <c r="G19" s="3"/>
      <c r="H19" s="3"/>
      <c r="I19" s="3"/>
      <c r="J19" s="3"/>
      <c r="K19" s="3"/>
      <c r="L19" s="3"/>
      <c r="M19" s="3"/>
      <c r="N19" s="3">
        <v>78</v>
      </c>
      <c r="O19" s="3">
        <v>114</v>
      </c>
      <c r="P19" s="3">
        <v>442</v>
      </c>
      <c r="Q19" s="3">
        <v>1.1499999999999999</v>
      </c>
      <c r="R19" s="14"/>
    </row>
    <row r="20" spans="1:18" ht="20.85" customHeight="1">
      <c r="A20" s="8">
        <v>11</v>
      </c>
      <c r="B20" s="3" t="s">
        <v>87</v>
      </c>
      <c r="C20" s="3">
        <v>10</v>
      </c>
      <c r="D20" s="3">
        <v>10</v>
      </c>
      <c r="E20" s="3"/>
      <c r="F20" s="3"/>
      <c r="G20" s="3"/>
      <c r="H20" s="3"/>
      <c r="I20" s="15"/>
      <c r="J20" s="3"/>
      <c r="K20" s="3"/>
      <c r="L20" s="3"/>
      <c r="M20" s="3"/>
      <c r="N20" s="3">
        <v>52</v>
      </c>
      <c r="O20" s="21">
        <v>110</v>
      </c>
      <c r="P20" s="17">
        <v>556</v>
      </c>
      <c r="Q20" s="3">
        <v>1.18</v>
      </c>
      <c r="R20" s="14"/>
    </row>
    <row r="21" spans="1:18" ht="20.85" customHeight="1">
      <c r="A21" s="8">
        <v>12</v>
      </c>
      <c r="B21" s="54" t="s">
        <v>325</v>
      </c>
      <c r="C21" s="54">
        <v>4</v>
      </c>
      <c r="D21" s="54">
        <v>4</v>
      </c>
      <c r="E21" s="54"/>
      <c r="F21" s="54"/>
      <c r="G21" s="54"/>
      <c r="H21" s="54"/>
      <c r="I21" s="54"/>
      <c r="J21" s="54"/>
      <c r="K21" s="54"/>
      <c r="L21" s="54"/>
      <c r="M21" s="54"/>
      <c r="N21" s="87">
        <v>71</v>
      </c>
      <c r="O21" s="87">
        <v>104</v>
      </c>
      <c r="P21" s="87">
        <v>365</v>
      </c>
      <c r="Q21" s="87">
        <v>1.27</v>
      </c>
      <c r="R21" s="10" t="s">
        <v>41</v>
      </c>
    </row>
    <row r="22" spans="1:18" ht="20.85" customHeight="1">
      <c r="A22" s="8">
        <v>13</v>
      </c>
      <c r="B22" s="3" t="s">
        <v>151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85</v>
      </c>
      <c r="O22" s="3"/>
      <c r="P22" s="3"/>
      <c r="Q22" s="3">
        <v>1.38</v>
      </c>
      <c r="R22" s="14"/>
    </row>
    <row r="23" spans="1:18" ht="20.85" customHeight="1">
      <c r="A23" s="8">
        <v>14</v>
      </c>
      <c r="B23" s="3" t="s">
        <v>111</v>
      </c>
      <c r="C23" s="3">
        <v>1</v>
      </c>
      <c r="D23" s="3">
        <v>1</v>
      </c>
      <c r="E23" s="3"/>
      <c r="F23" s="3"/>
      <c r="G23" s="3"/>
      <c r="H23" s="3"/>
      <c r="I23" s="15"/>
      <c r="J23" s="16"/>
      <c r="K23" s="3"/>
      <c r="L23" s="3"/>
      <c r="M23" s="3"/>
      <c r="N23" s="3">
        <v>60</v>
      </c>
      <c r="O23" s="17">
        <v>122</v>
      </c>
      <c r="P23" s="3">
        <v>564</v>
      </c>
      <c r="Q23" s="3">
        <v>1.28</v>
      </c>
      <c r="R23" s="14"/>
    </row>
    <row r="24" spans="1:18" ht="20.85" customHeight="1">
      <c r="A24" s="8">
        <v>15</v>
      </c>
      <c r="B24" s="3" t="s">
        <v>118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70</v>
      </c>
      <c r="O24" s="3">
        <v>140</v>
      </c>
      <c r="P24" s="3">
        <v>365</v>
      </c>
      <c r="Q24" s="3">
        <v>1.28</v>
      </c>
      <c r="R24" s="14"/>
    </row>
    <row r="25" spans="1:18" ht="20.85" customHeight="1">
      <c r="A25" s="8">
        <v>16</v>
      </c>
      <c r="B25" s="3" t="s">
        <v>88</v>
      </c>
      <c r="C25" s="3">
        <v>10</v>
      </c>
      <c r="D25" s="3">
        <v>10</v>
      </c>
      <c r="E25" s="3"/>
      <c r="F25" s="13"/>
      <c r="G25" s="3"/>
      <c r="H25" s="3"/>
      <c r="I25" s="3"/>
      <c r="J25" s="3"/>
      <c r="K25" s="3"/>
      <c r="L25" s="3"/>
      <c r="M25" s="3"/>
      <c r="N25" s="3">
        <v>60</v>
      </c>
      <c r="O25" s="3">
        <v>100</v>
      </c>
      <c r="P25" s="3">
        <v>624</v>
      </c>
      <c r="Q25" s="3">
        <v>1.19</v>
      </c>
      <c r="R25" s="14"/>
    </row>
    <row r="26" spans="1:18" ht="20.85" customHeight="1">
      <c r="A26" s="8">
        <v>17</v>
      </c>
      <c r="B26" s="3" t="s">
        <v>36</v>
      </c>
      <c r="C26" s="3">
        <v>10</v>
      </c>
      <c r="D26" s="3">
        <v>10</v>
      </c>
      <c r="E26" s="3"/>
      <c r="F26" s="3"/>
      <c r="G26" s="3"/>
      <c r="H26" s="3"/>
      <c r="I26" s="3"/>
      <c r="J26" s="3"/>
      <c r="K26" s="3"/>
      <c r="L26" s="3"/>
      <c r="M26" s="3"/>
      <c r="N26" s="3">
        <v>42</v>
      </c>
      <c r="O26" s="3">
        <v>148</v>
      </c>
      <c r="P26" s="3">
        <v>761</v>
      </c>
      <c r="Q26" s="3">
        <v>1.03</v>
      </c>
      <c r="R26" s="19" t="s">
        <v>47</v>
      </c>
    </row>
    <row r="27" spans="1:18" ht="20.85" customHeight="1">
      <c r="A27" s="8">
        <v>18</v>
      </c>
      <c r="B27" s="3" t="s">
        <v>38</v>
      </c>
      <c r="C27" s="3">
        <v>4</v>
      </c>
      <c r="D27" s="3">
        <v>4</v>
      </c>
      <c r="E27" s="3"/>
      <c r="F27" s="3"/>
      <c r="G27" s="3"/>
      <c r="H27" s="3"/>
      <c r="I27" s="3"/>
      <c r="J27" s="3"/>
      <c r="K27" s="3"/>
      <c r="L27" s="3"/>
      <c r="M27" s="3"/>
      <c r="N27" s="3">
        <v>88</v>
      </c>
      <c r="O27" s="3">
        <v>112</v>
      </c>
      <c r="P27" s="3">
        <v>138</v>
      </c>
      <c r="Q27" s="3">
        <v>1.36</v>
      </c>
      <c r="R27" s="14" t="s">
        <v>49</v>
      </c>
    </row>
    <row r="28" spans="1:18" ht="20.85" customHeight="1">
      <c r="A28" s="8">
        <v>19</v>
      </c>
      <c r="B28" s="3" t="s">
        <v>92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5"/>
      <c r="L28" s="16"/>
      <c r="M28" s="3"/>
      <c r="N28" s="3">
        <v>41</v>
      </c>
      <c r="O28" s="3">
        <v>102</v>
      </c>
      <c r="P28" s="17">
        <v>922</v>
      </c>
      <c r="Q28" s="3">
        <v>1.1399999999999999</v>
      </c>
      <c r="R28" s="14"/>
    </row>
    <row r="29" spans="1:18" ht="20.85" customHeight="1">
      <c r="A29" s="8">
        <v>20</v>
      </c>
      <c r="B29" s="3" t="s">
        <v>149</v>
      </c>
      <c r="C29" s="3">
        <v>2</v>
      </c>
      <c r="D29" s="3">
        <v>2</v>
      </c>
      <c r="E29" s="3"/>
      <c r="F29" s="3"/>
      <c r="G29" s="3"/>
      <c r="H29" s="3"/>
      <c r="I29" s="12"/>
      <c r="J29" s="3"/>
      <c r="K29" s="3"/>
      <c r="L29" s="3"/>
      <c r="M29" s="3"/>
      <c r="N29" s="3">
        <v>76</v>
      </c>
      <c r="O29" s="17">
        <v>154</v>
      </c>
      <c r="P29" s="3">
        <v>238</v>
      </c>
      <c r="Q29" s="3">
        <v>1.22</v>
      </c>
      <c r="R29" s="22"/>
    </row>
    <row r="30" spans="1:18" ht="20.85" customHeight="1">
      <c r="A30" s="8">
        <v>21</v>
      </c>
      <c r="B30" s="3" t="s">
        <v>30</v>
      </c>
      <c r="C30" s="3">
        <v>3</v>
      </c>
      <c r="D30" s="3">
        <v>3</v>
      </c>
      <c r="E30" s="12"/>
      <c r="F30" s="3"/>
      <c r="G30" s="3"/>
      <c r="H30" s="3"/>
      <c r="I30" s="3"/>
      <c r="J30" s="3"/>
      <c r="K30" s="3"/>
      <c r="L30" s="3"/>
      <c r="M30" s="3"/>
      <c r="N30" s="17">
        <v>82</v>
      </c>
      <c r="O30" s="17">
        <v>150</v>
      </c>
      <c r="P30" s="17">
        <v>381</v>
      </c>
      <c r="Q30" s="17">
        <v>1.27</v>
      </c>
      <c r="R30" s="14"/>
    </row>
    <row r="31" spans="1:18" ht="20.85" customHeight="1">
      <c r="A31" s="8">
        <v>22</v>
      </c>
      <c r="B31" s="3" t="s">
        <v>48</v>
      </c>
      <c r="C31" s="3">
        <v>2</v>
      </c>
      <c r="D31" s="3">
        <v>2</v>
      </c>
      <c r="E31" s="3"/>
      <c r="F31" s="3"/>
      <c r="G31" s="3"/>
      <c r="H31" s="3"/>
      <c r="I31" s="13"/>
      <c r="J31" s="3"/>
      <c r="K31" s="3"/>
      <c r="L31" s="3"/>
      <c r="M31" s="3"/>
      <c r="N31" s="17">
        <v>70</v>
      </c>
      <c r="O31" s="17">
        <v>80</v>
      </c>
      <c r="P31" s="17">
        <v>614</v>
      </c>
      <c r="Q31" s="17">
        <v>1.1599999999999999</v>
      </c>
      <c r="R31" s="14"/>
    </row>
    <row r="32" spans="1:18" ht="20.85" customHeight="1">
      <c r="A32" s="8">
        <v>23</v>
      </c>
      <c r="B32" s="3" t="s">
        <v>104</v>
      </c>
      <c r="C32" s="3">
        <v>1</v>
      </c>
      <c r="D32" s="3">
        <v>1</v>
      </c>
      <c r="E32" s="3"/>
      <c r="F32" s="3"/>
      <c r="G32" s="3"/>
      <c r="H32" s="3"/>
      <c r="I32" s="15"/>
      <c r="J32" s="18"/>
      <c r="K32" s="3"/>
      <c r="L32" s="3"/>
      <c r="M32" s="3"/>
      <c r="N32" s="17">
        <v>72</v>
      </c>
      <c r="O32" s="17">
        <v>158</v>
      </c>
      <c r="P32" s="17">
        <v>314</v>
      </c>
      <c r="Q32" s="17">
        <v>1.21</v>
      </c>
      <c r="R32" s="23"/>
    </row>
    <row r="33" spans="1:33" ht="20.85" customHeight="1">
      <c r="A33" s="8">
        <v>24</v>
      </c>
      <c r="B33" s="3" t="s">
        <v>51</v>
      </c>
      <c r="C33" s="3">
        <v>2</v>
      </c>
      <c r="D33" s="3">
        <v>2</v>
      </c>
      <c r="E33" s="3"/>
      <c r="F33" s="16"/>
      <c r="G33" s="3"/>
      <c r="H33" s="3"/>
      <c r="I33" s="3"/>
      <c r="J33" s="3"/>
      <c r="K33" s="3"/>
      <c r="L33" s="17"/>
      <c r="M33" s="3"/>
      <c r="N33" s="17">
        <v>62</v>
      </c>
      <c r="O33" s="17">
        <v>118</v>
      </c>
      <c r="P33" s="17">
        <v>471</v>
      </c>
      <c r="Q33" s="17">
        <v>1.23</v>
      </c>
      <c r="R33" s="23"/>
    </row>
    <row r="34" spans="1:33" ht="20.85" customHeight="1">
      <c r="A34" s="8">
        <v>25</v>
      </c>
      <c r="B34" s="3" t="s">
        <v>107</v>
      </c>
      <c r="C34" s="3">
        <v>1</v>
      </c>
      <c r="D34" s="3">
        <v>1</v>
      </c>
      <c r="E34" s="3"/>
      <c r="F34" s="3"/>
      <c r="G34" s="3"/>
      <c r="H34" s="3"/>
      <c r="I34" s="3"/>
      <c r="J34" s="3"/>
      <c r="K34" s="3"/>
      <c r="L34" s="3"/>
      <c r="M34" s="3"/>
      <c r="N34" s="17">
        <v>65</v>
      </c>
      <c r="O34" s="17">
        <v>159</v>
      </c>
      <c r="P34" s="17">
        <v>454</v>
      </c>
      <c r="Q34" s="17">
        <v>1.1499999999999999</v>
      </c>
      <c r="R34" s="23"/>
    </row>
    <row r="35" spans="1:33" ht="20.85" customHeight="1">
      <c r="A35" s="68" t="s">
        <v>12</v>
      </c>
      <c r="B35" s="68"/>
      <c r="C35" s="3">
        <f t="shared" ref="C35:M35" si="0">SUM(C10:C34)</f>
        <v>91</v>
      </c>
      <c r="D35" s="3">
        <f t="shared" si="0"/>
        <v>90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1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292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86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54" t="s">
        <v>325</v>
      </c>
      <c r="C46" s="54">
        <v>4</v>
      </c>
      <c r="D46" s="54">
        <v>4</v>
      </c>
      <c r="E46" s="54"/>
      <c r="F46" s="54"/>
      <c r="G46" s="54"/>
      <c r="H46" s="54"/>
      <c r="I46" s="54"/>
      <c r="J46" s="54"/>
      <c r="K46" s="54"/>
      <c r="L46" s="54"/>
      <c r="M46" s="54"/>
      <c r="N46" s="87">
        <v>73</v>
      </c>
      <c r="O46" s="87">
        <v>105</v>
      </c>
      <c r="P46" s="87">
        <v>321</v>
      </c>
      <c r="Q46" s="87">
        <v>1.25</v>
      </c>
      <c r="R46" s="14"/>
    </row>
    <row r="47" spans="1:33" ht="20.85" customHeight="1">
      <c r="A47" s="8">
        <v>27</v>
      </c>
      <c r="B47" s="3" t="s">
        <v>27</v>
      </c>
      <c r="C47" s="3">
        <v>4</v>
      </c>
      <c r="D47" s="3">
        <v>4</v>
      </c>
      <c r="E47" s="3"/>
      <c r="F47" s="3"/>
      <c r="G47" s="3"/>
      <c r="H47" s="3"/>
      <c r="I47" s="3"/>
      <c r="J47" s="3"/>
      <c r="K47" s="3"/>
      <c r="L47" s="3"/>
      <c r="M47" s="3"/>
      <c r="N47" s="3">
        <v>70</v>
      </c>
      <c r="O47" s="3">
        <v>76</v>
      </c>
      <c r="P47" s="3">
        <v>460</v>
      </c>
      <c r="Q47" s="3">
        <v>1.24</v>
      </c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 t="s">
        <v>69</v>
      </c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>SUM(C46:C70)</f>
        <v>8</v>
      </c>
      <c r="D71" s="3">
        <f>SUM(D46:D70)</f>
        <v>8</v>
      </c>
      <c r="E71" s="3">
        <f>SUM(E46:E70)</f>
        <v>0</v>
      </c>
      <c r="F71" s="3">
        <f>SUM(F46:F70)</f>
        <v>0</v>
      </c>
      <c r="G71" s="3">
        <f>SUM(G46:G70)</f>
        <v>0</v>
      </c>
      <c r="H71" s="3">
        <f>SUM(H46:H70)</f>
        <v>0</v>
      </c>
      <c r="I71" s="3">
        <f>SUM(I46:I70)</f>
        <v>0</v>
      </c>
      <c r="J71" s="3">
        <f>SUM(J46:J70)</f>
        <v>0</v>
      </c>
      <c r="K71" s="3">
        <f>SUM(K46:K70)</f>
        <v>0</v>
      </c>
      <c r="L71" s="3">
        <f>SUM(L46:L70)</f>
        <v>0</v>
      </c>
      <c r="M71" s="3">
        <f>SUM(M46:M70)</f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292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292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292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5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38</v>
      </c>
      <c r="C154" s="3">
        <v>12</v>
      </c>
      <c r="D154" s="3">
        <v>12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90</v>
      </c>
      <c r="O154" s="3">
        <v>117</v>
      </c>
      <c r="P154" s="3">
        <v>120</v>
      </c>
      <c r="Q154" s="3">
        <v>1.35</v>
      </c>
      <c r="R154" s="14"/>
    </row>
    <row r="155" spans="1:33" ht="20.85" customHeight="1">
      <c r="A155" s="3">
        <v>2</v>
      </c>
      <c r="B155" s="41" t="s">
        <v>148</v>
      </c>
      <c r="C155" s="3">
        <v>1</v>
      </c>
      <c r="D155" s="3">
        <v>1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73</v>
      </c>
      <c r="O155" s="3">
        <v>94</v>
      </c>
      <c r="P155" s="3">
        <v>231</v>
      </c>
      <c r="Q155" s="3">
        <v>1.24</v>
      </c>
      <c r="R155" s="14"/>
    </row>
    <row r="156" spans="1:33" ht="20.85" customHeight="1">
      <c r="A156" s="3">
        <v>3</v>
      </c>
      <c r="B156" s="41" t="s">
        <v>27</v>
      </c>
      <c r="C156" s="3">
        <v>14</v>
      </c>
      <c r="D156" s="3">
        <v>14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71</v>
      </c>
      <c r="O156" s="3">
        <v>70</v>
      </c>
      <c r="P156" s="3">
        <v>398</v>
      </c>
      <c r="Q156" s="3">
        <v>1.25</v>
      </c>
      <c r="R156" s="14"/>
    </row>
    <row r="157" spans="1:33" ht="20.85" customHeight="1">
      <c r="A157" s="3">
        <v>4</v>
      </c>
      <c r="B157" s="41" t="s">
        <v>105</v>
      </c>
      <c r="C157" s="3">
        <v>4</v>
      </c>
      <c r="D157" s="3">
        <v>4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78</v>
      </c>
      <c r="O157" s="3">
        <v>114</v>
      </c>
      <c r="P157" s="3">
        <v>366</v>
      </c>
      <c r="Q157" s="3">
        <v>1.1499999999999999</v>
      </c>
      <c r="R157" s="14"/>
    </row>
    <row r="158" spans="1:33" ht="20.85" customHeight="1">
      <c r="A158" s="3">
        <v>5</v>
      </c>
      <c r="B158" s="41" t="s">
        <v>109</v>
      </c>
      <c r="C158" s="3">
        <v>1</v>
      </c>
      <c r="D158" s="3">
        <v>1</v>
      </c>
      <c r="E158" s="3"/>
      <c r="F158" s="3"/>
      <c r="G158" s="75"/>
      <c r="H158" s="3"/>
      <c r="I158" s="3"/>
      <c r="J158" s="3"/>
      <c r="K158" s="3"/>
      <c r="L158" s="3"/>
      <c r="M158" s="3"/>
      <c r="N158" s="3">
        <v>41</v>
      </c>
      <c r="O158" s="3">
        <v>134</v>
      </c>
      <c r="P158" s="3">
        <v>647</v>
      </c>
      <c r="Q158" s="3">
        <v>1.03</v>
      </c>
      <c r="R158" s="14"/>
    </row>
    <row r="159" spans="1:33" ht="20.85" customHeight="1">
      <c r="A159" s="3">
        <v>6</v>
      </c>
      <c r="B159" s="41" t="s">
        <v>153</v>
      </c>
      <c r="C159" s="3">
        <v>1</v>
      </c>
      <c r="D159" s="3">
        <v>1</v>
      </c>
      <c r="E159" s="3"/>
      <c r="F159" s="3"/>
      <c r="G159" s="76"/>
      <c r="H159" s="3"/>
      <c r="I159" s="3"/>
      <c r="J159" s="3"/>
      <c r="K159" s="3"/>
      <c r="L159" s="3"/>
      <c r="M159" s="3"/>
      <c r="N159" s="3">
        <v>80</v>
      </c>
      <c r="O159" s="3">
        <v>152</v>
      </c>
      <c r="P159" s="3">
        <v>306</v>
      </c>
      <c r="Q159" s="3">
        <v>1.26</v>
      </c>
      <c r="R159" s="19" t="s">
        <v>33</v>
      </c>
    </row>
    <row r="160" spans="1:33" ht="20.85" customHeight="1">
      <c r="A160" s="3">
        <v>7</v>
      </c>
      <c r="B160" s="41" t="s">
        <v>72</v>
      </c>
      <c r="C160" s="3">
        <v>1</v>
      </c>
      <c r="D160" s="3">
        <v>1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63</v>
      </c>
      <c r="O160" s="3">
        <v>157</v>
      </c>
      <c r="P160" s="3">
        <v>368</v>
      </c>
      <c r="Q160" s="3">
        <v>1.35</v>
      </c>
      <c r="R160" s="10" t="s">
        <v>35</v>
      </c>
    </row>
    <row r="161" spans="1:18" ht="20.85" customHeight="1">
      <c r="A161" s="3">
        <v>8</v>
      </c>
      <c r="B161" s="41" t="s">
        <v>98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48</v>
      </c>
      <c r="O161" s="3">
        <v>153</v>
      </c>
      <c r="P161" s="3">
        <v>574</v>
      </c>
      <c r="Q161" s="3">
        <v>1.06</v>
      </c>
      <c r="R161" s="14"/>
    </row>
    <row r="162" spans="1:18" ht="20.85" customHeight="1">
      <c r="A162" s="3">
        <v>9</v>
      </c>
      <c r="B162" s="41" t="s">
        <v>53</v>
      </c>
      <c r="C162" s="3">
        <v>1</v>
      </c>
      <c r="D162" s="3" t="s">
        <v>29</v>
      </c>
      <c r="E162" s="3"/>
      <c r="F162" s="15">
        <v>1</v>
      </c>
      <c r="G162" s="15"/>
      <c r="H162" s="18"/>
      <c r="I162" s="3"/>
      <c r="J162" s="3"/>
      <c r="K162" s="3"/>
      <c r="L162" s="3"/>
      <c r="M162" s="3"/>
      <c r="N162" s="15">
        <v>55</v>
      </c>
      <c r="O162" s="3">
        <v>144</v>
      </c>
      <c r="P162" s="3">
        <v>608</v>
      </c>
      <c r="Q162" s="21">
        <v>1.1599999999999999</v>
      </c>
      <c r="R162" s="14"/>
    </row>
    <row r="163" spans="1:18" ht="20.85" customHeight="1">
      <c r="A163" s="3">
        <v>10</v>
      </c>
      <c r="B163" s="41" t="s">
        <v>42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81</v>
      </c>
      <c r="O163" s="17">
        <v>156</v>
      </c>
      <c r="P163" s="3">
        <v>302</v>
      </c>
      <c r="Q163" s="3">
        <v>1.1499999999999999</v>
      </c>
      <c r="R163" s="14"/>
    </row>
    <row r="164" spans="1:18" ht="20.85" customHeight="1">
      <c r="A164" s="3">
        <v>11</v>
      </c>
      <c r="B164" s="41" t="s">
        <v>130</v>
      </c>
      <c r="C164" s="3">
        <v>1</v>
      </c>
      <c r="D164" s="3">
        <v>1</v>
      </c>
      <c r="E164" s="3"/>
      <c r="F164" s="3"/>
      <c r="G164" s="3"/>
      <c r="H164" s="3"/>
      <c r="I164" s="15"/>
      <c r="J164" s="3"/>
      <c r="K164" s="3"/>
      <c r="L164" s="3"/>
      <c r="M164" s="3"/>
      <c r="N164" s="3">
        <v>70</v>
      </c>
      <c r="O164" s="3">
        <v>120</v>
      </c>
      <c r="P164" s="3">
        <v>538</v>
      </c>
      <c r="Q164" s="3">
        <v>1.1399999999999999</v>
      </c>
      <c r="R164" s="14"/>
    </row>
    <row r="165" spans="1:18" ht="20.85" customHeight="1">
      <c r="A165" s="3">
        <v>12</v>
      </c>
      <c r="B165" s="41" t="s">
        <v>145</v>
      </c>
      <c r="C165" s="3">
        <v>1</v>
      </c>
      <c r="D165" s="3">
        <v>1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58</v>
      </c>
      <c r="O165" s="3">
        <v>114</v>
      </c>
      <c r="P165" s="21">
        <v>578</v>
      </c>
      <c r="Q165" s="3">
        <v>1.1499999999999999</v>
      </c>
      <c r="R165" s="10" t="s">
        <v>41</v>
      </c>
    </row>
    <row r="166" spans="1:18" ht="20.85" customHeight="1">
      <c r="A166" s="3">
        <v>13</v>
      </c>
      <c r="B166" s="41" t="s">
        <v>74</v>
      </c>
      <c r="C166" s="3">
        <v>1</v>
      </c>
      <c r="D166" s="3" t="s">
        <v>29</v>
      </c>
      <c r="E166" s="3"/>
      <c r="F166" s="15">
        <v>1</v>
      </c>
      <c r="G166" s="3"/>
      <c r="H166" s="3"/>
      <c r="I166" s="3"/>
      <c r="J166" s="3"/>
      <c r="K166" s="3"/>
      <c r="L166" s="3"/>
      <c r="M166" s="3"/>
      <c r="N166" s="15">
        <v>76</v>
      </c>
      <c r="O166" s="3">
        <v>128</v>
      </c>
      <c r="P166" s="3">
        <v>277</v>
      </c>
      <c r="Q166" s="3">
        <v>1.44</v>
      </c>
      <c r="R166" s="14"/>
    </row>
    <row r="167" spans="1:18" ht="20.85" customHeight="1">
      <c r="A167" s="3">
        <v>14</v>
      </c>
      <c r="B167" s="41" t="s">
        <v>107</v>
      </c>
      <c r="C167" s="3">
        <v>1</v>
      </c>
      <c r="D167" s="3">
        <v>1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68</v>
      </c>
      <c r="O167" s="3">
        <v>175</v>
      </c>
      <c r="P167" s="3">
        <v>436</v>
      </c>
      <c r="Q167" s="3">
        <v>1.1599999999999999</v>
      </c>
      <c r="R167" s="14"/>
    </row>
    <row r="168" spans="1:18" ht="20.85" customHeight="1">
      <c r="A168" s="3">
        <v>15</v>
      </c>
      <c r="B168" s="56" t="s">
        <v>325</v>
      </c>
      <c r="C168" s="54">
        <v>4</v>
      </c>
      <c r="D168" s="54">
        <v>4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87">
        <v>70</v>
      </c>
      <c r="O168" s="87">
        <v>121</v>
      </c>
      <c r="P168" s="87">
        <v>375</v>
      </c>
      <c r="Q168" s="87">
        <v>1.28</v>
      </c>
      <c r="R168" s="14"/>
    </row>
    <row r="169" spans="1:18" ht="20.85" customHeight="1">
      <c r="A169" s="3">
        <v>16</v>
      </c>
      <c r="B169" s="41" t="s">
        <v>105</v>
      </c>
      <c r="C169" s="3">
        <v>10</v>
      </c>
      <c r="D169" s="3">
        <v>10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77</v>
      </c>
      <c r="O169" s="3">
        <v>120</v>
      </c>
      <c r="P169" s="3">
        <v>360</v>
      </c>
      <c r="Q169" s="3">
        <v>1.1499999999999999</v>
      </c>
      <c r="R169" s="14"/>
    </row>
    <row r="170" spans="1:18" ht="20.85" customHeight="1">
      <c r="A170" s="3">
        <v>17</v>
      </c>
      <c r="B170" s="41" t="s">
        <v>154</v>
      </c>
      <c r="C170" s="3">
        <v>10</v>
      </c>
      <c r="D170" s="3">
        <v>10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61</v>
      </c>
      <c r="O170" s="3">
        <v>70</v>
      </c>
      <c r="P170" s="3">
        <v>314</v>
      </c>
      <c r="Q170" s="3">
        <v>1.29</v>
      </c>
      <c r="R170" s="19" t="s">
        <v>47</v>
      </c>
    </row>
    <row r="171" spans="1:18" ht="20.85" customHeight="1">
      <c r="A171" s="3">
        <v>18</v>
      </c>
      <c r="B171" s="41" t="s">
        <v>155</v>
      </c>
      <c r="C171" s="3">
        <v>6</v>
      </c>
      <c r="D171" s="3">
        <v>6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58</v>
      </c>
      <c r="O171" s="3">
        <v>72</v>
      </c>
      <c r="P171" s="3">
        <v>434</v>
      </c>
      <c r="Q171" s="3">
        <v>1.38</v>
      </c>
      <c r="R171" s="14" t="s">
        <v>49</v>
      </c>
    </row>
    <row r="172" spans="1:18" ht="20.85" customHeight="1">
      <c r="A172" s="3">
        <v>19</v>
      </c>
      <c r="B172" s="41" t="s">
        <v>27</v>
      </c>
      <c r="C172" s="3">
        <v>4</v>
      </c>
      <c r="D172" s="3">
        <v>4</v>
      </c>
      <c r="E172" s="15"/>
      <c r="F172" s="3"/>
      <c r="G172" s="3"/>
      <c r="H172" s="3"/>
      <c r="I172" s="3"/>
      <c r="J172" s="3"/>
      <c r="K172" s="3"/>
      <c r="L172" s="3"/>
      <c r="M172" s="3"/>
      <c r="N172" s="17">
        <v>68</v>
      </c>
      <c r="O172" s="3">
        <v>71</v>
      </c>
      <c r="P172" s="3">
        <v>436</v>
      </c>
      <c r="Q172" s="3">
        <v>1.25</v>
      </c>
      <c r="R172" s="14"/>
    </row>
    <row r="173" spans="1:18" ht="20.85" customHeight="1">
      <c r="A173" s="3">
        <v>20</v>
      </c>
      <c r="B173" s="41" t="s">
        <v>28</v>
      </c>
      <c r="C173" s="3">
        <v>4</v>
      </c>
      <c r="D173" s="3">
        <v>4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67</v>
      </c>
      <c r="O173" s="3">
        <v>146</v>
      </c>
      <c r="P173" s="3">
        <v>508</v>
      </c>
      <c r="Q173" s="3">
        <v>1.19</v>
      </c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68" t="s">
        <v>12</v>
      </c>
      <c r="B179" s="68"/>
      <c r="C179" s="3">
        <f t="shared" ref="C179:M179" si="2">SUM(C154:C178)</f>
        <v>79</v>
      </c>
      <c r="D179" s="3">
        <f t="shared" si="2"/>
        <v>77</v>
      </c>
      <c r="E179" s="3">
        <f t="shared" si="2"/>
        <v>0</v>
      </c>
      <c r="F179" s="3">
        <f t="shared" si="2"/>
        <v>2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82" workbookViewId="0">
      <selection activeCell="B91" sqref="B91:Q9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264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85</v>
      </c>
      <c r="C10" s="3">
        <v>6</v>
      </c>
      <c r="D10" s="3">
        <v>6</v>
      </c>
      <c r="E10" s="3"/>
      <c r="F10" s="3"/>
      <c r="G10" s="11"/>
      <c r="H10" s="12"/>
      <c r="I10" s="13"/>
      <c r="J10" s="3"/>
      <c r="K10" s="3"/>
      <c r="L10" s="3"/>
      <c r="M10" s="3"/>
      <c r="N10" s="3">
        <v>73</v>
      </c>
      <c r="O10" s="53">
        <v>126</v>
      </c>
      <c r="P10" s="3">
        <v>504</v>
      </c>
      <c r="Q10" s="3">
        <v>1.1399999999999999</v>
      </c>
      <c r="R10" s="14"/>
    </row>
    <row r="11" spans="1:33" ht="20.85" customHeight="1">
      <c r="A11" s="8">
        <v>2</v>
      </c>
      <c r="B11" s="3" t="s">
        <v>112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>
        <v>43</v>
      </c>
      <c r="O11" s="3">
        <v>142</v>
      </c>
      <c r="P11" s="3">
        <v>754</v>
      </c>
      <c r="Q11" s="3">
        <v>1.08</v>
      </c>
      <c r="R11" s="14"/>
    </row>
    <row r="12" spans="1:33" ht="20.85" customHeight="1">
      <c r="A12" s="8">
        <v>3</v>
      </c>
      <c r="B12" s="3" t="s">
        <v>83</v>
      </c>
      <c r="C12" s="3">
        <v>4</v>
      </c>
      <c r="D12" s="3">
        <v>4</v>
      </c>
      <c r="E12" s="16"/>
      <c r="F12" s="12"/>
      <c r="G12" s="3"/>
      <c r="H12" s="3"/>
      <c r="I12" s="3"/>
      <c r="J12" s="3"/>
      <c r="K12" s="15"/>
      <c r="L12" s="16"/>
      <c r="M12" s="3"/>
      <c r="N12" s="3">
        <v>73</v>
      </c>
      <c r="O12" s="3">
        <v>108</v>
      </c>
      <c r="P12" s="17">
        <v>460</v>
      </c>
      <c r="Q12" s="3">
        <v>1.26</v>
      </c>
      <c r="R12" s="14"/>
    </row>
    <row r="13" spans="1:33" ht="20.85" customHeight="1">
      <c r="A13" s="8">
        <v>4</v>
      </c>
      <c r="B13" s="54" t="s">
        <v>325</v>
      </c>
      <c r="C13" s="54">
        <v>4</v>
      </c>
      <c r="D13" s="54">
        <v>4</v>
      </c>
      <c r="E13" s="54"/>
      <c r="F13" s="54"/>
      <c r="G13" s="54"/>
      <c r="H13" s="54"/>
      <c r="I13" s="54"/>
      <c r="J13" s="54"/>
      <c r="K13" s="54"/>
      <c r="L13" s="54"/>
      <c r="M13" s="54"/>
      <c r="N13" s="87">
        <v>72</v>
      </c>
      <c r="O13" s="87">
        <v>104</v>
      </c>
      <c r="P13" s="87">
        <v>380</v>
      </c>
      <c r="Q13" s="87">
        <v>1.27</v>
      </c>
      <c r="R13" s="14"/>
    </row>
    <row r="14" spans="1:33" ht="20.85" customHeight="1">
      <c r="A14" s="8">
        <v>5</v>
      </c>
      <c r="B14" s="3" t="s">
        <v>36</v>
      </c>
      <c r="C14" s="3">
        <v>12</v>
      </c>
      <c r="D14" s="3">
        <v>12</v>
      </c>
      <c r="E14" s="3"/>
      <c r="F14" s="3"/>
      <c r="G14" s="3"/>
      <c r="H14" s="3"/>
      <c r="I14" s="12"/>
      <c r="J14" s="16"/>
      <c r="K14" s="3"/>
      <c r="L14" s="3"/>
      <c r="M14" s="3"/>
      <c r="N14" s="3">
        <v>43</v>
      </c>
      <c r="O14" s="3">
        <v>165</v>
      </c>
      <c r="P14" s="3">
        <v>749</v>
      </c>
      <c r="Q14" s="3">
        <v>1.03</v>
      </c>
      <c r="R14" s="14"/>
    </row>
    <row r="15" spans="1:33" ht="20.85" customHeight="1">
      <c r="A15" s="8">
        <v>6</v>
      </c>
      <c r="B15" s="3" t="s">
        <v>31</v>
      </c>
      <c r="C15" s="3">
        <v>2</v>
      </c>
      <c r="D15" s="3">
        <v>2</v>
      </c>
      <c r="E15" s="3"/>
      <c r="F15" s="3"/>
      <c r="G15" s="3"/>
      <c r="H15" s="3"/>
      <c r="I15" s="12"/>
      <c r="J15" s="18"/>
      <c r="K15" s="13"/>
      <c r="L15" s="3"/>
      <c r="M15" s="3"/>
      <c r="N15" s="3">
        <v>50</v>
      </c>
      <c r="O15" s="3">
        <v>177</v>
      </c>
      <c r="P15" s="3">
        <v>770</v>
      </c>
      <c r="Q15" s="3">
        <v>1.05</v>
      </c>
      <c r="R15" s="19" t="s">
        <v>33</v>
      </c>
    </row>
    <row r="16" spans="1:33" ht="20.85" customHeight="1">
      <c r="A16" s="8">
        <v>7</v>
      </c>
      <c r="B16" s="3" t="s">
        <v>87</v>
      </c>
      <c r="C16" s="3">
        <v>2</v>
      </c>
      <c r="D16" s="3">
        <v>2</v>
      </c>
      <c r="E16" s="3"/>
      <c r="F16" s="3"/>
      <c r="G16" s="3"/>
      <c r="H16" s="3"/>
      <c r="I16" s="3"/>
      <c r="J16" s="16"/>
      <c r="K16" s="3"/>
      <c r="L16" s="3"/>
      <c r="M16" s="3"/>
      <c r="N16" s="3">
        <v>52</v>
      </c>
      <c r="O16" s="17">
        <v>106</v>
      </c>
      <c r="P16" s="3">
        <v>548</v>
      </c>
      <c r="Q16" s="3">
        <v>1.18</v>
      </c>
      <c r="R16" s="10" t="s">
        <v>35</v>
      </c>
    </row>
    <row r="17" spans="1:18" ht="20.85" customHeight="1">
      <c r="A17" s="8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4"/>
    </row>
    <row r="18" spans="1:18" ht="20.85" customHeight="1">
      <c r="A18" s="8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4"/>
    </row>
    <row r="19" spans="1:18" ht="20.85" customHeight="1">
      <c r="A19" s="8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4"/>
    </row>
    <row r="20" spans="1:18" ht="20.85" customHeight="1">
      <c r="A20" s="8">
        <v>11</v>
      </c>
      <c r="B20" s="3"/>
      <c r="C20" s="3"/>
      <c r="D20" s="3"/>
      <c r="E20" s="3"/>
      <c r="F20" s="3"/>
      <c r="G20" s="3"/>
      <c r="H20" s="3"/>
      <c r="I20" s="15"/>
      <c r="J20" s="3"/>
      <c r="K20" s="3"/>
      <c r="L20" s="3"/>
      <c r="M20" s="3"/>
      <c r="N20" s="3"/>
      <c r="O20" s="21"/>
      <c r="P20" s="17"/>
      <c r="Q20" s="3"/>
      <c r="R20" s="14"/>
    </row>
    <row r="21" spans="1:18" ht="20.85" customHeight="1">
      <c r="A21" s="8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0" t="s">
        <v>41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3"/>
      <c r="L22" s="3"/>
      <c r="M22" s="3"/>
      <c r="N22" s="3"/>
      <c r="O22" s="3"/>
      <c r="P22" s="3"/>
      <c r="Q22" s="3"/>
      <c r="R22" s="14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5"/>
      <c r="J23" s="16"/>
      <c r="K23" s="3"/>
      <c r="L23" s="3"/>
      <c r="M23" s="3"/>
      <c r="N23" s="3"/>
      <c r="O23" s="17"/>
      <c r="P23" s="3"/>
      <c r="Q23" s="3"/>
      <c r="R23" s="14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4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47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51" t="s">
        <v>12</v>
      </c>
      <c r="B35" s="51"/>
      <c r="C35" s="3">
        <f>SUM(C10:C34)</f>
        <v>32</v>
      </c>
      <c r="D35" s="3">
        <f>SUM(D10:D34)</f>
        <v>32</v>
      </c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52" t="s">
        <v>2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327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51" t="s">
        <v>12</v>
      </c>
      <c r="B71" s="51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327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56" t="s">
        <v>131</v>
      </c>
      <c r="C82" s="54">
        <v>1</v>
      </c>
      <c r="D82" s="54">
        <v>1</v>
      </c>
      <c r="E82" s="54"/>
      <c r="F82" s="54"/>
      <c r="G82" s="54"/>
      <c r="H82" s="54"/>
      <c r="I82" s="54"/>
      <c r="J82" s="54"/>
      <c r="K82" s="54"/>
      <c r="L82" s="54"/>
      <c r="M82" s="54"/>
      <c r="N82" s="54">
        <v>68</v>
      </c>
      <c r="O82" s="54" t="s">
        <v>29</v>
      </c>
      <c r="P82" s="54" t="s">
        <v>29</v>
      </c>
      <c r="Q82" s="54">
        <v>1.18</v>
      </c>
      <c r="R82" s="14"/>
    </row>
    <row r="83" spans="1:18" ht="20.85" customHeight="1">
      <c r="A83" s="8">
        <v>2</v>
      </c>
      <c r="B83" s="56" t="s">
        <v>141</v>
      </c>
      <c r="C83" s="54">
        <v>3</v>
      </c>
      <c r="D83" s="54">
        <v>3</v>
      </c>
      <c r="E83" s="54"/>
      <c r="F83" s="54"/>
      <c r="G83" s="54"/>
      <c r="H83" s="54"/>
      <c r="I83" s="54"/>
      <c r="J83" s="54"/>
      <c r="K83" s="54"/>
      <c r="L83" s="54"/>
      <c r="M83" s="54"/>
      <c r="N83" s="54">
        <v>84</v>
      </c>
      <c r="O83" s="54" t="s">
        <v>29</v>
      </c>
      <c r="P83" s="54" t="s">
        <v>29</v>
      </c>
      <c r="Q83" s="54">
        <v>1.26</v>
      </c>
      <c r="R83" s="14"/>
    </row>
    <row r="84" spans="1:18" ht="20.85" customHeight="1">
      <c r="A84" s="8">
        <v>3</v>
      </c>
      <c r="B84" s="56" t="s">
        <v>130</v>
      </c>
      <c r="C84" s="54">
        <v>1</v>
      </c>
      <c r="D84" s="54">
        <v>1</v>
      </c>
      <c r="E84" s="54"/>
      <c r="F84" s="54"/>
      <c r="G84" s="54"/>
      <c r="H84" s="54"/>
      <c r="I84" s="54"/>
      <c r="J84" s="54"/>
      <c r="K84" s="54"/>
      <c r="L84" s="54"/>
      <c r="M84" s="54"/>
      <c r="N84" s="54">
        <v>70</v>
      </c>
      <c r="O84" s="54">
        <v>132</v>
      </c>
      <c r="P84" s="54">
        <v>499</v>
      </c>
      <c r="Q84" s="54">
        <v>1.1399999999999999</v>
      </c>
      <c r="R84" s="14"/>
    </row>
    <row r="85" spans="1:18" ht="20.85" customHeight="1">
      <c r="A85" s="8">
        <v>4</v>
      </c>
      <c r="B85" s="56" t="s">
        <v>42</v>
      </c>
      <c r="C85" s="54">
        <v>2</v>
      </c>
      <c r="D85" s="54">
        <v>2</v>
      </c>
      <c r="E85" s="54"/>
      <c r="F85" s="54"/>
      <c r="G85" s="54"/>
      <c r="H85" s="54"/>
      <c r="I85" s="54"/>
      <c r="J85" s="54"/>
      <c r="K85" s="54"/>
      <c r="L85" s="54"/>
      <c r="M85" s="54"/>
      <c r="N85" s="54">
        <v>80</v>
      </c>
      <c r="O85" s="54">
        <v>148</v>
      </c>
      <c r="P85" s="54">
        <v>310</v>
      </c>
      <c r="Q85" s="54">
        <v>1.1499999999999999</v>
      </c>
      <c r="R85" s="14"/>
    </row>
    <row r="86" spans="1:18" ht="20.85" customHeight="1">
      <c r="A86" s="8">
        <v>5</v>
      </c>
      <c r="B86" s="56" t="s">
        <v>206</v>
      </c>
      <c r="C86" s="54">
        <v>2</v>
      </c>
      <c r="D86" s="54">
        <v>2</v>
      </c>
      <c r="E86" s="54"/>
      <c r="F86" s="54"/>
      <c r="G86" s="54"/>
      <c r="H86" s="54"/>
      <c r="I86" s="54"/>
      <c r="J86" s="54"/>
      <c r="K86" s="54"/>
      <c r="L86" s="54"/>
      <c r="M86" s="54"/>
      <c r="N86" s="54">
        <v>81</v>
      </c>
      <c r="O86" s="54">
        <v>149</v>
      </c>
      <c r="P86" s="54">
        <v>238</v>
      </c>
      <c r="Q86" s="54">
        <v>1.24</v>
      </c>
      <c r="R86" s="14"/>
    </row>
    <row r="87" spans="1:18" ht="20.85" customHeight="1">
      <c r="A87" s="8">
        <v>6</v>
      </c>
      <c r="B87" s="56" t="s">
        <v>149</v>
      </c>
      <c r="C87" s="54">
        <v>4</v>
      </c>
      <c r="D87" s="54">
        <v>4</v>
      </c>
      <c r="E87" s="54"/>
      <c r="F87" s="54"/>
      <c r="G87" s="54"/>
      <c r="H87" s="54"/>
      <c r="I87" s="54"/>
      <c r="J87" s="54"/>
      <c r="K87" s="54"/>
      <c r="L87" s="54"/>
      <c r="M87" s="54"/>
      <c r="N87" s="54">
        <v>77</v>
      </c>
      <c r="O87" s="54">
        <v>151</v>
      </c>
      <c r="P87" s="54">
        <v>293</v>
      </c>
      <c r="Q87" s="54">
        <v>1.22</v>
      </c>
      <c r="R87" s="19" t="s">
        <v>61</v>
      </c>
    </row>
    <row r="88" spans="1:18" ht="20.85" customHeight="1">
      <c r="A88" s="8">
        <v>7</v>
      </c>
      <c r="B88" s="56" t="s">
        <v>115</v>
      </c>
      <c r="C88" s="54">
        <v>8</v>
      </c>
      <c r="D88" s="54">
        <v>8</v>
      </c>
      <c r="E88" s="54"/>
      <c r="F88" s="54"/>
      <c r="G88" s="54"/>
      <c r="H88" s="54"/>
      <c r="I88" s="54"/>
      <c r="J88" s="54"/>
      <c r="K88" s="54"/>
      <c r="L88" s="54"/>
      <c r="M88" s="54"/>
      <c r="N88" s="54">
        <v>71</v>
      </c>
      <c r="O88" s="54">
        <v>110</v>
      </c>
      <c r="P88" s="54">
        <v>407</v>
      </c>
      <c r="Q88" s="54">
        <v>1.35</v>
      </c>
      <c r="R88" s="14" t="s">
        <v>35</v>
      </c>
    </row>
    <row r="89" spans="1:18" ht="20.85" customHeight="1">
      <c r="A89" s="8">
        <v>8</v>
      </c>
      <c r="B89" s="56" t="s">
        <v>201</v>
      </c>
      <c r="C89" s="54">
        <v>4</v>
      </c>
      <c r="D89" s="54">
        <v>4</v>
      </c>
      <c r="E89" s="54"/>
      <c r="F89" s="54"/>
      <c r="G89" s="54"/>
      <c r="H89" s="54"/>
      <c r="I89" s="54"/>
      <c r="J89" s="54"/>
      <c r="K89" s="54"/>
      <c r="L89" s="54"/>
      <c r="M89" s="54"/>
      <c r="N89" s="54">
        <v>73</v>
      </c>
      <c r="O89" s="54">
        <v>117</v>
      </c>
      <c r="P89" s="54">
        <v>306</v>
      </c>
      <c r="Q89" s="54">
        <v>1.19</v>
      </c>
      <c r="R89" s="14"/>
    </row>
    <row r="90" spans="1:18" ht="20.85" customHeight="1">
      <c r="A90" s="8">
        <v>9</v>
      </c>
      <c r="B90" s="56" t="s">
        <v>85</v>
      </c>
      <c r="C90" s="54">
        <v>12</v>
      </c>
      <c r="D90" s="54">
        <v>12</v>
      </c>
      <c r="E90" s="54"/>
      <c r="F90" s="54"/>
      <c r="G90" s="54"/>
      <c r="H90" s="54"/>
      <c r="I90" s="54"/>
      <c r="J90" s="54"/>
      <c r="K90" s="54"/>
      <c r="L90" s="54"/>
      <c r="M90" s="54"/>
      <c r="N90" s="54">
        <v>72</v>
      </c>
      <c r="O90" s="54">
        <v>123</v>
      </c>
      <c r="P90" s="54">
        <v>484</v>
      </c>
      <c r="Q90" s="54">
        <v>1.1499999999999999</v>
      </c>
      <c r="R90" s="14"/>
    </row>
    <row r="91" spans="1:18" ht="20.85" customHeight="1">
      <c r="A91" s="8">
        <v>10</v>
      </c>
      <c r="B91" s="56" t="s">
        <v>325</v>
      </c>
      <c r="C91" s="54">
        <v>4</v>
      </c>
      <c r="D91" s="54">
        <v>4</v>
      </c>
      <c r="E91" s="54"/>
      <c r="F91" s="54"/>
      <c r="G91" s="54"/>
      <c r="H91" s="54"/>
      <c r="I91" s="54"/>
      <c r="J91" s="54"/>
      <c r="K91" s="54"/>
      <c r="L91" s="54"/>
      <c r="M91" s="54"/>
      <c r="N91" s="87">
        <v>69</v>
      </c>
      <c r="O91" s="87">
        <v>128</v>
      </c>
      <c r="P91" s="87">
        <v>415</v>
      </c>
      <c r="Q91" s="87">
        <v>1.24</v>
      </c>
      <c r="R91" s="14"/>
    </row>
    <row r="92" spans="1:18" ht="20.85" customHeight="1">
      <c r="A92" s="8">
        <v>11</v>
      </c>
      <c r="B92" s="56" t="s">
        <v>51</v>
      </c>
      <c r="C92" s="54">
        <v>1</v>
      </c>
      <c r="D92" s="54">
        <v>1</v>
      </c>
      <c r="E92" s="54"/>
      <c r="F92" s="54"/>
      <c r="G92" s="54"/>
      <c r="H92" s="54"/>
      <c r="I92" s="54"/>
      <c r="J92" s="54"/>
      <c r="K92" s="54"/>
      <c r="L92" s="54"/>
      <c r="M92" s="54"/>
      <c r="N92" s="54">
        <v>62</v>
      </c>
      <c r="O92" s="54">
        <v>130</v>
      </c>
      <c r="P92" s="54">
        <v>407</v>
      </c>
      <c r="Q92" s="54">
        <v>1.24</v>
      </c>
      <c r="R92" s="14"/>
    </row>
    <row r="93" spans="1:18" ht="20.85" customHeight="1">
      <c r="A93" s="8">
        <v>12</v>
      </c>
      <c r="B93" s="56" t="s">
        <v>326</v>
      </c>
      <c r="C93" s="54">
        <v>1</v>
      </c>
      <c r="D93" s="54" t="s">
        <v>29</v>
      </c>
      <c r="E93" s="54"/>
      <c r="F93" s="54"/>
      <c r="G93" s="54"/>
      <c r="H93" s="54"/>
      <c r="I93" s="12">
        <v>1</v>
      </c>
      <c r="J93" s="54"/>
      <c r="K93" s="54"/>
      <c r="L93" s="54"/>
      <c r="M93" s="54"/>
      <c r="N93" s="54">
        <v>45</v>
      </c>
      <c r="O93" s="12">
        <v>130</v>
      </c>
      <c r="P93" s="54">
        <v>540</v>
      </c>
      <c r="Q93" s="54">
        <v>1.08</v>
      </c>
      <c r="R93" s="10" t="s">
        <v>41</v>
      </c>
    </row>
    <row r="94" spans="1:18" ht="20.85" customHeight="1">
      <c r="A94" s="8">
        <v>13</v>
      </c>
      <c r="B94" s="56" t="s">
        <v>28</v>
      </c>
      <c r="C94" s="54">
        <v>4</v>
      </c>
      <c r="D94" s="54">
        <v>4</v>
      </c>
      <c r="E94" s="54"/>
      <c r="F94" s="54"/>
      <c r="G94" s="54"/>
      <c r="H94" s="54"/>
      <c r="I94" s="54"/>
      <c r="J94" s="54"/>
      <c r="K94" s="54"/>
      <c r="L94" s="54"/>
      <c r="M94" s="54"/>
      <c r="N94" s="54">
        <v>69</v>
      </c>
      <c r="O94" s="54">
        <v>165</v>
      </c>
      <c r="P94" s="54">
        <v>456</v>
      </c>
      <c r="Q94" s="54">
        <v>1.2</v>
      </c>
      <c r="R94" s="14"/>
    </row>
    <row r="95" spans="1:18" ht="20.85" customHeight="1">
      <c r="A95" s="8">
        <v>14</v>
      </c>
      <c r="B95" s="56" t="s">
        <v>83</v>
      </c>
      <c r="C95" s="54">
        <v>6</v>
      </c>
      <c r="D95" s="54">
        <v>6</v>
      </c>
      <c r="E95" s="54"/>
      <c r="F95" s="54"/>
      <c r="G95" s="54"/>
      <c r="H95" s="54"/>
      <c r="I95" s="13"/>
      <c r="J95" s="54"/>
      <c r="K95" s="54"/>
      <c r="L95" s="54"/>
      <c r="M95" s="54"/>
      <c r="N95" s="54">
        <v>73</v>
      </c>
      <c r="O95" s="53">
        <v>118</v>
      </c>
      <c r="P95" s="3">
        <v>464</v>
      </c>
      <c r="Q95" s="54">
        <v>125</v>
      </c>
      <c r="R95" s="14"/>
    </row>
    <row r="96" spans="1:18" ht="20.85" customHeight="1">
      <c r="A96" s="8">
        <v>15</v>
      </c>
      <c r="B96" s="56" t="s">
        <v>98</v>
      </c>
      <c r="C96" s="54">
        <v>1</v>
      </c>
      <c r="D96" s="54">
        <v>1</v>
      </c>
      <c r="E96" s="54"/>
      <c r="F96" s="54"/>
      <c r="G96" s="54"/>
      <c r="H96" s="54"/>
      <c r="I96" s="54"/>
      <c r="J96" s="54"/>
      <c r="K96" s="54"/>
      <c r="L96" s="54"/>
      <c r="M96" s="54"/>
      <c r="N96" s="54">
        <v>48</v>
      </c>
      <c r="O96" s="54">
        <v>154</v>
      </c>
      <c r="P96" s="54">
        <v>585</v>
      </c>
      <c r="Q96" s="54">
        <v>1.06</v>
      </c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51" t="s">
        <v>12</v>
      </c>
      <c r="B107" s="51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52" t="s">
        <v>2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327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1" t="s">
        <v>12</v>
      </c>
      <c r="B143" s="51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52" t="s">
        <v>2</v>
      </c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327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100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4"/>
    </row>
    <row r="155" spans="1:33" ht="20.85" customHeight="1">
      <c r="A155" s="3">
        <v>2</v>
      </c>
      <c r="B155" s="4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14"/>
    </row>
    <row r="156" spans="1:33" ht="20.85" customHeight="1">
      <c r="A156" s="3">
        <v>3</v>
      </c>
      <c r="B156" s="41"/>
      <c r="C156" s="3"/>
      <c r="D156" s="3"/>
      <c r="E156" s="3"/>
      <c r="F156" s="3"/>
      <c r="G156" s="3"/>
      <c r="H156" s="3"/>
      <c r="I156" s="15"/>
      <c r="J156" s="3"/>
      <c r="K156" s="3"/>
      <c r="L156" s="3"/>
      <c r="M156" s="3"/>
      <c r="N156" s="3"/>
      <c r="O156" s="3"/>
      <c r="P156" s="3"/>
      <c r="Q156" s="3"/>
      <c r="R156" s="14"/>
    </row>
    <row r="157" spans="1:33" ht="20.85" customHeight="1">
      <c r="A157" s="3">
        <v>4</v>
      </c>
      <c r="B157" s="4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4"/>
    </row>
    <row r="158" spans="1:33" ht="20.85" customHeight="1">
      <c r="A158" s="3">
        <v>5</v>
      </c>
      <c r="B158" s="41"/>
      <c r="C158" s="3"/>
      <c r="D158" s="3"/>
      <c r="E158" s="3"/>
      <c r="F158" s="3"/>
      <c r="G158" s="7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4"/>
    </row>
    <row r="159" spans="1:33" ht="20.85" customHeight="1">
      <c r="A159" s="3">
        <v>6</v>
      </c>
      <c r="B159" s="41"/>
      <c r="C159" s="3"/>
      <c r="D159" s="3"/>
      <c r="E159" s="3"/>
      <c r="F159" s="3"/>
      <c r="G159" s="7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19" t="s">
        <v>106</v>
      </c>
    </row>
    <row r="160" spans="1:33" ht="20.85" customHeight="1">
      <c r="A160" s="3">
        <v>7</v>
      </c>
      <c r="B160" s="41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21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4"/>
    </row>
    <row r="162" spans="1:18" ht="20.85" customHeight="1">
      <c r="A162" s="3">
        <v>9</v>
      </c>
      <c r="B162" s="41"/>
      <c r="C162" s="3"/>
      <c r="D162" s="3"/>
      <c r="E162" s="3"/>
      <c r="F162" s="3"/>
      <c r="G162" s="15"/>
      <c r="H162" s="18"/>
      <c r="I162" s="3"/>
      <c r="J162" s="3"/>
      <c r="K162" s="3"/>
      <c r="L162" s="3"/>
      <c r="M162" s="3"/>
      <c r="N162" s="3"/>
      <c r="O162" s="3"/>
      <c r="P162" s="3"/>
      <c r="Q162" s="21"/>
      <c r="R162" s="14"/>
    </row>
    <row r="163" spans="1:18" ht="20.85" customHeight="1">
      <c r="A163" s="3">
        <v>10</v>
      </c>
      <c r="B163" s="41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7"/>
      <c r="P163" s="3"/>
      <c r="Q163" s="3"/>
      <c r="R163" s="14"/>
    </row>
    <row r="164" spans="1:18" ht="20.85" customHeight="1">
      <c r="A164" s="3">
        <v>11</v>
      </c>
      <c r="B164" s="41"/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15"/>
      <c r="P164" s="3"/>
      <c r="Q164" s="3"/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51" t="s">
        <v>12</v>
      </c>
      <c r="B179" s="51"/>
      <c r="C179" s="3">
        <f t="shared" ref="C179:M179" si="2">SUM(C154:C178)</f>
        <v>0</v>
      </c>
      <c r="D179" s="3">
        <f t="shared" si="2"/>
        <v>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52" t="s">
        <v>2</v>
      </c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51" t="s">
        <v>12</v>
      </c>
      <c r="B215" s="51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26">
    <mergeCell ref="A4:R4"/>
    <mergeCell ref="A8:A9"/>
    <mergeCell ref="C8:D8"/>
    <mergeCell ref="E8:M8"/>
    <mergeCell ref="N8:Q8"/>
    <mergeCell ref="A44:A45"/>
    <mergeCell ref="C44:D44"/>
    <mergeCell ref="E44:M44"/>
    <mergeCell ref="N44:Q44"/>
    <mergeCell ref="A76:R76"/>
    <mergeCell ref="A80:A81"/>
    <mergeCell ref="C80:D80"/>
    <mergeCell ref="E80:M80"/>
    <mergeCell ref="N80:Q80"/>
    <mergeCell ref="A116:A117"/>
    <mergeCell ref="C116:D116"/>
    <mergeCell ref="E116:M116"/>
    <mergeCell ref="N116:Q116"/>
    <mergeCell ref="A152:A153"/>
    <mergeCell ref="C152:D152"/>
    <mergeCell ref="E152:M152"/>
    <mergeCell ref="N152:Q152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75" workbookViewId="0">
      <selection activeCell="B176" sqref="B176:Q17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265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120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121</v>
      </c>
      <c r="C10" s="3">
        <v>7</v>
      </c>
      <c r="D10" s="3">
        <v>7</v>
      </c>
      <c r="E10" s="3"/>
      <c r="F10" s="3"/>
      <c r="G10" s="11"/>
      <c r="H10" s="12"/>
      <c r="I10" s="13"/>
      <c r="J10" s="3"/>
      <c r="K10" s="3"/>
      <c r="L10" s="3"/>
      <c r="M10" s="3"/>
      <c r="N10" s="3">
        <v>50</v>
      </c>
      <c r="O10" s="53">
        <v>80</v>
      </c>
      <c r="P10" s="3">
        <v>553</v>
      </c>
      <c r="Q10" s="21">
        <v>1.25</v>
      </c>
      <c r="R10" s="14"/>
    </row>
    <row r="11" spans="1:33" ht="20.85" customHeight="1">
      <c r="A11" s="8">
        <v>2</v>
      </c>
      <c r="B11" s="3" t="s">
        <v>122</v>
      </c>
      <c r="C11" s="3">
        <v>6</v>
      </c>
      <c r="D11" s="3">
        <v>6</v>
      </c>
      <c r="E11" s="3"/>
      <c r="F11" s="3"/>
      <c r="G11" s="3"/>
      <c r="H11" s="3"/>
      <c r="I11" s="3"/>
      <c r="J11" s="3"/>
      <c r="K11" s="3"/>
      <c r="L11" s="3"/>
      <c r="M11" s="3"/>
      <c r="N11" s="3">
        <v>77</v>
      </c>
      <c r="O11" s="3">
        <v>98</v>
      </c>
      <c r="P11" s="3">
        <v>348</v>
      </c>
      <c r="Q11" s="3">
        <v>1.44</v>
      </c>
      <c r="R11" s="14"/>
    </row>
    <row r="12" spans="1:33" ht="20.85" customHeight="1">
      <c r="A12" s="8">
        <v>3</v>
      </c>
      <c r="B12" s="3" t="s">
        <v>123</v>
      </c>
      <c r="C12" s="3">
        <v>2</v>
      </c>
      <c r="D12" s="3">
        <v>2</v>
      </c>
      <c r="E12" s="16"/>
      <c r="F12" s="12"/>
      <c r="G12" s="3"/>
      <c r="H12" s="3"/>
      <c r="I12" s="3"/>
      <c r="J12" s="3"/>
      <c r="K12" s="15"/>
      <c r="L12" s="16"/>
      <c r="M12" s="3"/>
      <c r="N12" s="21">
        <v>83</v>
      </c>
      <c r="O12" s="3">
        <v>120</v>
      </c>
      <c r="P12" s="17">
        <v>260</v>
      </c>
      <c r="Q12" s="3">
        <v>1.28</v>
      </c>
      <c r="R12" s="14"/>
    </row>
    <row r="13" spans="1:33" ht="20.85" customHeight="1">
      <c r="A13" s="8">
        <v>4</v>
      </c>
      <c r="B13" s="3" t="s">
        <v>32</v>
      </c>
      <c r="C13" s="3">
        <v>4</v>
      </c>
      <c r="D13" s="3">
        <v>4</v>
      </c>
      <c r="E13" s="3"/>
      <c r="F13" s="3"/>
      <c r="G13" s="3"/>
      <c r="H13" s="3"/>
      <c r="I13" s="12"/>
      <c r="J13" s="16"/>
      <c r="K13" s="3"/>
      <c r="L13" s="3"/>
      <c r="M13" s="3"/>
      <c r="N13" s="3">
        <v>83</v>
      </c>
      <c r="O13" s="21">
        <v>123</v>
      </c>
      <c r="P13" s="3">
        <v>230</v>
      </c>
      <c r="Q13" s="3">
        <v>1.35</v>
      </c>
      <c r="R13" s="14"/>
    </row>
    <row r="14" spans="1:33" ht="20.85" customHeight="1">
      <c r="A14" s="8">
        <v>5</v>
      </c>
      <c r="B14" s="3" t="s">
        <v>124</v>
      </c>
      <c r="C14" s="3">
        <v>4</v>
      </c>
      <c r="D14" s="3">
        <v>4</v>
      </c>
      <c r="E14" s="3"/>
      <c r="F14" s="3"/>
      <c r="G14" s="3"/>
      <c r="H14" s="16"/>
      <c r="I14" s="12"/>
      <c r="J14" s="18"/>
      <c r="K14" s="13"/>
      <c r="L14" s="3"/>
      <c r="M14" s="3"/>
      <c r="N14" s="3">
        <v>64</v>
      </c>
      <c r="O14" s="21">
        <v>189</v>
      </c>
      <c r="P14" s="17">
        <v>555</v>
      </c>
      <c r="Q14" s="3">
        <v>1.1599999999999999</v>
      </c>
      <c r="R14" s="14"/>
    </row>
    <row r="15" spans="1:33" ht="20.85" customHeight="1">
      <c r="A15" s="8">
        <v>6</v>
      </c>
      <c r="B15" s="3" t="s">
        <v>54</v>
      </c>
      <c r="C15" s="3">
        <v>12</v>
      </c>
      <c r="D15" s="3">
        <v>12</v>
      </c>
      <c r="E15" s="3"/>
      <c r="F15" s="3"/>
      <c r="G15" s="3"/>
      <c r="H15" s="3"/>
      <c r="I15" s="3"/>
      <c r="J15" s="16"/>
      <c r="K15" s="3"/>
      <c r="L15" s="3"/>
      <c r="M15" s="3"/>
      <c r="N15" s="3">
        <v>73</v>
      </c>
      <c r="O15" s="17">
        <v>58</v>
      </c>
      <c r="P15" s="3">
        <v>427</v>
      </c>
      <c r="Q15" s="3">
        <v>1.3</v>
      </c>
      <c r="R15" s="19" t="s">
        <v>125</v>
      </c>
    </row>
    <row r="16" spans="1:33" ht="20.85" customHeight="1">
      <c r="A16" s="8">
        <v>7</v>
      </c>
      <c r="B16" s="3" t="s">
        <v>126</v>
      </c>
      <c r="C16" s="3">
        <v>2</v>
      </c>
      <c r="D16" s="3">
        <v>2</v>
      </c>
      <c r="E16" s="3"/>
      <c r="F16" s="3"/>
      <c r="G16" s="3"/>
      <c r="H16" s="3"/>
      <c r="I16" s="20"/>
      <c r="J16" s="16"/>
      <c r="K16" s="3"/>
      <c r="L16" s="3"/>
      <c r="M16" s="3"/>
      <c r="N16" s="3">
        <v>68</v>
      </c>
      <c r="O16" s="17">
        <v>73</v>
      </c>
      <c r="P16" s="3">
        <v>414</v>
      </c>
      <c r="Q16" s="3">
        <v>1.36</v>
      </c>
      <c r="R16" s="10" t="s">
        <v>35</v>
      </c>
    </row>
    <row r="17" spans="1:18" ht="20.85" customHeight="1">
      <c r="A17" s="8">
        <v>8</v>
      </c>
      <c r="B17" s="3" t="s">
        <v>87</v>
      </c>
      <c r="C17" s="3">
        <v>7</v>
      </c>
      <c r="D17" s="3">
        <v>7</v>
      </c>
      <c r="E17" s="3"/>
      <c r="F17" s="3"/>
      <c r="G17" s="3"/>
      <c r="H17" s="3"/>
      <c r="I17" s="3"/>
      <c r="J17" s="3"/>
      <c r="K17" s="3"/>
      <c r="L17" s="3"/>
      <c r="M17" s="3"/>
      <c r="N17" s="3">
        <v>50</v>
      </c>
      <c r="O17" s="3">
        <v>110</v>
      </c>
      <c r="P17" s="3">
        <v>543</v>
      </c>
      <c r="Q17" s="3">
        <v>1.1599999999999999</v>
      </c>
      <c r="R17" s="14"/>
    </row>
    <row r="18" spans="1:18" ht="20.85" customHeight="1">
      <c r="A18" s="8">
        <v>9</v>
      </c>
      <c r="B18" s="54" t="s">
        <v>325</v>
      </c>
      <c r="C18" s="54">
        <v>4</v>
      </c>
      <c r="D18" s="54">
        <v>4</v>
      </c>
      <c r="E18" s="54"/>
      <c r="F18" s="54"/>
      <c r="G18" s="54"/>
      <c r="H18" s="54"/>
      <c r="I18" s="54"/>
      <c r="J18" s="54"/>
      <c r="K18" s="54"/>
      <c r="L18" s="54"/>
      <c r="M18" s="54"/>
      <c r="N18" s="87">
        <v>72</v>
      </c>
      <c r="O18" s="87">
        <v>101</v>
      </c>
      <c r="P18" s="87">
        <v>327</v>
      </c>
      <c r="Q18" s="87">
        <v>1.26</v>
      </c>
      <c r="R18" s="14"/>
    </row>
    <row r="19" spans="1:18" ht="20.85" customHeight="1">
      <c r="A19" s="8">
        <v>10</v>
      </c>
      <c r="B19" s="3" t="s">
        <v>105</v>
      </c>
      <c r="C19" s="3">
        <v>16</v>
      </c>
      <c r="D19" s="3">
        <v>16</v>
      </c>
      <c r="E19" s="3"/>
      <c r="F19" s="3"/>
      <c r="G19" s="3"/>
      <c r="H19" s="3"/>
      <c r="I19" s="3"/>
      <c r="J19" s="3"/>
      <c r="K19" s="3"/>
      <c r="L19" s="3"/>
      <c r="M19" s="3"/>
      <c r="N19" s="3">
        <v>78</v>
      </c>
      <c r="O19" s="3">
        <v>120</v>
      </c>
      <c r="P19" s="3">
        <v>349</v>
      </c>
      <c r="Q19" s="3">
        <v>1.1499999999999999</v>
      </c>
      <c r="R19" s="14"/>
    </row>
    <row r="20" spans="1:18" ht="20.85" customHeight="1">
      <c r="A20" s="8">
        <v>11</v>
      </c>
      <c r="B20" s="3" t="s">
        <v>128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42</v>
      </c>
      <c r="O20" s="21">
        <v>70</v>
      </c>
      <c r="P20" s="17">
        <v>570</v>
      </c>
      <c r="Q20" s="3">
        <v>1.1399999999999999</v>
      </c>
      <c r="R20" s="14"/>
    </row>
    <row r="21" spans="1:18" ht="20.85" customHeight="1">
      <c r="A21" s="8">
        <v>12</v>
      </c>
      <c r="B21" s="3" t="s">
        <v>56</v>
      </c>
      <c r="C21" s="3">
        <v>2</v>
      </c>
      <c r="D21" s="3"/>
      <c r="E21" s="3"/>
      <c r="F21" s="3"/>
      <c r="G21" s="3"/>
      <c r="H21" s="3"/>
      <c r="I21" s="3"/>
      <c r="J21" s="42" t="s">
        <v>129</v>
      </c>
      <c r="K21" s="15">
        <v>2</v>
      </c>
      <c r="L21" s="3"/>
      <c r="M21" s="3"/>
      <c r="N21" s="3">
        <v>60</v>
      </c>
      <c r="O21" s="3">
        <v>103</v>
      </c>
      <c r="P21" s="15">
        <v>288</v>
      </c>
      <c r="Q21" s="3">
        <v>1.34</v>
      </c>
      <c r="R21" s="10" t="s">
        <v>41</v>
      </c>
    </row>
    <row r="22" spans="1:18" ht="20.85" customHeight="1">
      <c r="A22" s="8">
        <v>13</v>
      </c>
      <c r="B22" s="3" t="s">
        <v>130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68</v>
      </c>
      <c r="O22" s="3">
        <v>128</v>
      </c>
      <c r="P22" s="3">
        <v>508</v>
      </c>
      <c r="Q22" s="3">
        <v>1.1399999999999999</v>
      </c>
      <c r="R22" s="14"/>
    </row>
    <row r="23" spans="1:18" ht="20.85" customHeight="1">
      <c r="A23" s="8">
        <v>14</v>
      </c>
      <c r="B23" s="3" t="s">
        <v>131</v>
      </c>
      <c r="C23" s="3">
        <v>1</v>
      </c>
      <c r="D23" s="3">
        <v>1</v>
      </c>
      <c r="E23" s="3"/>
      <c r="F23" s="3"/>
      <c r="G23" s="3"/>
      <c r="H23" s="3"/>
      <c r="I23" s="15"/>
      <c r="J23" s="16"/>
      <c r="K23" s="3"/>
      <c r="L23" s="3"/>
      <c r="M23" s="3"/>
      <c r="N23" s="3">
        <v>65</v>
      </c>
      <c r="O23" s="17"/>
      <c r="P23" s="3"/>
      <c r="Q23" s="3">
        <v>1.18</v>
      </c>
      <c r="R23" s="14"/>
    </row>
    <row r="24" spans="1:18" ht="20.85" customHeight="1">
      <c r="A24" s="8">
        <v>15</v>
      </c>
      <c r="B24" s="3" t="s">
        <v>132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60</v>
      </c>
      <c r="O24" s="3">
        <v>140</v>
      </c>
      <c r="P24" s="3">
        <v>648</v>
      </c>
      <c r="Q24" s="3">
        <v>1.25</v>
      </c>
      <c r="R24" s="14"/>
    </row>
    <row r="25" spans="1:18" ht="20.85" customHeight="1">
      <c r="A25" s="8">
        <v>16</v>
      </c>
      <c r="B25" s="3" t="s">
        <v>76</v>
      </c>
      <c r="C25" s="3">
        <v>1</v>
      </c>
      <c r="D25" s="3">
        <v>1</v>
      </c>
      <c r="E25" s="3"/>
      <c r="F25" s="13"/>
      <c r="G25" s="3"/>
      <c r="H25" s="3"/>
      <c r="I25" s="3"/>
      <c r="J25" s="3"/>
      <c r="K25" s="3"/>
      <c r="L25" s="3"/>
      <c r="M25" s="3"/>
      <c r="N25" s="3">
        <v>60</v>
      </c>
      <c r="O25" s="3">
        <v>142</v>
      </c>
      <c r="P25" s="3">
        <v>531</v>
      </c>
      <c r="Q25" s="3">
        <v>1.08</v>
      </c>
      <c r="R25" s="14"/>
    </row>
    <row r="26" spans="1:18" ht="20.85" customHeight="1">
      <c r="A26" s="8">
        <v>17</v>
      </c>
      <c r="B26" s="3" t="s">
        <v>133</v>
      </c>
      <c r="C26" s="3">
        <v>2</v>
      </c>
      <c r="D26" s="3">
        <v>2</v>
      </c>
      <c r="E26" s="3"/>
      <c r="F26" s="3"/>
      <c r="G26" s="3"/>
      <c r="H26" s="3"/>
      <c r="I26" s="3"/>
      <c r="J26" s="3"/>
      <c r="K26" s="3"/>
      <c r="L26" s="3"/>
      <c r="M26" s="3"/>
      <c r="N26" s="3">
        <v>58</v>
      </c>
      <c r="O26" s="3">
        <v>193</v>
      </c>
      <c r="P26" s="3">
        <v>696</v>
      </c>
      <c r="Q26" s="3">
        <v>1.1100000000000001</v>
      </c>
      <c r="R26" s="19" t="s">
        <v>47</v>
      </c>
    </row>
    <row r="27" spans="1:18" ht="20.85" customHeight="1">
      <c r="A27" s="8">
        <v>18</v>
      </c>
      <c r="B27" s="3" t="s">
        <v>51</v>
      </c>
      <c r="C27" s="3">
        <v>3</v>
      </c>
      <c r="D27" s="3">
        <v>3</v>
      </c>
      <c r="E27" s="3"/>
      <c r="F27" s="3"/>
      <c r="G27" s="3"/>
      <c r="H27" s="3"/>
      <c r="I27" s="3"/>
      <c r="J27" s="3"/>
      <c r="K27" s="3"/>
      <c r="L27" s="3"/>
      <c r="M27" s="3"/>
      <c r="N27" s="3">
        <v>60</v>
      </c>
      <c r="O27" s="3">
        <v>126</v>
      </c>
      <c r="P27" s="3">
        <v>525</v>
      </c>
      <c r="Q27" s="3">
        <v>1.24</v>
      </c>
      <c r="R27" s="14" t="s">
        <v>49</v>
      </c>
    </row>
    <row r="28" spans="1:18" ht="20.85" customHeight="1">
      <c r="A28" s="8">
        <v>19</v>
      </c>
      <c r="B28" s="3" t="s">
        <v>134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5"/>
      <c r="L28" s="16"/>
      <c r="M28" s="3"/>
      <c r="N28" s="3">
        <v>65</v>
      </c>
      <c r="O28" s="3">
        <v>189</v>
      </c>
      <c r="P28" s="17">
        <v>440</v>
      </c>
      <c r="Q28" s="3">
        <v>1.1299999999999999</v>
      </c>
      <c r="R28" s="14"/>
    </row>
    <row r="29" spans="1:18" ht="20.85" customHeight="1">
      <c r="A29" s="8">
        <v>20</v>
      </c>
      <c r="B29" s="3" t="s">
        <v>135</v>
      </c>
      <c r="C29" s="3">
        <v>3</v>
      </c>
      <c r="D29" s="3">
        <v>3</v>
      </c>
      <c r="E29" s="3"/>
      <c r="F29" s="3"/>
      <c r="G29" s="3"/>
      <c r="H29" s="3"/>
      <c r="I29" s="12"/>
      <c r="J29" s="3"/>
      <c r="K29" s="3"/>
      <c r="L29" s="3"/>
      <c r="M29" s="3"/>
      <c r="N29" s="3">
        <v>70</v>
      </c>
      <c r="O29" s="17">
        <v>144</v>
      </c>
      <c r="P29" s="3">
        <v>399</v>
      </c>
      <c r="Q29" s="3">
        <v>1.34</v>
      </c>
      <c r="R29" s="22"/>
    </row>
    <row r="30" spans="1:18" ht="20.85" customHeight="1">
      <c r="A30" s="8">
        <v>21</v>
      </c>
      <c r="B30" s="3" t="s">
        <v>136</v>
      </c>
      <c r="C30" s="3">
        <v>12</v>
      </c>
      <c r="D30" s="3">
        <v>12</v>
      </c>
      <c r="E30" s="12"/>
      <c r="F30" s="3"/>
      <c r="G30" s="3"/>
      <c r="H30" s="3"/>
      <c r="I30" s="3"/>
      <c r="J30" s="3"/>
      <c r="K30" s="3"/>
      <c r="L30" s="3"/>
      <c r="M30" s="3"/>
      <c r="N30" s="17">
        <v>73</v>
      </c>
      <c r="O30" s="17">
        <v>206</v>
      </c>
      <c r="P30" s="17">
        <v>458</v>
      </c>
      <c r="Q30" s="17">
        <v>1.18</v>
      </c>
      <c r="R30" s="14"/>
    </row>
    <row r="31" spans="1:18" ht="20.85" customHeight="1">
      <c r="A31" s="8">
        <v>22</v>
      </c>
      <c r="B31" s="3" t="s">
        <v>115</v>
      </c>
      <c r="C31" s="3">
        <v>4</v>
      </c>
      <c r="D31" s="3">
        <v>4</v>
      </c>
      <c r="E31" s="3"/>
      <c r="F31" s="3"/>
      <c r="G31" s="3"/>
      <c r="H31" s="3"/>
      <c r="I31" s="13"/>
      <c r="J31" s="3"/>
      <c r="K31" s="3"/>
      <c r="L31" s="3"/>
      <c r="M31" s="3"/>
      <c r="N31" s="17">
        <v>70</v>
      </c>
      <c r="O31" s="17">
        <v>110</v>
      </c>
      <c r="P31" s="17">
        <v>414</v>
      </c>
      <c r="Q31" s="17">
        <v>1.35</v>
      </c>
      <c r="R31" s="14"/>
    </row>
    <row r="32" spans="1:18" ht="20.85" customHeight="1">
      <c r="A32" s="8">
        <v>23</v>
      </c>
      <c r="B32" s="3" t="s">
        <v>137</v>
      </c>
      <c r="C32" s="3">
        <v>1</v>
      </c>
      <c r="D32" s="3">
        <v>1</v>
      </c>
      <c r="E32" s="3"/>
      <c r="F32" s="3"/>
      <c r="G32" s="3"/>
      <c r="H32" s="3"/>
      <c r="I32" s="15"/>
      <c r="J32" s="18"/>
      <c r="K32" s="3"/>
      <c r="L32" s="3"/>
      <c r="M32" s="3"/>
      <c r="N32" s="17">
        <v>60</v>
      </c>
      <c r="O32" s="17">
        <v>142</v>
      </c>
      <c r="P32" s="17">
        <v>656</v>
      </c>
      <c r="Q32" s="17">
        <v>1.52</v>
      </c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17"/>
      <c r="M33" s="3"/>
      <c r="N33" s="17"/>
      <c r="O33" s="17"/>
      <c r="P33" s="17"/>
      <c r="Q33" s="17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7"/>
      <c r="O34" s="17"/>
      <c r="P34" s="17"/>
      <c r="Q34" s="17"/>
      <c r="R34" s="23"/>
    </row>
    <row r="35" spans="1:33" ht="20.85" customHeight="1">
      <c r="A35" s="68" t="s">
        <v>12</v>
      </c>
      <c r="B35" s="68"/>
      <c r="C35" s="3">
        <f t="shared" ref="C35:M35" si="0">SUM(C10:C34)</f>
        <v>97</v>
      </c>
      <c r="D35" s="3">
        <f t="shared" si="0"/>
        <v>95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2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266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120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 t="s">
        <v>125</v>
      </c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261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261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266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63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3" t="s">
        <v>115</v>
      </c>
      <c r="C154" s="3">
        <v>2</v>
      </c>
      <c r="D154" s="3">
        <v>2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70</v>
      </c>
      <c r="O154" s="3">
        <v>114</v>
      </c>
      <c r="P154" s="3">
        <v>378</v>
      </c>
      <c r="Q154" s="3">
        <v>1.35</v>
      </c>
      <c r="R154" s="14"/>
    </row>
    <row r="155" spans="1:33" ht="20.85" customHeight="1">
      <c r="A155" s="3">
        <v>2</v>
      </c>
      <c r="B155" s="3" t="s">
        <v>118</v>
      </c>
      <c r="C155" s="3">
        <v>2</v>
      </c>
      <c r="D155" s="3">
        <v>2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70</v>
      </c>
      <c r="O155" s="3">
        <v>144</v>
      </c>
      <c r="P155" s="3">
        <v>359</v>
      </c>
      <c r="Q155" s="3">
        <v>1.28</v>
      </c>
      <c r="R155" s="14"/>
    </row>
    <row r="156" spans="1:33" ht="20.85" customHeight="1">
      <c r="A156" s="3">
        <v>3</v>
      </c>
      <c r="B156" s="3" t="s">
        <v>83</v>
      </c>
      <c r="C156" s="3">
        <v>4</v>
      </c>
      <c r="D156" s="3">
        <v>4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72</v>
      </c>
      <c r="O156" s="3">
        <v>110</v>
      </c>
      <c r="P156" s="3">
        <v>466</v>
      </c>
      <c r="Q156" s="3">
        <v>1.27</v>
      </c>
      <c r="R156" s="14"/>
    </row>
    <row r="157" spans="1:33" ht="20.85" customHeight="1">
      <c r="A157" s="3">
        <v>4</v>
      </c>
      <c r="B157" s="54" t="s">
        <v>325</v>
      </c>
      <c r="C157" s="54">
        <v>4</v>
      </c>
      <c r="D157" s="54">
        <v>4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87">
        <v>73</v>
      </c>
      <c r="O157" s="87">
        <v>103</v>
      </c>
      <c r="P157" s="87">
        <v>314</v>
      </c>
      <c r="Q157" s="87">
        <v>1.25</v>
      </c>
      <c r="R157" s="14"/>
    </row>
    <row r="158" spans="1:33" ht="20.85" customHeight="1">
      <c r="A158" s="3">
        <v>5</v>
      </c>
      <c r="B158" s="3" t="s">
        <v>32</v>
      </c>
      <c r="C158" s="3">
        <v>4</v>
      </c>
      <c r="D158" s="3">
        <v>4</v>
      </c>
      <c r="E158" s="3"/>
      <c r="F158" s="3"/>
      <c r="G158" s="75"/>
      <c r="H158" s="3"/>
      <c r="I158" s="3"/>
      <c r="J158" s="3"/>
      <c r="K158" s="3"/>
      <c r="L158" s="3"/>
      <c r="M158" s="3"/>
      <c r="N158" s="3">
        <v>82</v>
      </c>
      <c r="O158" s="3">
        <v>100</v>
      </c>
      <c r="P158" s="3">
        <v>228</v>
      </c>
      <c r="Q158" s="3">
        <v>1.34</v>
      </c>
      <c r="R158" s="14"/>
    </row>
    <row r="159" spans="1:33" ht="20.85" customHeight="1">
      <c r="A159" s="3">
        <v>6</v>
      </c>
      <c r="B159" s="3" t="s">
        <v>123</v>
      </c>
      <c r="C159" s="3">
        <v>2</v>
      </c>
      <c r="D159" s="3">
        <v>2</v>
      </c>
      <c r="E159" s="3"/>
      <c r="F159" s="3"/>
      <c r="G159" s="76"/>
      <c r="H159" s="3"/>
      <c r="I159" s="3"/>
      <c r="J159" s="3"/>
      <c r="K159" s="3"/>
      <c r="L159" s="3"/>
      <c r="M159" s="3"/>
      <c r="N159" s="3">
        <v>88</v>
      </c>
      <c r="O159" s="3">
        <v>102</v>
      </c>
      <c r="P159" s="3">
        <v>199</v>
      </c>
      <c r="Q159" s="3">
        <v>1.3</v>
      </c>
      <c r="R159" s="19" t="s">
        <v>69</v>
      </c>
    </row>
    <row r="160" spans="1:33" ht="20.85" customHeight="1">
      <c r="A160" s="3">
        <v>7</v>
      </c>
      <c r="B160" s="3" t="s">
        <v>87</v>
      </c>
      <c r="C160" s="3">
        <v>4</v>
      </c>
      <c r="D160" s="3">
        <v>4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53</v>
      </c>
      <c r="O160" s="3">
        <v>112</v>
      </c>
      <c r="P160" s="3">
        <v>564</v>
      </c>
      <c r="Q160" s="3">
        <v>1.18</v>
      </c>
      <c r="R160" s="10" t="s">
        <v>35</v>
      </c>
    </row>
    <row r="161" spans="1:18" ht="20.85" customHeight="1">
      <c r="A161" s="3">
        <v>8</v>
      </c>
      <c r="B161" s="3" t="s">
        <v>138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53</v>
      </c>
      <c r="O161" s="3">
        <v>72</v>
      </c>
      <c r="P161" s="3">
        <v>392</v>
      </c>
      <c r="Q161" s="3">
        <v>1.29</v>
      </c>
      <c r="R161" s="14"/>
    </row>
    <row r="162" spans="1:18" ht="20.85" customHeight="1">
      <c r="A162" s="3">
        <v>9</v>
      </c>
      <c r="B162" s="3" t="s">
        <v>139</v>
      </c>
      <c r="C162" s="3">
        <v>1</v>
      </c>
      <c r="D162" s="3">
        <v>1</v>
      </c>
      <c r="E162" s="3"/>
      <c r="F162" s="15"/>
      <c r="G162" s="15"/>
      <c r="H162" s="18"/>
      <c r="I162" s="3"/>
      <c r="J162" s="3"/>
      <c r="K162" s="3"/>
      <c r="L162" s="3"/>
      <c r="M162" s="3"/>
      <c r="N162" s="17">
        <v>60</v>
      </c>
      <c r="O162" s="3">
        <v>168</v>
      </c>
      <c r="P162" s="3">
        <v>452</v>
      </c>
      <c r="Q162" s="21">
        <v>1.1200000000000001</v>
      </c>
      <c r="R162" s="14"/>
    </row>
    <row r="163" spans="1:18" ht="20.85" customHeight="1">
      <c r="A163" s="3">
        <v>10</v>
      </c>
      <c r="B163" s="3" t="s">
        <v>52</v>
      </c>
      <c r="C163" s="3">
        <v>1</v>
      </c>
      <c r="D163" s="3">
        <v>1</v>
      </c>
      <c r="E163" s="3"/>
      <c r="F163" s="3"/>
      <c r="G163" s="3"/>
      <c r="H163" s="3"/>
      <c r="I163" s="12"/>
      <c r="J163" s="11"/>
      <c r="K163" s="3"/>
      <c r="L163" s="3"/>
      <c r="M163" s="3"/>
      <c r="N163" s="3">
        <v>52</v>
      </c>
      <c r="O163" s="17">
        <v>170</v>
      </c>
      <c r="P163" s="3">
        <v>670</v>
      </c>
      <c r="Q163" s="3">
        <v>1.06</v>
      </c>
      <c r="R163" s="14"/>
    </row>
    <row r="164" spans="1:18" ht="20.85" customHeight="1">
      <c r="A164" s="3">
        <v>11</v>
      </c>
      <c r="B164" s="3" t="s">
        <v>140</v>
      </c>
      <c r="C164" s="3">
        <v>1</v>
      </c>
      <c r="D164" s="3">
        <v>1</v>
      </c>
      <c r="E164" s="3"/>
      <c r="F164" s="3"/>
      <c r="G164" s="3"/>
      <c r="H164" s="3"/>
      <c r="I164" s="15"/>
      <c r="J164" s="3"/>
      <c r="K164" s="3"/>
      <c r="L164" s="3"/>
      <c r="M164" s="3"/>
      <c r="N164" s="3">
        <v>90</v>
      </c>
      <c r="O164" s="3">
        <v>83</v>
      </c>
      <c r="P164" s="3">
        <v>222</v>
      </c>
      <c r="Q164" s="3">
        <v>1.24</v>
      </c>
      <c r="R164" s="14"/>
    </row>
    <row r="165" spans="1:18" ht="20.85" customHeight="1">
      <c r="A165" s="3">
        <v>12</v>
      </c>
      <c r="B165" s="3" t="s">
        <v>104</v>
      </c>
      <c r="C165" s="3">
        <v>1</v>
      </c>
      <c r="D165" s="3">
        <v>1</v>
      </c>
      <c r="E165" s="3"/>
      <c r="F165" s="3"/>
      <c r="G165" s="3"/>
      <c r="H165" s="3"/>
      <c r="I165" s="3"/>
      <c r="J165" s="3"/>
      <c r="K165" s="15"/>
      <c r="L165" s="3"/>
      <c r="M165" s="3"/>
      <c r="N165" s="3">
        <v>72</v>
      </c>
      <c r="O165" s="3">
        <v>147</v>
      </c>
      <c r="P165" s="21">
        <v>398</v>
      </c>
      <c r="Q165" s="3">
        <v>1.22</v>
      </c>
      <c r="R165" s="10" t="s">
        <v>41</v>
      </c>
    </row>
    <row r="166" spans="1:18" ht="20.85" customHeight="1">
      <c r="A166" s="3">
        <v>13</v>
      </c>
      <c r="B166" s="3" t="s">
        <v>141</v>
      </c>
      <c r="C166" s="3">
        <v>1</v>
      </c>
      <c r="D166" s="3">
        <v>1</v>
      </c>
      <c r="E166" s="3"/>
      <c r="F166" s="15"/>
      <c r="G166" s="3"/>
      <c r="H166" s="3"/>
      <c r="I166" s="3"/>
      <c r="J166" s="3"/>
      <c r="K166" s="3"/>
      <c r="L166" s="3"/>
      <c r="M166" s="3"/>
      <c r="N166" s="17">
        <v>83</v>
      </c>
      <c r="O166" s="3"/>
      <c r="P166" s="3"/>
      <c r="Q166" s="3">
        <v>1.25</v>
      </c>
      <c r="R166" s="14"/>
    </row>
    <row r="167" spans="1:18" ht="20.85" customHeight="1">
      <c r="A167" s="3">
        <v>14</v>
      </c>
      <c r="B167" s="3" t="s">
        <v>114</v>
      </c>
      <c r="C167" s="3">
        <v>2</v>
      </c>
      <c r="D167" s="3">
        <v>2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94</v>
      </c>
      <c r="O167" s="3"/>
      <c r="P167" s="3"/>
      <c r="Q167" s="3">
        <v>1.28</v>
      </c>
      <c r="R167" s="14"/>
    </row>
    <row r="168" spans="1:18" ht="20.85" customHeight="1">
      <c r="A168" s="3">
        <v>15</v>
      </c>
      <c r="B168" s="3" t="s">
        <v>142</v>
      </c>
      <c r="C168" s="3">
        <v>1</v>
      </c>
      <c r="D168" s="3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40</v>
      </c>
      <c r="O168" s="3"/>
      <c r="P168" s="3"/>
      <c r="Q168" s="3">
        <v>1.1399999999999999</v>
      </c>
      <c r="R168" s="14"/>
    </row>
    <row r="169" spans="1:18" ht="20.85" customHeight="1">
      <c r="A169" s="3">
        <v>16</v>
      </c>
      <c r="B169" s="3" t="s">
        <v>79</v>
      </c>
      <c r="C169" s="3">
        <v>2</v>
      </c>
      <c r="D169" s="3">
        <v>2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55</v>
      </c>
      <c r="O169" s="3">
        <v>115</v>
      </c>
      <c r="P169" s="3">
        <v>382</v>
      </c>
      <c r="Q169" s="3">
        <v>1.23</v>
      </c>
      <c r="R169" s="14"/>
    </row>
    <row r="170" spans="1:18" ht="20.85" customHeight="1">
      <c r="A170" s="3">
        <v>17</v>
      </c>
      <c r="B170" s="3" t="s">
        <v>105</v>
      </c>
      <c r="C170" s="3">
        <v>2</v>
      </c>
      <c r="D170" s="3">
        <v>2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79</v>
      </c>
      <c r="O170" s="3">
        <v>122</v>
      </c>
      <c r="P170" s="3">
        <v>349</v>
      </c>
      <c r="Q170" s="3">
        <v>1.1499999999999999</v>
      </c>
      <c r="R170" s="19" t="s">
        <v>47</v>
      </c>
    </row>
    <row r="171" spans="1:18" ht="20.85" customHeight="1">
      <c r="A171" s="3">
        <v>18</v>
      </c>
      <c r="B171" s="3" t="s">
        <v>38</v>
      </c>
      <c r="C171" s="3">
        <v>8</v>
      </c>
      <c r="D171" s="3">
        <v>8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88</v>
      </c>
      <c r="O171" s="3">
        <v>116</v>
      </c>
      <c r="P171" s="3">
        <v>145</v>
      </c>
      <c r="Q171" s="3">
        <v>1.36</v>
      </c>
      <c r="R171" s="14" t="s">
        <v>49</v>
      </c>
    </row>
    <row r="172" spans="1:18" ht="20.85" customHeight="1">
      <c r="A172" s="3">
        <v>19</v>
      </c>
      <c r="B172" s="3" t="s">
        <v>143</v>
      </c>
      <c r="C172" s="3">
        <v>1</v>
      </c>
      <c r="D172" s="3">
        <v>1</v>
      </c>
      <c r="E172" s="15"/>
      <c r="F172" s="3"/>
      <c r="G172" s="3"/>
      <c r="H172" s="3"/>
      <c r="I172" s="3"/>
      <c r="J172" s="3"/>
      <c r="K172" s="3"/>
      <c r="L172" s="3"/>
      <c r="M172" s="3"/>
      <c r="N172" s="17">
        <v>63</v>
      </c>
      <c r="O172" s="3">
        <v>128</v>
      </c>
      <c r="P172" s="3">
        <v>578</v>
      </c>
      <c r="Q172" s="3">
        <v>1.5</v>
      </c>
      <c r="R172" s="14"/>
    </row>
    <row r="173" spans="1:18" ht="20.85" customHeight="1">
      <c r="A173" s="3">
        <v>20</v>
      </c>
      <c r="B173" s="3" t="s">
        <v>144</v>
      </c>
      <c r="C173" s="3">
        <v>1</v>
      </c>
      <c r="D173" s="3">
        <v>1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65</v>
      </c>
      <c r="O173" s="3">
        <v>120</v>
      </c>
      <c r="P173" s="3">
        <v>496</v>
      </c>
      <c r="Q173" s="3">
        <v>1.1399999999999999</v>
      </c>
      <c r="R173" s="14"/>
    </row>
    <row r="174" spans="1:18" ht="20.85" customHeight="1">
      <c r="A174" s="3">
        <v>21</v>
      </c>
      <c r="B174" s="3" t="s">
        <v>145</v>
      </c>
      <c r="C174" s="3">
        <v>1</v>
      </c>
      <c r="D174" s="3">
        <v>1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58</v>
      </c>
      <c r="O174" s="3">
        <v>118</v>
      </c>
      <c r="P174" s="3">
        <v>628</v>
      </c>
      <c r="Q174" s="3">
        <v>1.1499999999999999</v>
      </c>
      <c r="R174" s="14"/>
    </row>
    <row r="175" spans="1:18" ht="20.85" customHeight="1">
      <c r="A175" s="3">
        <v>22</v>
      </c>
      <c r="B175" s="3" t="s">
        <v>113</v>
      </c>
      <c r="C175" s="3">
        <v>1</v>
      </c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>
        <v>65</v>
      </c>
      <c r="O175" s="3"/>
      <c r="P175" s="3"/>
      <c r="Q175" s="3">
        <v>1.1299999999999999</v>
      </c>
      <c r="R175" s="14"/>
    </row>
    <row r="176" spans="1:18" ht="20.85" customHeight="1">
      <c r="A176" s="3">
        <v>23</v>
      </c>
      <c r="B176" s="54" t="s">
        <v>325</v>
      </c>
      <c r="C176" s="54">
        <v>4</v>
      </c>
      <c r="D176" s="54">
        <v>4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87">
        <v>71</v>
      </c>
      <c r="O176" s="87">
        <v>122</v>
      </c>
      <c r="P176" s="87">
        <v>422</v>
      </c>
      <c r="Q176" s="87">
        <v>1.24</v>
      </c>
      <c r="R176" s="23"/>
    </row>
    <row r="177" spans="1:33" ht="20.85" customHeight="1">
      <c r="A177" s="3">
        <v>24</v>
      </c>
      <c r="B177" s="3" t="s">
        <v>27</v>
      </c>
      <c r="C177" s="3">
        <v>14</v>
      </c>
      <c r="D177" s="3">
        <v>14</v>
      </c>
      <c r="E177" s="3"/>
      <c r="F177" s="3"/>
      <c r="G177" s="3"/>
      <c r="H177" s="3"/>
      <c r="I177" s="3"/>
      <c r="J177" s="3"/>
      <c r="K177" s="3"/>
      <c r="L177" s="3"/>
      <c r="M177" s="3"/>
      <c r="N177" s="3" t="s">
        <v>146</v>
      </c>
      <c r="O177" s="3">
        <v>74</v>
      </c>
      <c r="P177" s="3">
        <v>452</v>
      </c>
      <c r="Q177" s="3">
        <v>1.25</v>
      </c>
      <c r="R177" s="23"/>
    </row>
    <row r="178" spans="1:33" ht="20.85" customHeight="1">
      <c r="A178" s="3">
        <v>25</v>
      </c>
      <c r="B178" s="3" t="s">
        <v>147</v>
      </c>
      <c r="C178" s="3">
        <v>4</v>
      </c>
      <c r="D178" s="3">
        <v>4</v>
      </c>
      <c r="E178" s="3"/>
      <c r="F178" s="3"/>
      <c r="G178" s="3"/>
      <c r="H178" s="3"/>
      <c r="I178" s="3"/>
      <c r="J178" s="3"/>
      <c r="K178" s="3"/>
      <c r="L178" s="3"/>
      <c r="M178" s="3"/>
      <c r="N178" s="3">
        <v>62</v>
      </c>
      <c r="O178" s="3">
        <v>134</v>
      </c>
      <c r="P178" s="3">
        <v>642</v>
      </c>
      <c r="Q178" s="3">
        <v>1.1599999999999999</v>
      </c>
      <c r="R178" s="23"/>
    </row>
    <row r="179" spans="1:33" ht="20.85" customHeight="1">
      <c r="A179" s="68" t="s">
        <v>12</v>
      </c>
      <c r="B179" s="68"/>
      <c r="C179" s="3">
        <f t="shared" ref="C179:M179" si="3">SUM(C154:C178)</f>
        <v>69</v>
      </c>
      <c r="D179" s="3">
        <f t="shared" si="3"/>
        <v>69</v>
      </c>
      <c r="E179" s="3">
        <f t="shared" si="3"/>
        <v>0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 t="s">
        <v>54</v>
      </c>
      <c r="C190" s="3">
        <v>6</v>
      </c>
      <c r="D190" s="3">
        <v>6</v>
      </c>
      <c r="E190" s="3"/>
      <c r="F190" s="3"/>
      <c r="G190" s="3"/>
      <c r="H190" s="3"/>
      <c r="I190" s="3"/>
      <c r="J190" s="3"/>
      <c r="K190" s="3"/>
      <c r="L190" s="3"/>
      <c r="M190" s="3"/>
      <c r="N190" s="3">
        <v>73</v>
      </c>
      <c r="O190" s="3">
        <v>60</v>
      </c>
      <c r="P190" s="3">
        <v>448</v>
      </c>
      <c r="Q190" s="3">
        <v>1.29</v>
      </c>
      <c r="R190" s="14"/>
    </row>
    <row r="191" spans="1:33" ht="20.85" customHeight="1">
      <c r="A191" s="3">
        <v>27</v>
      </c>
      <c r="B191" s="41" t="s">
        <v>148</v>
      </c>
      <c r="C191" s="3">
        <v>1</v>
      </c>
      <c r="D191" s="3">
        <v>1</v>
      </c>
      <c r="E191" s="3"/>
      <c r="F191" s="3"/>
      <c r="G191" s="3"/>
      <c r="H191" s="3"/>
      <c r="I191" s="3"/>
      <c r="J191" s="3"/>
      <c r="K191" s="3"/>
      <c r="L191" s="3"/>
      <c r="M191" s="3"/>
      <c r="N191" s="3">
        <v>73</v>
      </c>
      <c r="O191" s="3">
        <v>90</v>
      </c>
      <c r="P191" s="3">
        <v>204</v>
      </c>
      <c r="Q191" s="3">
        <v>1.23</v>
      </c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4">SUM(C190:C214)</f>
        <v>7</v>
      </c>
      <c r="D215" s="3">
        <f t="shared" si="4"/>
        <v>7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94" workbookViewId="0">
      <selection activeCell="B51" sqref="B5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267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57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8">
        <v>1</v>
      </c>
      <c r="B10" s="3" t="s">
        <v>51</v>
      </c>
      <c r="C10" s="3">
        <v>1</v>
      </c>
      <c r="D10" s="3">
        <v>1</v>
      </c>
      <c r="E10" s="3"/>
      <c r="F10" s="3"/>
      <c r="G10" s="11"/>
      <c r="H10" s="12"/>
      <c r="I10" s="13"/>
      <c r="J10" s="3"/>
      <c r="K10" s="3"/>
      <c r="L10" s="3"/>
      <c r="M10" s="3"/>
      <c r="N10" s="3">
        <v>58</v>
      </c>
      <c r="O10" s="53">
        <v>114</v>
      </c>
      <c r="P10" s="3">
        <v>557</v>
      </c>
      <c r="Q10" s="17">
        <v>1.24</v>
      </c>
      <c r="R10" s="14"/>
    </row>
    <row r="11" spans="1:33" ht="20.85" customHeight="1">
      <c r="A11" s="8">
        <v>2</v>
      </c>
      <c r="B11" s="3" t="s">
        <v>105</v>
      </c>
      <c r="C11" s="3">
        <v>18</v>
      </c>
      <c r="D11" s="3">
        <v>18</v>
      </c>
      <c r="E11" s="3"/>
      <c r="F11" s="3"/>
      <c r="G11" s="3"/>
      <c r="H11" s="3"/>
      <c r="I11" s="3"/>
      <c r="J11" s="3"/>
      <c r="K11" s="3"/>
      <c r="L11" s="3"/>
      <c r="M11" s="3"/>
      <c r="N11" s="3">
        <v>78</v>
      </c>
      <c r="O11" s="3">
        <v>106</v>
      </c>
      <c r="P11" s="3">
        <v>450</v>
      </c>
      <c r="Q11" s="3">
        <v>1.1499999999999999</v>
      </c>
      <c r="R11" s="14"/>
    </row>
    <row r="12" spans="1:33" ht="20.85" customHeight="1">
      <c r="A12" s="8">
        <v>3</v>
      </c>
      <c r="B12" s="3" t="s">
        <v>133</v>
      </c>
      <c r="C12" s="3">
        <v>3</v>
      </c>
      <c r="D12" s="3">
        <v>3</v>
      </c>
      <c r="E12" s="16"/>
      <c r="F12" s="12"/>
      <c r="G12" s="3"/>
      <c r="H12" s="3"/>
      <c r="I12" s="3"/>
      <c r="J12" s="3"/>
      <c r="K12" s="15"/>
      <c r="L12" s="16"/>
      <c r="M12" s="3"/>
      <c r="N12" s="17">
        <v>60</v>
      </c>
      <c r="O12" s="3">
        <v>197</v>
      </c>
      <c r="P12" s="17">
        <v>616</v>
      </c>
      <c r="Q12" s="3">
        <v>1.1100000000000001</v>
      </c>
      <c r="R12" s="14"/>
    </row>
    <row r="13" spans="1:33" ht="20.85" customHeight="1">
      <c r="A13" s="8">
        <v>4</v>
      </c>
      <c r="B13" s="3" t="s">
        <v>87</v>
      </c>
      <c r="C13" s="3">
        <v>12</v>
      </c>
      <c r="D13" s="3">
        <v>12</v>
      </c>
      <c r="E13" s="3"/>
      <c r="F13" s="3"/>
      <c r="G13" s="3"/>
      <c r="H13" s="3"/>
      <c r="I13" s="12"/>
      <c r="J13" s="16"/>
      <c r="K13" s="3"/>
      <c r="L13" s="3"/>
      <c r="M13" s="3"/>
      <c r="N13" s="3">
        <v>50</v>
      </c>
      <c r="O13" s="17">
        <v>100</v>
      </c>
      <c r="P13" s="3">
        <v>497</v>
      </c>
      <c r="Q13" s="3">
        <v>1.18</v>
      </c>
      <c r="R13" s="14"/>
    </row>
    <row r="14" spans="1:33" ht="20.85" customHeight="1">
      <c r="A14" s="8">
        <v>5</v>
      </c>
      <c r="B14" s="3" t="s">
        <v>107</v>
      </c>
      <c r="C14" s="3">
        <v>2</v>
      </c>
      <c r="D14" s="3">
        <v>2</v>
      </c>
      <c r="E14" s="3"/>
      <c r="F14" s="3"/>
      <c r="G14" s="3"/>
      <c r="H14" s="3"/>
      <c r="I14" s="12"/>
      <c r="J14" s="18"/>
      <c r="K14" s="13"/>
      <c r="L14" s="3"/>
      <c r="M14" s="3"/>
      <c r="N14" s="3">
        <v>67</v>
      </c>
      <c r="O14" s="17">
        <v>183</v>
      </c>
      <c r="P14" s="17">
        <v>467</v>
      </c>
      <c r="Q14" s="3">
        <v>1.1499999999999999</v>
      </c>
      <c r="R14" s="14"/>
    </row>
    <row r="15" spans="1:33" ht="20.85" customHeight="1">
      <c r="A15" s="8">
        <v>6</v>
      </c>
      <c r="B15" s="54" t="s">
        <v>325</v>
      </c>
      <c r="C15" s="54">
        <v>4</v>
      </c>
      <c r="D15" s="54">
        <v>4</v>
      </c>
      <c r="E15" s="54"/>
      <c r="F15" s="54"/>
      <c r="G15" s="54"/>
      <c r="H15" s="54"/>
      <c r="I15" s="54"/>
      <c r="J15" s="54"/>
      <c r="K15" s="54"/>
      <c r="L15" s="54"/>
      <c r="M15" s="54"/>
      <c r="N15" s="87">
        <v>68</v>
      </c>
      <c r="O15" s="87">
        <v>127</v>
      </c>
      <c r="P15" s="87">
        <v>398</v>
      </c>
      <c r="Q15" s="87">
        <v>1.25</v>
      </c>
      <c r="R15" s="19" t="s">
        <v>156</v>
      </c>
    </row>
    <row r="16" spans="1:33" ht="20.85" customHeight="1">
      <c r="A16" s="8">
        <v>7</v>
      </c>
      <c r="B16" s="3" t="s">
        <v>27</v>
      </c>
      <c r="C16" s="3">
        <v>8</v>
      </c>
      <c r="D16" s="3">
        <v>8</v>
      </c>
      <c r="E16" s="3"/>
      <c r="F16" s="3"/>
      <c r="G16" s="3"/>
      <c r="H16" s="3"/>
      <c r="I16" s="20"/>
      <c r="J16" s="16"/>
      <c r="K16" s="3"/>
      <c r="L16" s="3"/>
      <c r="M16" s="3"/>
      <c r="N16" s="3">
        <v>69</v>
      </c>
      <c r="O16" s="17">
        <v>70</v>
      </c>
      <c r="P16" s="3">
        <v>437</v>
      </c>
      <c r="Q16" s="3">
        <v>1.25</v>
      </c>
      <c r="R16" s="10" t="s">
        <v>35</v>
      </c>
    </row>
    <row r="17" spans="1:18" ht="20.85" customHeight="1">
      <c r="A17" s="8">
        <v>8</v>
      </c>
      <c r="B17" s="3" t="s">
        <v>157</v>
      </c>
      <c r="C17" s="3">
        <v>4</v>
      </c>
      <c r="D17" s="3">
        <v>4</v>
      </c>
      <c r="E17" s="3"/>
      <c r="F17" s="3"/>
      <c r="G17" s="3"/>
      <c r="H17" s="3"/>
      <c r="I17" s="3"/>
      <c r="J17" s="3"/>
      <c r="K17" s="3"/>
      <c r="L17" s="3"/>
      <c r="M17" s="3"/>
      <c r="N17" s="3">
        <v>75</v>
      </c>
      <c r="O17" s="3">
        <v>76</v>
      </c>
      <c r="P17" s="3">
        <v>360</v>
      </c>
      <c r="Q17" s="3">
        <v>1.53</v>
      </c>
      <c r="R17" s="14"/>
    </row>
    <row r="18" spans="1:18" ht="20.85" customHeight="1">
      <c r="A18" s="8">
        <v>9</v>
      </c>
      <c r="B18" s="3" t="s">
        <v>127</v>
      </c>
      <c r="C18" s="3">
        <v>10</v>
      </c>
      <c r="D18" s="3">
        <v>10</v>
      </c>
      <c r="E18" s="3"/>
      <c r="F18" s="3"/>
      <c r="G18" s="3"/>
      <c r="H18" s="3"/>
      <c r="I18" s="3"/>
      <c r="J18" s="3"/>
      <c r="K18" s="3"/>
      <c r="L18" s="3"/>
      <c r="M18" s="3"/>
      <c r="N18" s="3">
        <v>75</v>
      </c>
      <c r="O18" s="3">
        <v>90</v>
      </c>
      <c r="P18" s="3">
        <v>339</v>
      </c>
      <c r="Q18" s="3">
        <v>1.44</v>
      </c>
      <c r="R18" s="14"/>
    </row>
    <row r="19" spans="1:18" ht="20.85" customHeight="1">
      <c r="A19" s="8">
        <v>10</v>
      </c>
      <c r="B19" s="3" t="s">
        <v>157</v>
      </c>
      <c r="C19" s="3">
        <v>7</v>
      </c>
      <c r="D19" s="3">
        <v>7</v>
      </c>
      <c r="E19" s="3"/>
      <c r="F19" s="3"/>
      <c r="G19" s="3"/>
      <c r="H19" s="3"/>
      <c r="I19" s="3"/>
      <c r="J19" s="3"/>
      <c r="K19" s="3"/>
      <c r="L19" s="3"/>
      <c r="M19" s="3"/>
      <c r="N19" s="3">
        <v>76</v>
      </c>
      <c r="O19" s="3">
        <v>74</v>
      </c>
      <c r="P19" s="3"/>
      <c r="Q19" s="3"/>
      <c r="R19" s="14"/>
    </row>
    <row r="20" spans="1:18" ht="20.85" customHeight="1">
      <c r="A20" s="8">
        <v>11</v>
      </c>
      <c r="B20" s="3" t="s">
        <v>38</v>
      </c>
      <c r="C20" s="3">
        <v>12</v>
      </c>
      <c r="D20" s="3">
        <v>12</v>
      </c>
      <c r="E20" s="3"/>
      <c r="F20" s="3"/>
      <c r="G20" s="3"/>
      <c r="H20" s="3"/>
      <c r="I20" s="15"/>
      <c r="J20" s="3"/>
      <c r="K20" s="3"/>
      <c r="L20" s="3"/>
      <c r="M20" s="3"/>
      <c r="N20" s="3">
        <v>88</v>
      </c>
      <c r="O20" s="21">
        <v>118</v>
      </c>
      <c r="P20" s="17">
        <v>134</v>
      </c>
      <c r="Q20" s="3">
        <v>1.36</v>
      </c>
      <c r="R20" s="14"/>
    </row>
    <row r="21" spans="1:18" ht="20.85" customHeight="1">
      <c r="A21" s="8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0" t="s">
        <v>41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3"/>
      <c r="L22" s="3"/>
      <c r="M22" s="3"/>
      <c r="N22" s="3"/>
      <c r="O22" s="3"/>
      <c r="P22" s="3"/>
      <c r="Q22" s="3"/>
      <c r="R22" s="14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5"/>
      <c r="J23" s="16"/>
      <c r="K23" s="3"/>
      <c r="L23" s="3"/>
      <c r="M23" s="3"/>
      <c r="N23" s="3"/>
      <c r="O23" s="17"/>
      <c r="P23" s="3"/>
      <c r="Q23" s="3"/>
      <c r="R23" s="14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4"/>
    </row>
    <row r="25" spans="1:18" ht="20.85" customHeight="1">
      <c r="A25" s="8">
        <v>16</v>
      </c>
      <c r="B25" s="3"/>
      <c r="C25" s="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47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49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5"/>
      <c r="L28" s="16"/>
      <c r="M28" s="3"/>
      <c r="N28" s="3"/>
      <c r="O28" s="3"/>
      <c r="P28" s="15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12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12"/>
      <c r="F30" s="3"/>
      <c r="G30" s="3"/>
      <c r="H30" s="3"/>
      <c r="I30" s="3"/>
      <c r="J30" s="3"/>
      <c r="K30" s="3"/>
      <c r="L30" s="3"/>
      <c r="M30" s="3"/>
      <c r="N30" s="12"/>
      <c r="O30" s="12"/>
      <c r="P30" s="3"/>
      <c r="Q30" s="12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3"/>
      <c r="J31" s="3"/>
      <c r="K31" s="3"/>
      <c r="L31" s="3"/>
      <c r="M31" s="3"/>
      <c r="N31" s="3"/>
      <c r="O31" s="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5"/>
      <c r="J32" s="18"/>
      <c r="K32" s="3"/>
      <c r="L32" s="3"/>
      <c r="M32" s="3"/>
      <c r="N32" s="3"/>
      <c r="O32" s="12"/>
      <c r="P32" s="3"/>
      <c r="Q32" s="3"/>
      <c r="R32" s="23"/>
    </row>
    <row r="33" spans="1:33" ht="20.85" customHeight="1">
      <c r="A33" s="8">
        <v>24</v>
      </c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17"/>
      <c r="O33" s="3"/>
      <c r="P33" s="3"/>
      <c r="Q33" s="3"/>
      <c r="R33" s="23"/>
    </row>
    <row r="34" spans="1:33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33" ht="20.85" customHeight="1">
      <c r="A35" s="68" t="s">
        <v>12</v>
      </c>
      <c r="B35" s="68"/>
      <c r="C35" s="3">
        <v>78</v>
      </c>
      <c r="D35" s="3">
        <f>SUM(D10:D34)</f>
        <v>81</v>
      </c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268</v>
      </c>
      <c r="D42" s="72"/>
      <c r="E42" s="43">
        <v>1</v>
      </c>
      <c r="F42" s="28">
        <v>2</v>
      </c>
      <c r="G42" s="44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158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1</v>
      </c>
      <c r="B46" s="3" t="s">
        <v>40</v>
      </c>
      <c r="C46" s="3">
        <v>1</v>
      </c>
      <c r="D46" s="3">
        <v>1</v>
      </c>
      <c r="E46" s="3"/>
      <c r="F46" s="3"/>
      <c r="G46" s="3"/>
      <c r="H46" s="3"/>
      <c r="I46" s="3"/>
      <c r="J46" s="3"/>
      <c r="K46" s="3"/>
      <c r="L46" s="3"/>
      <c r="M46" s="3"/>
      <c r="N46" s="3">
        <v>48</v>
      </c>
      <c r="O46" s="3">
        <v>88</v>
      </c>
      <c r="P46" s="3">
        <v>500</v>
      </c>
      <c r="Q46" s="3">
        <v>1.32</v>
      </c>
      <c r="R46" s="14"/>
    </row>
    <row r="47" spans="1:33" ht="20.85" customHeight="1">
      <c r="A47" s="8">
        <v>2</v>
      </c>
      <c r="B47" s="3" t="s">
        <v>131</v>
      </c>
      <c r="C47" s="3">
        <v>1</v>
      </c>
      <c r="D47" s="3">
        <v>1</v>
      </c>
      <c r="E47" s="3"/>
      <c r="F47" s="3"/>
      <c r="G47" s="3"/>
      <c r="H47" s="3"/>
      <c r="I47" s="3"/>
      <c r="J47" s="3"/>
      <c r="K47" s="3"/>
      <c r="L47" s="3"/>
      <c r="M47" s="3"/>
      <c r="N47" s="3">
        <v>68</v>
      </c>
      <c r="O47" s="3"/>
      <c r="P47" s="3"/>
      <c r="Q47" s="3">
        <v>1.18</v>
      </c>
      <c r="R47" s="14"/>
    </row>
    <row r="48" spans="1:33" ht="20.85" customHeight="1">
      <c r="A48" s="8">
        <v>3</v>
      </c>
      <c r="B48" s="3" t="s">
        <v>107</v>
      </c>
      <c r="C48" s="3">
        <v>3</v>
      </c>
      <c r="D48" s="3">
        <v>3</v>
      </c>
      <c r="E48" s="3"/>
      <c r="F48" s="3"/>
      <c r="G48" s="3"/>
      <c r="H48" s="3"/>
      <c r="I48" s="3"/>
      <c r="J48" s="3"/>
      <c r="K48" s="3"/>
      <c r="L48" s="3"/>
      <c r="M48" s="3"/>
      <c r="N48" s="3">
        <v>65</v>
      </c>
      <c r="O48" s="3">
        <v>191</v>
      </c>
      <c r="P48" s="3">
        <v>448</v>
      </c>
      <c r="Q48" s="3">
        <v>1.1499999999999999</v>
      </c>
      <c r="R48" s="14"/>
    </row>
    <row r="49" spans="1:18" ht="20.85" customHeight="1">
      <c r="A49" s="8">
        <v>4</v>
      </c>
      <c r="B49" s="3" t="s">
        <v>76</v>
      </c>
      <c r="C49" s="3">
        <v>1</v>
      </c>
      <c r="D49" s="3">
        <v>1</v>
      </c>
      <c r="E49" s="8"/>
      <c r="F49" s="8"/>
      <c r="G49" s="8"/>
      <c r="H49" s="8"/>
      <c r="I49" s="8"/>
      <c r="J49" s="8"/>
      <c r="K49" s="8"/>
      <c r="L49" s="8"/>
      <c r="M49" s="8"/>
      <c r="N49" s="3">
        <v>60</v>
      </c>
      <c r="O49" s="3">
        <v>146</v>
      </c>
      <c r="P49" s="3">
        <v>530</v>
      </c>
      <c r="Q49" s="3">
        <v>1.08</v>
      </c>
      <c r="R49" s="14"/>
    </row>
    <row r="50" spans="1:18" ht="20.85" customHeight="1">
      <c r="A50" s="8">
        <v>5</v>
      </c>
      <c r="B50" s="54" t="s">
        <v>325</v>
      </c>
      <c r="C50" s="54">
        <v>4</v>
      </c>
      <c r="D50" s="54">
        <v>4</v>
      </c>
      <c r="E50" s="54"/>
      <c r="F50" s="54"/>
      <c r="G50" s="54"/>
      <c r="H50" s="54"/>
      <c r="I50" s="54"/>
      <c r="J50" s="54"/>
      <c r="K50" s="54"/>
      <c r="L50" s="54"/>
      <c r="M50" s="54"/>
      <c r="N50" s="87">
        <v>71</v>
      </c>
      <c r="O50" s="87">
        <v>123</v>
      </c>
      <c r="P50" s="87">
        <v>436</v>
      </c>
      <c r="Q50" s="87">
        <v>1.26</v>
      </c>
      <c r="R50" s="14"/>
    </row>
    <row r="51" spans="1:18" ht="20.85" customHeight="1">
      <c r="A51" s="8">
        <v>6</v>
      </c>
      <c r="B51" s="3" t="s">
        <v>36</v>
      </c>
      <c r="C51" s="3">
        <v>6</v>
      </c>
      <c r="D51" s="3">
        <v>6</v>
      </c>
      <c r="E51" s="8"/>
      <c r="F51" s="8"/>
      <c r="G51" s="8"/>
      <c r="H51" s="8"/>
      <c r="I51" s="8"/>
      <c r="J51" s="8"/>
      <c r="K51" s="8"/>
      <c r="L51" s="8"/>
      <c r="M51" s="8"/>
      <c r="N51" s="3">
        <v>40</v>
      </c>
      <c r="O51" s="3">
        <v>145</v>
      </c>
      <c r="P51" s="3">
        <v>826</v>
      </c>
      <c r="Q51" s="3">
        <v>1.03</v>
      </c>
      <c r="R51" s="19" t="s">
        <v>125</v>
      </c>
    </row>
    <row r="52" spans="1:18" ht="20.85" customHeight="1">
      <c r="A52" s="8">
        <v>7</v>
      </c>
      <c r="B52" s="3" t="s">
        <v>143</v>
      </c>
      <c r="C52" s="3">
        <v>1</v>
      </c>
      <c r="D52" s="3">
        <v>1</v>
      </c>
      <c r="E52" s="8"/>
      <c r="F52" s="8"/>
      <c r="G52" s="8"/>
      <c r="H52" s="8"/>
      <c r="I52" s="8"/>
      <c r="J52" s="8"/>
      <c r="K52" s="8"/>
      <c r="L52" s="8"/>
      <c r="M52" s="8"/>
      <c r="N52" s="3">
        <v>60</v>
      </c>
      <c r="O52" s="3">
        <v>143</v>
      </c>
      <c r="P52" s="3">
        <v>608</v>
      </c>
      <c r="Q52" s="3">
        <v>1.51</v>
      </c>
      <c r="R52" s="10" t="s">
        <v>35</v>
      </c>
    </row>
    <row r="53" spans="1:18" ht="20.85" customHeight="1">
      <c r="A53" s="8">
        <v>8</v>
      </c>
      <c r="B53" s="3" t="s">
        <v>27</v>
      </c>
      <c r="C53" s="3">
        <v>4</v>
      </c>
      <c r="D53" s="3">
        <v>4</v>
      </c>
      <c r="E53" s="8"/>
      <c r="F53" s="8"/>
      <c r="G53" s="8"/>
      <c r="H53" s="8"/>
      <c r="I53" s="8"/>
      <c r="J53" s="8"/>
      <c r="K53" s="8"/>
      <c r="L53" s="8"/>
      <c r="M53" s="8"/>
      <c r="N53" s="3">
        <v>69</v>
      </c>
      <c r="O53" s="3">
        <v>70</v>
      </c>
      <c r="P53" s="3">
        <v>437</v>
      </c>
      <c r="Q53" s="3">
        <v>1.25</v>
      </c>
      <c r="R53" s="14"/>
    </row>
    <row r="54" spans="1:18" ht="20.85" customHeight="1">
      <c r="A54" s="8">
        <v>9</v>
      </c>
      <c r="B54" s="3" t="s">
        <v>81</v>
      </c>
      <c r="C54" s="3">
        <v>2</v>
      </c>
      <c r="D54" s="3">
        <v>2</v>
      </c>
      <c r="E54" s="8"/>
      <c r="F54" s="8"/>
      <c r="G54" s="8"/>
      <c r="H54" s="8"/>
      <c r="I54" s="8"/>
      <c r="J54" s="8"/>
      <c r="K54" s="8"/>
      <c r="L54" s="8"/>
      <c r="M54" s="8"/>
      <c r="N54" s="3">
        <v>68</v>
      </c>
      <c r="O54" s="3">
        <v>138</v>
      </c>
      <c r="P54" s="3">
        <v>526</v>
      </c>
      <c r="Q54" s="3">
        <v>1.17</v>
      </c>
      <c r="R54" s="14"/>
    </row>
    <row r="55" spans="1:18" ht="20.85" customHeight="1">
      <c r="A55" s="8">
        <v>10</v>
      </c>
      <c r="B55" s="3" t="s">
        <v>159</v>
      </c>
      <c r="C55" s="3">
        <v>2</v>
      </c>
      <c r="D55" s="3">
        <v>2</v>
      </c>
      <c r="E55" s="8"/>
      <c r="F55" s="8"/>
      <c r="G55" s="8"/>
      <c r="H55" s="8"/>
      <c r="I55" s="8"/>
      <c r="J55" s="8"/>
      <c r="K55" s="8"/>
      <c r="L55" s="8"/>
      <c r="M55" s="8"/>
      <c r="N55" s="3">
        <v>75</v>
      </c>
      <c r="O55" s="3"/>
      <c r="P55" s="3"/>
      <c r="Q55" s="3">
        <v>1.1299999999999999</v>
      </c>
      <c r="R55" s="14"/>
    </row>
    <row r="56" spans="1:18" ht="20.85" customHeight="1">
      <c r="A56" s="8">
        <v>11</v>
      </c>
      <c r="B56" s="3" t="s">
        <v>160</v>
      </c>
      <c r="C56" s="3">
        <v>1</v>
      </c>
      <c r="D56" s="3">
        <v>1</v>
      </c>
      <c r="E56" s="8"/>
      <c r="F56" s="8"/>
      <c r="G56" s="8"/>
      <c r="H56" s="8"/>
      <c r="I56" s="8"/>
      <c r="J56" s="8"/>
      <c r="K56" s="8"/>
      <c r="L56" s="8"/>
      <c r="M56" s="8"/>
      <c r="N56" s="3">
        <v>65</v>
      </c>
      <c r="O56" s="3"/>
      <c r="P56" s="3"/>
      <c r="Q56" s="3">
        <v>1.1599999999999999</v>
      </c>
      <c r="R56" s="14"/>
    </row>
    <row r="57" spans="1:18" ht="20.85" customHeight="1">
      <c r="A57" s="8">
        <v>12</v>
      </c>
      <c r="B57" s="3" t="s">
        <v>46</v>
      </c>
      <c r="C57" s="3">
        <v>1</v>
      </c>
      <c r="D57" s="3">
        <v>1</v>
      </c>
      <c r="E57" s="8"/>
      <c r="F57" s="8"/>
      <c r="G57" s="8"/>
      <c r="H57" s="8"/>
      <c r="I57" s="8"/>
      <c r="J57" s="8"/>
      <c r="K57" s="8"/>
      <c r="L57" s="8"/>
      <c r="M57" s="8"/>
      <c r="N57" s="3">
        <v>67</v>
      </c>
      <c r="O57" s="3"/>
      <c r="P57" s="3"/>
      <c r="Q57" s="3">
        <v>1.1599999999999999</v>
      </c>
      <c r="R57" s="10" t="s">
        <v>41</v>
      </c>
    </row>
    <row r="58" spans="1:18" ht="20.85" customHeight="1">
      <c r="A58" s="8">
        <v>13</v>
      </c>
      <c r="B58" s="3" t="s">
        <v>141</v>
      </c>
      <c r="C58" s="3">
        <v>2</v>
      </c>
      <c r="D58" s="3">
        <v>2</v>
      </c>
      <c r="E58" s="8"/>
      <c r="F58" s="8"/>
      <c r="G58" s="8"/>
      <c r="H58" s="8"/>
      <c r="I58" s="8"/>
      <c r="J58" s="8"/>
      <c r="K58" s="8"/>
      <c r="L58" s="8"/>
      <c r="M58" s="8"/>
      <c r="N58" s="3">
        <v>82</v>
      </c>
      <c r="O58" s="3"/>
      <c r="P58" s="3"/>
      <c r="Q58" s="3">
        <v>1.26</v>
      </c>
      <c r="R58" s="14"/>
    </row>
    <row r="59" spans="1:18" ht="20.85" customHeight="1">
      <c r="A59" s="8">
        <v>14</v>
      </c>
      <c r="B59" s="3" t="s">
        <v>154</v>
      </c>
      <c r="C59" s="3">
        <v>3</v>
      </c>
      <c r="D59" s="3">
        <v>3</v>
      </c>
      <c r="E59" s="3"/>
      <c r="F59" s="3"/>
      <c r="G59" s="3"/>
      <c r="H59" s="3"/>
      <c r="I59" s="3"/>
      <c r="J59" s="3"/>
      <c r="K59" s="3"/>
      <c r="L59" s="3"/>
      <c r="M59" s="3"/>
      <c r="N59" s="3">
        <v>60</v>
      </c>
      <c r="O59" s="3">
        <v>70</v>
      </c>
      <c r="P59" s="3">
        <v>315</v>
      </c>
      <c r="Q59" s="3">
        <v>1.27</v>
      </c>
      <c r="R59" s="14"/>
    </row>
    <row r="60" spans="1:18" ht="20.85" customHeight="1">
      <c r="A60" s="8">
        <v>15</v>
      </c>
      <c r="B60" s="3" t="s">
        <v>161</v>
      </c>
      <c r="C60" s="3">
        <v>8</v>
      </c>
      <c r="D60" s="3">
        <v>8</v>
      </c>
      <c r="E60" s="3"/>
      <c r="F60" s="3"/>
      <c r="G60" s="3"/>
      <c r="H60" s="3"/>
      <c r="I60" s="3"/>
      <c r="J60" s="3"/>
      <c r="K60" s="3"/>
      <c r="L60" s="3"/>
      <c r="M60" s="3"/>
      <c r="N60" s="3">
        <v>58</v>
      </c>
      <c r="O60" s="3">
        <v>68</v>
      </c>
      <c r="P60" s="3">
        <v>408</v>
      </c>
      <c r="Q60" s="3">
        <v>1.39</v>
      </c>
      <c r="R60" s="14"/>
    </row>
    <row r="61" spans="1:18" ht="20.85" customHeight="1">
      <c r="A61" s="8">
        <v>16</v>
      </c>
      <c r="B61" s="3" t="s">
        <v>127</v>
      </c>
      <c r="C61" s="3">
        <v>3</v>
      </c>
      <c r="D61" s="3">
        <v>3</v>
      </c>
      <c r="E61" s="3"/>
      <c r="F61" s="3"/>
      <c r="G61" s="3"/>
      <c r="H61" s="3"/>
      <c r="I61" s="3"/>
      <c r="J61" s="3"/>
      <c r="K61" s="3"/>
      <c r="L61" s="3"/>
      <c r="M61" s="3"/>
      <c r="N61" s="3">
        <v>73</v>
      </c>
      <c r="O61" s="3">
        <v>86</v>
      </c>
      <c r="P61" s="3">
        <v>366</v>
      </c>
      <c r="Q61" s="3">
        <v>1.44</v>
      </c>
      <c r="R61" s="14"/>
    </row>
    <row r="62" spans="1:18" ht="20.85" customHeight="1">
      <c r="A62" s="8">
        <v>17</v>
      </c>
      <c r="B62" s="3" t="s">
        <v>105</v>
      </c>
      <c r="C62" s="3">
        <v>8</v>
      </c>
      <c r="D62" s="3">
        <v>8</v>
      </c>
      <c r="E62" s="3"/>
      <c r="F62" s="3"/>
      <c r="G62" s="3"/>
      <c r="H62" s="3"/>
      <c r="I62" s="3"/>
      <c r="J62" s="3"/>
      <c r="K62" s="3"/>
      <c r="L62" s="3"/>
      <c r="M62" s="3"/>
      <c r="N62" s="3">
        <v>77</v>
      </c>
      <c r="O62" s="3">
        <v>114</v>
      </c>
      <c r="P62" s="3">
        <v>422</v>
      </c>
      <c r="Q62" s="3">
        <v>1.1499999999999999</v>
      </c>
      <c r="R62" s="19" t="s">
        <v>47</v>
      </c>
    </row>
    <row r="63" spans="1:18" ht="20.85" customHeight="1">
      <c r="A63" s="8">
        <v>18</v>
      </c>
      <c r="B63" s="3" t="s">
        <v>54</v>
      </c>
      <c r="C63" s="3">
        <v>12</v>
      </c>
      <c r="D63" s="3">
        <v>12</v>
      </c>
      <c r="E63" s="3"/>
      <c r="F63" s="3"/>
      <c r="G63" s="3"/>
      <c r="H63" s="3"/>
      <c r="I63" s="3"/>
      <c r="J63" s="3"/>
      <c r="K63" s="3"/>
      <c r="L63" s="3"/>
      <c r="M63" s="3"/>
      <c r="N63" s="3">
        <v>67</v>
      </c>
      <c r="O63" s="3">
        <v>60</v>
      </c>
      <c r="P63" s="3">
        <v>394</v>
      </c>
      <c r="Q63" s="3">
        <v>1.26</v>
      </c>
      <c r="R63" s="14" t="s">
        <v>49</v>
      </c>
    </row>
    <row r="64" spans="1:18" ht="20.85" customHeight="1">
      <c r="A64" s="8">
        <v>19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14"/>
    </row>
    <row r="65" spans="1:33" ht="20.85" customHeight="1">
      <c r="A65" s="8">
        <v>20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4"/>
    </row>
    <row r="66" spans="1:33" ht="20.85" customHeight="1">
      <c r="A66" s="8">
        <v>21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4"/>
    </row>
    <row r="67" spans="1:33" ht="20.85" customHeight="1">
      <c r="A67" s="8">
        <v>22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4"/>
    </row>
    <row r="68" spans="1:33" ht="20.85" customHeight="1">
      <c r="A68" s="8">
        <v>23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23"/>
    </row>
    <row r="69" spans="1:33" ht="20.85" customHeight="1">
      <c r="A69" s="8">
        <v>24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23"/>
    </row>
    <row r="70" spans="1:33" ht="20.85" customHeight="1">
      <c r="A70" s="8">
        <v>25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23"/>
    </row>
    <row r="71" spans="1:33" ht="18.600000000000001" customHeight="1">
      <c r="A71" s="68" t="s">
        <v>12</v>
      </c>
      <c r="B71" s="68"/>
      <c r="C71" s="3">
        <f t="shared" ref="C71:M71" si="0">SUM(C46:C70)</f>
        <v>63</v>
      </c>
      <c r="D71" s="3">
        <f t="shared" si="0"/>
        <v>63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261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261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261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100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4"/>
    </row>
    <row r="155" spans="1:33" ht="20.85" customHeight="1">
      <c r="A155" s="3">
        <v>2</v>
      </c>
      <c r="B155" s="4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14"/>
    </row>
    <row r="156" spans="1:33" ht="20.85" customHeight="1">
      <c r="A156" s="3">
        <v>3</v>
      </c>
      <c r="B156" s="41"/>
      <c r="C156" s="3"/>
      <c r="D156" s="3"/>
      <c r="E156" s="3"/>
      <c r="F156" s="3"/>
      <c r="G156" s="3"/>
      <c r="H156" s="3"/>
      <c r="I156" s="15"/>
      <c r="J156" s="3"/>
      <c r="K156" s="3"/>
      <c r="L156" s="3"/>
      <c r="M156" s="3"/>
      <c r="N156" s="3"/>
      <c r="O156" s="3"/>
      <c r="P156" s="3"/>
      <c r="Q156" s="3"/>
      <c r="R156" s="14"/>
    </row>
    <row r="157" spans="1:33" ht="20.85" customHeight="1">
      <c r="A157" s="3">
        <v>4</v>
      </c>
      <c r="B157" s="4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4"/>
    </row>
    <row r="158" spans="1:33" ht="20.85" customHeight="1">
      <c r="A158" s="3">
        <v>5</v>
      </c>
      <c r="B158" s="41"/>
      <c r="C158" s="3"/>
      <c r="D158" s="3"/>
      <c r="E158" s="3"/>
      <c r="F158" s="3"/>
      <c r="G158" s="7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4"/>
    </row>
    <row r="159" spans="1:33" ht="20.85" customHeight="1">
      <c r="A159" s="3">
        <v>6</v>
      </c>
      <c r="B159" s="41"/>
      <c r="C159" s="3"/>
      <c r="D159" s="3"/>
      <c r="E159" s="3"/>
      <c r="F159" s="3"/>
      <c r="G159" s="7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19" t="s">
        <v>106</v>
      </c>
    </row>
    <row r="160" spans="1:33" ht="20.85" customHeight="1">
      <c r="A160" s="3">
        <v>7</v>
      </c>
      <c r="B160" s="41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21"/>
      <c r="O160" s="3"/>
      <c r="P160" s="3"/>
      <c r="Q160" s="3"/>
      <c r="R160" s="10" t="s">
        <v>35</v>
      </c>
    </row>
    <row r="161" spans="1:18" ht="20.85" customHeight="1">
      <c r="A161" s="3">
        <v>8</v>
      </c>
      <c r="B161" s="4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14"/>
    </row>
    <row r="162" spans="1:18" ht="20.85" customHeight="1">
      <c r="A162" s="3">
        <v>9</v>
      </c>
      <c r="B162" s="41"/>
      <c r="C162" s="3"/>
      <c r="D162" s="3"/>
      <c r="E162" s="3"/>
      <c r="F162" s="3"/>
      <c r="G162" s="15"/>
      <c r="H162" s="18"/>
      <c r="I162" s="3"/>
      <c r="J162" s="3"/>
      <c r="K162" s="3"/>
      <c r="L162" s="3"/>
      <c r="M162" s="3"/>
      <c r="N162" s="3"/>
      <c r="O162" s="3"/>
      <c r="P162" s="3"/>
      <c r="Q162" s="21"/>
      <c r="R162" s="14"/>
    </row>
    <row r="163" spans="1:18" ht="20.85" customHeight="1">
      <c r="A163" s="3">
        <v>10</v>
      </c>
      <c r="B163" s="41"/>
      <c r="C163" s="3"/>
      <c r="D163" s="3"/>
      <c r="E163" s="3"/>
      <c r="F163" s="3"/>
      <c r="G163" s="3"/>
      <c r="H163" s="3"/>
      <c r="I163" s="12"/>
      <c r="J163" s="11"/>
      <c r="K163" s="3"/>
      <c r="L163" s="3"/>
      <c r="M163" s="3"/>
      <c r="N163" s="3"/>
      <c r="O163" s="17"/>
      <c r="P163" s="3"/>
      <c r="Q163" s="3"/>
      <c r="R163" s="14"/>
    </row>
    <row r="164" spans="1:18" ht="20.85" customHeight="1">
      <c r="A164" s="3">
        <v>11</v>
      </c>
      <c r="B164" s="41"/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15"/>
      <c r="P164" s="3"/>
      <c r="Q164" s="3"/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68" t="s">
        <v>12</v>
      </c>
      <c r="B179" s="68"/>
      <c r="C179" s="3">
        <f t="shared" ref="C179:M179" si="2">SUM(C154:C178)</f>
        <v>0</v>
      </c>
      <c r="D179" s="3">
        <f t="shared" si="2"/>
        <v>0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0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48" workbookViewId="0">
      <selection activeCell="B163" sqref="B163:Q16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269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100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3">
        <v>1</v>
      </c>
      <c r="B10" s="41" t="s">
        <v>45</v>
      </c>
      <c r="C10" s="3">
        <v>10</v>
      </c>
      <c r="D10" s="3">
        <v>10</v>
      </c>
      <c r="E10" s="3"/>
      <c r="F10" s="3"/>
      <c r="G10" s="11"/>
      <c r="H10" s="12"/>
      <c r="I10" s="13"/>
      <c r="J10" s="3"/>
      <c r="K10" s="3"/>
      <c r="L10" s="3"/>
      <c r="M10" s="3"/>
      <c r="N10" s="3">
        <v>60</v>
      </c>
      <c r="O10" s="53">
        <v>146</v>
      </c>
      <c r="P10" s="3">
        <v>468</v>
      </c>
      <c r="Q10" s="45">
        <v>1.1000000000000001</v>
      </c>
      <c r="R10" s="14"/>
    </row>
    <row r="11" spans="1:33" ht="20.85" customHeight="1">
      <c r="A11" s="3">
        <v>2</v>
      </c>
      <c r="B11" s="41" t="s">
        <v>122</v>
      </c>
      <c r="C11" s="3">
        <v>11</v>
      </c>
      <c r="D11" s="3">
        <v>11</v>
      </c>
      <c r="E11" s="3"/>
      <c r="F11" s="3"/>
      <c r="G11" s="3"/>
      <c r="H11" s="3"/>
      <c r="I11" s="3"/>
      <c r="J11" s="3"/>
      <c r="K11" s="3"/>
      <c r="L11" s="3"/>
      <c r="M11" s="3"/>
      <c r="N11" s="3">
        <v>74</v>
      </c>
      <c r="O11" s="3">
        <v>82</v>
      </c>
      <c r="P11" s="3">
        <v>293</v>
      </c>
      <c r="Q11" s="45">
        <v>1.44</v>
      </c>
      <c r="R11" s="14"/>
    </row>
    <row r="12" spans="1:33" ht="20.85" customHeight="1">
      <c r="A12" s="3">
        <v>3</v>
      </c>
      <c r="B12" s="56" t="s">
        <v>325</v>
      </c>
      <c r="C12" s="54">
        <v>4</v>
      </c>
      <c r="D12" s="54">
        <v>4</v>
      </c>
      <c r="E12" s="54"/>
      <c r="F12" s="54"/>
      <c r="G12" s="54"/>
      <c r="H12" s="54"/>
      <c r="I12" s="54"/>
      <c r="J12" s="54"/>
      <c r="K12" s="54"/>
      <c r="L12" s="54"/>
      <c r="M12" s="54"/>
      <c r="N12" s="87">
        <v>70</v>
      </c>
      <c r="O12" s="87">
        <v>129</v>
      </c>
      <c r="P12" s="87">
        <v>477</v>
      </c>
      <c r="Q12" s="87">
        <v>1.28</v>
      </c>
      <c r="R12" s="14"/>
    </row>
    <row r="13" spans="1:33" ht="20.85" customHeight="1">
      <c r="A13" s="3">
        <v>4</v>
      </c>
      <c r="B13" s="41" t="s">
        <v>52</v>
      </c>
      <c r="C13" s="3">
        <v>3</v>
      </c>
      <c r="D13" s="3">
        <v>3</v>
      </c>
      <c r="E13" s="3"/>
      <c r="F13" s="3"/>
      <c r="G13" s="3"/>
      <c r="H13" s="3"/>
      <c r="I13" s="12"/>
      <c r="J13" s="16"/>
      <c r="K13" s="3"/>
      <c r="L13" s="3"/>
      <c r="M13" s="3"/>
      <c r="N13" s="3">
        <v>51</v>
      </c>
      <c r="O13" s="3">
        <v>156</v>
      </c>
      <c r="P13" s="3">
        <v>634</v>
      </c>
      <c r="Q13" s="45">
        <v>1.06</v>
      </c>
      <c r="R13" s="14"/>
    </row>
    <row r="14" spans="1:33" ht="20.85" customHeight="1">
      <c r="A14" s="3">
        <v>5</v>
      </c>
      <c r="B14" s="41" t="s">
        <v>30</v>
      </c>
      <c r="C14" s="3">
        <v>3</v>
      </c>
      <c r="D14" s="3" t="s">
        <v>29</v>
      </c>
      <c r="E14" s="3"/>
      <c r="F14" s="3"/>
      <c r="G14" s="3"/>
      <c r="H14" s="3"/>
      <c r="I14" s="12">
        <v>3</v>
      </c>
      <c r="J14" s="86"/>
      <c r="K14" s="13"/>
      <c r="L14" s="3"/>
      <c r="M14" s="3"/>
      <c r="N14" s="3">
        <v>77</v>
      </c>
      <c r="O14" s="12">
        <v>125</v>
      </c>
      <c r="P14" s="3">
        <v>352</v>
      </c>
      <c r="Q14" s="45">
        <v>1.29</v>
      </c>
      <c r="R14" s="14"/>
    </row>
    <row r="15" spans="1:33" ht="20.85" customHeight="1">
      <c r="A15" s="3">
        <v>6</v>
      </c>
      <c r="B15" s="41" t="s">
        <v>72</v>
      </c>
      <c r="C15" s="3">
        <v>1</v>
      </c>
      <c r="D15" s="3" t="s">
        <v>29</v>
      </c>
      <c r="E15" s="3"/>
      <c r="F15" s="12">
        <v>1</v>
      </c>
      <c r="G15" s="77"/>
      <c r="H15" s="3"/>
      <c r="I15" s="3"/>
      <c r="J15" s="16"/>
      <c r="K15" s="3"/>
      <c r="L15" s="3"/>
      <c r="M15" s="3"/>
      <c r="N15" s="12">
        <v>66</v>
      </c>
      <c r="O15" s="17">
        <v>170</v>
      </c>
      <c r="P15" s="3">
        <v>355</v>
      </c>
      <c r="Q15" s="45">
        <v>1.36</v>
      </c>
      <c r="R15" s="19" t="s">
        <v>106</v>
      </c>
    </row>
    <row r="16" spans="1:33" ht="20.85" customHeight="1">
      <c r="A16" s="3">
        <v>7</v>
      </c>
      <c r="B16" s="41" t="s">
        <v>163</v>
      </c>
      <c r="C16" s="3">
        <v>1</v>
      </c>
      <c r="D16" s="3" t="s">
        <v>29</v>
      </c>
      <c r="E16" s="3"/>
      <c r="F16" s="3"/>
      <c r="G16" s="3"/>
      <c r="H16" s="3"/>
      <c r="I16" s="20">
        <v>1</v>
      </c>
      <c r="J16" s="86"/>
      <c r="K16" s="3"/>
      <c r="L16" s="3"/>
      <c r="M16" s="3"/>
      <c r="N16" s="3">
        <v>30</v>
      </c>
      <c r="O16" s="12">
        <v>84</v>
      </c>
      <c r="P16" s="3">
        <v>700</v>
      </c>
      <c r="Q16" s="45">
        <v>1</v>
      </c>
      <c r="R16" s="10" t="s">
        <v>35</v>
      </c>
    </row>
    <row r="17" spans="1:18" ht="20.85" customHeight="1">
      <c r="A17" s="3">
        <v>8</v>
      </c>
      <c r="B17" s="41" t="s">
        <v>37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43</v>
      </c>
      <c r="O17" s="3">
        <v>84</v>
      </c>
      <c r="P17" s="3">
        <v>515</v>
      </c>
      <c r="Q17" s="45">
        <v>1.01</v>
      </c>
      <c r="R17" s="14"/>
    </row>
    <row r="18" spans="1:18" ht="20.85" customHeight="1">
      <c r="A18" s="3">
        <v>9</v>
      </c>
      <c r="B18" s="41" t="s">
        <v>137</v>
      </c>
      <c r="C18" s="3">
        <v>2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60</v>
      </c>
      <c r="O18" s="3">
        <v>126</v>
      </c>
      <c r="P18" s="3">
        <v>677</v>
      </c>
      <c r="Q18" s="45">
        <v>1.5</v>
      </c>
      <c r="R18" s="14"/>
    </row>
    <row r="19" spans="1:18" ht="20.85" customHeight="1">
      <c r="A19" s="3">
        <v>10</v>
      </c>
      <c r="B19" s="41" t="s">
        <v>164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61</v>
      </c>
      <c r="O19" s="3">
        <v>104</v>
      </c>
      <c r="P19" s="3">
        <v>565</v>
      </c>
      <c r="Q19" s="45">
        <v>1.48</v>
      </c>
      <c r="R19" s="14"/>
    </row>
    <row r="20" spans="1:18" ht="20.85" customHeight="1">
      <c r="A20" s="3">
        <v>11</v>
      </c>
      <c r="B20" s="41" t="s">
        <v>165</v>
      </c>
      <c r="C20" s="3">
        <v>1</v>
      </c>
      <c r="D20" s="3">
        <v>1</v>
      </c>
      <c r="E20" s="3"/>
      <c r="F20" s="3"/>
      <c r="G20" s="3"/>
      <c r="H20" s="3"/>
      <c r="I20" s="15"/>
      <c r="J20" s="3"/>
      <c r="K20" s="3"/>
      <c r="L20" s="3"/>
      <c r="M20" s="3"/>
      <c r="N20" s="3">
        <v>62</v>
      </c>
      <c r="O20" s="21">
        <v>128</v>
      </c>
      <c r="P20" s="17">
        <v>381</v>
      </c>
      <c r="Q20" s="45">
        <v>1.39</v>
      </c>
      <c r="R20" s="14"/>
    </row>
    <row r="21" spans="1:18" ht="20.85" customHeight="1">
      <c r="A21" s="3">
        <v>12</v>
      </c>
      <c r="B21" s="41" t="s">
        <v>87</v>
      </c>
      <c r="C21" s="3">
        <v>15</v>
      </c>
      <c r="D21" s="3">
        <v>15</v>
      </c>
      <c r="E21" s="3"/>
      <c r="F21" s="3"/>
      <c r="G21" s="3"/>
      <c r="H21" s="3"/>
      <c r="I21" s="3"/>
      <c r="J21" s="3"/>
      <c r="K21" s="3"/>
      <c r="L21" s="3"/>
      <c r="M21" s="3"/>
      <c r="N21" s="3">
        <v>51</v>
      </c>
      <c r="O21" s="3">
        <v>102</v>
      </c>
      <c r="P21" s="3">
        <v>524</v>
      </c>
      <c r="Q21" s="45">
        <v>1.18</v>
      </c>
      <c r="R21" s="10" t="s">
        <v>41</v>
      </c>
    </row>
    <row r="22" spans="1:18" ht="20.85" customHeight="1">
      <c r="A22" s="3">
        <v>13</v>
      </c>
      <c r="B22" s="41" t="s">
        <v>166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3"/>
      <c r="L22" s="3"/>
      <c r="M22" s="3"/>
      <c r="N22" s="3">
        <v>68</v>
      </c>
      <c r="O22" s="3">
        <v>78</v>
      </c>
      <c r="P22" s="3">
        <v>612</v>
      </c>
      <c r="Q22" s="45">
        <v>1.29</v>
      </c>
      <c r="R22" s="14"/>
    </row>
    <row r="23" spans="1:18" ht="20.85" customHeight="1">
      <c r="A23" s="3">
        <v>14</v>
      </c>
      <c r="B23" s="41" t="s">
        <v>48</v>
      </c>
      <c r="C23" s="3">
        <v>1</v>
      </c>
      <c r="D23" s="3">
        <v>1</v>
      </c>
      <c r="E23" s="3"/>
      <c r="F23" s="3"/>
      <c r="G23" s="3"/>
      <c r="H23" s="3"/>
      <c r="I23" s="15"/>
      <c r="J23" s="16"/>
      <c r="K23" s="3"/>
      <c r="L23" s="3"/>
      <c r="M23" s="3"/>
      <c r="N23" s="3">
        <v>72</v>
      </c>
      <c r="O23" s="17">
        <v>87</v>
      </c>
      <c r="P23" s="3">
        <v>568</v>
      </c>
      <c r="Q23" s="45">
        <v>1.17</v>
      </c>
      <c r="R23" s="14"/>
    </row>
    <row r="24" spans="1:18" ht="20.85" customHeight="1">
      <c r="A24" s="3">
        <v>15</v>
      </c>
      <c r="B24" s="41" t="s">
        <v>42</v>
      </c>
      <c r="C24" s="3">
        <v>2</v>
      </c>
      <c r="D24" s="3">
        <v>2</v>
      </c>
      <c r="E24" s="3"/>
      <c r="F24" s="3"/>
      <c r="G24" s="3"/>
      <c r="H24" s="3"/>
      <c r="I24" s="3"/>
      <c r="J24" s="3"/>
      <c r="K24" s="3"/>
      <c r="L24" s="3"/>
      <c r="M24" s="3"/>
      <c r="N24" s="3">
        <v>80</v>
      </c>
      <c r="O24" s="3">
        <v>138</v>
      </c>
      <c r="P24" s="3">
        <v>286</v>
      </c>
      <c r="Q24" s="45">
        <v>1.1499999999999999</v>
      </c>
      <c r="R24" s="14"/>
    </row>
    <row r="25" spans="1:18" ht="20.85" customHeight="1">
      <c r="A25" s="3">
        <v>16</v>
      </c>
      <c r="B25" s="41" t="s">
        <v>115</v>
      </c>
      <c r="C25" s="3">
        <v>6</v>
      </c>
      <c r="D25" s="3">
        <v>6</v>
      </c>
      <c r="E25" s="3"/>
      <c r="F25" s="13"/>
      <c r="G25" s="3"/>
      <c r="H25" s="3"/>
      <c r="I25" s="3"/>
      <c r="J25" s="3"/>
      <c r="K25" s="3"/>
      <c r="L25" s="3"/>
      <c r="M25" s="3"/>
      <c r="N25" s="3">
        <v>68</v>
      </c>
      <c r="O25" s="3">
        <v>111</v>
      </c>
      <c r="P25" s="3">
        <v>385</v>
      </c>
      <c r="Q25" s="45">
        <v>1.35</v>
      </c>
      <c r="R25" s="14"/>
    </row>
    <row r="26" spans="1:18" ht="20.85" customHeight="1">
      <c r="A26" s="3">
        <v>17</v>
      </c>
      <c r="B26" s="41" t="s">
        <v>44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>
        <v>71</v>
      </c>
      <c r="O26" s="3">
        <v>108</v>
      </c>
      <c r="P26" s="3">
        <v>354</v>
      </c>
      <c r="Q26" s="45">
        <v>1.43</v>
      </c>
      <c r="R26" s="19" t="s">
        <v>47</v>
      </c>
    </row>
    <row r="27" spans="1:18" ht="20.85" customHeight="1">
      <c r="A27" s="3">
        <v>18</v>
      </c>
      <c r="B27" s="41" t="s">
        <v>80</v>
      </c>
      <c r="C27" s="3">
        <v>6</v>
      </c>
      <c r="D27" s="3">
        <v>6</v>
      </c>
      <c r="E27" s="3"/>
      <c r="F27" s="3"/>
      <c r="G27" s="3"/>
      <c r="H27" s="3"/>
      <c r="I27" s="3"/>
      <c r="J27" s="3"/>
      <c r="K27" s="3"/>
      <c r="L27" s="3"/>
      <c r="M27" s="3"/>
      <c r="N27" s="3">
        <v>69</v>
      </c>
      <c r="O27" s="3">
        <v>66</v>
      </c>
      <c r="P27" s="3">
        <v>434</v>
      </c>
      <c r="Q27" s="45">
        <v>1.25</v>
      </c>
      <c r="R27" s="14" t="s">
        <v>49</v>
      </c>
    </row>
    <row r="28" spans="1:18" ht="20.85" customHeight="1">
      <c r="A28" s="3">
        <v>19</v>
      </c>
      <c r="B28" s="41" t="s">
        <v>148</v>
      </c>
      <c r="C28" s="3">
        <v>1</v>
      </c>
      <c r="D28" s="3">
        <v>1</v>
      </c>
      <c r="E28" s="3"/>
      <c r="F28" s="3"/>
      <c r="G28" s="3"/>
      <c r="H28" s="3"/>
      <c r="I28" s="3"/>
      <c r="J28" s="3"/>
      <c r="K28" s="15"/>
      <c r="L28" s="16"/>
      <c r="M28" s="3"/>
      <c r="N28" s="3">
        <v>73</v>
      </c>
      <c r="O28" s="3">
        <v>92</v>
      </c>
      <c r="P28" s="3">
        <v>274</v>
      </c>
      <c r="Q28" s="45">
        <v>1.24</v>
      </c>
      <c r="R28" s="14"/>
    </row>
    <row r="29" spans="1:18" ht="20.85" customHeight="1">
      <c r="A29" s="3">
        <v>20</v>
      </c>
      <c r="B29" s="56" t="s">
        <v>325</v>
      </c>
      <c r="C29" s="54">
        <v>4</v>
      </c>
      <c r="D29" s="54">
        <v>4</v>
      </c>
      <c r="E29" s="54"/>
      <c r="F29" s="54"/>
      <c r="G29" s="54"/>
      <c r="H29" s="54"/>
      <c r="I29" s="54"/>
      <c r="J29" s="54"/>
      <c r="K29" s="54"/>
      <c r="L29" s="54"/>
      <c r="M29" s="54"/>
      <c r="N29" s="87">
        <v>71</v>
      </c>
      <c r="O29" s="87">
        <v>112</v>
      </c>
      <c r="P29" s="87">
        <v>420</v>
      </c>
      <c r="Q29" s="87">
        <v>1.27</v>
      </c>
      <c r="R29" s="22"/>
    </row>
    <row r="30" spans="1:18" ht="20.85" customHeight="1">
      <c r="A30" s="3">
        <v>21</v>
      </c>
      <c r="B30" s="41" t="s">
        <v>92</v>
      </c>
      <c r="C30" s="3">
        <v>2</v>
      </c>
      <c r="D30" s="3">
        <v>2</v>
      </c>
      <c r="E30" s="12"/>
      <c r="F30" s="3"/>
      <c r="G30" s="3"/>
      <c r="H30" s="3"/>
      <c r="I30" s="3"/>
      <c r="J30" s="3"/>
      <c r="K30" s="3"/>
      <c r="L30" s="3"/>
      <c r="M30" s="3"/>
      <c r="N30" s="3">
        <v>41</v>
      </c>
      <c r="O30" s="3">
        <v>100</v>
      </c>
      <c r="P30" s="3">
        <v>824</v>
      </c>
      <c r="Q30" s="45">
        <v>1.1399999999999999</v>
      </c>
      <c r="R30" s="14"/>
    </row>
    <row r="31" spans="1:18" ht="20.85" customHeight="1">
      <c r="A31" s="3">
        <v>22</v>
      </c>
      <c r="B31" s="41" t="s">
        <v>130</v>
      </c>
      <c r="C31" s="3">
        <v>2</v>
      </c>
      <c r="D31" s="3">
        <v>2</v>
      </c>
      <c r="E31" s="3"/>
      <c r="F31" s="3"/>
      <c r="G31" s="3"/>
      <c r="H31" s="3"/>
      <c r="I31" s="13"/>
      <c r="J31" s="3"/>
      <c r="K31" s="3"/>
      <c r="L31" s="3"/>
      <c r="M31" s="3"/>
      <c r="N31" s="3">
        <v>70</v>
      </c>
      <c r="O31" s="3">
        <v>130</v>
      </c>
      <c r="P31" s="3">
        <v>478</v>
      </c>
      <c r="Q31" s="45">
        <v>1.1399999999999999</v>
      </c>
      <c r="R31" s="14"/>
    </row>
    <row r="32" spans="1:18" ht="20.85" customHeight="1">
      <c r="A32" s="3">
        <v>23</v>
      </c>
      <c r="B32" s="41" t="s">
        <v>105</v>
      </c>
      <c r="C32" s="3">
        <v>8</v>
      </c>
      <c r="D32" s="3">
        <v>8</v>
      </c>
      <c r="E32" s="3"/>
      <c r="F32" s="3"/>
      <c r="G32" s="3"/>
      <c r="H32" s="3"/>
      <c r="I32" s="15"/>
      <c r="J32" s="18"/>
      <c r="K32" s="3"/>
      <c r="L32" s="3"/>
      <c r="M32" s="3"/>
      <c r="N32" s="3">
        <v>77</v>
      </c>
      <c r="O32" s="3">
        <v>100</v>
      </c>
      <c r="P32" s="3">
        <v>404</v>
      </c>
      <c r="Q32" s="45">
        <v>1.1499999999999999</v>
      </c>
      <c r="R32" s="23"/>
    </row>
    <row r="33" spans="1:33" ht="20.85" customHeight="1">
      <c r="A33" s="3">
        <v>24</v>
      </c>
      <c r="B33" s="41" t="s">
        <v>107</v>
      </c>
      <c r="C33" s="3">
        <v>5</v>
      </c>
      <c r="D33" s="3">
        <v>5</v>
      </c>
      <c r="E33" s="3"/>
      <c r="F33" s="16"/>
      <c r="G33" s="3"/>
      <c r="H33" s="3"/>
      <c r="I33" s="3"/>
      <c r="J33" s="3"/>
      <c r="K33" s="3"/>
      <c r="L33" s="3"/>
      <c r="M33" s="3"/>
      <c r="N33" s="17" t="s">
        <v>167</v>
      </c>
      <c r="O33" s="3">
        <v>162</v>
      </c>
      <c r="P33" s="3">
        <v>392</v>
      </c>
      <c r="Q33" s="45">
        <v>1.1599999999999999</v>
      </c>
      <c r="R33" s="23"/>
    </row>
    <row r="34" spans="1:33" ht="20.85" customHeight="1">
      <c r="A34" s="3">
        <v>25</v>
      </c>
      <c r="B34" s="41" t="s">
        <v>38</v>
      </c>
      <c r="C34" s="3">
        <v>8</v>
      </c>
      <c r="D34" s="3">
        <v>8</v>
      </c>
      <c r="E34" s="3"/>
      <c r="F34" s="3"/>
      <c r="G34" s="3"/>
      <c r="H34" s="3"/>
      <c r="I34" s="3"/>
      <c r="J34" s="3"/>
      <c r="K34" s="3"/>
      <c r="L34" s="3"/>
      <c r="M34" s="3"/>
      <c r="N34" s="3">
        <v>87</v>
      </c>
      <c r="O34" s="3">
        <v>104</v>
      </c>
      <c r="P34" s="3">
        <v>136</v>
      </c>
      <c r="Q34" s="45">
        <v>1.38</v>
      </c>
      <c r="R34" s="23"/>
    </row>
    <row r="35" spans="1:33" ht="20.85" customHeight="1">
      <c r="A35" s="68" t="s">
        <v>12</v>
      </c>
      <c r="B35" s="68"/>
      <c r="C35" s="3">
        <f t="shared" ref="C35:M35" si="0">SUM(C10:C34)</f>
        <v>100</v>
      </c>
      <c r="D35" s="3">
        <f t="shared" si="0"/>
        <v>95</v>
      </c>
      <c r="E35" s="3">
        <f t="shared" si="0"/>
        <v>0</v>
      </c>
      <c r="F35" s="12">
        <f t="shared" si="0"/>
        <v>1</v>
      </c>
      <c r="G35" s="3">
        <f t="shared" si="0"/>
        <v>0</v>
      </c>
      <c r="H35" s="3">
        <f t="shared" si="0"/>
        <v>0</v>
      </c>
      <c r="I35" s="12">
        <f t="shared" si="0"/>
        <v>4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3"/>
      <c r="O35" s="3"/>
      <c r="P35" s="3"/>
      <c r="Q35" s="3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260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57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33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/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261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261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269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168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3">
        <v>1</v>
      </c>
      <c r="B154" s="41" t="s">
        <v>169</v>
      </c>
      <c r="C154" s="3">
        <v>3</v>
      </c>
      <c r="D154" s="3">
        <v>3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69</v>
      </c>
      <c r="O154" s="3">
        <v>140</v>
      </c>
      <c r="P154" s="3">
        <v>402</v>
      </c>
      <c r="Q154" s="3">
        <v>1.2</v>
      </c>
      <c r="R154" s="14"/>
    </row>
    <row r="155" spans="1:33" ht="20.85" customHeight="1">
      <c r="A155" s="3">
        <v>2</v>
      </c>
      <c r="B155" s="41" t="s">
        <v>108</v>
      </c>
      <c r="C155" s="3">
        <v>1</v>
      </c>
      <c r="D155" s="3">
        <v>1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33</v>
      </c>
      <c r="O155" s="3">
        <v>100</v>
      </c>
      <c r="P155" s="3">
        <v>797</v>
      </c>
      <c r="Q155" s="3">
        <v>1</v>
      </c>
      <c r="R155" s="14"/>
    </row>
    <row r="156" spans="1:33" ht="20.85" customHeight="1">
      <c r="A156" s="3">
        <v>3</v>
      </c>
      <c r="B156" s="41" t="s">
        <v>76</v>
      </c>
      <c r="C156" s="3">
        <v>2</v>
      </c>
      <c r="D156" s="3">
        <v>2</v>
      </c>
      <c r="E156" s="3"/>
      <c r="F156" s="3"/>
      <c r="G156" s="3"/>
      <c r="H156" s="3"/>
      <c r="I156" s="15"/>
      <c r="J156" s="3"/>
      <c r="K156" s="3"/>
      <c r="L156" s="3"/>
      <c r="M156" s="3"/>
      <c r="N156" s="3">
        <v>62</v>
      </c>
      <c r="O156" s="3">
        <v>148</v>
      </c>
      <c r="P156" s="3">
        <v>548</v>
      </c>
      <c r="Q156" s="3">
        <v>1.08</v>
      </c>
      <c r="R156" s="14"/>
    </row>
    <row r="157" spans="1:33" ht="20.85" customHeight="1">
      <c r="A157" s="3">
        <v>4</v>
      </c>
      <c r="B157" s="41" t="s">
        <v>170</v>
      </c>
      <c r="C157" s="3">
        <v>2</v>
      </c>
      <c r="D157" s="3">
        <v>2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63</v>
      </c>
      <c r="O157" s="3">
        <v>222</v>
      </c>
      <c r="P157" s="3">
        <v>582</v>
      </c>
      <c r="Q157" s="3">
        <v>1.1299999999999999</v>
      </c>
      <c r="R157" s="14"/>
    </row>
    <row r="158" spans="1:33" ht="20.85" customHeight="1">
      <c r="A158" s="3">
        <v>5</v>
      </c>
      <c r="B158" s="41" t="s">
        <v>138</v>
      </c>
      <c r="C158" s="3">
        <v>4</v>
      </c>
      <c r="D158" s="3">
        <v>4</v>
      </c>
      <c r="E158" s="3"/>
      <c r="F158" s="3"/>
      <c r="G158" s="75"/>
      <c r="H158" s="3"/>
      <c r="I158" s="3"/>
      <c r="J158" s="3"/>
      <c r="K158" s="3"/>
      <c r="L158" s="3"/>
      <c r="M158" s="3"/>
      <c r="N158" s="3">
        <v>52</v>
      </c>
      <c r="O158" s="3">
        <v>76</v>
      </c>
      <c r="P158" s="3">
        <v>403</v>
      </c>
      <c r="Q158" s="3">
        <v>1.29</v>
      </c>
      <c r="R158" s="14"/>
    </row>
    <row r="159" spans="1:33" ht="20.85" customHeight="1">
      <c r="A159" s="3">
        <v>6</v>
      </c>
      <c r="B159" s="41" t="s">
        <v>32</v>
      </c>
      <c r="C159" s="3">
        <v>4</v>
      </c>
      <c r="D159" s="3">
        <v>4</v>
      </c>
      <c r="E159" s="3"/>
      <c r="F159" s="3"/>
      <c r="G159" s="76"/>
      <c r="H159" s="3"/>
      <c r="I159" s="3"/>
      <c r="J159" s="3"/>
      <c r="K159" s="3"/>
      <c r="L159" s="3"/>
      <c r="M159" s="3"/>
      <c r="N159" s="3">
        <v>82</v>
      </c>
      <c r="O159" s="3">
        <v>120</v>
      </c>
      <c r="P159" s="3">
        <v>231</v>
      </c>
      <c r="Q159" s="3">
        <v>1.35</v>
      </c>
      <c r="R159" s="19" t="s">
        <v>69</v>
      </c>
    </row>
    <row r="160" spans="1:33" ht="20.85" customHeight="1">
      <c r="A160" s="3">
        <v>7</v>
      </c>
      <c r="B160" s="41" t="s">
        <v>28</v>
      </c>
      <c r="C160" s="3">
        <v>4</v>
      </c>
      <c r="D160" s="3">
        <v>4</v>
      </c>
      <c r="E160" s="15"/>
      <c r="F160" s="3"/>
      <c r="G160" s="3"/>
      <c r="H160" s="3"/>
      <c r="I160" s="3"/>
      <c r="J160" s="3"/>
      <c r="K160" s="3"/>
      <c r="L160" s="3"/>
      <c r="M160" s="3"/>
      <c r="N160" s="21">
        <v>67</v>
      </c>
      <c r="O160" s="3">
        <v>144</v>
      </c>
      <c r="P160" s="3">
        <v>503</v>
      </c>
      <c r="Q160" s="3">
        <v>1.19</v>
      </c>
      <c r="R160" s="10" t="s">
        <v>35</v>
      </c>
    </row>
    <row r="161" spans="1:18" ht="20.85" customHeight="1">
      <c r="A161" s="3">
        <v>8</v>
      </c>
      <c r="B161" s="41" t="s">
        <v>123</v>
      </c>
      <c r="C161" s="3">
        <v>2</v>
      </c>
      <c r="D161" s="3">
        <v>2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88</v>
      </c>
      <c r="O161" s="3">
        <v>114</v>
      </c>
      <c r="P161" s="3">
        <v>193</v>
      </c>
      <c r="Q161" s="3">
        <v>1.3</v>
      </c>
      <c r="R161" s="14"/>
    </row>
    <row r="162" spans="1:18" ht="20.85" customHeight="1">
      <c r="A162" s="3">
        <v>9</v>
      </c>
      <c r="B162" s="41" t="s">
        <v>97</v>
      </c>
      <c r="C162" s="3">
        <v>2</v>
      </c>
      <c r="D162" s="3">
        <v>2</v>
      </c>
      <c r="E162" s="3"/>
      <c r="F162" s="3"/>
      <c r="G162" s="15"/>
      <c r="H162" s="18"/>
      <c r="I162" s="3"/>
      <c r="J162" s="3"/>
      <c r="K162" s="3"/>
      <c r="L162" s="3"/>
      <c r="M162" s="3"/>
      <c r="N162" s="3">
        <v>75</v>
      </c>
      <c r="O162" s="3">
        <v>128</v>
      </c>
      <c r="P162" s="3">
        <v>296</v>
      </c>
      <c r="Q162" s="21">
        <v>1.19</v>
      </c>
      <c r="R162" s="14"/>
    </row>
    <row r="163" spans="1:18" ht="20.85" customHeight="1">
      <c r="A163" s="3">
        <v>10</v>
      </c>
      <c r="B163" s="56" t="s">
        <v>325</v>
      </c>
      <c r="C163" s="54">
        <v>4</v>
      </c>
      <c r="D163" s="54">
        <v>4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87">
        <v>71</v>
      </c>
      <c r="O163" s="87">
        <v>114</v>
      </c>
      <c r="P163" s="87">
        <v>421</v>
      </c>
      <c r="Q163" s="87">
        <v>1.25</v>
      </c>
      <c r="R163" s="14"/>
    </row>
    <row r="164" spans="1:18" ht="20.85" customHeight="1">
      <c r="A164" s="3">
        <v>11</v>
      </c>
      <c r="B164" s="41" t="s">
        <v>105</v>
      </c>
      <c r="C164" s="3">
        <v>6</v>
      </c>
      <c r="D164" s="3">
        <v>6</v>
      </c>
      <c r="E164" s="3"/>
      <c r="F164" s="3"/>
      <c r="G164" s="3"/>
      <c r="H164" s="3"/>
      <c r="I164" s="15"/>
      <c r="J164" s="3"/>
      <c r="K164" s="3"/>
      <c r="L164" s="3"/>
      <c r="M164" s="3"/>
      <c r="N164" s="3">
        <v>78</v>
      </c>
      <c r="O164" s="17" t="s">
        <v>171</v>
      </c>
      <c r="P164" s="3">
        <v>438</v>
      </c>
      <c r="Q164" s="3">
        <v>1.1499999999999999</v>
      </c>
      <c r="R164" s="14"/>
    </row>
    <row r="165" spans="1:18" ht="20.85" customHeight="1">
      <c r="A165" s="3">
        <v>12</v>
      </c>
      <c r="B165" s="41"/>
      <c r="C165" s="3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21"/>
      <c r="Q165" s="3"/>
      <c r="R165" s="10" t="s">
        <v>41</v>
      </c>
    </row>
    <row r="166" spans="1:18" ht="20.85" customHeight="1">
      <c r="A166" s="3">
        <v>13</v>
      </c>
      <c r="B166" s="4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14</v>
      </c>
      <c r="B167" s="4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15</v>
      </c>
      <c r="B168" s="4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16</v>
      </c>
      <c r="B169" s="4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17</v>
      </c>
      <c r="B170" s="4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9" t="s">
        <v>47</v>
      </c>
    </row>
    <row r="171" spans="1:18" ht="20.85" customHeight="1">
      <c r="A171" s="3">
        <v>18</v>
      </c>
      <c r="B171" s="4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 t="s">
        <v>49</v>
      </c>
    </row>
    <row r="172" spans="1:18" ht="20.85" customHeight="1">
      <c r="A172" s="3">
        <v>19</v>
      </c>
      <c r="B172" s="41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17"/>
      <c r="O172" s="3"/>
      <c r="P172" s="3"/>
      <c r="Q172" s="3"/>
      <c r="R172" s="14"/>
    </row>
    <row r="173" spans="1:18" ht="20.85" customHeight="1">
      <c r="A173" s="3">
        <v>20</v>
      </c>
      <c r="B173" s="4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21</v>
      </c>
      <c r="B174" s="4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22</v>
      </c>
      <c r="B175" s="4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14"/>
    </row>
    <row r="176" spans="1:18" ht="20.85" customHeight="1">
      <c r="A176" s="3">
        <v>23</v>
      </c>
      <c r="B176" s="4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33" ht="20.85" customHeight="1">
      <c r="A177" s="3">
        <v>24</v>
      </c>
      <c r="B177" s="4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33" ht="20.85" customHeight="1">
      <c r="A178" s="3">
        <v>25</v>
      </c>
      <c r="B178" s="4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3"/>
    </row>
    <row r="179" spans="1:33" ht="20.85" customHeight="1">
      <c r="A179" s="68" t="s">
        <v>12</v>
      </c>
      <c r="B179" s="68"/>
      <c r="C179" s="3">
        <f t="shared" ref="C179:M179" si="3">SUM(C154:C178)</f>
        <v>34</v>
      </c>
      <c r="D179" s="3">
        <f t="shared" si="3"/>
        <v>34</v>
      </c>
      <c r="E179" s="3">
        <f t="shared" si="3"/>
        <v>0</v>
      </c>
      <c r="F179" s="3">
        <f t="shared" si="3"/>
        <v>0</v>
      </c>
      <c r="G179" s="3">
        <f t="shared" si="3"/>
        <v>0</v>
      </c>
      <c r="H179" s="3">
        <f t="shared" si="3"/>
        <v>0</v>
      </c>
      <c r="I179" s="3">
        <f t="shared" si="3"/>
        <v>0</v>
      </c>
      <c r="J179" s="3">
        <f t="shared" si="3"/>
        <v>0</v>
      </c>
      <c r="K179" s="3">
        <f t="shared" si="3"/>
        <v>0</v>
      </c>
      <c r="L179" s="3">
        <f t="shared" si="3"/>
        <v>0</v>
      </c>
      <c r="M179" s="3">
        <f t="shared" si="3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4">SUM(C190:C214)</f>
        <v>0</v>
      </c>
      <c r="D215" s="3">
        <f t="shared" si="4"/>
        <v>0</v>
      </c>
      <c r="E215" s="3">
        <f t="shared" si="4"/>
        <v>0</v>
      </c>
      <c r="F215" s="3">
        <f t="shared" si="4"/>
        <v>0</v>
      </c>
      <c r="G215" s="3">
        <f t="shared" si="4"/>
        <v>0</v>
      </c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  <c r="M215" s="3">
        <f t="shared" si="4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72" workbookViewId="0">
      <selection activeCell="B169" sqref="B169:Q16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33" width="10.625" style="2" customWidth="1"/>
    <col min="34" max="34" width="9" style="72" customWidth="1"/>
    <col min="35" max="16384" width="9" style="72"/>
  </cols>
  <sheetData>
    <row r="1" spans="1:33" ht="18.600000000000001" customHeight="1">
      <c r="A1" s="1" t="s">
        <v>0</v>
      </c>
      <c r="AG1" s="72"/>
    </row>
    <row r="2" spans="1:33" ht="18.600000000000001" customHeight="1">
      <c r="A2" s="1" t="s">
        <v>1</v>
      </c>
    </row>
    <row r="3" spans="1:33" ht="18.600000000000001" customHeight="1">
      <c r="E3" s="4"/>
    </row>
    <row r="4" spans="1:33" ht="18.600000000000001" customHeight="1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33" ht="18.600000000000001" customHeight="1">
      <c r="A5" s="5"/>
    </row>
    <row r="6" spans="1:33" ht="18.600000000000001" customHeight="1">
      <c r="A6" s="1" t="s">
        <v>3</v>
      </c>
      <c r="B6" s="4"/>
      <c r="C6" s="6" t="s">
        <v>302</v>
      </c>
      <c r="D6" s="72"/>
      <c r="E6" s="7">
        <v>1</v>
      </c>
      <c r="F6" s="8">
        <v>2</v>
      </c>
      <c r="G6" s="8">
        <v>3</v>
      </c>
      <c r="H6" s="8">
        <v>4</v>
      </c>
    </row>
    <row r="7" spans="1:33" ht="18.600000000000001" customHeight="1">
      <c r="A7" s="1" t="s">
        <v>4</v>
      </c>
      <c r="B7" s="4"/>
      <c r="C7" s="1" t="s">
        <v>59</v>
      </c>
      <c r="E7" s="5"/>
      <c r="I7" s="5"/>
      <c r="J7" s="5"/>
    </row>
    <row r="8" spans="1:33" ht="20.85" customHeight="1">
      <c r="A8" s="71" t="s">
        <v>6</v>
      </c>
      <c r="B8" s="3" t="s">
        <v>7</v>
      </c>
      <c r="C8" s="71" t="s">
        <v>8</v>
      </c>
      <c r="D8" s="71"/>
      <c r="E8" s="71" t="s">
        <v>9</v>
      </c>
      <c r="F8" s="71"/>
      <c r="G8" s="71"/>
      <c r="H8" s="71"/>
      <c r="I8" s="71"/>
      <c r="J8" s="71"/>
      <c r="K8" s="71"/>
      <c r="L8" s="71"/>
      <c r="M8" s="71"/>
      <c r="N8" s="71" t="s">
        <v>10</v>
      </c>
      <c r="O8" s="71"/>
      <c r="P8" s="71"/>
      <c r="Q8" s="71"/>
      <c r="R8" s="9"/>
    </row>
    <row r="9" spans="1:33" ht="20.85" customHeight="1">
      <c r="A9" s="71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33" ht="20.85" customHeight="1">
      <c r="A10" s="59">
        <v>1</v>
      </c>
      <c r="B10" s="54" t="s">
        <v>115</v>
      </c>
      <c r="C10" s="54">
        <v>8</v>
      </c>
      <c r="D10" s="54">
        <v>8</v>
      </c>
      <c r="E10" s="54"/>
      <c r="F10" s="54"/>
      <c r="G10" s="54"/>
      <c r="H10" s="54"/>
      <c r="I10" s="13"/>
      <c r="J10" s="54"/>
      <c r="K10" s="54"/>
      <c r="L10" s="54"/>
      <c r="M10" s="54"/>
      <c r="N10" s="54">
        <v>70</v>
      </c>
      <c r="O10" s="53">
        <v>112</v>
      </c>
      <c r="P10" s="3">
        <v>384</v>
      </c>
      <c r="Q10" s="54">
        <v>1.34</v>
      </c>
      <c r="R10" s="14"/>
    </row>
    <row r="11" spans="1:33" ht="20.85" customHeight="1">
      <c r="A11" s="59">
        <v>2</v>
      </c>
      <c r="B11" s="54" t="s">
        <v>122</v>
      </c>
      <c r="C11" s="54">
        <v>8</v>
      </c>
      <c r="D11" s="54">
        <v>8</v>
      </c>
      <c r="E11" s="54"/>
      <c r="F11" s="54"/>
      <c r="G11" s="54"/>
      <c r="H11" s="54"/>
      <c r="I11" s="54"/>
      <c r="J11" s="54"/>
      <c r="K11" s="54"/>
      <c r="L11" s="54"/>
      <c r="M11" s="54"/>
      <c r="N11" s="54">
        <v>80</v>
      </c>
      <c r="O11" s="54">
        <v>88</v>
      </c>
      <c r="P11" s="54">
        <v>295</v>
      </c>
      <c r="Q11" s="54">
        <v>1.43</v>
      </c>
      <c r="R11" s="14"/>
    </row>
    <row r="12" spans="1:33" ht="20.85" customHeight="1">
      <c r="A12" s="59">
        <v>3</v>
      </c>
      <c r="B12" s="54" t="s">
        <v>27</v>
      </c>
      <c r="C12" s="54">
        <v>20</v>
      </c>
      <c r="D12" s="54">
        <v>20</v>
      </c>
      <c r="E12" s="54"/>
      <c r="F12" s="54"/>
      <c r="G12" s="54"/>
      <c r="H12" s="54"/>
      <c r="I12" s="54"/>
      <c r="J12" s="54"/>
      <c r="K12" s="15"/>
      <c r="L12" s="60"/>
      <c r="M12" s="54"/>
      <c r="N12" s="54">
        <v>70</v>
      </c>
      <c r="O12" s="54">
        <v>78</v>
      </c>
      <c r="P12" s="17">
        <v>463</v>
      </c>
      <c r="Q12" s="54">
        <v>1.25</v>
      </c>
      <c r="R12" s="14"/>
    </row>
    <row r="13" spans="1:33" ht="20.85" customHeight="1">
      <c r="A13" s="59">
        <v>4</v>
      </c>
      <c r="B13" s="54" t="s">
        <v>253</v>
      </c>
      <c r="C13" s="54">
        <v>2</v>
      </c>
      <c r="D13" s="54">
        <v>2</v>
      </c>
      <c r="E13" s="54"/>
      <c r="F13" s="54"/>
      <c r="G13" s="54"/>
      <c r="H13" s="54"/>
      <c r="I13" s="54"/>
      <c r="J13" s="54"/>
      <c r="K13" s="54"/>
      <c r="L13" s="54"/>
      <c r="M13" s="54"/>
      <c r="N13" s="54">
        <v>53</v>
      </c>
      <c r="O13" s="54">
        <v>92</v>
      </c>
      <c r="P13" s="54">
        <v>828</v>
      </c>
      <c r="Q13" s="54">
        <v>1.1200000000000001</v>
      </c>
      <c r="R13" s="14"/>
    </row>
    <row r="14" spans="1:33" ht="20.85" customHeight="1">
      <c r="A14" s="59">
        <v>5</v>
      </c>
      <c r="B14" s="54" t="s">
        <v>216</v>
      </c>
      <c r="C14" s="54">
        <v>2</v>
      </c>
      <c r="D14" s="54">
        <v>2</v>
      </c>
      <c r="E14" s="54"/>
      <c r="F14" s="54"/>
      <c r="G14" s="54"/>
      <c r="H14" s="54"/>
      <c r="I14" s="54"/>
      <c r="J14" s="54"/>
      <c r="K14" s="13"/>
      <c r="L14" s="54"/>
      <c r="M14" s="54"/>
      <c r="N14" s="54">
        <v>60</v>
      </c>
      <c r="O14" s="54">
        <v>150</v>
      </c>
      <c r="P14" s="3">
        <v>586</v>
      </c>
      <c r="Q14" s="54">
        <v>1.21</v>
      </c>
      <c r="R14" s="14"/>
    </row>
    <row r="15" spans="1:33" ht="20.85" customHeight="1">
      <c r="A15" s="59">
        <v>6</v>
      </c>
      <c r="B15" s="54" t="s">
        <v>179</v>
      </c>
      <c r="C15" s="54">
        <v>1</v>
      </c>
      <c r="D15" s="54">
        <v>1</v>
      </c>
      <c r="E15" s="54"/>
      <c r="F15" s="54"/>
      <c r="G15" s="54"/>
      <c r="H15" s="54"/>
      <c r="I15" s="54"/>
      <c r="J15" s="60"/>
      <c r="K15" s="54"/>
      <c r="L15" s="54"/>
      <c r="M15" s="54"/>
      <c r="N15" s="54">
        <v>70</v>
      </c>
      <c r="O15" s="17">
        <v>158</v>
      </c>
      <c r="P15" s="54">
        <v>459</v>
      </c>
      <c r="Q15" s="54">
        <v>1.2</v>
      </c>
      <c r="R15" s="19" t="s">
        <v>61</v>
      </c>
    </row>
    <row r="16" spans="1:33" ht="20.85" customHeight="1">
      <c r="A16" s="59">
        <v>7</v>
      </c>
      <c r="B16" s="54" t="s">
        <v>325</v>
      </c>
      <c r="C16" s="54">
        <v>4</v>
      </c>
      <c r="D16" s="54">
        <v>4</v>
      </c>
      <c r="E16" s="54"/>
      <c r="F16" s="54"/>
      <c r="G16" s="54"/>
      <c r="H16" s="54"/>
      <c r="I16" s="54"/>
      <c r="J16" s="54"/>
      <c r="K16" s="54"/>
      <c r="L16" s="54"/>
      <c r="M16" s="54"/>
      <c r="N16" s="87">
        <v>70</v>
      </c>
      <c r="O16" s="87">
        <v>119</v>
      </c>
      <c r="P16" s="87">
        <v>378</v>
      </c>
      <c r="Q16" s="87">
        <v>1.28</v>
      </c>
      <c r="R16" s="10" t="s">
        <v>35</v>
      </c>
    </row>
    <row r="17" spans="1:18" ht="20.85" customHeight="1">
      <c r="A17" s="59">
        <v>8</v>
      </c>
      <c r="B17" s="54" t="s">
        <v>246</v>
      </c>
      <c r="C17" s="54">
        <v>1</v>
      </c>
      <c r="D17" s="54">
        <v>1</v>
      </c>
      <c r="E17" s="54"/>
      <c r="F17" s="54"/>
      <c r="G17" s="54"/>
      <c r="H17" s="54"/>
      <c r="I17" s="54"/>
      <c r="J17" s="54"/>
      <c r="K17" s="54"/>
      <c r="L17" s="54"/>
      <c r="M17" s="54"/>
      <c r="N17" s="54">
        <v>60</v>
      </c>
      <c r="O17" s="54">
        <v>114</v>
      </c>
      <c r="P17" s="54">
        <v>508</v>
      </c>
      <c r="Q17" s="54">
        <v>1.22</v>
      </c>
      <c r="R17" s="14"/>
    </row>
    <row r="18" spans="1:18" ht="20.85" customHeight="1">
      <c r="A18" s="59">
        <v>9</v>
      </c>
      <c r="B18" s="54" t="s">
        <v>52</v>
      </c>
      <c r="C18" s="54">
        <v>1</v>
      </c>
      <c r="D18" s="54">
        <v>1</v>
      </c>
      <c r="E18" s="54"/>
      <c r="F18" s="54"/>
      <c r="G18" s="54"/>
      <c r="H18" s="54"/>
      <c r="I18" s="54"/>
      <c r="J18" s="54"/>
      <c r="K18" s="54"/>
      <c r="L18" s="54"/>
      <c r="M18" s="54"/>
      <c r="N18" s="54">
        <v>53</v>
      </c>
      <c r="O18" s="54">
        <v>178</v>
      </c>
      <c r="P18" s="54">
        <v>636</v>
      </c>
      <c r="Q18" s="54">
        <v>1.06</v>
      </c>
      <c r="R18" s="14"/>
    </row>
    <row r="19" spans="1:18" ht="20.85" customHeight="1">
      <c r="A19" s="59">
        <v>10</v>
      </c>
      <c r="B19" s="54" t="s">
        <v>320</v>
      </c>
      <c r="C19" s="54">
        <v>1</v>
      </c>
      <c r="D19" s="54">
        <v>1</v>
      </c>
      <c r="E19" s="54"/>
      <c r="F19" s="54"/>
      <c r="G19" s="54"/>
      <c r="H19" s="54"/>
      <c r="I19" s="54"/>
      <c r="J19" s="54"/>
      <c r="K19" s="54"/>
      <c r="L19" s="54"/>
      <c r="M19" s="54"/>
      <c r="N19" s="54">
        <v>70</v>
      </c>
      <c r="O19" s="54">
        <v>146</v>
      </c>
      <c r="P19" s="54">
        <v>412</v>
      </c>
      <c r="Q19" s="54">
        <v>1.19</v>
      </c>
      <c r="R19" s="14"/>
    </row>
    <row r="20" spans="1:18" ht="20.85" customHeight="1">
      <c r="A20" s="59">
        <v>11</v>
      </c>
      <c r="B20" s="54" t="s">
        <v>170</v>
      </c>
      <c r="C20" s="54">
        <v>1</v>
      </c>
      <c r="D20" s="54">
        <v>1</v>
      </c>
      <c r="E20" s="54"/>
      <c r="F20" s="54"/>
      <c r="G20" s="54"/>
      <c r="H20" s="54"/>
      <c r="I20" s="15"/>
      <c r="J20" s="54"/>
      <c r="K20" s="54"/>
      <c r="L20" s="54"/>
      <c r="M20" s="54"/>
      <c r="N20" s="54">
        <v>63</v>
      </c>
      <c r="O20" s="21">
        <v>230</v>
      </c>
      <c r="P20" s="17">
        <v>620</v>
      </c>
      <c r="Q20" s="54">
        <v>1.1200000000000001</v>
      </c>
      <c r="R20" s="14"/>
    </row>
    <row r="21" spans="1:18" ht="20.85" customHeight="1">
      <c r="A21" s="59">
        <v>12</v>
      </c>
      <c r="B21" s="54" t="s">
        <v>149</v>
      </c>
      <c r="C21" s="54">
        <v>2</v>
      </c>
      <c r="D21" s="54">
        <v>2</v>
      </c>
      <c r="E21" s="54"/>
      <c r="F21" s="54"/>
      <c r="G21" s="54"/>
      <c r="H21" s="54"/>
      <c r="I21" s="54"/>
      <c r="J21" s="54"/>
      <c r="K21" s="54"/>
      <c r="L21" s="54"/>
      <c r="M21" s="54"/>
      <c r="N21" s="54">
        <v>79</v>
      </c>
      <c r="O21" s="54">
        <v>154</v>
      </c>
      <c r="P21" s="54">
        <v>248</v>
      </c>
      <c r="Q21" s="54">
        <v>1.22</v>
      </c>
      <c r="R21" s="10" t="s">
        <v>41</v>
      </c>
    </row>
    <row r="22" spans="1:18" ht="20.85" customHeight="1">
      <c r="A22" s="59">
        <v>13</v>
      </c>
      <c r="B22" s="54" t="s">
        <v>153</v>
      </c>
      <c r="C22" s="54">
        <v>1</v>
      </c>
      <c r="D22" s="54">
        <v>1</v>
      </c>
      <c r="E22" s="54"/>
      <c r="F22" s="54"/>
      <c r="G22" s="54"/>
      <c r="H22" s="54"/>
      <c r="I22" s="54"/>
      <c r="J22" s="54"/>
      <c r="K22" s="13"/>
      <c r="L22" s="54"/>
      <c r="M22" s="54"/>
      <c r="N22" s="54">
        <v>80</v>
      </c>
      <c r="O22" s="54">
        <v>148</v>
      </c>
      <c r="P22" s="3">
        <v>283</v>
      </c>
      <c r="Q22" s="54">
        <v>1.25</v>
      </c>
      <c r="R22" s="14"/>
    </row>
    <row r="23" spans="1:18" ht="20.85" customHeight="1">
      <c r="A23" s="59">
        <v>14</v>
      </c>
      <c r="B23" s="54" t="s">
        <v>83</v>
      </c>
      <c r="C23" s="54">
        <v>8</v>
      </c>
      <c r="D23" s="54">
        <v>8</v>
      </c>
      <c r="E23" s="54"/>
      <c r="F23" s="54"/>
      <c r="G23" s="54"/>
      <c r="H23" s="54"/>
      <c r="I23" s="15"/>
      <c r="J23" s="60"/>
      <c r="K23" s="54"/>
      <c r="L23" s="54"/>
      <c r="M23" s="54"/>
      <c r="N23" s="54">
        <v>73</v>
      </c>
      <c r="O23" s="17">
        <v>124</v>
      </c>
      <c r="P23" s="54">
        <v>448</v>
      </c>
      <c r="Q23" s="54">
        <v>1.26</v>
      </c>
      <c r="R23" s="14"/>
    </row>
    <row r="24" spans="1:18" ht="20.85" customHeight="1">
      <c r="A24" s="59">
        <v>15</v>
      </c>
      <c r="B24" s="54" t="s">
        <v>118</v>
      </c>
      <c r="C24" s="54">
        <v>4</v>
      </c>
      <c r="D24" s="54">
        <v>4</v>
      </c>
      <c r="E24" s="54"/>
      <c r="F24" s="54"/>
      <c r="G24" s="54"/>
      <c r="H24" s="54"/>
      <c r="I24" s="54"/>
      <c r="J24" s="54"/>
      <c r="K24" s="54"/>
      <c r="L24" s="54"/>
      <c r="M24" s="54"/>
      <c r="N24" s="54">
        <v>70</v>
      </c>
      <c r="O24" s="54">
        <v>137</v>
      </c>
      <c r="P24" s="54">
        <v>342</v>
      </c>
      <c r="Q24" s="54">
        <v>1.27</v>
      </c>
      <c r="R24" s="14"/>
    </row>
    <row r="25" spans="1:18" ht="20.85" customHeight="1">
      <c r="A25" s="59">
        <v>16</v>
      </c>
      <c r="B25" s="54" t="s">
        <v>107</v>
      </c>
      <c r="C25" s="54">
        <v>4</v>
      </c>
      <c r="D25" s="54">
        <v>4</v>
      </c>
      <c r="E25" s="54"/>
      <c r="F25" s="13"/>
      <c r="G25" s="54"/>
      <c r="H25" s="54"/>
      <c r="I25" s="54"/>
      <c r="J25" s="54"/>
      <c r="K25" s="54"/>
      <c r="L25" s="54"/>
      <c r="M25" s="54"/>
      <c r="N25" s="3">
        <v>66</v>
      </c>
      <c r="O25" s="54">
        <v>172</v>
      </c>
      <c r="P25" s="54">
        <v>492</v>
      </c>
      <c r="Q25" s="54">
        <v>1.1299999999999999</v>
      </c>
      <c r="R25" s="14"/>
    </row>
    <row r="26" spans="1:18" ht="20.85" customHeight="1">
      <c r="A26" s="59">
        <v>17</v>
      </c>
      <c r="B26" s="54" t="s">
        <v>78</v>
      </c>
      <c r="C26" s="54">
        <v>2</v>
      </c>
      <c r="D26" s="54">
        <v>2</v>
      </c>
      <c r="E26" s="54"/>
      <c r="F26" s="54"/>
      <c r="G26" s="54"/>
      <c r="H26" s="54"/>
      <c r="I26" s="54"/>
      <c r="J26" s="54"/>
      <c r="K26" s="54"/>
      <c r="L26" s="54"/>
      <c r="M26" s="54"/>
      <c r="N26" s="54">
        <v>60</v>
      </c>
      <c r="O26" s="54">
        <v>215</v>
      </c>
      <c r="P26" s="54">
        <v>660</v>
      </c>
      <c r="Q26" s="54">
        <v>1.0900000000000001</v>
      </c>
      <c r="R26" s="19" t="s">
        <v>47</v>
      </c>
    </row>
    <row r="27" spans="1:18" ht="20.85" customHeight="1">
      <c r="A27" s="59">
        <v>18</v>
      </c>
      <c r="B27" s="54" t="s">
        <v>215</v>
      </c>
      <c r="C27" s="54">
        <v>4</v>
      </c>
      <c r="D27" s="54">
        <v>4</v>
      </c>
      <c r="E27" s="54"/>
      <c r="F27" s="54"/>
      <c r="G27" s="54"/>
      <c r="H27" s="54"/>
      <c r="I27" s="54"/>
      <c r="J27" s="54"/>
      <c r="K27" s="54"/>
      <c r="L27" s="54"/>
      <c r="M27" s="54"/>
      <c r="N27" s="54">
        <v>80</v>
      </c>
      <c r="O27" s="54">
        <v>152</v>
      </c>
      <c r="P27" s="54">
        <v>403</v>
      </c>
      <c r="Q27" s="54">
        <v>1.28</v>
      </c>
      <c r="R27" s="14" t="s">
        <v>49</v>
      </c>
    </row>
    <row r="28" spans="1:18" ht="20.85" customHeight="1">
      <c r="A28" s="59">
        <v>19</v>
      </c>
      <c r="B28" s="54" t="s">
        <v>214</v>
      </c>
      <c r="C28" s="54">
        <v>4</v>
      </c>
      <c r="D28" s="54">
        <v>4</v>
      </c>
      <c r="E28" s="54"/>
      <c r="F28" s="54"/>
      <c r="G28" s="54"/>
      <c r="H28" s="54"/>
      <c r="I28" s="54"/>
      <c r="J28" s="54"/>
      <c r="K28" s="54"/>
      <c r="L28" s="54"/>
      <c r="M28" s="54"/>
      <c r="N28" s="54">
        <v>70</v>
      </c>
      <c r="O28" s="54">
        <v>164</v>
      </c>
      <c r="P28" s="54">
        <v>509</v>
      </c>
      <c r="Q28" s="54">
        <v>1.2</v>
      </c>
      <c r="R28" s="14"/>
    </row>
    <row r="29" spans="1:18" ht="20.85" customHeight="1">
      <c r="A29" s="59">
        <v>20</v>
      </c>
      <c r="B29" s="54" t="s">
        <v>237</v>
      </c>
      <c r="C29" s="54">
        <v>12</v>
      </c>
      <c r="D29" s="54">
        <v>12</v>
      </c>
      <c r="E29" s="54"/>
      <c r="F29" s="54"/>
      <c r="G29" s="54"/>
      <c r="H29" s="54"/>
      <c r="I29" s="54"/>
      <c r="J29" s="54"/>
      <c r="K29" s="54"/>
      <c r="L29" s="54"/>
      <c r="M29" s="54"/>
      <c r="N29" s="54">
        <v>79</v>
      </c>
      <c r="O29" s="54">
        <v>110</v>
      </c>
      <c r="P29" s="54">
        <v>467</v>
      </c>
      <c r="Q29" s="54">
        <v>1.2</v>
      </c>
      <c r="R29" s="22"/>
    </row>
    <row r="30" spans="1:18" ht="20.85" customHeight="1">
      <c r="A30" s="59">
        <v>21</v>
      </c>
      <c r="B30" s="54" t="s">
        <v>81</v>
      </c>
      <c r="C30" s="54">
        <v>12</v>
      </c>
      <c r="D30" s="54">
        <v>12</v>
      </c>
      <c r="E30" s="54"/>
      <c r="F30" s="54"/>
      <c r="G30" s="54"/>
      <c r="H30" s="54"/>
      <c r="I30" s="54"/>
      <c r="J30" s="54"/>
      <c r="K30" s="54"/>
      <c r="L30" s="54"/>
      <c r="M30" s="54"/>
      <c r="N30" s="54">
        <v>71</v>
      </c>
      <c r="O30" s="54">
        <v>137</v>
      </c>
      <c r="P30" s="54">
        <v>512</v>
      </c>
      <c r="Q30" s="54">
        <v>1.17</v>
      </c>
      <c r="R30" s="14"/>
    </row>
    <row r="31" spans="1:18" ht="20.85" customHeight="1">
      <c r="A31" s="59">
        <v>22</v>
      </c>
      <c r="B31" s="54" t="s">
        <v>87</v>
      </c>
      <c r="C31" s="54">
        <v>7</v>
      </c>
      <c r="D31" s="54">
        <v>7</v>
      </c>
      <c r="E31" s="54"/>
      <c r="F31" s="54"/>
      <c r="G31" s="54"/>
      <c r="H31" s="54"/>
      <c r="I31" s="13"/>
      <c r="J31" s="54"/>
      <c r="K31" s="54"/>
      <c r="L31" s="54"/>
      <c r="M31" s="54"/>
      <c r="N31" s="54">
        <v>52</v>
      </c>
      <c r="O31" s="3">
        <v>108</v>
      </c>
      <c r="P31" s="54">
        <v>562</v>
      </c>
      <c r="Q31" s="54">
        <v>1.18</v>
      </c>
      <c r="R31" s="14"/>
    </row>
    <row r="32" spans="1:18" ht="20.85" customHeight="1">
      <c r="A32" s="59">
        <v>23</v>
      </c>
      <c r="B32" s="54" t="s">
        <v>92</v>
      </c>
      <c r="C32" s="54">
        <v>1</v>
      </c>
      <c r="D32" s="54">
        <v>1</v>
      </c>
      <c r="E32" s="54"/>
      <c r="F32" s="54"/>
      <c r="G32" s="54"/>
      <c r="H32" s="54"/>
      <c r="I32" s="15"/>
      <c r="J32" s="60"/>
      <c r="K32" s="54"/>
      <c r="L32" s="54"/>
      <c r="M32" s="54"/>
      <c r="N32" s="54">
        <v>41</v>
      </c>
      <c r="O32" s="17">
        <v>100</v>
      </c>
      <c r="P32" s="54">
        <v>874</v>
      </c>
      <c r="Q32" s="54">
        <v>1.1299999999999999</v>
      </c>
      <c r="R32" s="23"/>
    </row>
    <row r="33" spans="1:33" ht="20.85" customHeight="1">
      <c r="A33" s="59">
        <v>24</v>
      </c>
      <c r="B33" s="54" t="s">
        <v>325</v>
      </c>
      <c r="C33" s="54">
        <v>4</v>
      </c>
      <c r="D33" s="54">
        <v>4</v>
      </c>
      <c r="E33" s="54"/>
      <c r="F33" s="54"/>
      <c r="G33" s="54"/>
      <c r="H33" s="54"/>
      <c r="I33" s="54"/>
      <c r="J33" s="54"/>
      <c r="K33" s="54"/>
      <c r="L33" s="54"/>
      <c r="M33" s="54"/>
      <c r="N33" s="87">
        <v>73</v>
      </c>
      <c r="O33" s="87">
        <v>104</v>
      </c>
      <c r="P33" s="87">
        <v>337</v>
      </c>
      <c r="Q33" s="87">
        <v>1.27</v>
      </c>
      <c r="R33" s="23"/>
    </row>
    <row r="34" spans="1:33" ht="20.85" customHeight="1">
      <c r="A34" s="59">
        <v>25</v>
      </c>
      <c r="B34" s="54" t="s">
        <v>51</v>
      </c>
      <c r="C34" s="54">
        <v>2</v>
      </c>
      <c r="D34" s="54">
        <v>2</v>
      </c>
      <c r="E34" s="54"/>
      <c r="F34" s="54"/>
      <c r="G34" s="54"/>
      <c r="H34" s="54"/>
      <c r="I34" s="54"/>
      <c r="J34" s="54"/>
      <c r="K34" s="54"/>
      <c r="L34" s="54"/>
      <c r="M34" s="54"/>
      <c r="N34" s="54">
        <v>63</v>
      </c>
      <c r="O34" s="54">
        <v>122</v>
      </c>
      <c r="P34" s="54">
        <v>472</v>
      </c>
      <c r="Q34" s="54">
        <v>1.23</v>
      </c>
      <c r="R34" s="23"/>
    </row>
    <row r="35" spans="1:33" ht="20.85" customHeight="1">
      <c r="A35" s="68" t="s">
        <v>12</v>
      </c>
      <c r="B35" s="68"/>
      <c r="C35" s="3">
        <f>SUM(C10:C34)</f>
        <v>116</v>
      </c>
      <c r="D35" s="3">
        <f>SUM(D10:D34)</f>
        <v>116</v>
      </c>
      <c r="E35" s="3"/>
      <c r="F35" s="3"/>
      <c r="G35" s="3"/>
      <c r="H35" s="3"/>
      <c r="I35" s="12">
        <f>SUM(I19:I34)</f>
        <v>0</v>
      </c>
      <c r="J35" s="3"/>
      <c r="K35" s="3"/>
      <c r="L35" s="3"/>
      <c r="M35" s="3"/>
      <c r="N35" s="8"/>
      <c r="O35" s="8"/>
      <c r="P35" s="8"/>
      <c r="Q35" s="8"/>
      <c r="R35" s="24"/>
    </row>
    <row r="36" spans="1:33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33" ht="18.600000000000001" customHeight="1">
      <c r="A37" s="1" t="s">
        <v>0</v>
      </c>
      <c r="AG37" s="72"/>
    </row>
    <row r="38" spans="1:33" ht="18.600000000000001" customHeight="1">
      <c r="A38" s="1" t="s">
        <v>1</v>
      </c>
    </row>
    <row r="40" spans="1:33" ht="18.600000000000001" customHeight="1">
      <c r="A40" s="69" t="s">
        <v>2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33" ht="18.600000000000001" customHeight="1">
      <c r="A41" s="5"/>
    </row>
    <row r="42" spans="1:33" ht="18.600000000000001" customHeight="1">
      <c r="A42" s="1" t="s">
        <v>3</v>
      </c>
      <c r="B42" s="4"/>
      <c r="C42" s="6" t="s">
        <v>303</v>
      </c>
      <c r="D42" s="72"/>
      <c r="E42" s="7">
        <v>1</v>
      </c>
      <c r="F42" s="28">
        <v>2</v>
      </c>
      <c r="G42" s="8">
        <v>3</v>
      </c>
      <c r="H42" s="8">
        <v>4</v>
      </c>
    </row>
    <row r="43" spans="1:33" ht="18.600000000000001" customHeight="1">
      <c r="A43" s="1" t="s">
        <v>4</v>
      </c>
      <c r="B43" s="4"/>
      <c r="C43" s="1" t="s">
        <v>59</v>
      </c>
      <c r="D43" s="72"/>
      <c r="E43" s="5"/>
    </row>
    <row r="44" spans="1:33" ht="20.85" customHeight="1">
      <c r="A44" s="70" t="s">
        <v>6</v>
      </c>
      <c r="B44" s="3" t="s">
        <v>7</v>
      </c>
      <c r="C44" s="71" t="s">
        <v>8</v>
      </c>
      <c r="D44" s="71"/>
      <c r="E44" s="71" t="s">
        <v>9</v>
      </c>
      <c r="F44" s="71"/>
      <c r="G44" s="71"/>
      <c r="H44" s="71"/>
      <c r="I44" s="71"/>
      <c r="J44" s="71"/>
      <c r="K44" s="71"/>
      <c r="L44" s="71"/>
      <c r="M44" s="71"/>
      <c r="N44" s="71" t="s">
        <v>10</v>
      </c>
      <c r="O44" s="71"/>
      <c r="P44" s="71"/>
      <c r="Q44" s="71"/>
      <c r="R44" s="9"/>
    </row>
    <row r="45" spans="1:33" ht="20.85" customHeight="1">
      <c r="A45" s="70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33" ht="20.85" customHeight="1">
      <c r="A46" s="59">
        <v>26</v>
      </c>
      <c r="B46" s="54" t="s">
        <v>37</v>
      </c>
      <c r="C46" s="54">
        <v>1</v>
      </c>
      <c r="D46" s="54">
        <v>1</v>
      </c>
      <c r="E46" s="54"/>
      <c r="F46" s="54"/>
      <c r="G46" s="54"/>
      <c r="H46" s="54"/>
      <c r="I46" s="54"/>
      <c r="J46" s="54"/>
      <c r="K46" s="54"/>
      <c r="L46" s="54"/>
      <c r="M46" s="54"/>
      <c r="N46" s="54">
        <v>45</v>
      </c>
      <c r="O46" s="54">
        <v>97</v>
      </c>
      <c r="P46" s="54">
        <v>546</v>
      </c>
      <c r="Q46" s="54">
        <v>1.01</v>
      </c>
      <c r="R46" s="14"/>
    </row>
    <row r="47" spans="1:33" ht="20.85" customHeight="1">
      <c r="A47" s="59">
        <v>27</v>
      </c>
      <c r="B47" s="54" t="s">
        <v>144</v>
      </c>
      <c r="C47" s="54">
        <v>1</v>
      </c>
      <c r="D47" s="54">
        <v>1</v>
      </c>
      <c r="E47" s="54"/>
      <c r="F47" s="54"/>
      <c r="G47" s="54"/>
      <c r="H47" s="54"/>
      <c r="I47" s="54"/>
      <c r="J47" s="54"/>
      <c r="K47" s="54"/>
      <c r="L47" s="54"/>
      <c r="M47" s="54"/>
      <c r="N47" s="54">
        <v>65</v>
      </c>
      <c r="O47" s="54">
        <v>95</v>
      </c>
      <c r="P47" s="54">
        <v>386</v>
      </c>
      <c r="Q47" s="54">
        <v>1.1299999999999999</v>
      </c>
      <c r="R47" s="14"/>
    </row>
    <row r="48" spans="1:33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9" t="s">
        <v>61</v>
      </c>
    </row>
    <row r="52" spans="1:18" ht="20.85" customHeight="1">
      <c r="A52" s="8">
        <v>32</v>
      </c>
      <c r="B52" s="2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2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2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2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2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2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41</v>
      </c>
    </row>
    <row r="58" spans="1:18" ht="20.85" customHeight="1">
      <c r="A58" s="8">
        <v>38</v>
      </c>
      <c r="B58" s="2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2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2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2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2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47</v>
      </c>
    </row>
    <row r="63" spans="1:18" ht="20.85" customHeight="1">
      <c r="A63" s="8">
        <v>43</v>
      </c>
      <c r="B63" s="2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49</v>
      </c>
    </row>
    <row r="64" spans="1:18" ht="20.85" customHeight="1">
      <c r="A64" s="8">
        <v>44</v>
      </c>
      <c r="B64" s="2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33" ht="20.85" customHeight="1">
      <c r="A65" s="8">
        <v>45</v>
      </c>
      <c r="B65" s="2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33" ht="20.85" customHeight="1">
      <c r="A66" s="8">
        <v>46</v>
      </c>
      <c r="B66" s="2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33" ht="20.85" customHeight="1">
      <c r="A67" s="8">
        <v>47</v>
      </c>
      <c r="B67" s="2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33" ht="20.85" customHeight="1">
      <c r="A68" s="8">
        <v>48</v>
      </c>
      <c r="B68" s="2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33" ht="20.85" customHeight="1">
      <c r="A69" s="8">
        <v>49</v>
      </c>
      <c r="B69" s="2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33" ht="20.85" customHeight="1">
      <c r="A70" s="8">
        <v>50</v>
      </c>
      <c r="B70" s="2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33" ht="18.600000000000001" customHeight="1">
      <c r="A71" s="68" t="s">
        <v>12</v>
      </c>
      <c r="B71" s="68"/>
      <c r="C71" s="3">
        <f t="shared" ref="C71:M71" si="0">SUM(C46:C70)</f>
        <v>2</v>
      </c>
      <c r="D71" s="3">
        <f t="shared" si="0"/>
        <v>2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33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33" ht="18.600000000000001" customHeight="1">
      <c r="A73" s="1" t="s">
        <v>0</v>
      </c>
      <c r="AG73" s="72"/>
    </row>
    <row r="74" spans="1:33" ht="18.600000000000001" customHeight="1">
      <c r="A74" s="1" t="s">
        <v>1</v>
      </c>
    </row>
    <row r="76" spans="1:33" ht="29.1" customHeight="1">
      <c r="A76" s="69" t="s">
        <v>2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33" ht="18.600000000000001" customHeight="1">
      <c r="A77" s="5"/>
    </row>
    <row r="78" spans="1:33" ht="18.600000000000001" customHeight="1">
      <c r="A78" s="1" t="s">
        <v>58</v>
      </c>
      <c r="B78" s="4"/>
      <c r="C78" s="30" t="s">
        <v>303</v>
      </c>
      <c r="D78" s="72"/>
      <c r="E78" s="28">
        <v>1</v>
      </c>
      <c r="F78" s="31">
        <v>2</v>
      </c>
      <c r="G78" s="8">
        <v>3</v>
      </c>
      <c r="H78" s="8">
        <v>4</v>
      </c>
    </row>
    <row r="79" spans="1:33" ht="18.600000000000001" customHeight="1">
      <c r="A79" s="1" t="s">
        <v>4</v>
      </c>
      <c r="B79" s="4"/>
      <c r="C79" s="5" t="s">
        <v>59</v>
      </c>
      <c r="E79" s="5"/>
      <c r="I79" s="5"/>
      <c r="J79" s="5"/>
    </row>
    <row r="80" spans="1:33" ht="20.85" customHeight="1">
      <c r="A80" s="70" t="s">
        <v>6</v>
      </c>
      <c r="B80" s="32" t="s">
        <v>7</v>
      </c>
      <c r="C80" s="70" t="s">
        <v>8</v>
      </c>
      <c r="D80" s="70"/>
      <c r="E80" s="70" t="s">
        <v>9</v>
      </c>
      <c r="F80" s="70"/>
      <c r="G80" s="70"/>
      <c r="H80" s="70"/>
      <c r="I80" s="70"/>
      <c r="J80" s="70"/>
      <c r="K80" s="70"/>
      <c r="L80" s="70"/>
      <c r="M80" s="70"/>
      <c r="N80" s="70" t="s">
        <v>10</v>
      </c>
      <c r="O80" s="70"/>
      <c r="P80" s="70"/>
      <c r="Q80" s="70"/>
      <c r="R80" s="9"/>
    </row>
    <row r="81" spans="1:18" ht="20.85" customHeight="1">
      <c r="A81" s="70"/>
      <c r="B81" s="32" t="s">
        <v>11</v>
      </c>
      <c r="C81" s="32" t="s">
        <v>12</v>
      </c>
      <c r="D81" s="32" t="s">
        <v>13</v>
      </c>
      <c r="E81" s="32" t="s">
        <v>14</v>
      </c>
      <c r="F81" s="32" t="s">
        <v>15</v>
      </c>
      <c r="G81" s="32" t="s">
        <v>16</v>
      </c>
      <c r="H81" s="32" t="s">
        <v>17</v>
      </c>
      <c r="I81" s="32" t="s">
        <v>18</v>
      </c>
      <c r="J81" s="32" t="s">
        <v>19</v>
      </c>
      <c r="K81" s="32" t="s">
        <v>20</v>
      </c>
      <c r="L81" s="32" t="s">
        <v>21</v>
      </c>
      <c r="M81" s="32" t="s">
        <v>22</v>
      </c>
      <c r="N81" s="32" t="s">
        <v>23</v>
      </c>
      <c r="O81" s="32" t="s">
        <v>24</v>
      </c>
      <c r="P81" s="32" t="s">
        <v>60</v>
      </c>
      <c r="Q81" s="32" t="s">
        <v>25</v>
      </c>
      <c r="R81" s="10" t="s">
        <v>26</v>
      </c>
    </row>
    <row r="82" spans="1:18" ht="20.85" customHeight="1">
      <c r="A82" s="8">
        <v>1</v>
      </c>
      <c r="B82" s="29"/>
      <c r="C82" s="8"/>
      <c r="D82" s="8"/>
      <c r="E82" s="8"/>
      <c r="F82" s="8"/>
      <c r="G82" s="8"/>
      <c r="H82" s="73"/>
      <c r="I82" s="74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29"/>
      <c r="C83" s="8"/>
      <c r="D83" s="8"/>
      <c r="E83" s="8"/>
      <c r="F83" s="8"/>
      <c r="G83" s="8"/>
      <c r="H83" s="73"/>
      <c r="I83" s="74"/>
      <c r="J83" s="8"/>
      <c r="K83" s="33"/>
      <c r="L83" s="8"/>
      <c r="M83" s="8"/>
      <c r="N83" s="8"/>
      <c r="O83" s="8"/>
      <c r="P83" s="34"/>
      <c r="Q83" s="8"/>
      <c r="R83" s="14"/>
    </row>
    <row r="84" spans="1:18" ht="20.85" customHeight="1">
      <c r="A84" s="8">
        <v>3</v>
      </c>
      <c r="B84" s="2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2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29"/>
      <c r="C86" s="8"/>
      <c r="D86" s="8"/>
      <c r="E86" s="8"/>
      <c r="F86" s="8"/>
      <c r="G86" s="8"/>
      <c r="H86" s="8"/>
      <c r="I86" s="35"/>
      <c r="J86" s="36"/>
      <c r="K86" s="8"/>
      <c r="L86" s="8"/>
      <c r="M86" s="8"/>
      <c r="N86" s="8"/>
      <c r="O86" s="8"/>
      <c r="P86" s="8"/>
      <c r="Q86" s="8"/>
      <c r="R86" s="14"/>
    </row>
    <row r="87" spans="1:18" ht="20.85" customHeight="1">
      <c r="A87" s="8">
        <v>6</v>
      </c>
      <c r="B87" s="29"/>
      <c r="C87" s="8"/>
      <c r="D87" s="8"/>
      <c r="E87" s="8"/>
      <c r="F87" s="8"/>
      <c r="G87" s="8"/>
      <c r="H87" s="8"/>
      <c r="I87" s="8"/>
      <c r="J87" s="8"/>
      <c r="K87" s="33"/>
      <c r="L87" s="8"/>
      <c r="M87" s="8"/>
      <c r="N87" s="8"/>
      <c r="O87" s="8"/>
      <c r="P87" s="37"/>
      <c r="Q87" s="8"/>
      <c r="R87" s="19" t="s">
        <v>61</v>
      </c>
    </row>
    <row r="88" spans="1:18" ht="20.85" customHeight="1">
      <c r="A88" s="8">
        <v>7</v>
      </c>
      <c r="B88" s="2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29"/>
      <c r="C89" s="8"/>
      <c r="D89" s="8"/>
      <c r="E89" s="3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29"/>
      <c r="C90" s="8"/>
      <c r="D90" s="8"/>
      <c r="E90" s="8"/>
      <c r="F90" s="8"/>
      <c r="G90" s="8"/>
      <c r="H90" s="8"/>
      <c r="I90" s="35"/>
      <c r="J90" s="8"/>
      <c r="K90" s="15"/>
      <c r="L90" s="8"/>
      <c r="M90" s="8"/>
      <c r="N90" s="8"/>
      <c r="O90" s="35"/>
      <c r="P90" s="34"/>
      <c r="Q90" s="8"/>
      <c r="R90" s="14"/>
    </row>
    <row r="91" spans="1:18" ht="20.85" customHeight="1">
      <c r="A91" s="8">
        <v>10</v>
      </c>
      <c r="B91" s="2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29"/>
      <c r="C92" s="8"/>
      <c r="D92" s="8"/>
      <c r="E92" s="8"/>
      <c r="F92" s="33"/>
      <c r="G92" s="8"/>
      <c r="H92" s="8"/>
      <c r="I92" s="8"/>
      <c r="J92" s="8"/>
      <c r="K92" s="8"/>
      <c r="L92" s="8"/>
      <c r="M92" s="8"/>
      <c r="N92" s="37"/>
      <c r="O92" s="8"/>
      <c r="P92" s="8"/>
      <c r="Q92" s="8"/>
      <c r="R92" s="14"/>
    </row>
    <row r="93" spans="1:18" ht="20.85" customHeight="1">
      <c r="A93" s="8">
        <v>12</v>
      </c>
      <c r="B93" s="29"/>
      <c r="C93" s="8"/>
      <c r="D93" s="8"/>
      <c r="E93" s="35"/>
      <c r="F93" s="33"/>
      <c r="G93" s="8"/>
      <c r="H93" s="8"/>
      <c r="I93" s="8"/>
      <c r="J93" s="8"/>
      <c r="K93" s="8"/>
      <c r="L93" s="8"/>
      <c r="M93" s="8"/>
      <c r="N93" s="35"/>
      <c r="O93" s="35"/>
      <c r="P93" s="8"/>
      <c r="Q93" s="8"/>
      <c r="R93" s="10" t="s">
        <v>41</v>
      </c>
    </row>
    <row r="94" spans="1:18" ht="20.85" customHeight="1">
      <c r="A94" s="8">
        <v>13</v>
      </c>
      <c r="B94" s="2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4"/>
      <c r="O94" s="8"/>
      <c r="P94" s="8"/>
      <c r="Q94" s="8"/>
      <c r="R94" s="14"/>
    </row>
    <row r="95" spans="1:18" ht="20.85" customHeight="1">
      <c r="A95" s="8">
        <v>14</v>
      </c>
      <c r="B95" s="2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2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33" ht="20.85" customHeight="1">
      <c r="A97" s="8">
        <v>16</v>
      </c>
      <c r="B97" s="29"/>
      <c r="C97" s="8"/>
      <c r="D97" s="8"/>
      <c r="E97" s="8"/>
      <c r="F97" s="8"/>
      <c r="G97" s="8"/>
      <c r="H97" s="8"/>
      <c r="I97" s="33"/>
      <c r="J97" s="8"/>
      <c r="K97" s="8"/>
      <c r="L97" s="8"/>
      <c r="M97" s="8"/>
      <c r="N97" s="8"/>
      <c r="O97" s="37"/>
      <c r="P97" s="8"/>
      <c r="Q97" s="8"/>
      <c r="R97" s="14"/>
    </row>
    <row r="98" spans="1:33" ht="20.85" customHeight="1">
      <c r="A98" s="8">
        <v>17</v>
      </c>
      <c r="B98" s="29"/>
      <c r="C98" s="8"/>
      <c r="D98" s="8"/>
      <c r="E98" s="8"/>
      <c r="F98" s="8"/>
      <c r="G98" s="8"/>
      <c r="H98" s="8"/>
      <c r="I98" s="35"/>
      <c r="J98" s="8"/>
      <c r="K98" s="35"/>
      <c r="L98" s="8"/>
      <c r="M98" s="8"/>
      <c r="N98" s="8"/>
      <c r="O98" s="8"/>
      <c r="P98" s="35"/>
      <c r="Q98" s="8"/>
      <c r="R98" s="19" t="s">
        <v>47</v>
      </c>
    </row>
    <row r="99" spans="1:33" ht="20.85" customHeight="1">
      <c r="A99" s="8">
        <v>18</v>
      </c>
      <c r="B99" s="29"/>
      <c r="C99" s="8"/>
      <c r="D99" s="8"/>
      <c r="E99" s="8"/>
      <c r="F99" s="33"/>
      <c r="G99" s="8"/>
      <c r="H99" s="8"/>
      <c r="I99" s="8"/>
      <c r="J99" s="8"/>
      <c r="K99" s="8"/>
      <c r="L99" s="8"/>
      <c r="M99" s="8"/>
      <c r="N99" s="34"/>
      <c r="O99" s="8"/>
      <c r="P99" s="8"/>
      <c r="Q99" s="8"/>
      <c r="R99" s="14" t="s">
        <v>49</v>
      </c>
    </row>
    <row r="100" spans="1:33" ht="20.85" customHeight="1">
      <c r="A100" s="8">
        <v>19</v>
      </c>
      <c r="B100" s="29"/>
      <c r="C100" s="8"/>
      <c r="D100" s="8"/>
      <c r="E100" s="8"/>
      <c r="F100" s="8"/>
      <c r="G100" s="8"/>
      <c r="H100" s="8"/>
      <c r="I100" s="33"/>
      <c r="J100" s="38"/>
      <c r="K100" s="33"/>
      <c r="L100" s="8"/>
      <c r="M100" s="8"/>
      <c r="N100" s="8"/>
      <c r="O100" s="8"/>
      <c r="P100" s="34"/>
      <c r="Q100" s="8"/>
      <c r="R100" s="14"/>
    </row>
    <row r="101" spans="1:33" ht="20.85" customHeight="1">
      <c r="A101" s="8">
        <v>20</v>
      </c>
      <c r="B101" s="29"/>
      <c r="C101" s="8"/>
      <c r="D101" s="8"/>
      <c r="E101" s="8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33" ht="20.85" customHeight="1">
      <c r="A102" s="8">
        <v>21</v>
      </c>
      <c r="B102" s="2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33" ht="20.85" customHeight="1">
      <c r="A103" s="8">
        <v>22</v>
      </c>
      <c r="B103" s="29"/>
      <c r="C103" s="8"/>
      <c r="D103" s="8"/>
      <c r="E103" s="8"/>
      <c r="F103" s="8"/>
      <c r="G103" s="8"/>
      <c r="H103" s="8"/>
      <c r="I103" s="8"/>
      <c r="J103" s="8"/>
      <c r="K103" s="33"/>
      <c r="L103" s="8"/>
      <c r="M103" s="8"/>
      <c r="N103" s="8"/>
      <c r="O103" s="34"/>
      <c r="P103" s="34"/>
      <c r="Q103" s="8"/>
      <c r="R103" s="14"/>
    </row>
    <row r="104" spans="1:33" ht="20.85" customHeight="1">
      <c r="A104" s="8">
        <v>23</v>
      </c>
      <c r="B104" s="2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33" ht="20.85" customHeight="1">
      <c r="A105" s="8">
        <v>24</v>
      </c>
      <c r="B105" s="2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33" ht="20.85" customHeight="1">
      <c r="A106" s="8">
        <v>25</v>
      </c>
      <c r="B106" s="29"/>
      <c r="C106" s="8"/>
      <c r="D106" s="8"/>
      <c r="E106" s="8"/>
      <c r="F106" s="8"/>
      <c r="G106" s="8"/>
      <c r="H106" s="8"/>
      <c r="I106" s="33"/>
      <c r="J106" s="8"/>
      <c r="K106" s="8"/>
      <c r="L106" s="8"/>
      <c r="M106" s="8"/>
      <c r="N106" s="8"/>
      <c r="O106" s="34"/>
      <c r="P106" s="8"/>
      <c r="Q106" s="8"/>
      <c r="R106" s="23"/>
    </row>
    <row r="107" spans="1:33" ht="20.85" customHeight="1">
      <c r="A107" s="68" t="s">
        <v>12</v>
      </c>
      <c r="B107" s="68"/>
      <c r="C107" s="3">
        <v>0</v>
      </c>
      <c r="D107" s="3"/>
      <c r="E107" s="12"/>
      <c r="F107" s="3"/>
      <c r="G107" s="3"/>
      <c r="H107" s="3"/>
      <c r="I107" s="12"/>
      <c r="J107" s="3"/>
      <c r="K107" s="12"/>
      <c r="L107" s="3"/>
      <c r="M107" s="3"/>
      <c r="N107" s="8"/>
      <c r="O107" s="8"/>
      <c r="P107" s="8"/>
      <c r="Q107" s="8"/>
      <c r="R107" s="24"/>
    </row>
    <row r="108" spans="1:33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33" ht="18.600000000000001" customHeight="1">
      <c r="A109" s="1" t="s">
        <v>0</v>
      </c>
      <c r="AG109" s="72"/>
    </row>
    <row r="110" spans="1:33" ht="18.600000000000001" customHeight="1">
      <c r="A110" s="1" t="s">
        <v>1</v>
      </c>
    </row>
    <row r="112" spans="1:33" ht="18.600000000000001" customHeight="1">
      <c r="A112" s="69" t="s">
        <v>2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ht="18.600000000000001" customHeight="1">
      <c r="A113" s="5"/>
    </row>
    <row r="114" spans="1:18" ht="18.600000000000001" customHeight="1">
      <c r="A114" s="1" t="s">
        <v>58</v>
      </c>
      <c r="B114" s="4"/>
      <c r="C114" s="30" t="s">
        <v>303</v>
      </c>
      <c r="D114" s="72"/>
      <c r="E114" s="28">
        <v>1</v>
      </c>
      <c r="F114" s="31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59</v>
      </c>
      <c r="E115" s="5"/>
      <c r="I115" s="5"/>
      <c r="J115" s="5"/>
    </row>
    <row r="116" spans="1:18" ht="20.85" customHeight="1">
      <c r="A116" s="70" t="s">
        <v>6</v>
      </c>
      <c r="B116" s="32" t="s">
        <v>7</v>
      </c>
      <c r="C116" s="70" t="s">
        <v>8</v>
      </c>
      <c r="D116" s="70"/>
      <c r="E116" s="70" t="s">
        <v>9</v>
      </c>
      <c r="F116" s="70"/>
      <c r="G116" s="70"/>
      <c r="H116" s="70"/>
      <c r="I116" s="70"/>
      <c r="J116" s="70"/>
      <c r="K116" s="70"/>
      <c r="L116" s="70"/>
      <c r="M116" s="70"/>
      <c r="N116" s="70" t="s">
        <v>10</v>
      </c>
      <c r="O116" s="70"/>
      <c r="P116" s="70"/>
      <c r="Q116" s="70"/>
      <c r="R116" s="9"/>
    </row>
    <row r="117" spans="1:18" ht="20.85" customHeight="1">
      <c r="A117" s="70"/>
      <c r="B117" s="32" t="s">
        <v>11</v>
      </c>
      <c r="C117" s="32" t="s">
        <v>12</v>
      </c>
      <c r="D117" s="32" t="s">
        <v>13</v>
      </c>
      <c r="E117" s="32" t="s">
        <v>14</v>
      </c>
      <c r="F117" s="32" t="s">
        <v>15</v>
      </c>
      <c r="G117" s="32" t="s">
        <v>16</v>
      </c>
      <c r="H117" s="32" t="s">
        <v>17</v>
      </c>
      <c r="I117" s="32" t="s">
        <v>18</v>
      </c>
      <c r="J117" s="32" t="s">
        <v>19</v>
      </c>
      <c r="K117" s="32" t="s">
        <v>20</v>
      </c>
      <c r="L117" s="32" t="s">
        <v>21</v>
      </c>
      <c r="M117" s="32" t="s">
        <v>22</v>
      </c>
      <c r="N117" s="32" t="s">
        <v>23</v>
      </c>
      <c r="O117" s="32" t="s">
        <v>24</v>
      </c>
      <c r="P117" s="32" t="s">
        <v>60</v>
      </c>
      <c r="Q117" s="32" t="s">
        <v>25</v>
      </c>
      <c r="R117" s="10" t="s">
        <v>26</v>
      </c>
    </row>
    <row r="118" spans="1:18" ht="20.85" customHeight="1">
      <c r="A118" s="8">
        <v>26</v>
      </c>
      <c r="B118" s="29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29"/>
      <c r="C119" s="8"/>
      <c r="D119" s="8"/>
      <c r="E119" s="8"/>
      <c r="F119" s="8"/>
      <c r="G119" s="8"/>
      <c r="H119" s="8"/>
      <c r="I119" s="33"/>
      <c r="J119" s="8"/>
      <c r="K119" s="8"/>
      <c r="L119" s="8"/>
      <c r="M119" s="8"/>
      <c r="N119" s="8"/>
      <c r="O119" s="34"/>
      <c r="P119" s="34"/>
      <c r="Q119" s="8"/>
      <c r="R119" s="14"/>
    </row>
    <row r="120" spans="1:18" ht="20.85" customHeight="1">
      <c r="A120" s="8">
        <v>28</v>
      </c>
      <c r="B120" s="2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2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29"/>
      <c r="C122" s="8"/>
      <c r="D122" s="8"/>
      <c r="E122" s="8"/>
      <c r="F122" s="8"/>
      <c r="G122" s="8"/>
      <c r="H122" s="8"/>
      <c r="I122" s="8"/>
      <c r="J122" s="8"/>
      <c r="K122" s="33"/>
      <c r="L122" s="8"/>
      <c r="M122" s="8"/>
      <c r="N122" s="8"/>
      <c r="O122" s="8"/>
      <c r="P122" s="34"/>
      <c r="Q122" s="8"/>
      <c r="R122" s="14"/>
    </row>
    <row r="123" spans="1:18" ht="20.85" customHeight="1">
      <c r="A123" s="8">
        <v>31</v>
      </c>
      <c r="B123" s="2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 t="s">
        <v>61</v>
      </c>
    </row>
    <row r="124" spans="1:18" ht="20.85" customHeight="1">
      <c r="A124" s="8">
        <v>32</v>
      </c>
      <c r="B124" s="29"/>
      <c r="C124" s="8"/>
      <c r="D124" s="8"/>
      <c r="E124" s="8"/>
      <c r="F124" s="8"/>
      <c r="G124" s="8"/>
      <c r="H124" s="8"/>
      <c r="I124" s="33"/>
      <c r="J124" s="8"/>
      <c r="K124" s="8"/>
      <c r="L124" s="8"/>
      <c r="M124" s="8"/>
      <c r="N124" s="8"/>
      <c r="O124" s="34"/>
      <c r="P124" s="8"/>
      <c r="Q124" s="8"/>
      <c r="R124" s="14" t="s">
        <v>35</v>
      </c>
    </row>
    <row r="125" spans="1:18" ht="20.85" customHeight="1">
      <c r="A125" s="8">
        <v>33</v>
      </c>
      <c r="B125" s="2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2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2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2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2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41</v>
      </c>
    </row>
    <row r="130" spans="1:18" ht="20.85" customHeight="1">
      <c r="A130" s="8">
        <v>38</v>
      </c>
      <c r="B130" s="2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2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2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2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2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47</v>
      </c>
    </row>
    <row r="135" spans="1:18" ht="20.85" customHeight="1">
      <c r="A135" s="8">
        <v>43</v>
      </c>
      <c r="B135" s="2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49</v>
      </c>
    </row>
    <row r="136" spans="1:18" ht="20.85" customHeight="1">
      <c r="A136" s="8">
        <v>44</v>
      </c>
      <c r="B136" s="2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2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68" t="s">
        <v>12</v>
      </c>
      <c r="B143" s="68"/>
      <c r="C143" s="3">
        <f t="shared" ref="C143:M143" si="1">SUM(C118:C142)</f>
        <v>0</v>
      </c>
      <c r="D143" s="3">
        <f t="shared" si="1"/>
        <v>0</v>
      </c>
      <c r="E143" s="3">
        <f t="shared" si="1"/>
        <v>0</v>
      </c>
      <c r="F143" s="3">
        <f t="shared" si="1"/>
        <v>0</v>
      </c>
      <c r="G143" s="3">
        <f t="shared" si="1"/>
        <v>0</v>
      </c>
      <c r="H143" s="3">
        <f t="shared" si="1"/>
        <v>0</v>
      </c>
      <c r="I143" s="3">
        <f t="shared" si="1"/>
        <v>0</v>
      </c>
      <c r="J143" s="3">
        <f t="shared" si="1"/>
        <v>0</v>
      </c>
      <c r="K143" s="3">
        <f t="shared" si="1"/>
        <v>0</v>
      </c>
      <c r="L143" s="3">
        <f t="shared" si="1"/>
        <v>0</v>
      </c>
      <c r="M143" s="3">
        <f t="shared" si="1"/>
        <v>0</v>
      </c>
      <c r="N143" s="8"/>
      <c r="O143" s="8"/>
      <c r="P143" s="8"/>
      <c r="Q143" s="8"/>
      <c r="R143" s="24"/>
    </row>
    <row r="144" spans="1:18" ht="20.85" customHeight="1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50"/>
      <c r="O144" s="50"/>
      <c r="P144" s="50"/>
      <c r="Q144" s="50"/>
      <c r="R144" s="50"/>
    </row>
    <row r="145" spans="1:33" ht="18.600000000000001" customHeight="1">
      <c r="A145" s="1" t="s">
        <v>0</v>
      </c>
      <c r="AG145" s="72"/>
    </row>
    <row r="146" spans="1:33" ht="18.600000000000001" customHeight="1">
      <c r="A146" s="1" t="s">
        <v>62</v>
      </c>
    </row>
    <row r="148" spans="1:33" ht="18.600000000000001" customHeight="1">
      <c r="A148" s="69" t="s">
        <v>2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33" ht="18.600000000000001" customHeight="1">
      <c r="A149" s="5"/>
    </row>
    <row r="150" spans="1:33" ht="18.600000000000001" customHeight="1">
      <c r="A150" s="1" t="s">
        <v>58</v>
      </c>
      <c r="B150" s="4"/>
      <c r="C150" s="6" t="s">
        <v>303</v>
      </c>
      <c r="D150" s="72"/>
      <c r="E150" s="53">
        <v>1</v>
      </c>
      <c r="F150" s="53">
        <v>2</v>
      </c>
      <c r="G150" s="39">
        <v>3</v>
      </c>
      <c r="H150" s="3">
        <v>4</v>
      </c>
    </row>
    <row r="151" spans="1:33" ht="18.600000000000001" customHeight="1">
      <c r="A151" s="1" t="s">
        <v>4</v>
      </c>
      <c r="B151" s="4"/>
      <c r="C151" s="40" t="s">
        <v>100</v>
      </c>
      <c r="E151" s="5"/>
      <c r="I151" s="5"/>
      <c r="J151" s="5"/>
    </row>
    <row r="152" spans="1:33" ht="20.85" customHeight="1">
      <c r="A152" s="70" t="s">
        <v>6</v>
      </c>
      <c r="B152" s="32" t="s">
        <v>7</v>
      </c>
      <c r="C152" s="70" t="s">
        <v>8</v>
      </c>
      <c r="D152" s="70"/>
      <c r="E152" s="70" t="s">
        <v>9</v>
      </c>
      <c r="F152" s="70"/>
      <c r="G152" s="70"/>
      <c r="H152" s="70"/>
      <c r="I152" s="70"/>
      <c r="J152" s="70"/>
      <c r="K152" s="70"/>
      <c r="L152" s="70"/>
      <c r="M152" s="70"/>
      <c r="N152" s="70" t="s">
        <v>10</v>
      </c>
      <c r="O152" s="70"/>
      <c r="P152" s="70"/>
      <c r="Q152" s="70"/>
      <c r="R152" s="9"/>
    </row>
    <row r="153" spans="1:33" ht="20.85" customHeight="1">
      <c r="A153" s="70"/>
      <c r="B153" s="32" t="s">
        <v>11</v>
      </c>
      <c r="C153" s="32" t="s">
        <v>12</v>
      </c>
      <c r="D153" s="32" t="s">
        <v>13</v>
      </c>
      <c r="E153" s="32" t="s">
        <v>14</v>
      </c>
      <c r="F153" s="32" t="s">
        <v>15</v>
      </c>
      <c r="G153" s="32" t="s">
        <v>16</v>
      </c>
      <c r="H153" s="32" t="s">
        <v>17</v>
      </c>
      <c r="I153" s="32" t="s">
        <v>18</v>
      </c>
      <c r="J153" s="32" t="s">
        <v>19</v>
      </c>
      <c r="K153" s="32" t="s">
        <v>20</v>
      </c>
      <c r="L153" s="32" t="s">
        <v>21</v>
      </c>
      <c r="M153" s="32" t="s">
        <v>22</v>
      </c>
      <c r="N153" s="32" t="s">
        <v>23</v>
      </c>
      <c r="O153" s="32" t="s">
        <v>24</v>
      </c>
      <c r="P153" s="32" t="s">
        <v>60</v>
      </c>
      <c r="Q153" s="32" t="s">
        <v>25</v>
      </c>
      <c r="R153" s="10" t="s">
        <v>26</v>
      </c>
    </row>
    <row r="154" spans="1:33" ht="20.85" customHeight="1">
      <c r="A154" s="54">
        <v>1</v>
      </c>
      <c r="B154" s="55" t="s">
        <v>216</v>
      </c>
      <c r="C154" s="54">
        <v>2</v>
      </c>
      <c r="D154" s="54">
        <v>2</v>
      </c>
      <c r="E154" s="54"/>
      <c r="F154" s="12"/>
      <c r="G154" s="54"/>
      <c r="H154" s="54"/>
      <c r="I154" s="54"/>
      <c r="J154" s="54"/>
      <c r="K154" s="54"/>
      <c r="L154" s="54"/>
      <c r="M154" s="54"/>
      <c r="N154" s="21">
        <v>60</v>
      </c>
      <c r="O154" s="54">
        <v>140</v>
      </c>
      <c r="P154" s="54">
        <v>526</v>
      </c>
      <c r="Q154" s="54">
        <v>1.21</v>
      </c>
      <c r="R154" s="14"/>
    </row>
    <row r="155" spans="1:33" ht="20.85" customHeight="1">
      <c r="A155" s="54">
        <v>2</v>
      </c>
      <c r="B155" s="56" t="s">
        <v>153</v>
      </c>
      <c r="C155" s="54">
        <v>1</v>
      </c>
      <c r="D155" s="54">
        <v>1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>
        <v>81</v>
      </c>
      <c r="O155" s="54">
        <v>155</v>
      </c>
      <c r="P155" s="54">
        <v>262</v>
      </c>
      <c r="Q155" s="54">
        <v>1.26</v>
      </c>
      <c r="R155" s="14"/>
    </row>
    <row r="156" spans="1:33" ht="20.85" customHeight="1">
      <c r="A156" s="54">
        <v>3</v>
      </c>
      <c r="B156" s="56" t="s">
        <v>30</v>
      </c>
      <c r="C156" s="54">
        <v>2</v>
      </c>
      <c r="D156" s="54" t="s">
        <v>29</v>
      </c>
      <c r="E156" s="54"/>
      <c r="F156" s="54"/>
      <c r="G156" s="54"/>
      <c r="H156" s="54"/>
      <c r="I156" s="15">
        <v>2</v>
      </c>
      <c r="J156" s="54"/>
      <c r="K156" s="54"/>
      <c r="L156" s="54"/>
      <c r="M156" s="54"/>
      <c r="N156" s="54">
        <v>79</v>
      </c>
      <c r="O156" s="15">
        <v>139</v>
      </c>
      <c r="P156" s="54">
        <v>292</v>
      </c>
      <c r="Q156" s="54">
        <v>1.29</v>
      </c>
      <c r="R156" s="14"/>
    </row>
    <row r="157" spans="1:33" ht="20.85" customHeight="1">
      <c r="A157" s="54">
        <v>4</v>
      </c>
      <c r="B157" s="56" t="s">
        <v>206</v>
      </c>
      <c r="C157" s="54">
        <v>1</v>
      </c>
      <c r="D157" s="54">
        <v>1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>
        <v>80</v>
      </c>
      <c r="O157" s="54">
        <v>152</v>
      </c>
      <c r="P157" s="54">
        <v>234</v>
      </c>
      <c r="Q157" s="54">
        <v>1.23</v>
      </c>
      <c r="R157" s="14"/>
    </row>
    <row r="158" spans="1:33" ht="20.85" customHeight="1">
      <c r="A158" s="54">
        <v>5</v>
      </c>
      <c r="B158" s="56" t="s">
        <v>102</v>
      </c>
      <c r="C158" s="54">
        <v>1</v>
      </c>
      <c r="D158" s="54">
        <v>1</v>
      </c>
      <c r="E158" s="54"/>
      <c r="F158" s="54"/>
      <c r="G158" s="72"/>
      <c r="H158" s="54"/>
      <c r="I158" s="54"/>
      <c r="J158" s="54"/>
      <c r="K158" s="54"/>
      <c r="L158" s="54"/>
      <c r="M158" s="54"/>
      <c r="N158" s="54">
        <v>80</v>
      </c>
      <c r="O158" s="54">
        <v>140</v>
      </c>
      <c r="P158" s="54">
        <v>290</v>
      </c>
      <c r="Q158" s="54">
        <v>1.44</v>
      </c>
      <c r="R158" s="14"/>
    </row>
    <row r="159" spans="1:33" ht="20.85" customHeight="1">
      <c r="A159" s="54">
        <v>6</v>
      </c>
      <c r="B159" s="56" t="s">
        <v>173</v>
      </c>
      <c r="C159" s="54">
        <v>2</v>
      </c>
      <c r="D159" s="54">
        <v>2</v>
      </c>
      <c r="E159" s="54"/>
      <c r="F159" s="54"/>
      <c r="G159" s="78"/>
      <c r="H159" s="54"/>
      <c r="I159" s="54"/>
      <c r="J159" s="54"/>
      <c r="K159" s="54"/>
      <c r="L159" s="54"/>
      <c r="M159" s="54"/>
      <c r="N159" s="54">
        <v>42</v>
      </c>
      <c r="O159" s="54">
        <v>114</v>
      </c>
      <c r="P159" s="54">
        <v>588</v>
      </c>
      <c r="Q159" s="54">
        <v>1.02</v>
      </c>
      <c r="R159" s="19" t="s">
        <v>106</v>
      </c>
    </row>
    <row r="160" spans="1:33" ht="20.85" customHeight="1">
      <c r="A160" s="54">
        <v>7</v>
      </c>
      <c r="B160" s="56" t="s">
        <v>107</v>
      </c>
      <c r="C160" s="54">
        <v>1</v>
      </c>
      <c r="D160" s="54">
        <v>1</v>
      </c>
      <c r="E160" s="15"/>
      <c r="F160" s="54"/>
      <c r="G160" s="54"/>
      <c r="H160" s="54"/>
      <c r="I160" s="54"/>
      <c r="J160" s="54"/>
      <c r="K160" s="54"/>
      <c r="L160" s="54"/>
      <c r="M160" s="54"/>
      <c r="N160" s="21">
        <v>67</v>
      </c>
      <c r="O160" s="54">
        <v>172</v>
      </c>
      <c r="P160" s="54">
        <v>414</v>
      </c>
      <c r="Q160" s="54">
        <v>1.1499999999999999</v>
      </c>
      <c r="R160" s="10" t="s">
        <v>35</v>
      </c>
    </row>
    <row r="161" spans="1:18" ht="20.85" customHeight="1">
      <c r="A161" s="54">
        <v>8</v>
      </c>
      <c r="B161" s="56" t="s">
        <v>169</v>
      </c>
      <c r="C161" s="54">
        <v>3</v>
      </c>
      <c r="D161" s="54">
        <v>3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>
        <v>68</v>
      </c>
      <c r="O161" s="54">
        <v>158</v>
      </c>
      <c r="P161" s="54">
        <v>442</v>
      </c>
      <c r="Q161" s="54">
        <v>1.19</v>
      </c>
      <c r="R161" s="14"/>
    </row>
    <row r="162" spans="1:18" ht="20.85" customHeight="1">
      <c r="A162" s="54">
        <v>9</v>
      </c>
      <c r="B162" s="56" t="s">
        <v>43</v>
      </c>
      <c r="C162" s="54">
        <v>1</v>
      </c>
      <c r="D162" s="54">
        <v>1</v>
      </c>
      <c r="E162" s="54"/>
      <c r="F162" s="54"/>
      <c r="G162" s="15"/>
      <c r="H162" s="57"/>
      <c r="I162" s="54"/>
      <c r="J162" s="54"/>
      <c r="K162" s="54"/>
      <c r="L162" s="54"/>
      <c r="M162" s="54"/>
      <c r="N162" s="54">
        <v>70</v>
      </c>
      <c r="O162" s="54">
        <v>135</v>
      </c>
      <c r="P162" s="54">
        <v>380</v>
      </c>
      <c r="Q162" s="21">
        <v>1.1399999999999999</v>
      </c>
      <c r="R162" s="14"/>
    </row>
    <row r="163" spans="1:18" ht="20.85" customHeight="1">
      <c r="A163" s="54">
        <v>10</v>
      </c>
      <c r="B163" s="56" t="s">
        <v>72</v>
      </c>
      <c r="C163" s="54">
        <v>1</v>
      </c>
      <c r="D163" s="54">
        <v>1</v>
      </c>
      <c r="E163" s="54"/>
      <c r="F163" s="54"/>
      <c r="G163" s="54"/>
      <c r="H163" s="54"/>
      <c r="I163" s="12"/>
      <c r="J163" s="58"/>
      <c r="K163" s="54"/>
      <c r="L163" s="54"/>
      <c r="M163" s="54"/>
      <c r="N163" s="54">
        <v>63</v>
      </c>
      <c r="O163" s="17">
        <v>161</v>
      </c>
      <c r="P163" s="54">
        <v>380</v>
      </c>
      <c r="Q163" s="54">
        <v>1.35</v>
      </c>
      <c r="R163" s="14"/>
    </row>
    <row r="164" spans="1:18" ht="20.85" customHeight="1">
      <c r="A164" s="54">
        <v>11</v>
      </c>
      <c r="B164" s="56" t="s">
        <v>206</v>
      </c>
      <c r="C164" s="54">
        <v>1</v>
      </c>
      <c r="D164" s="54" t="s">
        <v>29</v>
      </c>
      <c r="E164" s="54"/>
      <c r="F164" s="54"/>
      <c r="G164" s="54"/>
      <c r="H164" s="54"/>
      <c r="I164" s="15">
        <v>1</v>
      </c>
      <c r="J164" s="54"/>
      <c r="K164" s="54"/>
      <c r="L164" s="54"/>
      <c r="M164" s="54"/>
      <c r="N164" s="54">
        <v>79</v>
      </c>
      <c r="O164" s="15">
        <v>122</v>
      </c>
      <c r="P164" s="54">
        <v>226</v>
      </c>
      <c r="Q164" s="54">
        <v>1.23</v>
      </c>
      <c r="R164" s="14"/>
    </row>
    <row r="165" spans="1:18" ht="20.85" customHeight="1">
      <c r="A165" s="54">
        <v>12</v>
      </c>
      <c r="B165" s="56" t="s">
        <v>130</v>
      </c>
      <c r="C165" s="54">
        <v>1</v>
      </c>
      <c r="D165" s="54">
        <v>1</v>
      </c>
      <c r="E165" s="54"/>
      <c r="F165" s="54"/>
      <c r="G165" s="54"/>
      <c r="H165" s="54"/>
      <c r="I165" s="54"/>
      <c r="J165" s="54"/>
      <c r="K165" s="15"/>
      <c r="L165" s="54"/>
      <c r="M165" s="54"/>
      <c r="N165" s="54">
        <v>71</v>
      </c>
      <c r="O165" s="54">
        <v>128</v>
      </c>
      <c r="P165" s="21">
        <v>454</v>
      </c>
      <c r="Q165" s="54">
        <v>1.1299999999999999</v>
      </c>
      <c r="R165" s="10" t="s">
        <v>41</v>
      </c>
    </row>
    <row r="166" spans="1:18" ht="20.85" customHeight="1">
      <c r="A166" s="54">
        <v>13</v>
      </c>
      <c r="B166" s="56" t="s">
        <v>43</v>
      </c>
      <c r="C166" s="54">
        <v>1</v>
      </c>
      <c r="D166" s="54">
        <v>1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>
        <v>71</v>
      </c>
      <c r="O166" s="54">
        <v>137</v>
      </c>
      <c r="P166" s="54">
        <v>389</v>
      </c>
      <c r="Q166" s="54">
        <v>1.1399999999999999</v>
      </c>
      <c r="R166" s="14"/>
    </row>
    <row r="167" spans="1:18" ht="20.85" customHeight="1">
      <c r="A167" s="54">
        <v>14</v>
      </c>
      <c r="B167" s="56" t="s">
        <v>97</v>
      </c>
      <c r="C167" s="54">
        <v>2</v>
      </c>
      <c r="D167" s="54">
        <v>2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>
        <v>78</v>
      </c>
      <c r="O167" s="54">
        <v>128</v>
      </c>
      <c r="P167" s="54">
        <v>324</v>
      </c>
      <c r="Q167" s="54">
        <v>1.17</v>
      </c>
      <c r="R167" s="14"/>
    </row>
    <row r="168" spans="1:18" ht="20.85" customHeight="1">
      <c r="A168" s="54">
        <v>15</v>
      </c>
      <c r="B168" s="56" t="s">
        <v>87</v>
      </c>
      <c r="C168" s="54">
        <v>7</v>
      </c>
      <c r="D168" s="54">
        <v>7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>
        <v>52</v>
      </c>
      <c r="O168" s="54">
        <v>108</v>
      </c>
      <c r="P168" s="54">
        <v>562</v>
      </c>
      <c r="Q168" s="54">
        <v>1.17</v>
      </c>
      <c r="R168" s="14"/>
    </row>
    <row r="169" spans="1:18" ht="20.85" customHeight="1">
      <c r="A169" s="54">
        <v>16</v>
      </c>
      <c r="B169" s="56" t="s">
        <v>325</v>
      </c>
      <c r="C169" s="54">
        <v>4</v>
      </c>
      <c r="D169" s="54">
        <v>4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87">
        <v>70</v>
      </c>
      <c r="O169" s="87">
        <v>127</v>
      </c>
      <c r="P169" s="87">
        <v>429</v>
      </c>
      <c r="Q169" s="87">
        <v>1.25</v>
      </c>
      <c r="R169" s="14"/>
    </row>
    <row r="170" spans="1:18" ht="20.85" customHeight="1">
      <c r="A170" s="54">
        <v>17</v>
      </c>
      <c r="B170" s="56" t="s">
        <v>319</v>
      </c>
      <c r="C170" s="54">
        <v>4</v>
      </c>
      <c r="D170" s="54">
        <v>4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>
        <v>57</v>
      </c>
      <c r="O170" s="54">
        <v>152</v>
      </c>
      <c r="P170" s="54">
        <v>732</v>
      </c>
      <c r="Q170" s="54">
        <v>1.1299999999999999</v>
      </c>
      <c r="R170" s="19" t="s">
        <v>47</v>
      </c>
    </row>
    <row r="171" spans="1:18" ht="20.85" customHeight="1">
      <c r="A171" s="54">
        <v>18</v>
      </c>
      <c r="B171" s="56" t="s">
        <v>321</v>
      </c>
      <c r="C171" s="54">
        <v>2</v>
      </c>
      <c r="D171" s="54">
        <v>2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>
        <v>77</v>
      </c>
      <c r="O171" s="54">
        <v>119</v>
      </c>
      <c r="P171" s="54">
        <v>284</v>
      </c>
      <c r="Q171" s="54">
        <v>1.25</v>
      </c>
      <c r="R171" s="14" t="s">
        <v>49</v>
      </c>
    </row>
    <row r="172" spans="1:18" ht="20.85" customHeight="1">
      <c r="A172" s="54">
        <v>19</v>
      </c>
      <c r="B172" s="56" t="s">
        <v>32</v>
      </c>
      <c r="C172" s="54">
        <v>4</v>
      </c>
      <c r="D172" s="54">
        <v>4</v>
      </c>
      <c r="E172" s="15"/>
      <c r="F172" s="54"/>
      <c r="G172" s="54"/>
      <c r="H172" s="54"/>
      <c r="I172" s="54"/>
      <c r="J172" s="54"/>
      <c r="K172" s="54"/>
      <c r="L172" s="54"/>
      <c r="M172" s="54"/>
      <c r="N172" s="17">
        <v>82</v>
      </c>
      <c r="O172" s="54">
        <v>118</v>
      </c>
      <c r="P172" s="54">
        <v>214</v>
      </c>
      <c r="Q172" s="54">
        <v>1.33</v>
      </c>
      <c r="R172" s="14"/>
    </row>
    <row r="173" spans="1:18" ht="20.85" customHeight="1">
      <c r="A173" s="54">
        <v>20</v>
      </c>
      <c r="B173" s="56" t="s">
        <v>306</v>
      </c>
      <c r="C173" s="54">
        <v>6</v>
      </c>
      <c r="D173" s="54">
        <v>6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>
        <v>51</v>
      </c>
      <c r="O173" s="54">
        <v>204</v>
      </c>
      <c r="P173" s="54">
        <v>577</v>
      </c>
      <c r="Q173" s="54">
        <v>1.1200000000000001</v>
      </c>
      <c r="R173" s="14"/>
    </row>
    <row r="174" spans="1:18" ht="20.85" customHeight="1">
      <c r="A174" s="54">
        <v>21</v>
      </c>
      <c r="B174" s="56" t="s">
        <v>250</v>
      </c>
      <c r="C174" s="54">
        <v>2</v>
      </c>
      <c r="D174" s="54">
        <v>2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>
        <v>72</v>
      </c>
      <c r="O174" s="54">
        <v>178</v>
      </c>
      <c r="P174" s="54">
        <v>344</v>
      </c>
      <c r="Q174" s="54">
        <v>1.1599999999999999</v>
      </c>
      <c r="R174" s="14"/>
    </row>
    <row r="175" spans="1:18" ht="20.85" customHeight="1">
      <c r="A175" s="54">
        <v>22</v>
      </c>
      <c r="B175" s="56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14"/>
    </row>
    <row r="176" spans="1:18" ht="20.85" customHeight="1">
      <c r="A176" s="54">
        <v>23</v>
      </c>
      <c r="B176" s="56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23"/>
    </row>
    <row r="177" spans="1:33" ht="20.85" customHeight="1">
      <c r="A177" s="54">
        <v>24</v>
      </c>
      <c r="B177" s="56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23"/>
    </row>
    <row r="178" spans="1:33" ht="20.85" customHeight="1">
      <c r="A178" s="54">
        <v>25</v>
      </c>
      <c r="B178" s="56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23"/>
    </row>
    <row r="179" spans="1:33" ht="20.85" customHeight="1">
      <c r="A179" s="68" t="s">
        <v>12</v>
      </c>
      <c r="B179" s="68"/>
      <c r="C179" s="3">
        <f t="shared" ref="C179:M179" si="2">SUM(C154:C178)</f>
        <v>49</v>
      </c>
      <c r="D179" s="3">
        <f t="shared" si="2"/>
        <v>46</v>
      </c>
      <c r="E179" s="3">
        <f t="shared" si="2"/>
        <v>0</v>
      </c>
      <c r="F179" s="3">
        <f t="shared" si="2"/>
        <v>0</v>
      </c>
      <c r="G179" s="3">
        <f t="shared" si="2"/>
        <v>0</v>
      </c>
      <c r="H179" s="3">
        <f t="shared" si="2"/>
        <v>0</v>
      </c>
      <c r="I179" s="3">
        <f t="shared" si="2"/>
        <v>3</v>
      </c>
      <c r="J179" s="3">
        <f t="shared" si="2"/>
        <v>0</v>
      </c>
      <c r="K179" s="3">
        <f t="shared" si="2"/>
        <v>0</v>
      </c>
      <c r="L179" s="3">
        <f t="shared" si="2"/>
        <v>0</v>
      </c>
      <c r="M179" s="3">
        <f t="shared" si="2"/>
        <v>0</v>
      </c>
      <c r="N179" s="3"/>
      <c r="O179" s="3"/>
      <c r="P179" s="3"/>
      <c r="Q179" s="3"/>
      <c r="R179" s="24"/>
    </row>
    <row r="180" spans="1:33" ht="20.85" customHeight="1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0"/>
    </row>
    <row r="181" spans="1:33" ht="18.600000000000001" customHeight="1">
      <c r="A181" s="1" t="s">
        <v>0</v>
      </c>
      <c r="AG181" s="72"/>
    </row>
    <row r="182" spans="1:33" ht="18.600000000000001" customHeight="1">
      <c r="A182" s="1" t="s">
        <v>62</v>
      </c>
    </row>
    <row r="184" spans="1:33" ht="18.600000000000001" customHeight="1">
      <c r="A184" s="69" t="s">
        <v>2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33" ht="18.600000000000001" customHeight="1">
      <c r="A185" s="5"/>
    </row>
    <row r="186" spans="1:33" ht="18.600000000000001" customHeight="1">
      <c r="A186" s="1" t="s">
        <v>58</v>
      </c>
      <c r="B186" s="4"/>
      <c r="C186" s="6"/>
      <c r="D186" s="72"/>
      <c r="E186" s="53">
        <v>1</v>
      </c>
      <c r="F186" s="53">
        <v>2</v>
      </c>
      <c r="G186" s="39">
        <v>3</v>
      </c>
      <c r="H186" s="3">
        <v>4</v>
      </c>
    </row>
    <row r="187" spans="1:33" ht="18.600000000000001" customHeight="1">
      <c r="A187" s="1" t="s">
        <v>4</v>
      </c>
      <c r="B187" s="4"/>
      <c r="C187" s="4"/>
      <c r="E187" s="5"/>
      <c r="I187" s="5"/>
      <c r="J187" s="5"/>
    </row>
    <row r="188" spans="1:33" ht="20.85" customHeight="1">
      <c r="A188" s="70" t="s">
        <v>6</v>
      </c>
      <c r="B188" s="32" t="s">
        <v>7</v>
      </c>
      <c r="C188" s="70" t="s">
        <v>8</v>
      </c>
      <c r="D188" s="70"/>
      <c r="E188" s="70" t="s">
        <v>9</v>
      </c>
      <c r="F188" s="70"/>
      <c r="G188" s="70"/>
      <c r="H188" s="70"/>
      <c r="I188" s="70"/>
      <c r="J188" s="70"/>
      <c r="K188" s="70"/>
      <c r="L188" s="70"/>
      <c r="M188" s="70"/>
      <c r="N188" s="70" t="s">
        <v>10</v>
      </c>
      <c r="O188" s="70"/>
      <c r="P188" s="70"/>
      <c r="Q188" s="70"/>
      <c r="R188" s="9"/>
    </row>
    <row r="189" spans="1:33" ht="20.85" customHeight="1">
      <c r="A189" s="70"/>
      <c r="B189" s="32" t="s">
        <v>11</v>
      </c>
      <c r="C189" s="32" t="s">
        <v>12</v>
      </c>
      <c r="D189" s="32" t="s">
        <v>13</v>
      </c>
      <c r="E189" s="32" t="s">
        <v>14</v>
      </c>
      <c r="F189" s="32" t="s">
        <v>15</v>
      </c>
      <c r="G189" s="32" t="s">
        <v>16</v>
      </c>
      <c r="H189" s="32" t="s">
        <v>17</v>
      </c>
      <c r="I189" s="32" t="s">
        <v>18</v>
      </c>
      <c r="J189" s="32" t="s">
        <v>19</v>
      </c>
      <c r="K189" s="32" t="s">
        <v>20</v>
      </c>
      <c r="L189" s="32" t="s">
        <v>21</v>
      </c>
      <c r="M189" s="32" t="s">
        <v>22</v>
      </c>
      <c r="N189" s="32" t="s">
        <v>23</v>
      </c>
      <c r="O189" s="32" t="s">
        <v>24</v>
      </c>
      <c r="P189" s="32" t="s">
        <v>60</v>
      </c>
      <c r="Q189" s="32" t="s">
        <v>25</v>
      </c>
      <c r="R189" s="10" t="s">
        <v>26</v>
      </c>
    </row>
    <row r="190" spans="1:33" ht="20.85" customHeight="1">
      <c r="A190" s="3">
        <v>26</v>
      </c>
      <c r="B190" s="4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33" ht="20.85" customHeight="1">
      <c r="A191" s="3">
        <v>27</v>
      </c>
      <c r="B191" s="4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33" ht="20.85" customHeight="1">
      <c r="A192" s="3">
        <v>28</v>
      </c>
      <c r="B192" s="4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29</v>
      </c>
      <c r="B193" s="4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30</v>
      </c>
      <c r="B194" s="4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31</v>
      </c>
      <c r="B195" s="4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9"/>
    </row>
    <row r="196" spans="1:18" ht="20.85" customHeight="1">
      <c r="A196" s="3">
        <v>32</v>
      </c>
      <c r="B196" s="4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 t="s">
        <v>35</v>
      </c>
    </row>
    <row r="197" spans="1:18" ht="20.85" customHeight="1">
      <c r="A197" s="3">
        <v>33</v>
      </c>
      <c r="B197" s="4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34</v>
      </c>
      <c r="B198" s="4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35</v>
      </c>
      <c r="B199" s="4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36</v>
      </c>
      <c r="B200" s="4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37</v>
      </c>
      <c r="B201" s="4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0" t="s">
        <v>41</v>
      </c>
    </row>
    <row r="202" spans="1:18" ht="20.85" customHeight="1">
      <c r="A202" s="3">
        <v>38</v>
      </c>
      <c r="B202" s="4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39</v>
      </c>
      <c r="B203" s="4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40</v>
      </c>
      <c r="B204" s="4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41</v>
      </c>
      <c r="B205" s="4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42</v>
      </c>
      <c r="B206" s="4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9" t="s">
        <v>47</v>
      </c>
    </row>
    <row r="207" spans="1:18" ht="20.85" customHeight="1">
      <c r="A207" s="3">
        <v>43</v>
      </c>
      <c r="B207" s="4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 t="s">
        <v>49</v>
      </c>
    </row>
    <row r="208" spans="1:18" ht="20.85" customHeight="1">
      <c r="A208" s="3">
        <v>44</v>
      </c>
      <c r="B208" s="4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33" ht="20.85" customHeight="1">
      <c r="A209" s="3">
        <v>45</v>
      </c>
      <c r="B209" s="4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33" ht="20.85" customHeight="1">
      <c r="A210" s="3">
        <v>46</v>
      </c>
      <c r="B210" s="4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14"/>
    </row>
    <row r="211" spans="1:33" ht="20.85" customHeight="1">
      <c r="A211" s="3">
        <v>47</v>
      </c>
      <c r="B211" s="4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14"/>
    </row>
    <row r="212" spans="1:33" ht="20.85" customHeight="1">
      <c r="A212" s="3">
        <v>48</v>
      </c>
      <c r="B212" s="4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33" ht="20.85" customHeight="1">
      <c r="A213" s="3">
        <v>49</v>
      </c>
      <c r="B213" s="4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3"/>
    </row>
    <row r="214" spans="1:33" ht="20.85" customHeight="1">
      <c r="A214" s="3">
        <v>50</v>
      </c>
      <c r="B214" s="4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3"/>
    </row>
    <row r="215" spans="1:33" ht="20.85" customHeight="1">
      <c r="A215" s="68" t="s">
        <v>12</v>
      </c>
      <c r="B215" s="68"/>
      <c r="C215" s="3">
        <f t="shared" ref="C215:M215" si="3">SUM(C190:C214)</f>
        <v>0</v>
      </c>
      <c r="D215" s="3">
        <f t="shared" si="3"/>
        <v>0</v>
      </c>
      <c r="E215" s="3">
        <f t="shared" si="3"/>
        <v>0</v>
      </c>
      <c r="F215" s="3">
        <f t="shared" si="3"/>
        <v>0</v>
      </c>
      <c r="G215" s="3">
        <f t="shared" si="3"/>
        <v>0</v>
      </c>
      <c r="H215" s="3">
        <f t="shared" si="3"/>
        <v>0</v>
      </c>
      <c r="I215" s="3">
        <f t="shared" si="3"/>
        <v>0</v>
      </c>
      <c r="J215" s="3">
        <f t="shared" si="3"/>
        <v>0</v>
      </c>
      <c r="K215" s="3">
        <f t="shared" si="3"/>
        <v>0</v>
      </c>
      <c r="L215" s="3">
        <f t="shared" si="3"/>
        <v>0</v>
      </c>
      <c r="M215" s="3">
        <f t="shared" si="3"/>
        <v>0</v>
      </c>
      <c r="N215" s="8"/>
      <c r="O215" s="8"/>
      <c r="P215" s="8"/>
      <c r="Q215" s="8"/>
      <c r="R215" s="24"/>
    </row>
    <row r="216" spans="1:33" ht="18.600000000000001" customHeight="1">
      <c r="AG216" s="72"/>
    </row>
    <row r="217" spans="1:33" ht="18.600000000000001" customHeight="1">
      <c r="AG217" s="72"/>
    </row>
    <row r="218" spans="1:33" ht="18.600000000000001" customHeight="1">
      <c r="AG218" s="72"/>
    </row>
    <row r="219" spans="1:33" ht="18.600000000000001" customHeight="1">
      <c r="AG219" s="72"/>
    </row>
    <row r="220" spans="1:33" ht="18.600000000000001" customHeight="1">
      <c r="AG220" s="72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  <mergeCell ref="E188:M188"/>
    <mergeCell ref="N188:Q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48839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30-11-2019</vt:lpstr>
      <vt:lpstr>29-11-2019</vt:lpstr>
      <vt:lpstr>28-11-2019</vt:lpstr>
      <vt:lpstr>27-11-2019</vt:lpstr>
      <vt:lpstr>26-11-2019</vt:lpstr>
      <vt:lpstr>25-11-2019</vt:lpstr>
      <vt:lpstr>23-11-2019</vt:lpstr>
      <vt:lpstr>22-11-2019</vt:lpstr>
      <vt:lpstr>21-11-2019</vt:lpstr>
      <vt:lpstr>20-11-2019</vt:lpstr>
      <vt:lpstr>19-11-2019</vt:lpstr>
      <vt:lpstr>18-11-2019</vt:lpstr>
      <vt:lpstr>16-11-2019</vt:lpstr>
      <vt:lpstr>15-11-2019</vt:lpstr>
      <vt:lpstr>14-11-2019</vt:lpstr>
      <vt:lpstr>13-11-2019</vt:lpstr>
      <vt:lpstr>12-11-2019</vt:lpstr>
      <vt:lpstr>11-11-2019</vt:lpstr>
      <vt:lpstr>08-11-2019</vt:lpstr>
      <vt:lpstr>07-11-2019</vt:lpstr>
      <vt:lpstr>06-11-2019</vt:lpstr>
      <vt:lpstr>05-11-2019</vt:lpstr>
      <vt:lpstr>04-11-2019</vt:lpstr>
      <vt:lpstr>02-11-2019</vt:lpstr>
      <vt:lpstr>01-11-2019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4019</cp:revision>
  <dcterms:created xsi:type="dcterms:W3CDTF">2019-11-08T16:24:44Z</dcterms:created>
  <dcterms:modified xsi:type="dcterms:W3CDTF">2020-08-09T12:49:21Z</dcterms:modified>
</cp:coreProperties>
</file>