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Edit\Anggi\Merging\"/>
    </mc:Choice>
  </mc:AlternateContent>
  <bookViews>
    <workbookView xWindow="0" yWindow="0" windowWidth="20490" windowHeight="7755" tabRatio="958" firstSheet="12" activeTab="17"/>
  </bookViews>
  <sheets>
    <sheet name="30-09-2019" sheetId="2" r:id="rId1"/>
    <sheet name="28-09-2019" sheetId="4" r:id="rId2"/>
    <sheet name="27-09-2019" sheetId="5" r:id="rId3"/>
    <sheet name="26-09-2019" sheetId="6" r:id="rId4"/>
    <sheet name="25-09-2019" sheetId="7" r:id="rId5"/>
    <sheet name="24-09-2019" sheetId="3" r:id="rId6"/>
    <sheet name="23-09-2019" sheetId="9" r:id="rId7"/>
    <sheet name="21-09-2019" sheetId="11" r:id="rId8"/>
    <sheet name="20-09-2019" sheetId="12" r:id="rId9"/>
    <sheet name="19-09-2019" sheetId="10" r:id="rId10"/>
    <sheet name="18-09-2019" sheetId="17" r:id="rId11"/>
    <sheet name="17-09-2019" sheetId="15" r:id="rId12"/>
    <sheet name="16-09-2019" sheetId="16" r:id="rId13"/>
    <sheet name="14-09-2019" sheetId="18" r:id="rId14"/>
    <sheet name="13-09-2019" sheetId="19" r:id="rId15"/>
    <sheet name="11-09-2019" sheetId="20" r:id="rId16"/>
    <sheet name="10-09-2019" sheetId="23" r:id="rId17"/>
    <sheet name="09-09-2019" sheetId="22" r:id="rId18"/>
    <sheet name="07-09-2019" sheetId="24" r:id="rId19"/>
    <sheet name="06-09-2019" sheetId="25" r:id="rId20"/>
    <sheet name="05-09-2019" sheetId="30" r:id="rId21"/>
    <sheet name="04-09-2019" sheetId="27" r:id="rId22"/>
    <sheet name="03-09-2019" sheetId="28" r:id="rId23"/>
    <sheet name="02-09-2019" sheetId="29" r:id="rId24"/>
  </sheets>
  <calcPr calcId="152511"/>
</workbook>
</file>

<file path=xl/calcChain.xml><?xml version="1.0" encoding="utf-8"?>
<calcChain xmlns="http://schemas.openxmlformats.org/spreadsheetml/2006/main">
  <c r="M210" i="30" l="1"/>
  <c r="L210" i="30"/>
  <c r="K210" i="30"/>
  <c r="J210" i="30"/>
  <c r="I210" i="30"/>
  <c r="H210" i="30"/>
  <c r="G210" i="30"/>
  <c r="F210" i="30"/>
  <c r="E210" i="30"/>
  <c r="D210" i="30"/>
  <c r="C210" i="30"/>
  <c r="M175" i="30"/>
  <c r="L175" i="30"/>
  <c r="K175" i="30"/>
  <c r="J175" i="30"/>
  <c r="I175" i="30"/>
  <c r="H175" i="30"/>
  <c r="G175" i="30"/>
  <c r="F175" i="30"/>
  <c r="E175" i="30"/>
  <c r="D175" i="30"/>
  <c r="C175" i="30"/>
  <c r="M140" i="30"/>
  <c r="L140" i="30"/>
  <c r="K140" i="30"/>
  <c r="J140" i="30"/>
  <c r="I140" i="30"/>
  <c r="H140" i="30"/>
  <c r="G140" i="30"/>
  <c r="F140" i="30"/>
  <c r="E140" i="30"/>
  <c r="D140" i="30"/>
  <c r="C140" i="30"/>
  <c r="M105" i="30"/>
  <c r="L105" i="30"/>
  <c r="K105" i="30"/>
  <c r="J105" i="30"/>
  <c r="I105" i="30"/>
  <c r="H105" i="30"/>
  <c r="G105" i="30"/>
  <c r="F105" i="30"/>
  <c r="E105" i="30"/>
  <c r="D105" i="30"/>
  <c r="C105" i="30"/>
  <c r="M70" i="30"/>
  <c r="L70" i="30"/>
  <c r="K70" i="30"/>
  <c r="J70" i="30"/>
  <c r="I70" i="30"/>
  <c r="H70" i="30"/>
  <c r="G70" i="30"/>
  <c r="F70" i="30"/>
  <c r="E70" i="30"/>
  <c r="D70" i="30"/>
  <c r="C70" i="30"/>
  <c r="M35" i="30"/>
  <c r="L35" i="30"/>
  <c r="K35" i="30"/>
  <c r="J35" i="30"/>
  <c r="I35" i="30"/>
  <c r="H35" i="30"/>
  <c r="G35" i="30"/>
  <c r="F35" i="30"/>
  <c r="E35" i="30"/>
  <c r="D35" i="30"/>
  <c r="C35" i="30"/>
  <c r="M210" i="29"/>
  <c r="L210" i="29"/>
  <c r="K210" i="29"/>
  <c r="J210" i="29"/>
  <c r="I210" i="29"/>
  <c r="H210" i="29"/>
  <c r="G210" i="29"/>
  <c r="F210" i="29"/>
  <c r="E210" i="29"/>
  <c r="D210" i="29"/>
  <c r="C210" i="29"/>
  <c r="M175" i="29"/>
  <c r="L175" i="29"/>
  <c r="K175" i="29"/>
  <c r="J175" i="29"/>
  <c r="I175" i="29"/>
  <c r="H175" i="29"/>
  <c r="G175" i="29"/>
  <c r="F175" i="29"/>
  <c r="E175" i="29"/>
  <c r="D175" i="29"/>
  <c r="C175" i="29"/>
  <c r="M140" i="29"/>
  <c r="L140" i="29"/>
  <c r="K140" i="29"/>
  <c r="J140" i="29"/>
  <c r="I140" i="29"/>
  <c r="H140" i="29"/>
  <c r="G140" i="29"/>
  <c r="F140" i="29"/>
  <c r="E140" i="29"/>
  <c r="D140" i="29"/>
  <c r="C140" i="29"/>
  <c r="M105" i="29"/>
  <c r="L105" i="29"/>
  <c r="K105" i="29"/>
  <c r="J105" i="29"/>
  <c r="I105" i="29"/>
  <c r="H105" i="29"/>
  <c r="G105" i="29"/>
  <c r="F105" i="29"/>
  <c r="E105" i="29"/>
  <c r="D105" i="29"/>
  <c r="C105" i="29"/>
  <c r="M70" i="29"/>
  <c r="L70" i="29"/>
  <c r="K70" i="29"/>
  <c r="J70" i="29"/>
  <c r="I70" i="29"/>
  <c r="H70" i="29"/>
  <c r="G70" i="29"/>
  <c r="F70" i="29"/>
  <c r="E70" i="29"/>
  <c r="D70" i="29"/>
  <c r="C70" i="29"/>
  <c r="M35" i="29"/>
  <c r="L35" i="29"/>
  <c r="K35" i="29"/>
  <c r="J35" i="29"/>
  <c r="I35" i="29"/>
  <c r="H35" i="29"/>
  <c r="G35" i="29"/>
  <c r="F35" i="29"/>
  <c r="E35" i="29"/>
  <c r="D35" i="29"/>
  <c r="C35" i="29"/>
  <c r="M210" i="28"/>
  <c r="L210" i="28"/>
  <c r="K210" i="28"/>
  <c r="J210" i="28"/>
  <c r="I210" i="28"/>
  <c r="H210" i="28"/>
  <c r="G210" i="28"/>
  <c r="F210" i="28"/>
  <c r="E210" i="28"/>
  <c r="D210" i="28"/>
  <c r="C210" i="28"/>
  <c r="M175" i="28"/>
  <c r="L175" i="28"/>
  <c r="K175" i="28"/>
  <c r="J175" i="28"/>
  <c r="I175" i="28"/>
  <c r="H175" i="28"/>
  <c r="G175" i="28"/>
  <c r="F175" i="28"/>
  <c r="E175" i="28"/>
  <c r="D175" i="28"/>
  <c r="C175" i="28"/>
  <c r="M140" i="28"/>
  <c r="L140" i="28"/>
  <c r="K140" i="28"/>
  <c r="J140" i="28"/>
  <c r="I140" i="28"/>
  <c r="H140" i="28"/>
  <c r="G140" i="28"/>
  <c r="F140" i="28"/>
  <c r="E140" i="28"/>
  <c r="D140" i="28"/>
  <c r="C140" i="28"/>
  <c r="M105" i="28"/>
  <c r="L105" i="28"/>
  <c r="K105" i="28"/>
  <c r="J105" i="28"/>
  <c r="I105" i="28"/>
  <c r="H105" i="28"/>
  <c r="G105" i="28"/>
  <c r="F105" i="28"/>
  <c r="E105" i="28"/>
  <c r="D105" i="28"/>
  <c r="C105" i="28"/>
  <c r="M70" i="28"/>
  <c r="L70" i="28"/>
  <c r="K70" i="28"/>
  <c r="J70" i="28"/>
  <c r="I70" i="28"/>
  <c r="H70" i="28"/>
  <c r="G70" i="28"/>
  <c r="F70" i="28"/>
  <c r="E70" i="28"/>
  <c r="D70" i="28"/>
  <c r="C70" i="28"/>
  <c r="M35" i="28"/>
  <c r="L35" i="28"/>
  <c r="K35" i="28"/>
  <c r="J35" i="28"/>
  <c r="I35" i="28"/>
  <c r="H35" i="28"/>
  <c r="G35" i="28"/>
  <c r="F35" i="28"/>
  <c r="E35" i="28"/>
  <c r="D35" i="28"/>
  <c r="C35" i="28"/>
  <c r="M210" i="27"/>
  <c r="L210" i="27"/>
  <c r="K210" i="27"/>
  <c r="J210" i="27"/>
  <c r="I210" i="27"/>
  <c r="H210" i="27"/>
  <c r="G210" i="27"/>
  <c r="F210" i="27"/>
  <c r="E210" i="27"/>
  <c r="D210" i="27"/>
  <c r="C210" i="27"/>
  <c r="M175" i="27"/>
  <c r="L175" i="27"/>
  <c r="K175" i="27"/>
  <c r="J175" i="27"/>
  <c r="I175" i="27"/>
  <c r="H175" i="27"/>
  <c r="G175" i="27"/>
  <c r="F175" i="27"/>
  <c r="E175" i="27"/>
  <c r="D175" i="27"/>
  <c r="C175" i="27"/>
  <c r="M140" i="27"/>
  <c r="L140" i="27"/>
  <c r="K140" i="27"/>
  <c r="J140" i="27"/>
  <c r="I140" i="27"/>
  <c r="H140" i="27"/>
  <c r="G140" i="27"/>
  <c r="F140" i="27"/>
  <c r="E140" i="27"/>
  <c r="D140" i="27"/>
  <c r="C140" i="27"/>
  <c r="M105" i="27"/>
  <c r="L105" i="27"/>
  <c r="K105" i="27"/>
  <c r="J105" i="27"/>
  <c r="I105" i="27"/>
  <c r="H105" i="27"/>
  <c r="G105" i="27"/>
  <c r="F105" i="27"/>
  <c r="E105" i="27"/>
  <c r="D105" i="27"/>
  <c r="C105" i="27"/>
  <c r="M70" i="27"/>
  <c r="L70" i="27"/>
  <c r="K70" i="27"/>
  <c r="J70" i="27"/>
  <c r="I70" i="27"/>
  <c r="H70" i="27"/>
  <c r="G70" i="27"/>
  <c r="F70" i="27"/>
  <c r="E70" i="27"/>
  <c r="D70" i="27"/>
  <c r="C70" i="27"/>
  <c r="M35" i="27"/>
  <c r="L35" i="27"/>
  <c r="K35" i="27"/>
  <c r="J35" i="27"/>
  <c r="I35" i="27"/>
  <c r="H35" i="27"/>
  <c r="G35" i="27"/>
  <c r="F35" i="27"/>
  <c r="E35" i="27"/>
  <c r="D35" i="27"/>
  <c r="C35" i="27"/>
  <c r="M210" i="25"/>
  <c r="L210" i="25"/>
  <c r="K210" i="25"/>
  <c r="J210" i="25"/>
  <c r="I210" i="25"/>
  <c r="H210" i="25"/>
  <c r="G210" i="25"/>
  <c r="F210" i="25"/>
  <c r="E210" i="25"/>
  <c r="D210" i="25"/>
  <c r="C210" i="25"/>
  <c r="M175" i="25"/>
  <c r="L175" i="25"/>
  <c r="K175" i="25"/>
  <c r="J175" i="25"/>
  <c r="I175" i="25"/>
  <c r="H175" i="25"/>
  <c r="G175" i="25"/>
  <c r="F175" i="25"/>
  <c r="E175" i="25"/>
  <c r="D175" i="25"/>
  <c r="C175" i="25"/>
  <c r="M140" i="25"/>
  <c r="L140" i="25"/>
  <c r="K140" i="25"/>
  <c r="J140" i="25"/>
  <c r="I140" i="25"/>
  <c r="H140" i="25"/>
  <c r="G140" i="25"/>
  <c r="F140" i="25"/>
  <c r="E140" i="25"/>
  <c r="D140" i="25"/>
  <c r="C140" i="25"/>
  <c r="O107" i="25"/>
  <c r="M105" i="25"/>
  <c r="L105" i="25"/>
  <c r="K105" i="25"/>
  <c r="J105" i="25"/>
  <c r="I105" i="25"/>
  <c r="H105" i="25"/>
  <c r="G105" i="25"/>
  <c r="F105" i="25"/>
  <c r="E105" i="25"/>
  <c r="C105" i="25"/>
  <c r="D84" i="25"/>
  <c r="D105" i="25" s="1"/>
  <c r="M70" i="25"/>
  <c r="L70" i="25"/>
  <c r="K70" i="25"/>
  <c r="J70" i="25"/>
  <c r="I70" i="25"/>
  <c r="H70" i="25"/>
  <c r="G70" i="25"/>
  <c r="F70" i="25"/>
  <c r="E70" i="25"/>
  <c r="D70" i="25"/>
  <c r="C70" i="25"/>
  <c r="M35" i="25"/>
  <c r="L35" i="25"/>
  <c r="K35" i="25"/>
  <c r="J35" i="25"/>
  <c r="I35" i="25"/>
  <c r="H35" i="25"/>
  <c r="G35" i="25"/>
  <c r="F35" i="25"/>
  <c r="E35" i="25"/>
  <c r="D35" i="25"/>
  <c r="C35" i="25"/>
  <c r="M210" i="24"/>
  <c r="L210" i="24"/>
  <c r="K210" i="24"/>
  <c r="J210" i="24"/>
  <c r="I210" i="24"/>
  <c r="H210" i="24"/>
  <c r="G210" i="24"/>
  <c r="F210" i="24"/>
  <c r="E210" i="24"/>
  <c r="D210" i="24"/>
  <c r="C210" i="24"/>
  <c r="M175" i="24"/>
  <c r="L175" i="24"/>
  <c r="K175" i="24"/>
  <c r="J175" i="24"/>
  <c r="I175" i="24"/>
  <c r="H175" i="24"/>
  <c r="G175" i="24"/>
  <c r="F175" i="24"/>
  <c r="E175" i="24"/>
  <c r="D175" i="24"/>
  <c r="C175" i="24"/>
  <c r="M140" i="24"/>
  <c r="L140" i="24"/>
  <c r="K140" i="24"/>
  <c r="J140" i="24"/>
  <c r="I140" i="24"/>
  <c r="H140" i="24"/>
  <c r="G140" i="24"/>
  <c r="F140" i="24"/>
  <c r="E140" i="24"/>
  <c r="D140" i="24"/>
  <c r="C140" i="24"/>
  <c r="M105" i="24"/>
  <c r="L105" i="24"/>
  <c r="K105" i="24"/>
  <c r="J105" i="24"/>
  <c r="I105" i="24"/>
  <c r="H105" i="24"/>
  <c r="G105" i="24"/>
  <c r="F105" i="24"/>
  <c r="E105" i="24"/>
  <c r="D105" i="24"/>
  <c r="C105" i="24"/>
  <c r="M70" i="24"/>
  <c r="L70" i="24"/>
  <c r="K70" i="24"/>
  <c r="J70" i="24"/>
  <c r="I70" i="24"/>
  <c r="H70" i="24"/>
  <c r="G70" i="24"/>
  <c r="F70" i="24"/>
  <c r="E70" i="24"/>
  <c r="D70" i="24"/>
  <c r="C70" i="24"/>
  <c r="M35" i="24"/>
  <c r="L35" i="24"/>
  <c r="K35" i="24"/>
  <c r="J35" i="24"/>
  <c r="I35" i="24"/>
  <c r="H35" i="24"/>
  <c r="G35" i="24"/>
  <c r="F35" i="24"/>
  <c r="E35" i="24"/>
  <c r="D35" i="24"/>
  <c r="C35" i="24"/>
  <c r="M210" i="23"/>
  <c r="L210" i="23"/>
  <c r="K210" i="23"/>
  <c r="J210" i="23"/>
  <c r="I210" i="23"/>
  <c r="H210" i="23"/>
  <c r="G210" i="23"/>
  <c r="F210" i="23"/>
  <c r="E210" i="23"/>
  <c r="D210" i="23"/>
  <c r="C210" i="23"/>
  <c r="M175" i="23"/>
  <c r="L175" i="23"/>
  <c r="K175" i="23"/>
  <c r="J175" i="23"/>
  <c r="I175" i="23"/>
  <c r="H175" i="23"/>
  <c r="G175" i="23"/>
  <c r="F175" i="23"/>
  <c r="E175" i="23"/>
  <c r="D175" i="23"/>
  <c r="C175" i="23"/>
  <c r="M140" i="23"/>
  <c r="L140" i="23"/>
  <c r="K140" i="23"/>
  <c r="J140" i="23"/>
  <c r="I140" i="23"/>
  <c r="H140" i="23"/>
  <c r="G140" i="23"/>
  <c r="F140" i="23"/>
  <c r="E140" i="23"/>
  <c r="D140" i="23"/>
  <c r="C140" i="23"/>
  <c r="M105" i="23"/>
  <c r="L105" i="23"/>
  <c r="K105" i="23"/>
  <c r="J105" i="23"/>
  <c r="I105" i="23"/>
  <c r="H105" i="23"/>
  <c r="G105" i="23"/>
  <c r="F105" i="23"/>
  <c r="E105" i="23"/>
  <c r="D105" i="23"/>
  <c r="C105" i="23"/>
  <c r="M70" i="23"/>
  <c r="L70" i="23"/>
  <c r="K70" i="23"/>
  <c r="J70" i="23"/>
  <c r="I70" i="23"/>
  <c r="H70" i="23"/>
  <c r="G70" i="23"/>
  <c r="F70" i="23"/>
  <c r="E70" i="23"/>
  <c r="D70" i="23"/>
  <c r="C70" i="23"/>
  <c r="M35" i="23"/>
  <c r="L35" i="23"/>
  <c r="K35" i="23"/>
  <c r="J35" i="23"/>
  <c r="I35" i="23"/>
  <c r="H35" i="23"/>
  <c r="G35" i="23"/>
  <c r="F35" i="23"/>
  <c r="E35" i="23"/>
  <c r="D35" i="23"/>
  <c r="C35" i="23"/>
  <c r="M210" i="22"/>
  <c r="L210" i="22"/>
  <c r="K210" i="22"/>
  <c r="J210" i="22"/>
  <c r="I210" i="22"/>
  <c r="H210" i="22"/>
  <c r="G210" i="22"/>
  <c r="F210" i="22"/>
  <c r="E210" i="22"/>
  <c r="D210" i="22"/>
  <c r="C210" i="22"/>
  <c r="M175" i="22"/>
  <c r="L175" i="22"/>
  <c r="K175" i="22"/>
  <c r="J175" i="22"/>
  <c r="I175" i="22"/>
  <c r="H175" i="22"/>
  <c r="G175" i="22"/>
  <c r="F175" i="22"/>
  <c r="E175" i="22"/>
  <c r="D175" i="22"/>
  <c r="C175" i="22"/>
  <c r="M140" i="22"/>
  <c r="L140" i="22"/>
  <c r="K140" i="22"/>
  <c r="J140" i="22"/>
  <c r="I140" i="22"/>
  <c r="H140" i="22"/>
  <c r="G140" i="22"/>
  <c r="F140" i="22"/>
  <c r="E140" i="22"/>
  <c r="D140" i="22"/>
  <c r="C140" i="22"/>
  <c r="M105" i="22"/>
  <c r="L105" i="22"/>
  <c r="K105" i="22"/>
  <c r="J105" i="22"/>
  <c r="I105" i="22"/>
  <c r="H105" i="22"/>
  <c r="G105" i="22"/>
  <c r="F105" i="22"/>
  <c r="E105" i="22"/>
  <c r="D105" i="22"/>
  <c r="C105" i="22"/>
  <c r="M70" i="22"/>
  <c r="L70" i="22"/>
  <c r="K70" i="22"/>
  <c r="J70" i="22"/>
  <c r="I70" i="22"/>
  <c r="H70" i="22"/>
  <c r="G70" i="22"/>
  <c r="F70" i="22"/>
  <c r="E70" i="22"/>
  <c r="D70" i="22"/>
  <c r="C70" i="22"/>
  <c r="M35" i="22"/>
  <c r="L35" i="22"/>
  <c r="K35" i="22"/>
  <c r="J35" i="22"/>
  <c r="I35" i="22"/>
  <c r="H35" i="22"/>
  <c r="G35" i="22"/>
  <c r="F35" i="22"/>
  <c r="E35" i="22"/>
  <c r="D35" i="22"/>
  <c r="C35" i="22"/>
  <c r="M210" i="20"/>
  <c r="L210" i="20"/>
  <c r="K210" i="20"/>
  <c r="J210" i="20"/>
  <c r="I210" i="20"/>
  <c r="H210" i="20"/>
  <c r="G210" i="20"/>
  <c r="F210" i="20"/>
  <c r="E210" i="20"/>
  <c r="D210" i="20"/>
  <c r="C210" i="20"/>
  <c r="M175" i="20"/>
  <c r="L175" i="20"/>
  <c r="K175" i="20"/>
  <c r="J175" i="20"/>
  <c r="I175" i="20"/>
  <c r="H175" i="20"/>
  <c r="G175" i="20"/>
  <c r="F175" i="20"/>
  <c r="E175" i="20"/>
  <c r="D175" i="20"/>
  <c r="C175" i="20"/>
  <c r="M140" i="20"/>
  <c r="L140" i="20"/>
  <c r="K140" i="20"/>
  <c r="J140" i="20"/>
  <c r="I140" i="20"/>
  <c r="H140" i="20"/>
  <c r="G140" i="20"/>
  <c r="F140" i="20"/>
  <c r="E140" i="20"/>
  <c r="D140" i="20"/>
  <c r="C140" i="20"/>
  <c r="M105" i="20"/>
  <c r="L105" i="20"/>
  <c r="K105" i="20"/>
  <c r="J105" i="20"/>
  <c r="I105" i="20"/>
  <c r="H105" i="20"/>
  <c r="G105" i="20"/>
  <c r="F105" i="20"/>
  <c r="E105" i="20"/>
  <c r="C105" i="20"/>
  <c r="M70" i="20"/>
  <c r="L70" i="20"/>
  <c r="K70" i="20"/>
  <c r="J70" i="20"/>
  <c r="I70" i="20"/>
  <c r="H70" i="20"/>
  <c r="G70" i="20"/>
  <c r="F70" i="20"/>
  <c r="E70" i="20"/>
  <c r="D70" i="20"/>
  <c r="C70" i="20"/>
  <c r="M35" i="20"/>
  <c r="L35" i="20"/>
  <c r="K35" i="20"/>
  <c r="J35" i="20"/>
  <c r="I35" i="20"/>
  <c r="H35" i="20"/>
  <c r="G35" i="20"/>
  <c r="F35" i="20"/>
  <c r="E35" i="20"/>
  <c r="D35" i="20"/>
  <c r="C35" i="20"/>
  <c r="M210" i="19"/>
  <c r="L210" i="19"/>
  <c r="K210" i="19"/>
  <c r="J210" i="19"/>
  <c r="I210" i="19"/>
  <c r="H210" i="19"/>
  <c r="G210" i="19"/>
  <c r="F210" i="19"/>
  <c r="E210" i="19"/>
  <c r="D210" i="19"/>
  <c r="C210" i="19"/>
  <c r="M175" i="19"/>
  <c r="L175" i="19"/>
  <c r="K175" i="19"/>
  <c r="J175" i="19"/>
  <c r="I175" i="19"/>
  <c r="H175" i="19"/>
  <c r="G175" i="19"/>
  <c r="F175" i="19"/>
  <c r="E175" i="19"/>
  <c r="D175" i="19"/>
  <c r="C175" i="19"/>
  <c r="M140" i="19"/>
  <c r="L140" i="19"/>
  <c r="K140" i="19"/>
  <c r="J140" i="19"/>
  <c r="I140" i="19"/>
  <c r="H140" i="19"/>
  <c r="G140" i="19"/>
  <c r="F140" i="19"/>
  <c r="E140" i="19"/>
  <c r="D140" i="19"/>
  <c r="C140" i="19"/>
  <c r="M105" i="19"/>
  <c r="L105" i="19"/>
  <c r="K105" i="19"/>
  <c r="J105" i="19"/>
  <c r="I105" i="19"/>
  <c r="H105" i="19"/>
  <c r="G105" i="19"/>
  <c r="F105" i="19"/>
  <c r="E105" i="19"/>
  <c r="D105" i="19"/>
  <c r="C105" i="19"/>
  <c r="M70" i="19"/>
  <c r="L70" i="19"/>
  <c r="K70" i="19"/>
  <c r="J70" i="19"/>
  <c r="I70" i="19"/>
  <c r="H70" i="19"/>
  <c r="G70" i="19"/>
  <c r="F70" i="19"/>
  <c r="E70" i="19"/>
  <c r="D70" i="19"/>
  <c r="C70" i="19"/>
  <c r="M35" i="19"/>
  <c r="L35" i="19"/>
  <c r="K35" i="19"/>
  <c r="J35" i="19"/>
  <c r="I35" i="19"/>
  <c r="H35" i="19"/>
  <c r="G35" i="19"/>
  <c r="F35" i="19"/>
  <c r="E35" i="19"/>
  <c r="D35" i="19"/>
  <c r="C35" i="19"/>
  <c r="M210" i="18"/>
  <c r="L210" i="18"/>
  <c r="K210" i="18"/>
  <c r="J210" i="18"/>
  <c r="I210" i="18"/>
  <c r="H210" i="18"/>
  <c r="G210" i="18"/>
  <c r="F210" i="18"/>
  <c r="E210" i="18"/>
  <c r="D210" i="18"/>
  <c r="C210" i="18"/>
  <c r="M175" i="18"/>
  <c r="L175" i="18"/>
  <c r="K175" i="18"/>
  <c r="J175" i="18"/>
  <c r="I175" i="18"/>
  <c r="H175" i="18"/>
  <c r="G175" i="18"/>
  <c r="F175" i="18"/>
  <c r="E175" i="18"/>
  <c r="D175" i="18"/>
  <c r="C175" i="18"/>
  <c r="M140" i="18"/>
  <c r="L140" i="18"/>
  <c r="K140" i="18"/>
  <c r="J140" i="18"/>
  <c r="I140" i="18"/>
  <c r="H140" i="18"/>
  <c r="G140" i="18"/>
  <c r="F140" i="18"/>
  <c r="E140" i="18"/>
  <c r="D140" i="18"/>
  <c r="C140" i="18"/>
  <c r="M105" i="18"/>
  <c r="L105" i="18"/>
  <c r="K105" i="18"/>
  <c r="J105" i="18"/>
  <c r="I105" i="18"/>
  <c r="H105" i="18"/>
  <c r="G105" i="18"/>
  <c r="F105" i="18"/>
  <c r="E105" i="18"/>
  <c r="D105" i="18"/>
  <c r="C105" i="18"/>
  <c r="M70" i="18"/>
  <c r="L70" i="18"/>
  <c r="K70" i="18"/>
  <c r="J70" i="18"/>
  <c r="I70" i="18"/>
  <c r="H70" i="18"/>
  <c r="G70" i="18"/>
  <c r="F70" i="18"/>
  <c r="E70" i="18"/>
  <c r="D70" i="18"/>
  <c r="C70" i="18"/>
  <c r="M35" i="18"/>
  <c r="L35" i="18"/>
  <c r="K35" i="18"/>
  <c r="J35" i="18"/>
  <c r="I35" i="18"/>
  <c r="H35" i="18"/>
  <c r="G35" i="18"/>
  <c r="F35" i="18"/>
  <c r="E35" i="18"/>
  <c r="D35" i="18"/>
  <c r="C35" i="18"/>
  <c r="M210" i="17"/>
  <c r="L210" i="17"/>
  <c r="K210" i="17"/>
  <c r="J210" i="17"/>
  <c r="I210" i="17"/>
  <c r="H210" i="17"/>
  <c r="G210" i="17"/>
  <c r="F210" i="17"/>
  <c r="E210" i="17"/>
  <c r="D210" i="17"/>
  <c r="C210" i="17"/>
  <c r="M175" i="17"/>
  <c r="L175" i="17"/>
  <c r="K175" i="17"/>
  <c r="J175" i="17"/>
  <c r="I175" i="17"/>
  <c r="H175" i="17"/>
  <c r="G175" i="17"/>
  <c r="F175" i="17"/>
  <c r="E175" i="17"/>
  <c r="D175" i="17"/>
  <c r="C175" i="17"/>
  <c r="M140" i="17"/>
  <c r="L140" i="17"/>
  <c r="K140" i="17"/>
  <c r="J140" i="17"/>
  <c r="I140" i="17"/>
  <c r="H140" i="17"/>
  <c r="G140" i="17"/>
  <c r="F140" i="17"/>
  <c r="E140" i="17"/>
  <c r="D140" i="17"/>
  <c r="C140" i="17"/>
  <c r="M105" i="17"/>
  <c r="L105" i="17"/>
  <c r="K105" i="17"/>
  <c r="J105" i="17"/>
  <c r="I105" i="17"/>
  <c r="H105" i="17"/>
  <c r="G105" i="17"/>
  <c r="F105" i="17"/>
  <c r="E105" i="17"/>
  <c r="D105" i="17"/>
  <c r="C105" i="17"/>
  <c r="M70" i="17"/>
  <c r="L70" i="17"/>
  <c r="K70" i="17"/>
  <c r="J70" i="17"/>
  <c r="I70" i="17"/>
  <c r="H70" i="17"/>
  <c r="G70" i="17"/>
  <c r="F70" i="17"/>
  <c r="E70" i="17"/>
  <c r="D70" i="17"/>
  <c r="C70" i="17"/>
  <c r="M35" i="17"/>
  <c r="L35" i="17"/>
  <c r="K35" i="17"/>
  <c r="J35" i="17"/>
  <c r="I35" i="17"/>
  <c r="H35" i="17"/>
  <c r="G35" i="17"/>
  <c r="F35" i="17"/>
  <c r="E35" i="17"/>
  <c r="D35" i="17"/>
  <c r="C35" i="17"/>
  <c r="M210" i="16"/>
  <c r="L210" i="16"/>
  <c r="K210" i="16"/>
  <c r="J210" i="16"/>
  <c r="I210" i="16"/>
  <c r="H210" i="16"/>
  <c r="G210" i="16"/>
  <c r="F210" i="16"/>
  <c r="E210" i="16"/>
  <c r="D210" i="16"/>
  <c r="C210" i="16"/>
  <c r="M175" i="16"/>
  <c r="L175" i="16"/>
  <c r="K175" i="16"/>
  <c r="J175" i="16"/>
  <c r="I175" i="16"/>
  <c r="H175" i="16"/>
  <c r="G175" i="16"/>
  <c r="F175" i="16"/>
  <c r="E175" i="16"/>
  <c r="D175" i="16"/>
  <c r="C175" i="16"/>
  <c r="M140" i="16"/>
  <c r="L140" i="16"/>
  <c r="K140" i="16"/>
  <c r="J140" i="16"/>
  <c r="I140" i="16"/>
  <c r="H140" i="16"/>
  <c r="G140" i="16"/>
  <c r="F140" i="16"/>
  <c r="E140" i="16"/>
  <c r="D140" i="16"/>
  <c r="C140" i="16"/>
  <c r="M105" i="16"/>
  <c r="L105" i="16"/>
  <c r="K105" i="16"/>
  <c r="J105" i="16"/>
  <c r="I105" i="16"/>
  <c r="H105" i="16"/>
  <c r="G105" i="16"/>
  <c r="F105" i="16"/>
  <c r="E105" i="16"/>
  <c r="D105" i="16"/>
  <c r="C105" i="16"/>
  <c r="M70" i="16"/>
  <c r="L70" i="16"/>
  <c r="K70" i="16"/>
  <c r="J70" i="16"/>
  <c r="I70" i="16"/>
  <c r="H70" i="16"/>
  <c r="G70" i="16"/>
  <c r="F70" i="16"/>
  <c r="E70" i="16"/>
  <c r="D70" i="16"/>
  <c r="C70" i="16"/>
  <c r="M35" i="16"/>
  <c r="L35" i="16"/>
  <c r="K35" i="16"/>
  <c r="J35" i="16"/>
  <c r="I35" i="16"/>
  <c r="H35" i="16"/>
  <c r="G35" i="16"/>
  <c r="F35" i="16"/>
  <c r="E35" i="16"/>
  <c r="D35" i="16"/>
  <c r="C35" i="16"/>
  <c r="M210" i="15"/>
  <c r="L210" i="15"/>
  <c r="K210" i="15"/>
  <c r="J210" i="15"/>
  <c r="I210" i="15"/>
  <c r="H210" i="15"/>
  <c r="G210" i="15"/>
  <c r="F210" i="15"/>
  <c r="E210" i="15"/>
  <c r="D210" i="15"/>
  <c r="C210" i="15"/>
  <c r="M175" i="15"/>
  <c r="L175" i="15"/>
  <c r="K175" i="15"/>
  <c r="J175" i="15"/>
  <c r="I175" i="15"/>
  <c r="H175" i="15"/>
  <c r="G175" i="15"/>
  <c r="F175" i="15"/>
  <c r="E175" i="15"/>
  <c r="D175" i="15"/>
  <c r="C175" i="15"/>
  <c r="M140" i="15"/>
  <c r="L140" i="15"/>
  <c r="K140" i="15"/>
  <c r="J140" i="15"/>
  <c r="I140" i="15"/>
  <c r="H140" i="15"/>
  <c r="G140" i="15"/>
  <c r="F140" i="15"/>
  <c r="E140" i="15"/>
  <c r="D140" i="15"/>
  <c r="C140" i="15"/>
  <c r="M105" i="15"/>
  <c r="L105" i="15"/>
  <c r="K105" i="15"/>
  <c r="J105" i="15"/>
  <c r="I105" i="15"/>
  <c r="H105" i="15"/>
  <c r="G105" i="15"/>
  <c r="F105" i="15"/>
  <c r="E105" i="15"/>
  <c r="D105" i="15"/>
  <c r="C105" i="15"/>
  <c r="M70" i="15"/>
  <c r="L70" i="15"/>
  <c r="K70" i="15"/>
  <c r="J70" i="15"/>
  <c r="I70" i="15"/>
  <c r="H70" i="15"/>
  <c r="G70" i="15"/>
  <c r="F70" i="15"/>
  <c r="E70" i="15"/>
  <c r="D70" i="15"/>
  <c r="C70" i="15"/>
  <c r="M35" i="15"/>
  <c r="L35" i="15"/>
  <c r="K35" i="15"/>
  <c r="J35" i="15"/>
  <c r="I35" i="15"/>
  <c r="H35" i="15"/>
  <c r="G35" i="15"/>
  <c r="F35" i="15"/>
  <c r="E35" i="15"/>
  <c r="D35" i="15"/>
  <c r="C35" i="15"/>
  <c r="M214" i="12"/>
  <c r="L214" i="12"/>
  <c r="K214" i="12"/>
  <c r="J214" i="12"/>
  <c r="I214" i="12"/>
  <c r="H214" i="12"/>
  <c r="G214" i="12"/>
  <c r="F214" i="12"/>
  <c r="E214" i="12"/>
  <c r="D214" i="12"/>
  <c r="C214" i="12"/>
  <c r="M179" i="12"/>
  <c r="L179" i="12"/>
  <c r="K179" i="12"/>
  <c r="J179" i="12"/>
  <c r="I179" i="12"/>
  <c r="H179" i="12"/>
  <c r="G179" i="12"/>
  <c r="F179" i="12"/>
  <c r="E179" i="12"/>
  <c r="D179" i="12"/>
  <c r="C179" i="12"/>
  <c r="M140" i="12"/>
  <c r="L140" i="12"/>
  <c r="K140" i="12"/>
  <c r="J140" i="12"/>
  <c r="I140" i="12"/>
  <c r="H140" i="12"/>
  <c r="G140" i="12"/>
  <c r="F140" i="12"/>
  <c r="E140" i="12"/>
  <c r="D140" i="12"/>
  <c r="C140" i="12"/>
  <c r="M105" i="12"/>
  <c r="L105" i="12"/>
  <c r="K105" i="12"/>
  <c r="J105" i="12"/>
  <c r="I105" i="12"/>
  <c r="H105" i="12"/>
  <c r="G105" i="12"/>
  <c r="F105" i="12"/>
  <c r="E105" i="12"/>
  <c r="D105" i="12"/>
  <c r="C105" i="12"/>
  <c r="M70" i="12"/>
  <c r="L70" i="12"/>
  <c r="K70" i="12"/>
  <c r="J70" i="12"/>
  <c r="I70" i="12"/>
  <c r="H70" i="12"/>
  <c r="G70" i="12"/>
  <c r="F70" i="12"/>
  <c r="E70" i="12"/>
  <c r="D70" i="12"/>
  <c r="C70" i="12"/>
  <c r="M35" i="12"/>
  <c r="L35" i="12"/>
  <c r="K35" i="12"/>
  <c r="J35" i="12"/>
  <c r="I35" i="12"/>
  <c r="H35" i="12"/>
  <c r="G35" i="12"/>
  <c r="F35" i="12"/>
  <c r="E35" i="12"/>
  <c r="D35" i="12"/>
  <c r="C35" i="12"/>
  <c r="M214" i="11"/>
  <c r="L214" i="11"/>
  <c r="K214" i="11"/>
  <c r="J214" i="11"/>
  <c r="I214" i="11"/>
  <c r="H214" i="11"/>
  <c r="G214" i="11"/>
  <c r="F214" i="11"/>
  <c r="E214" i="11"/>
  <c r="D214" i="11"/>
  <c r="C214" i="11"/>
  <c r="M177" i="11"/>
  <c r="L177" i="11"/>
  <c r="K177" i="11"/>
  <c r="J177" i="11"/>
  <c r="I177" i="11"/>
  <c r="H177" i="11"/>
  <c r="G177" i="11"/>
  <c r="F177" i="11"/>
  <c r="E177" i="11"/>
  <c r="D177" i="11"/>
  <c r="C177" i="11"/>
  <c r="M140" i="11"/>
  <c r="L140" i="11"/>
  <c r="K140" i="11"/>
  <c r="J140" i="11"/>
  <c r="I140" i="11"/>
  <c r="H140" i="11"/>
  <c r="G140" i="11"/>
  <c r="F140" i="11"/>
  <c r="E140" i="11"/>
  <c r="D140" i="11"/>
  <c r="C140" i="11"/>
  <c r="M105" i="11"/>
  <c r="L105" i="11"/>
  <c r="K105" i="11"/>
  <c r="J105" i="11"/>
  <c r="I105" i="11"/>
  <c r="H105" i="11"/>
  <c r="G105" i="11"/>
  <c r="F105" i="11"/>
  <c r="E105" i="11"/>
  <c r="D105" i="11"/>
  <c r="C105" i="11"/>
  <c r="M70" i="11"/>
  <c r="L70" i="11"/>
  <c r="K70" i="11"/>
  <c r="J70" i="11"/>
  <c r="I70" i="11"/>
  <c r="H70" i="11"/>
  <c r="G70" i="11"/>
  <c r="F70" i="11"/>
  <c r="E70" i="11"/>
  <c r="D70" i="11"/>
  <c r="C70" i="11"/>
  <c r="M35" i="11"/>
  <c r="L35" i="11"/>
  <c r="K35" i="11"/>
  <c r="J35" i="11"/>
  <c r="I35" i="11"/>
  <c r="H35" i="11"/>
  <c r="G35" i="11"/>
  <c r="F35" i="11"/>
  <c r="E35" i="11"/>
  <c r="D35" i="11"/>
  <c r="C35" i="11"/>
  <c r="M210" i="10"/>
  <c r="L210" i="10"/>
  <c r="K210" i="10"/>
  <c r="J210" i="10"/>
  <c r="I210" i="10"/>
  <c r="H210" i="10"/>
  <c r="G210" i="10"/>
  <c r="F210" i="10"/>
  <c r="E210" i="10"/>
  <c r="D210" i="10"/>
  <c r="C210" i="10"/>
  <c r="M175" i="10"/>
  <c r="L175" i="10"/>
  <c r="K175" i="10"/>
  <c r="J175" i="10"/>
  <c r="I175" i="10"/>
  <c r="H175" i="10"/>
  <c r="G175" i="10"/>
  <c r="F175" i="10"/>
  <c r="E175" i="10"/>
  <c r="D175" i="10"/>
  <c r="C175" i="10"/>
  <c r="M140" i="10"/>
  <c r="L140" i="10"/>
  <c r="K140" i="10"/>
  <c r="J140" i="10"/>
  <c r="I140" i="10"/>
  <c r="H140" i="10"/>
  <c r="G140" i="10"/>
  <c r="F140" i="10"/>
  <c r="E140" i="10"/>
  <c r="D140" i="10"/>
  <c r="C140" i="10"/>
  <c r="M105" i="10"/>
  <c r="L105" i="10"/>
  <c r="K105" i="10"/>
  <c r="J105" i="10"/>
  <c r="I105" i="10"/>
  <c r="H105" i="10"/>
  <c r="G105" i="10"/>
  <c r="F105" i="10"/>
  <c r="E105" i="10"/>
  <c r="D105" i="10"/>
  <c r="C105" i="10"/>
  <c r="M70" i="10"/>
  <c r="L70" i="10"/>
  <c r="K70" i="10"/>
  <c r="J70" i="10"/>
  <c r="I70" i="10"/>
  <c r="H70" i="10"/>
  <c r="G70" i="10"/>
  <c r="F70" i="10"/>
  <c r="E70" i="10"/>
  <c r="D70" i="10"/>
  <c r="C70" i="10"/>
  <c r="M35" i="10"/>
  <c r="L35" i="10"/>
  <c r="K35" i="10"/>
  <c r="J35" i="10"/>
  <c r="I35" i="10"/>
  <c r="H35" i="10"/>
  <c r="G35" i="10"/>
  <c r="F35" i="10"/>
  <c r="E35" i="10"/>
  <c r="D35" i="10"/>
  <c r="C35" i="10"/>
  <c r="M210" i="9"/>
  <c r="L210" i="9"/>
  <c r="K210" i="9"/>
  <c r="J210" i="9"/>
  <c r="I210" i="9"/>
  <c r="H210" i="9"/>
  <c r="G210" i="9"/>
  <c r="F210" i="9"/>
  <c r="E210" i="9"/>
  <c r="D210" i="9"/>
  <c r="C210" i="9"/>
  <c r="M175" i="9"/>
  <c r="L175" i="9"/>
  <c r="K175" i="9"/>
  <c r="J175" i="9"/>
  <c r="I175" i="9"/>
  <c r="H175" i="9"/>
  <c r="G175" i="9"/>
  <c r="F175" i="9"/>
  <c r="E175" i="9"/>
  <c r="D175" i="9"/>
  <c r="C175" i="9"/>
  <c r="M140" i="9"/>
  <c r="L140" i="9"/>
  <c r="K140" i="9"/>
  <c r="J140" i="9"/>
  <c r="I140" i="9"/>
  <c r="H140" i="9"/>
  <c r="G140" i="9"/>
  <c r="F140" i="9"/>
  <c r="E140" i="9"/>
  <c r="D140" i="9"/>
  <c r="C140" i="9"/>
  <c r="M105" i="9"/>
  <c r="L105" i="9"/>
  <c r="K105" i="9"/>
  <c r="J105" i="9"/>
  <c r="I105" i="9"/>
  <c r="H105" i="9"/>
  <c r="G105" i="9"/>
  <c r="F105" i="9"/>
  <c r="E105" i="9"/>
  <c r="D105" i="9"/>
  <c r="C105" i="9"/>
  <c r="M70" i="9"/>
  <c r="L70" i="9"/>
  <c r="K70" i="9"/>
  <c r="J70" i="9"/>
  <c r="I70" i="9"/>
  <c r="H70" i="9"/>
  <c r="G70" i="9"/>
  <c r="F70" i="9"/>
  <c r="E70" i="9"/>
  <c r="D70" i="9"/>
  <c r="C70" i="9"/>
  <c r="M35" i="9"/>
  <c r="L35" i="9"/>
  <c r="K35" i="9"/>
  <c r="J35" i="9"/>
  <c r="I35" i="9"/>
  <c r="H35" i="9"/>
  <c r="G35" i="9"/>
  <c r="F35" i="9"/>
  <c r="E35" i="9"/>
  <c r="D35" i="9"/>
  <c r="C35" i="9"/>
  <c r="M210" i="7"/>
  <c r="L210" i="7"/>
  <c r="K210" i="7"/>
  <c r="J210" i="7"/>
  <c r="I210" i="7"/>
  <c r="H210" i="7"/>
  <c r="G210" i="7"/>
  <c r="F210" i="7"/>
  <c r="E210" i="7"/>
  <c r="D210" i="7"/>
  <c r="C210" i="7"/>
  <c r="M175" i="7"/>
  <c r="L175" i="7"/>
  <c r="K175" i="7"/>
  <c r="J175" i="7"/>
  <c r="I175" i="7"/>
  <c r="H175" i="7"/>
  <c r="G175" i="7"/>
  <c r="F175" i="7"/>
  <c r="E175" i="7"/>
  <c r="D175" i="7"/>
  <c r="C175" i="7"/>
  <c r="M140" i="7"/>
  <c r="L140" i="7"/>
  <c r="K140" i="7"/>
  <c r="J140" i="7"/>
  <c r="I140" i="7"/>
  <c r="H140" i="7"/>
  <c r="G140" i="7"/>
  <c r="F140" i="7"/>
  <c r="E140" i="7"/>
  <c r="D140" i="7"/>
  <c r="C140" i="7"/>
  <c r="M105" i="7"/>
  <c r="L105" i="7"/>
  <c r="K105" i="7"/>
  <c r="J105" i="7"/>
  <c r="I105" i="7"/>
  <c r="H105" i="7"/>
  <c r="G105" i="7"/>
  <c r="F105" i="7"/>
  <c r="E105" i="7"/>
  <c r="D105" i="7"/>
  <c r="C105" i="7"/>
  <c r="M70" i="7"/>
  <c r="L70" i="7"/>
  <c r="K70" i="7"/>
  <c r="J70" i="7"/>
  <c r="I70" i="7"/>
  <c r="H70" i="7"/>
  <c r="G70" i="7"/>
  <c r="F70" i="7"/>
  <c r="E70" i="7"/>
  <c r="D70" i="7"/>
  <c r="C70" i="7"/>
  <c r="M35" i="7"/>
  <c r="L35" i="7"/>
  <c r="K35" i="7"/>
  <c r="J35" i="7"/>
  <c r="I35" i="7"/>
  <c r="H35" i="7"/>
  <c r="G35" i="7"/>
  <c r="F35" i="7"/>
  <c r="E35" i="7"/>
  <c r="D35" i="7"/>
  <c r="C35" i="7"/>
  <c r="M210" i="6"/>
  <c r="L210" i="6"/>
  <c r="K210" i="6"/>
  <c r="J210" i="6"/>
  <c r="I210" i="6"/>
  <c r="H210" i="6"/>
  <c r="G210" i="6"/>
  <c r="F210" i="6"/>
  <c r="E210" i="6"/>
  <c r="D210" i="6"/>
  <c r="C210" i="6"/>
  <c r="M175" i="6"/>
  <c r="L175" i="6"/>
  <c r="K175" i="6"/>
  <c r="J175" i="6"/>
  <c r="I175" i="6"/>
  <c r="H175" i="6"/>
  <c r="G175" i="6"/>
  <c r="F175" i="6"/>
  <c r="E175" i="6"/>
  <c r="D175" i="6"/>
  <c r="C175" i="6"/>
  <c r="M140" i="6"/>
  <c r="L140" i="6"/>
  <c r="K140" i="6"/>
  <c r="J140" i="6"/>
  <c r="I140" i="6"/>
  <c r="H140" i="6"/>
  <c r="G140" i="6"/>
  <c r="F140" i="6"/>
  <c r="E140" i="6"/>
  <c r="D140" i="6"/>
  <c r="C140" i="6"/>
  <c r="M105" i="6"/>
  <c r="L105" i="6"/>
  <c r="K105" i="6"/>
  <c r="J105" i="6"/>
  <c r="I105" i="6"/>
  <c r="H105" i="6"/>
  <c r="G105" i="6"/>
  <c r="F105" i="6"/>
  <c r="E105" i="6"/>
  <c r="D105" i="6"/>
  <c r="C105" i="6"/>
  <c r="M70" i="6"/>
  <c r="L70" i="6"/>
  <c r="K70" i="6"/>
  <c r="J70" i="6"/>
  <c r="I70" i="6"/>
  <c r="H70" i="6"/>
  <c r="G70" i="6"/>
  <c r="F70" i="6"/>
  <c r="E70" i="6"/>
  <c r="D70" i="6"/>
  <c r="C70" i="6"/>
  <c r="M35" i="6"/>
  <c r="L35" i="6"/>
  <c r="K35" i="6"/>
  <c r="J35" i="6"/>
  <c r="I35" i="6"/>
  <c r="H35" i="6"/>
  <c r="G35" i="6"/>
  <c r="F35" i="6"/>
  <c r="E35" i="6"/>
  <c r="D35" i="6"/>
  <c r="C35" i="6"/>
  <c r="M210" i="5"/>
  <c r="L210" i="5"/>
  <c r="K210" i="5"/>
  <c r="J210" i="5"/>
  <c r="I210" i="5"/>
  <c r="H210" i="5"/>
  <c r="G210" i="5"/>
  <c r="F210" i="5"/>
  <c r="E210" i="5"/>
  <c r="D210" i="5"/>
  <c r="C210" i="5"/>
  <c r="M175" i="5"/>
  <c r="L175" i="5"/>
  <c r="K175" i="5"/>
  <c r="J175" i="5"/>
  <c r="I175" i="5"/>
  <c r="H175" i="5"/>
  <c r="G175" i="5"/>
  <c r="F175" i="5"/>
  <c r="E175" i="5"/>
  <c r="D175" i="5"/>
  <c r="C175" i="5"/>
  <c r="M140" i="5"/>
  <c r="L140" i="5"/>
  <c r="K140" i="5"/>
  <c r="J140" i="5"/>
  <c r="I140" i="5"/>
  <c r="H140" i="5"/>
  <c r="G140" i="5"/>
  <c r="F140" i="5"/>
  <c r="E140" i="5"/>
  <c r="D140" i="5"/>
  <c r="C140" i="5"/>
  <c r="M105" i="5"/>
  <c r="L105" i="5"/>
  <c r="K105" i="5"/>
  <c r="J105" i="5"/>
  <c r="I105" i="5"/>
  <c r="H105" i="5"/>
  <c r="G105" i="5"/>
  <c r="F105" i="5"/>
  <c r="E105" i="5"/>
  <c r="D105" i="5"/>
  <c r="C105" i="5"/>
  <c r="M70" i="5"/>
  <c r="L70" i="5"/>
  <c r="K70" i="5"/>
  <c r="J70" i="5"/>
  <c r="I70" i="5"/>
  <c r="H70" i="5"/>
  <c r="G70" i="5"/>
  <c r="F70" i="5"/>
  <c r="E70" i="5"/>
  <c r="D70" i="5"/>
  <c r="C70" i="5"/>
  <c r="M35" i="5"/>
  <c r="L35" i="5"/>
  <c r="K35" i="5"/>
  <c r="J35" i="5"/>
  <c r="I35" i="5"/>
  <c r="H35" i="5"/>
  <c r="G35" i="5"/>
  <c r="F35" i="5"/>
  <c r="E35" i="5"/>
  <c r="D35" i="5"/>
  <c r="C35" i="5"/>
  <c r="M210" i="4"/>
  <c r="L210" i="4"/>
  <c r="K210" i="4"/>
  <c r="J210" i="4"/>
  <c r="I210" i="4"/>
  <c r="H210" i="4"/>
  <c r="G210" i="4"/>
  <c r="F210" i="4"/>
  <c r="E210" i="4"/>
  <c r="D210" i="4"/>
  <c r="C210" i="4"/>
  <c r="M175" i="4"/>
  <c r="L175" i="4"/>
  <c r="K175" i="4"/>
  <c r="J175" i="4"/>
  <c r="I175" i="4"/>
  <c r="H175" i="4"/>
  <c r="G175" i="4"/>
  <c r="F175" i="4"/>
  <c r="E175" i="4"/>
  <c r="D175" i="4"/>
  <c r="C175" i="4"/>
  <c r="M140" i="4"/>
  <c r="L140" i="4"/>
  <c r="K140" i="4"/>
  <c r="J140" i="4"/>
  <c r="I140" i="4"/>
  <c r="H140" i="4"/>
  <c r="G140" i="4"/>
  <c r="F140" i="4"/>
  <c r="E140" i="4"/>
  <c r="D140" i="4"/>
  <c r="C140" i="4"/>
  <c r="M105" i="4"/>
  <c r="L105" i="4"/>
  <c r="K105" i="4"/>
  <c r="J105" i="4"/>
  <c r="I105" i="4"/>
  <c r="H105" i="4"/>
  <c r="G105" i="4"/>
  <c r="F105" i="4"/>
  <c r="E105" i="4"/>
  <c r="D105" i="4"/>
  <c r="C105" i="4"/>
  <c r="M70" i="4"/>
  <c r="L70" i="4"/>
  <c r="K70" i="4"/>
  <c r="J70" i="4"/>
  <c r="I70" i="4"/>
  <c r="H70" i="4"/>
  <c r="G70" i="4"/>
  <c r="F70" i="4"/>
  <c r="E70" i="4"/>
  <c r="D70" i="4"/>
  <c r="C70" i="4"/>
  <c r="M35" i="4"/>
  <c r="L35" i="4"/>
  <c r="K35" i="4"/>
  <c r="J35" i="4"/>
  <c r="I35" i="4"/>
  <c r="H35" i="4"/>
  <c r="G35" i="4"/>
  <c r="F35" i="4"/>
  <c r="E35" i="4"/>
  <c r="D35" i="4"/>
  <c r="C35" i="4"/>
  <c r="M210" i="3"/>
  <c r="L210" i="3"/>
  <c r="K210" i="3"/>
  <c r="J210" i="3"/>
  <c r="I210" i="3"/>
  <c r="H210" i="3"/>
  <c r="G210" i="3"/>
  <c r="F210" i="3"/>
  <c r="E210" i="3"/>
  <c r="D210" i="3"/>
  <c r="C210" i="3"/>
  <c r="M175" i="3"/>
  <c r="L175" i="3"/>
  <c r="K175" i="3"/>
  <c r="J175" i="3"/>
  <c r="I175" i="3"/>
  <c r="H175" i="3"/>
  <c r="G175" i="3"/>
  <c r="F175" i="3"/>
  <c r="E175" i="3"/>
  <c r="D175" i="3"/>
  <c r="C175" i="3"/>
  <c r="M140" i="3"/>
  <c r="L140" i="3"/>
  <c r="K140" i="3"/>
  <c r="J140" i="3"/>
  <c r="I140" i="3"/>
  <c r="H140" i="3"/>
  <c r="G140" i="3"/>
  <c r="F140" i="3"/>
  <c r="E140" i="3"/>
  <c r="D140" i="3"/>
  <c r="C140" i="3"/>
  <c r="M105" i="3"/>
  <c r="L105" i="3"/>
  <c r="K105" i="3"/>
  <c r="J105" i="3"/>
  <c r="I105" i="3"/>
  <c r="H105" i="3"/>
  <c r="G105" i="3"/>
  <c r="F105" i="3"/>
  <c r="E105" i="3"/>
  <c r="D105" i="3"/>
  <c r="C105" i="3"/>
  <c r="M70" i="3"/>
  <c r="L70" i="3"/>
  <c r="K70" i="3"/>
  <c r="J70" i="3"/>
  <c r="I70" i="3"/>
  <c r="H70" i="3"/>
  <c r="G70" i="3"/>
  <c r="F70" i="3"/>
  <c r="E70" i="3"/>
  <c r="D70" i="3"/>
  <c r="C70" i="3"/>
  <c r="M35" i="3"/>
  <c r="L35" i="3"/>
  <c r="K35" i="3"/>
  <c r="J35" i="3"/>
  <c r="I35" i="3"/>
  <c r="H35" i="3"/>
  <c r="G35" i="3"/>
  <c r="F35" i="3"/>
  <c r="E35" i="3"/>
  <c r="D35" i="3"/>
  <c r="C35" i="3"/>
  <c r="M210" i="2"/>
  <c r="L210" i="2"/>
  <c r="K210" i="2"/>
  <c r="J210" i="2"/>
  <c r="I210" i="2"/>
  <c r="H210" i="2"/>
  <c r="G210" i="2"/>
  <c r="F210" i="2"/>
  <c r="E210" i="2"/>
  <c r="D210" i="2"/>
  <c r="C210" i="2"/>
  <c r="M175" i="2"/>
  <c r="L175" i="2"/>
  <c r="K175" i="2"/>
  <c r="J175" i="2"/>
  <c r="I175" i="2"/>
  <c r="H175" i="2"/>
  <c r="G175" i="2"/>
  <c r="F175" i="2"/>
  <c r="E175" i="2"/>
  <c r="D175" i="2"/>
  <c r="C175" i="2"/>
  <c r="M140" i="2"/>
  <c r="L140" i="2"/>
  <c r="K140" i="2"/>
  <c r="J140" i="2"/>
  <c r="I140" i="2"/>
  <c r="H140" i="2"/>
  <c r="G140" i="2"/>
  <c r="F140" i="2"/>
  <c r="E140" i="2"/>
  <c r="D140" i="2"/>
  <c r="C140" i="2"/>
  <c r="M105" i="2"/>
  <c r="L105" i="2"/>
  <c r="K105" i="2"/>
  <c r="J105" i="2"/>
  <c r="I105" i="2"/>
  <c r="H105" i="2"/>
  <c r="G105" i="2"/>
  <c r="F105" i="2"/>
  <c r="E105" i="2"/>
  <c r="D105" i="2"/>
  <c r="C105" i="2"/>
  <c r="M70" i="2"/>
  <c r="L70" i="2"/>
  <c r="K70" i="2"/>
  <c r="J70" i="2"/>
  <c r="I70" i="2"/>
  <c r="H70" i="2"/>
  <c r="G70" i="2"/>
  <c r="F70" i="2"/>
  <c r="E70" i="2"/>
  <c r="D70" i="2"/>
  <c r="C70" i="2"/>
  <c r="M35" i="2"/>
  <c r="L35" i="2"/>
  <c r="K35" i="2"/>
  <c r="J35" i="2"/>
  <c r="I35" i="2"/>
  <c r="H35" i="2"/>
  <c r="G35" i="2"/>
  <c r="F35" i="2"/>
  <c r="E35" i="2"/>
  <c r="D35" i="2"/>
  <c r="C35" i="2"/>
</calcChain>
</file>

<file path=xl/sharedStrings.xml><?xml version="1.0" encoding="utf-8"?>
<sst xmlns="http://schemas.openxmlformats.org/spreadsheetml/2006/main" count="6284" uniqueCount="361">
  <si>
    <t>PT. IRC INOAC INDONESIA</t>
  </si>
  <si>
    <t>SUB. DEPT. LABORATORIUM</t>
  </si>
  <si>
    <t>LAPORAN HARIAN CHECK COMP’D S/O</t>
  </si>
  <si>
    <t xml:space="preserve">TGL TEST / SHIFT  </t>
  </si>
  <si>
    <t>TEST OLEH</t>
  </si>
  <si>
    <t>NO.</t>
  </si>
  <si>
    <t>CODE</t>
  </si>
  <si>
    <t>JML BATCH</t>
  </si>
  <si>
    <t>JML JENIS MASALAH COMPOUND &amp; KET. STANDARD</t>
  </si>
  <si>
    <t>DATA TES</t>
  </si>
  <si>
    <t>COMP’D</t>
  </si>
  <si>
    <t>TOTAL</t>
  </si>
  <si>
    <t>OK</t>
  </si>
  <si>
    <t>HSL</t>
  </si>
  <si>
    <t>HSK</t>
  </si>
  <si>
    <t>SGR</t>
  </si>
  <si>
    <t>SGT</t>
  </si>
  <si>
    <t>TBR</t>
  </si>
  <si>
    <t>TBT</t>
  </si>
  <si>
    <t>EBR</t>
  </si>
  <si>
    <t>EBT</t>
  </si>
  <si>
    <t>M</t>
  </si>
  <si>
    <t>HS</t>
  </si>
  <si>
    <t>TB</t>
  </si>
  <si>
    <t>EB</t>
  </si>
  <si>
    <t>SG</t>
  </si>
  <si>
    <t>DILAPORKAN OLEH</t>
  </si>
  <si>
    <t>(PELAKSANA TEST)</t>
  </si>
  <si>
    <t>DIKETAHUI OLEH,</t>
  </si>
  <si>
    <t>FADJAR S.</t>
  </si>
  <si>
    <t>( SUPERVISOR )</t>
  </si>
  <si>
    <t>TANGGAL TES / SHIFT</t>
  </si>
  <si>
    <t xml:space="preserve"> </t>
  </si>
  <si>
    <t>:AGUS SUROYO</t>
  </si>
  <si>
    <t>SA-3100</t>
  </si>
  <si>
    <t>-</t>
  </si>
  <si>
    <t>N-1711</t>
  </si>
  <si>
    <t>AS-2775</t>
  </si>
  <si>
    <t>(140-220)</t>
  </si>
  <si>
    <t>N-1717</t>
  </si>
  <si>
    <t>AS-3703</t>
  </si>
  <si>
    <t>AS-2774</t>
  </si>
  <si>
    <t>AGUS SUROYO</t>
  </si>
  <si>
    <t>E-1050</t>
  </si>
  <si>
    <t>AS-2785</t>
  </si>
  <si>
    <t>E-2425</t>
  </si>
  <si>
    <t>E-2426</t>
  </si>
  <si>
    <t xml:space="preserve"> ARIS S</t>
  </si>
  <si>
    <t>E-1712</t>
  </si>
  <si>
    <t>AS-2687</t>
  </si>
  <si>
    <t>ARIS S</t>
  </si>
  <si>
    <t>: REMAN</t>
  </si>
  <si>
    <t>H-1606</t>
  </si>
  <si>
    <t>C-2671</t>
  </si>
  <si>
    <t>E-1772</t>
  </si>
  <si>
    <t>REMAN</t>
  </si>
  <si>
    <t>AS-2692</t>
  </si>
  <si>
    <t>E-2704</t>
  </si>
  <si>
    <t>N-2701</t>
  </si>
  <si>
    <t>E-6709</t>
  </si>
  <si>
    <t>E-1077</t>
  </si>
  <si>
    <t>E-4402</t>
  </si>
  <si>
    <t>SA-2693</t>
  </si>
  <si>
    <t>AS-3600</t>
  </si>
  <si>
    <t>E-2523</t>
  </si>
  <si>
    <t>E-2665</t>
  </si>
  <si>
    <t>SA-5806</t>
  </si>
  <si>
    <t>N-5650</t>
  </si>
  <si>
    <t>E-2421</t>
  </si>
  <si>
    <t>AG-2703</t>
  </si>
  <si>
    <t>F-2663</t>
  </si>
  <si>
    <t>N-2661</t>
  </si>
  <si>
    <t>E-4501</t>
  </si>
  <si>
    <t>E-2455</t>
  </si>
  <si>
    <t>N-5815</t>
  </si>
  <si>
    <t>N-5715</t>
  </si>
  <si>
    <t>N-5830</t>
  </si>
  <si>
    <t>F-1722</t>
  </si>
  <si>
    <t>F-1733</t>
  </si>
  <si>
    <t>1.82-1.88</t>
  </si>
  <si>
    <t>: WIDODO E S.</t>
  </si>
  <si>
    <t>AS-2505</t>
  </si>
  <si>
    <t>E-1060</t>
  </si>
  <si>
    <t>WIDODO E S.</t>
  </si>
  <si>
    <t>E-4772</t>
  </si>
  <si>
    <t>E-4504</t>
  </si>
  <si>
    <t>E-1637</t>
  </si>
  <si>
    <t>AS-2813</t>
  </si>
  <si>
    <t>CS-2681</t>
  </si>
  <si>
    <t>E-4573</t>
  </si>
  <si>
    <t>SA-2685</t>
  </si>
  <si>
    <t>AS-2752</t>
  </si>
  <si>
    <t>GA-2674</t>
  </si>
  <si>
    <t>(140-210)</t>
  </si>
  <si>
    <t>SA-1057</t>
  </si>
  <si>
    <t>SA-2906</t>
  </si>
  <si>
    <t>SA-2930</t>
  </si>
  <si>
    <t>E-2424</t>
  </si>
  <si>
    <t>A-2621</t>
  </si>
  <si>
    <t>N-5600</t>
  </si>
  <si>
    <t>N-5860</t>
  </si>
  <si>
    <t>N-5992</t>
  </si>
  <si>
    <t>E-4354</t>
  </si>
  <si>
    <t>N-2810</t>
  </si>
  <si>
    <t>E-1070</t>
  </si>
  <si>
    <t>AG-2706</t>
  </si>
  <si>
    <t>N-2710</t>
  </si>
  <si>
    <t>N-2801</t>
  </si>
  <si>
    <t>E-4403</t>
  </si>
  <si>
    <t>N-5911</t>
  </si>
  <si>
    <t>C-2550</t>
  </si>
  <si>
    <t>70-105</t>
  </si>
  <si>
    <t>AS-2785 TU</t>
  </si>
  <si>
    <t>200-260</t>
  </si>
  <si>
    <t>E-2304</t>
  </si>
  <si>
    <t>E-2638</t>
  </si>
  <si>
    <t>E-2645</t>
  </si>
  <si>
    <t>E-2657</t>
  </si>
  <si>
    <t>N-2412</t>
  </si>
  <si>
    <t>37-43</t>
  </si>
  <si>
    <t>65-70</t>
  </si>
  <si>
    <t>N-5700</t>
  </si>
  <si>
    <t>Z-1723</t>
  </si>
  <si>
    <t>E-1070 TU</t>
  </si>
  <si>
    <t>E-5802</t>
  </si>
  <si>
    <t>: WIDODO EDI S.</t>
  </si>
  <si>
    <t>GA-2636</t>
  </si>
  <si>
    <t>WIDODO EDI S.</t>
  </si>
  <si>
    <t>20C1-6011</t>
  </si>
  <si>
    <t>: UNTUNG C</t>
  </si>
  <si>
    <t>E-2658</t>
  </si>
  <si>
    <t>S-2522</t>
  </si>
  <si>
    <t>UNTUNG C</t>
  </si>
  <si>
    <t>SA-5706</t>
  </si>
  <si>
    <t>AS-2686</t>
  </si>
  <si>
    <t>N-5401</t>
  </si>
  <si>
    <t>N-5501</t>
  </si>
  <si>
    <t>N-5657</t>
  </si>
  <si>
    <t>AS-2714</t>
  </si>
  <si>
    <t>AG-2631</t>
  </si>
  <si>
    <t>AG-2805</t>
  </si>
  <si>
    <t>C-2605</t>
  </si>
  <si>
    <t>AG-4615</t>
  </si>
  <si>
    <t>E-2539</t>
  </si>
  <si>
    <t>:</t>
  </si>
  <si>
    <t>E-6901</t>
  </si>
  <si>
    <t>E-5703</t>
  </si>
  <si>
    <t>E-5602</t>
  </si>
  <si>
    <t>E-5702</t>
  </si>
  <si>
    <t>C-6500</t>
  </si>
  <si>
    <t>BW-505</t>
  </si>
  <si>
    <t>AS-70 RDC</t>
  </si>
  <si>
    <t>E-2665 RDC</t>
  </si>
  <si>
    <t>N-1706</t>
  </si>
  <si>
    <t xml:space="preserve">E-2665  </t>
  </si>
  <si>
    <t>350-720</t>
  </si>
  <si>
    <t>AS-2814</t>
  </si>
  <si>
    <t>CS-2903</t>
  </si>
  <si>
    <t>S-2626</t>
  </si>
  <si>
    <t>A-2784</t>
  </si>
  <si>
    <t>E-5657</t>
  </si>
  <si>
    <t>E-5507</t>
  </si>
  <si>
    <t>N-4645</t>
  </si>
  <si>
    <t>C-1600</t>
  </si>
  <si>
    <t>C-1701</t>
  </si>
  <si>
    <t>G-4216</t>
  </si>
  <si>
    <t>C-1068</t>
  </si>
  <si>
    <t>EG-4704</t>
  </si>
  <si>
    <t>E-2624</t>
  </si>
  <si>
    <t>P-1730</t>
  </si>
  <si>
    <t>E-5652</t>
  </si>
  <si>
    <t>SA-5656</t>
  </si>
  <si>
    <t>P-2516</t>
  </si>
  <si>
    <t>AS-4751</t>
  </si>
  <si>
    <t>E-6810</t>
  </si>
  <si>
    <t>N-1729</t>
  </si>
  <si>
    <t>AS-4664</t>
  </si>
  <si>
    <t>E-2514</t>
  </si>
  <si>
    <t>E-2760</t>
  </si>
  <si>
    <t>TES ULANG</t>
  </si>
  <si>
    <t>P-2620</t>
  </si>
  <si>
    <t>E-1704</t>
  </si>
  <si>
    <t>N-1737</t>
  </si>
  <si>
    <t>N-1738</t>
  </si>
  <si>
    <t>(57-63)</t>
  </si>
  <si>
    <t>ES-2991</t>
  </si>
  <si>
    <t>E-5557</t>
  </si>
  <si>
    <t>E-2423</t>
  </si>
  <si>
    <t>43/44</t>
  </si>
  <si>
    <t>N-5857</t>
  </si>
  <si>
    <t>SA-5906</t>
  </si>
  <si>
    <t>N-2510</t>
  </si>
  <si>
    <t>E-2740</t>
  </si>
  <si>
    <t>AS-2611</t>
  </si>
  <si>
    <t>E-4651</t>
  </si>
  <si>
    <t>AG-2720</t>
  </si>
  <si>
    <t>AG-2515</t>
  </si>
  <si>
    <t>20AS2-6506</t>
  </si>
  <si>
    <t>AS-2666</t>
  </si>
  <si>
    <t>(62-68)</t>
  </si>
  <si>
    <t>N-2740</t>
  </si>
  <si>
    <t>E-4401</t>
  </si>
  <si>
    <t>SA-5506</t>
  </si>
  <si>
    <t>E-1437</t>
  </si>
  <si>
    <t>P-1700</t>
  </si>
  <si>
    <t>20AS2-7016</t>
  </si>
  <si>
    <t>E-4703 U/RDT</t>
  </si>
  <si>
    <t>E-1775</t>
  </si>
  <si>
    <t>C-6610</t>
  </si>
  <si>
    <t>N-1721</t>
  </si>
  <si>
    <t>E-1076</t>
  </si>
  <si>
    <t xml:space="preserve"> ARIS SUPRIYADI</t>
  </si>
  <si>
    <t>E-6809</t>
  </si>
  <si>
    <t>N-1720</t>
  </si>
  <si>
    <t>130-190</t>
  </si>
  <si>
    <t>ARIS SUPRIYADI</t>
  </si>
  <si>
    <t>: ANDAR GISTAMIRIZA</t>
  </si>
  <si>
    <t>ANDAR GISTAMIRIZA</t>
  </si>
  <si>
    <t>20</t>
  </si>
  <si>
    <t>AS-2693</t>
  </si>
  <si>
    <t>E-1772 TU</t>
  </si>
  <si>
    <t>E-6601</t>
  </si>
  <si>
    <t>SA-1058</t>
  </si>
  <si>
    <t>150-210</t>
  </si>
  <si>
    <t>N-2601</t>
  </si>
  <si>
    <t xml:space="preserve">E-1772   </t>
  </si>
  <si>
    <t>N-5750</t>
  </si>
  <si>
    <t>77/73</t>
  </si>
  <si>
    <t>E-2630</t>
  </si>
  <si>
    <t>GA-2561</t>
  </si>
  <si>
    <t>E-6754</t>
  </si>
  <si>
    <t>144-216</t>
  </si>
  <si>
    <t>45-55</t>
  </si>
  <si>
    <t>:ANDAR GISTAMIRIZA</t>
  </si>
  <si>
    <t>N-5612</t>
  </si>
  <si>
    <t>EG-2804</t>
  </si>
  <si>
    <t>E-5402</t>
  </si>
  <si>
    <t>E-6702</t>
  </si>
  <si>
    <t>E-4805</t>
  </si>
  <si>
    <t>57-63</t>
  </si>
  <si>
    <t>E-4402 TU</t>
  </si>
  <si>
    <t>70-130</t>
  </si>
  <si>
    <t>E-4703</t>
  </si>
  <si>
    <t>110-170</t>
  </si>
  <si>
    <t>67-73</t>
  </si>
  <si>
    <t>(100-150)</t>
  </si>
  <si>
    <t>(60-65)</t>
  </si>
  <si>
    <t>65/67</t>
  </si>
  <si>
    <t>CS-2882</t>
  </si>
  <si>
    <t>N-5300</t>
  </si>
  <si>
    <t>E-6753</t>
  </si>
  <si>
    <t>1.16-1.22</t>
  </si>
  <si>
    <t>AG-2711</t>
  </si>
  <si>
    <t>AS-2480</t>
  </si>
  <si>
    <t>42-48</t>
  </si>
  <si>
    <t>N-5501 R</t>
  </si>
  <si>
    <t>E-2705</t>
  </si>
  <si>
    <t>'(250-450)</t>
  </si>
  <si>
    <t>ANDAR  GISTAMIRIZA</t>
  </si>
  <si>
    <t>'(70-130)</t>
  </si>
  <si>
    <t>H-1605</t>
  </si>
  <si>
    <t>'(57-63)</t>
  </si>
  <si>
    <t>: ANDAR GISTAMIHARZA</t>
  </si>
  <si>
    <t>(110-170)</t>
  </si>
  <si>
    <t>N-4701</t>
  </si>
  <si>
    <t>GE-2979</t>
  </si>
  <si>
    <t>(200-300)</t>
  </si>
  <si>
    <t>A-2575</t>
  </si>
  <si>
    <t>72/75</t>
  </si>
  <si>
    <t>N-2722</t>
  </si>
  <si>
    <t>E-2653</t>
  </si>
  <si>
    <t>AG-2680</t>
  </si>
  <si>
    <t>(150-230)</t>
  </si>
  <si>
    <t>(144-216)</t>
  </si>
  <si>
    <t>AS-2806</t>
  </si>
  <si>
    <t>N-1604</t>
  </si>
  <si>
    <t>E-6608</t>
  </si>
  <si>
    <t>E-2424 (TU)`</t>
  </si>
  <si>
    <t>GA-2674 (TU)</t>
  </si>
  <si>
    <t>N-2910</t>
  </si>
  <si>
    <t>20E2-7015</t>
  </si>
  <si>
    <t>E-4603</t>
  </si>
  <si>
    <t>N-2600</t>
  </si>
  <si>
    <t>E-6706</t>
  </si>
  <si>
    <t>P-2730</t>
  </si>
  <si>
    <t>AS-2452</t>
  </si>
  <si>
    <t>AS-2656</t>
  </si>
  <si>
    <t>E-6709   S2</t>
  </si>
  <si>
    <t>(150-210)</t>
  </si>
  <si>
    <t>N-5400</t>
  </si>
  <si>
    <t>N-5500</t>
  </si>
  <si>
    <t>E-1772   S2</t>
  </si>
  <si>
    <t>E-2555</t>
  </si>
  <si>
    <t>E-1772   S3</t>
  </si>
  <si>
    <t>E-6709   S3</t>
  </si>
  <si>
    <t>AS-2776</t>
  </si>
  <si>
    <t>AG-2703  PL2</t>
  </si>
  <si>
    <t>AG-2703  PL3</t>
  </si>
  <si>
    <t>63/66</t>
  </si>
  <si>
    <t>(550-850)</t>
  </si>
  <si>
    <t>H-1607</t>
  </si>
  <si>
    <t>(1.24-1.3)</t>
  </si>
  <si>
    <t>: 01-09-2019</t>
  </si>
  <si>
    <t xml:space="preserve"> :30-09-2019</t>
  </si>
  <si>
    <t xml:space="preserve"> 17-09-2019</t>
  </si>
  <si>
    <t>: 17-09-2019</t>
  </si>
  <si>
    <t>: 28-09-2019</t>
  </si>
  <si>
    <t xml:space="preserve"> : 28-09-2019</t>
  </si>
  <si>
    <t>: 27-09-2019</t>
  </si>
  <si>
    <t xml:space="preserve"> 27-09-2019</t>
  </si>
  <si>
    <t>: 23-09-2019</t>
  </si>
  <si>
    <t xml:space="preserve"> : 22-09-2019</t>
  </si>
  <si>
    <t>: 22-09-2019</t>
  </si>
  <si>
    <t xml:space="preserve"> 21-09-2019</t>
  </si>
  <si>
    <t>: 20-09-2019</t>
  </si>
  <si>
    <t>: 21-09-2019</t>
  </si>
  <si>
    <t xml:space="preserve"> 20-09-2019</t>
  </si>
  <si>
    <t xml:space="preserve"> : 20-09-2019</t>
  </si>
  <si>
    <t>: 16-09-2019</t>
  </si>
  <si>
    <t xml:space="preserve"> :16-09-2019</t>
  </si>
  <si>
    <t>: 15-09-2019</t>
  </si>
  <si>
    <t xml:space="preserve"> 14-09-2019</t>
  </si>
  <si>
    <t>: 14-09-2019</t>
  </si>
  <si>
    <t>: 13-09-2019</t>
  </si>
  <si>
    <t xml:space="preserve"> 13-09-2019</t>
  </si>
  <si>
    <t xml:space="preserve"> 11-09-2019</t>
  </si>
  <si>
    <t>: 11-09-2019</t>
  </si>
  <si>
    <t xml:space="preserve"> 07-09-2019</t>
  </si>
  <si>
    <t xml:space="preserve"> 09-09-2019</t>
  </si>
  <si>
    <t>: 09-09-2019</t>
  </si>
  <si>
    <t>: 07-09-2019</t>
  </si>
  <si>
    <t xml:space="preserve"> 06-09-2019</t>
  </si>
  <si>
    <t>: 06-09-2019</t>
  </si>
  <si>
    <t>:02-09-2019</t>
  </si>
  <si>
    <t>: 02-09-2019</t>
  </si>
  <si>
    <t>:04-09-2019</t>
  </si>
  <si>
    <t>: 04-09-2019</t>
  </si>
  <si>
    <t>:03-09-2019</t>
  </si>
  <si>
    <t>: 03-09-2019</t>
  </si>
  <si>
    <t>: 05-09-2019</t>
  </si>
  <si>
    <t xml:space="preserve"> 10-09-2019</t>
  </si>
  <si>
    <t>: 10-09-2019</t>
  </si>
  <si>
    <t>: 18-09-2019</t>
  </si>
  <si>
    <t xml:space="preserve"> 18-09-2019</t>
  </si>
  <si>
    <t>: 24-09-2019</t>
  </si>
  <si>
    <t>AG-2755</t>
  </si>
  <si>
    <t>AS-2559</t>
  </si>
  <si>
    <t>E-1438</t>
  </si>
  <si>
    <t>N-4707</t>
  </si>
  <si>
    <t>E-2541</t>
  </si>
  <si>
    <t>N-1627</t>
  </si>
  <si>
    <t>P-4730</t>
  </si>
  <si>
    <t>47-53</t>
  </si>
  <si>
    <t>1.32-1.36</t>
  </si>
  <si>
    <t xml:space="preserve"> 26-09-2019</t>
  </si>
  <si>
    <t>: 26-09-2019</t>
  </si>
  <si>
    <t xml:space="preserve"> 25-09-2019</t>
  </si>
  <si>
    <t>: 25-09-2019</t>
  </si>
  <si>
    <t>E-1774</t>
  </si>
  <si>
    <r>
      <t>62/</t>
    </r>
    <r>
      <rPr>
        <sz val="11"/>
        <color rgb="FFC9211E"/>
        <rFont val="Ebrima"/>
      </rPr>
      <t>71</t>
    </r>
  </si>
  <si>
    <r>
      <rPr>
        <sz val="11"/>
        <color rgb="FFC9211E"/>
        <rFont val="Ebrima"/>
      </rPr>
      <t>55</t>
    </r>
    <r>
      <rPr>
        <b/>
        <sz val="11"/>
        <color rgb="FF000000"/>
        <rFont val="Ebrima"/>
      </rPr>
      <t>/58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</si>
</sst>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9">
    <font>
      <sz val="11"/>
      <color theme="1"/>
      <name val="Liberation Sans"/>
      <charset val="1"/>
    </font>
    <font>
      <sz val="11"/>
      <color theme="1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theme="1"/>
      <name val="Ebrima"/>
    </font>
    <font>
      <sz val="11"/>
      <color theme="1"/>
      <name val="Ebrima"/>
    </font>
    <font>
      <b/>
      <sz val="22"/>
      <color theme="1"/>
      <name val="Ebrima"/>
    </font>
    <font>
      <b/>
      <u/>
      <sz val="11"/>
      <color theme="1"/>
      <name val="Ebrima"/>
    </font>
    <font>
      <u/>
      <sz val="11"/>
      <color theme="1"/>
      <name val="Ebrima"/>
    </font>
    <font>
      <b/>
      <sz val="12"/>
      <color theme="1"/>
      <name val="Ebrima"/>
    </font>
    <font>
      <b/>
      <sz val="24"/>
      <color theme="1"/>
      <name val="Ebrima"/>
    </font>
    <font>
      <b/>
      <sz val="16"/>
      <color theme="1"/>
      <name val="Ebrima"/>
    </font>
    <font>
      <b/>
      <sz val="12"/>
      <color rgb="FFFF0000"/>
      <name val="Ebrima"/>
    </font>
    <font>
      <sz val="11"/>
      <color rgb="FFC9211E"/>
      <name val="Ebrima"/>
    </font>
    <font>
      <sz val="9"/>
      <color theme="1"/>
      <name val="Ebrima"/>
    </font>
    <font>
      <sz val="11"/>
      <color rgb="FFFF0000"/>
      <name val="Ebrima"/>
    </font>
    <font>
      <sz val="11"/>
      <color rgb="FF111111"/>
      <name val="Ebrima"/>
    </font>
    <font>
      <sz val="11"/>
      <color rgb="FF000000"/>
      <name val="Ebrima"/>
    </font>
    <font>
      <sz val="11"/>
      <color rgb="FF1C1C1C"/>
      <name val="Ebrima"/>
    </font>
    <font>
      <b/>
      <sz val="11"/>
      <color rgb="FFFF0000"/>
      <name val="Ebrima"/>
    </font>
    <font>
      <sz val="10"/>
      <color theme="1"/>
      <name val="Ebrima"/>
    </font>
    <font>
      <b/>
      <sz val="11"/>
      <color rgb="FF1C1C1C"/>
      <name val="Ebrima"/>
    </font>
    <font>
      <b/>
      <sz val="11"/>
      <color rgb="FFC9211E"/>
      <name val="Ebrima"/>
    </font>
    <font>
      <b/>
      <sz val="11"/>
      <color rgb="FF111111"/>
      <name val="Ebrima"/>
    </font>
    <font>
      <b/>
      <sz val="9"/>
      <color theme="1"/>
      <name val="Ebrima"/>
    </font>
    <font>
      <b/>
      <sz val="8"/>
      <color theme="1"/>
      <name val="Ebrima"/>
    </font>
    <font>
      <b/>
      <sz val="11"/>
      <color rgb="FFFF3838"/>
      <name val="Ebrima"/>
    </font>
    <font>
      <b/>
      <sz val="11"/>
      <color rgb="FF000000"/>
      <name val="Ebrima"/>
    </font>
    <font>
      <b/>
      <sz val="10"/>
      <color theme="1"/>
      <name val="Ebrima"/>
    </font>
    <font>
      <b/>
      <sz val="10.5"/>
      <color rgb="FFFF0000"/>
      <name val="Ebrima"/>
    </font>
    <font>
      <b/>
      <sz val="12"/>
      <color rgb="FF111111"/>
      <name val="Ebrima"/>
    </font>
    <font>
      <b/>
      <sz val="12"/>
      <color rgb="FF000000"/>
      <name val="Ebrima"/>
    </font>
    <font>
      <b/>
      <sz val="9"/>
      <color rgb="FF111111"/>
      <name val="Ebrima"/>
    </font>
    <font>
      <b/>
      <sz val="10"/>
      <color rgb="FF111111"/>
      <name val="Ebrima"/>
    </font>
    <font>
      <b/>
      <sz val="10.5"/>
      <color rgb="FF111111"/>
      <name val="Ebrima"/>
    </font>
    <font>
      <b/>
      <sz val="11"/>
      <color rgb="FFED4C05"/>
      <name val="Ebrima"/>
    </font>
    <font>
      <b/>
      <sz val="13"/>
      <color theme="1"/>
      <name val="Ebrima"/>
    </font>
    <font>
      <b/>
      <sz val="13"/>
      <color rgb="FFFF0000"/>
      <name val="Ebrima"/>
    </font>
    <font>
      <b/>
      <sz val="13"/>
      <color rgb="FF111111"/>
      <name val="Ebrima"/>
    </font>
    <font>
      <b/>
      <sz val="13"/>
      <color rgb="FFC9211E"/>
      <name val="Ebrima"/>
    </font>
    <font>
      <b/>
      <sz val="13"/>
      <color rgb="FF000000"/>
      <name val="Ebrima"/>
    </font>
    <font>
      <b/>
      <sz val="13"/>
      <color rgb="FF1C1C1C"/>
      <name val="Ebrima"/>
    </font>
    <font>
      <b/>
      <sz val="11"/>
      <color rgb="FFF10D0C"/>
      <name val="Ebrima"/>
    </font>
    <font>
      <b/>
      <sz val="13"/>
      <color rgb="FFF10D0C"/>
      <name val="Ebrima"/>
    </font>
    <font>
      <b/>
      <sz val="12"/>
      <color rgb="FFC9211E"/>
      <name val="Ebrima"/>
    </font>
    <font>
      <b/>
      <sz val="12"/>
      <color rgb="FFFF4000"/>
      <name val="Ebrima"/>
    </font>
    <font>
      <b/>
      <sz val="11"/>
      <color rgb="FFFF4000"/>
      <name val="Ebrima"/>
    </font>
    <font>
      <sz val="10"/>
      <color rgb="FF000000"/>
      <name val="Courier New"/>
      <family val="3"/>
    </font>
    <font>
      <sz val="13"/>
      <color rgb="FF000000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A933"/>
        <bgColor rgb="FF00A933"/>
      </patternFill>
    </fill>
    <fill>
      <patternFill patternType="solid">
        <fgColor rgb="FFFF8000"/>
        <bgColor rgb="FFFF8000"/>
      </patternFill>
    </fill>
    <fill>
      <patternFill patternType="solid">
        <fgColor rgb="FFFF0000"/>
        <bgColor rgb="FFFF0000"/>
      </patternFill>
    </fill>
    <fill>
      <patternFill patternType="solid">
        <fgColor rgb="FFFF972F"/>
        <bgColor rgb="FFFF972F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16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5" fillId="9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5" fillId="10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0" borderId="0" xfId="0" applyFont="1" applyAlignment="1"/>
    <xf numFmtId="0" fontId="15" fillId="0" borderId="0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left"/>
    </xf>
    <xf numFmtId="0" fontId="23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2" fontId="15" fillId="0" borderId="2" xfId="0" applyNumberFormat="1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1" fillId="0" borderId="2" xfId="0" applyFont="1" applyBorder="1" applyAlignment="1">
      <alignment horizontal="left"/>
    </xf>
    <xf numFmtId="0" fontId="32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31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37" fillId="0" borderId="2" xfId="0" applyFont="1" applyFill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38" fillId="0" borderId="2" xfId="0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2" fontId="33" fillId="0" borderId="2" xfId="0" applyNumberFormat="1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2" fontId="40" fillId="0" borderId="2" xfId="0" applyNumberFormat="1" applyFont="1" applyBorder="1" applyAlignment="1">
      <alignment horizontal="center"/>
    </xf>
    <xf numFmtId="0" fontId="33" fillId="0" borderId="2" xfId="0" applyFont="1" applyBorder="1" applyAlignment="1">
      <alignment horizontal="left"/>
    </xf>
    <xf numFmtId="0" fontId="15" fillId="0" borderId="0" xfId="0" applyFont="1"/>
    <xf numFmtId="0" fontId="33" fillId="0" borderId="2" xfId="0" applyFont="1" applyFill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3" fillId="0" borderId="2" xfId="0" applyFont="1" applyBorder="1" applyAlignment="1">
      <alignment horizontal="center"/>
    </xf>
    <xf numFmtId="0" fontId="42" fillId="0" borderId="2" xfId="0" applyFont="1" applyBorder="1" applyAlignment="1">
      <alignment horizontal="left"/>
    </xf>
    <xf numFmtId="0" fontId="44" fillId="0" borderId="2" xfId="0" applyFont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5" fillId="0" borderId="6" xfId="0" applyFont="1" applyBorder="1"/>
    <xf numFmtId="2" fontId="32" fillId="0" borderId="2" xfId="0" applyNumberFormat="1" applyFont="1" applyBorder="1" applyAlignment="1">
      <alignment horizontal="center"/>
    </xf>
    <xf numFmtId="0" fontId="14" fillId="13" borderId="2" xfId="0" applyFont="1" applyFill="1" applyBorder="1" applyAlignment="1">
      <alignment horizontal="center"/>
    </xf>
    <xf numFmtId="0" fontId="32" fillId="0" borderId="2" xfId="0" applyFont="1" applyFill="1" applyBorder="1" applyAlignment="1">
      <alignment horizontal="center"/>
    </xf>
    <xf numFmtId="0" fontId="14" fillId="12" borderId="2" xfId="0" applyFont="1" applyFill="1" applyBorder="1" applyAlignment="1">
      <alignment horizontal="center"/>
    </xf>
    <xf numFmtId="0" fontId="32" fillId="13" borderId="2" xfId="0" applyFont="1" applyFill="1" applyBorder="1" applyAlignment="1">
      <alignment horizontal="center"/>
    </xf>
    <xf numFmtId="2" fontId="45" fillId="0" borderId="2" xfId="0" applyNumberFormat="1" applyFont="1" applyBorder="1" applyAlignment="1">
      <alignment horizontal="center"/>
    </xf>
    <xf numFmtId="0" fontId="45" fillId="0" borderId="2" xfId="0" applyFont="1" applyBorder="1" applyAlignment="1">
      <alignment horizontal="center"/>
    </xf>
    <xf numFmtId="0" fontId="46" fillId="0" borderId="2" xfId="0" applyFont="1" applyBorder="1" applyAlignment="1">
      <alignment horizontal="left"/>
    </xf>
    <xf numFmtId="0" fontId="46" fillId="0" borderId="2" xfId="0" applyFont="1" applyBorder="1" applyAlignment="1">
      <alignment horizontal="center"/>
    </xf>
    <xf numFmtId="2" fontId="46" fillId="0" borderId="2" xfId="0" applyNumberFormat="1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50" fillId="0" borderId="2" xfId="0" applyFont="1" applyBorder="1" applyAlignment="1">
      <alignment horizontal="center"/>
    </xf>
    <xf numFmtId="0" fontId="51" fillId="0" borderId="2" xfId="0" applyFont="1" applyBorder="1" applyAlignment="1">
      <alignment horizontal="center"/>
    </xf>
    <xf numFmtId="2" fontId="47" fillId="0" borderId="2" xfId="0" applyNumberFormat="1" applyFont="1" applyBorder="1" applyAlignment="1">
      <alignment horizontal="center"/>
    </xf>
    <xf numFmtId="0" fontId="29" fillId="0" borderId="2" xfId="0" applyFont="1" applyFill="1" applyBorder="1" applyAlignment="1">
      <alignment horizontal="center"/>
    </xf>
    <xf numFmtId="2" fontId="29" fillId="0" borderId="2" xfId="0" applyNumberFormat="1" applyFont="1" applyBorder="1" applyAlignment="1">
      <alignment horizontal="center"/>
    </xf>
    <xf numFmtId="0" fontId="52" fillId="0" borderId="2" xfId="0" applyFont="1" applyBorder="1" applyAlignment="1">
      <alignment horizontal="center"/>
    </xf>
    <xf numFmtId="0" fontId="53" fillId="0" borderId="2" xfId="0" applyFont="1" applyBorder="1" applyAlignment="1">
      <alignment horizontal="center"/>
    </xf>
    <xf numFmtId="49" fontId="46" fillId="0" borderId="2" xfId="0" applyNumberFormat="1" applyFont="1" applyBorder="1" applyAlignment="1">
      <alignment horizontal="center"/>
    </xf>
    <xf numFmtId="2" fontId="37" fillId="0" borderId="2" xfId="0" applyNumberFormat="1" applyFont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54" fillId="0" borderId="2" xfId="0" applyFont="1" applyBorder="1" applyAlignment="1">
      <alignment horizontal="center"/>
    </xf>
    <xf numFmtId="0" fontId="40" fillId="0" borderId="2" xfId="0" applyFont="1" applyBorder="1" applyAlignment="1">
      <alignment horizontal="left"/>
    </xf>
    <xf numFmtId="0" fontId="55" fillId="0" borderId="2" xfId="0" applyFont="1" applyBorder="1" applyAlignment="1">
      <alignment horizontal="center"/>
    </xf>
    <xf numFmtId="0" fontId="56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/>
    </xf>
    <xf numFmtId="0" fontId="14" fillId="0" borderId="2" xfId="0" applyFont="1" applyFill="1" applyBorder="1" applyAlignment="1">
      <alignment horizontal="left"/>
    </xf>
    <xf numFmtId="0" fontId="14" fillId="0" borderId="8" xfId="0" applyFont="1" applyFill="1" applyBorder="1" applyAlignment="1">
      <alignment horizontal="center"/>
    </xf>
    <xf numFmtId="0" fontId="57" fillId="0" borderId="7" xfId="0" applyFont="1" applyBorder="1" applyAlignment="1">
      <alignment horizontal="left" vertical="center" indent="2"/>
    </xf>
    <xf numFmtId="0" fontId="14" fillId="0" borderId="9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57" fillId="0" borderId="7" xfId="0" applyFont="1" applyBorder="1" applyAlignment="1">
      <alignment horizontal="center" vertical="center"/>
    </xf>
    <xf numFmtId="0" fontId="46" fillId="0" borderId="7" xfId="0" applyFont="1" applyBorder="1" applyAlignment="1">
      <alignment horizontal="center"/>
    </xf>
    <xf numFmtId="0" fontId="46" fillId="0" borderId="2" xfId="0" applyFont="1" applyFill="1" applyBorder="1" applyAlignment="1">
      <alignment horizontal="left"/>
    </xf>
    <xf numFmtId="0" fontId="46" fillId="0" borderId="2" xfId="0" applyFont="1" applyFill="1" applyBorder="1" applyAlignment="1">
      <alignment horizontal="center"/>
    </xf>
    <xf numFmtId="0" fontId="46" fillId="0" borderId="8" xfId="0" applyFont="1" applyFill="1" applyBorder="1" applyAlignment="1">
      <alignment horizontal="center"/>
    </xf>
    <xf numFmtId="0" fontId="58" fillId="0" borderId="7" xfId="0" applyFont="1" applyBorder="1" applyAlignment="1">
      <alignment horizontal="left" vertical="center" indent="2"/>
    </xf>
    <xf numFmtId="0" fontId="46" fillId="0" borderId="9" xfId="0" applyFont="1" applyFill="1" applyBorder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73" workbookViewId="0">
      <selection activeCell="B84" sqref="B84:Q8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303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33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45" t="s">
        <v>34</v>
      </c>
      <c r="C10" s="45">
        <v>1</v>
      </c>
      <c r="D10" s="45">
        <v>1</v>
      </c>
      <c r="E10" s="45"/>
      <c r="F10" s="45"/>
      <c r="G10" s="45"/>
      <c r="H10" s="45"/>
      <c r="I10" s="45"/>
      <c r="J10" s="45"/>
      <c r="K10" s="45"/>
      <c r="L10" s="45"/>
      <c r="M10" s="45"/>
      <c r="N10" s="52">
        <v>78</v>
      </c>
      <c r="O10" s="62" t="s">
        <v>35</v>
      </c>
      <c r="P10" s="45" t="s">
        <v>35</v>
      </c>
      <c r="Q10" s="56">
        <v>1.33</v>
      </c>
      <c r="R10" s="11"/>
    </row>
    <row r="11" spans="1:18" ht="20.85" customHeight="1">
      <c r="A11" s="8">
        <v>2</v>
      </c>
      <c r="B11" s="45" t="s">
        <v>36</v>
      </c>
      <c r="C11" s="45">
        <v>14</v>
      </c>
      <c r="D11" s="45">
        <v>14</v>
      </c>
      <c r="E11" s="45"/>
      <c r="F11" s="45"/>
      <c r="G11" s="45"/>
      <c r="H11" s="45"/>
      <c r="I11" s="45"/>
      <c r="J11" s="45"/>
      <c r="K11" s="45"/>
      <c r="L11" s="45"/>
      <c r="M11" s="45"/>
      <c r="N11" s="52">
        <v>70</v>
      </c>
      <c r="O11" s="45">
        <v>112</v>
      </c>
      <c r="P11" s="45">
        <v>380</v>
      </c>
      <c r="Q11" s="56">
        <v>1.35</v>
      </c>
      <c r="R11" s="11"/>
    </row>
    <row r="12" spans="1:18" ht="20.85" customHeight="1">
      <c r="A12" s="8">
        <v>3</v>
      </c>
      <c r="B12" s="45" t="s">
        <v>37</v>
      </c>
      <c r="C12" s="45">
        <v>3</v>
      </c>
      <c r="D12" s="45" t="s">
        <v>35</v>
      </c>
      <c r="E12" s="45"/>
      <c r="F12" s="45"/>
      <c r="G12" s="45"/>
      <c r="H12" s="45"/>
      <c r="I12" s="44">
        <v>3</v>
      </c>
      <c r="J12" s="63" t="s">
        <v>38</v>
      </c>
      <c r="K12" s="45"/>
      <c r="L12" s="64"/>
      <c r="M12" s="45"/>
      <c r="N12" s="52">
        <v>72</v>
      </c>
      <c r="O12" s="44">
        <v>130</v>
      </c>
      <c r="P12" s="45">
        <v>409</v>
      </c>
      <c r="Q12" s="56">
        <v>1.34</v>
      </c>
      <c r="R12" s="11"/>
    </row>
    <row r="13" spans="1:18" ht="20.85" customHeight="1">
      <c r="A13" s="8">
        <v>4</v>
      </c>
      <c r="B13" s="45" t="s">
        <v>39</v>
      </c>
      <c r="C13" s="45">
        <v>2</v>
      </c>
      <c r="D13" s="45">
        <v>2</v>
      </c>
      <c r="E13" s="44"/>
      <c r="F13" s="65"/>
      <c r="G13" s="45"/>
      <c r="H13" s="45"/>
      <c r="I13" s="45"/>
      <c r="J13" s="45"/>
      <c r="K13" s="45"/>
      <c r="L13" s="45"/>
      <c r="M13" s="45"/>
      <c r="N13" s="52">
        <v>80</v>
      </c>
      <c r="O13" s="45">
        <v>94</v>
      </c>
      <c r="P13" s="45">
        <v>297</v>
      </c>
      <c r="Q13" s="56">
        <v>1.43</v>
      </c>
      <c r="R13" s="11"/>
    </row>
    <row r="14" spans="1:18" ht="20.85" customHeight="1">
      <c r="A14" s="8">
        <v>5</v>
      </c>
      <c r="B14" s="45" t="s">
        <v>40</v>
      </c>
      <c r="C14" s="45">
        <v>14</v>
      </c>
      <c r="D14" s="45">
        <v>14</v>
      </c>
      <c r="E14" s="45"/>
      <c r="F14" s="45"/>
      <c r="G14" s="45"/>
      <c r="H14" s="45"/>
      <c r="I14" s="45"/>
      <c r="J14" s="45"/>
      <c r="K14" s="45"/>
      <c r="L14" s="45"/>
      <c r="M14" s="45"/>
      <c r="N14" s="52">
        <v>67</v>
      </c>
      <c r="O14" s="45">
        <v>156</v>
      </c>
      <c r="P14" s="45">
        <v>370</v>
      </c>
      <c r="Q14" s="56">
        <v>1.22</v>
      </c>
      <c r="R14" s="11"/>
    </row>
    <row r="15" spans="1:18" ht="20.85" customHeight="1">
      <c r="A15" s="8">
        <v>6</v>
      </c>
      <c r="B15" s="45" t="s">
        <v>41</v>
      </c>
      <c r="C15" s="45">
        <v>10</v>
      </c>
      <c r="D15" s="45">
        <v>10</v>
      </c>
      <c r="E15" s="45"/>
      <c r="F15" s="45"/>
      <c r="G15" s="45"/>
      <c r="H15" s="45"/>
      <c r="I15" s="45"/>
      <c r="J15" s="64"/>
      <c r="K15" s="45"/>
      <c r="L15" s="45"/>
      <c r="M15" s="45"/>
      <c r="N15" s="52">
        <v>74</v>
      </c>
      <c r="O15" s="45">
        <v>187</v>
      </c>
      <c r="P15" s="45">
        <v>432</v>
      </c>
      <c r="Q15" s="56">
        <v>1.18</v>
      </c>
      <c r="R15" s="12" t="s">
        <v>42</v>
      </c>
    </row>
    <row r="16" spans="1:18" ht="20.85" customHeight="1">
      <c r="A16" s="8">
        <v>7</v>
      </c>
      <c r="B16" s="45" t="s">
        <v>43</v>
      </c>
      <c r="C16" s="45">
        <v>8</v>
      </c>
      <c r="D16" s="45">
        <v>8</v>
      </c>
      <c r="E16" s="45"/>
      <c r="F16" s="44"/>
      <c r="G16" s="65"/>
      <c r="H16" s="45"/>
      <c r="I16" s="66"/>
      <c r="J16" s="64"/>
      <c r="K16" s="45"/>
      <c r="L16" s="45"/>
      <c r="M16" s="45"/>
      <c r="N16" s="52">
        <v>51</v>
      </c>
      <c r="O16" s="45">
        <v>79</v>
      </c>
      <c r="P16" s="45">
        <v>878</v>
      </c>
      <c r="Q16" s="56">
        <v>1.1200000000000001</v>
      </c>
      <c r="R16" s="10" t="s">
        <v>27</v>
      </c>
    </row>
    <row r="17" spans="1:18" ht="20.85" customHeight="1">
      <c r="A17" s="8">
        <v>8</v>
      </c>
      <c r="B17" s="8" t="s">
        <v>358</v>
      </c>
      <c r="C17" s="8">
        <v>4</v>
      </c>
      <c r="D17" s="8">
        <v>4</v>
      </c>
      <c r="E17" s="8"/>
      <c r="F17" s="8"/>
      <c r="G17" s="8"/>
      <c r="H17" s="8"/>
      <c r="I17" s="8"/>
      <c r="J17" s="8"/>
      <c r="K17" s="8"/>
      <c r="L17" s="8"/>
      <c r="M17" s="8"/>
      <c r="N17" s="55">
        <v>71</v>
      </c>
      <c r="O17" s="55">
        <v>128</v>
      </c>
      <c r="P17" s="55">
        <v>463</v>
      </c>
      <c r="Q17" s="55">
        <v>1.25</v>
      </c>
      <c r="R17" s="11"/>
    </row>
    <row r="18" spans="1:18" ht="20.85" customHeight="1">
      <c r="A18" s="8">
        <v>9</v>
      </c>
      <c r="B18" s="45" t="s">
        <v>45</v>
      </c>
      <c r="C18" s="45">
        <v>6</v>
      </c>
      <c r="D18" s="45">
        <v>6</v>
      </c>
      <c r="E18" s="45"/>
      <c r="F18" s="45"/>
      <c r="G18" s="45"/>
      <c r="H18" s="45"/>
      <c r="I18" s="45"/>
      <c r="J18" s="45"/>
      <c r="K18" s="45"/>
      <c r="L18" s="45"/>
      <c r="M18" s="45"/>
      <c r="N18" s="52">
        <v>40</v>
      </c>
      <c r="O18" s="45">
        <v>122</v>
      </c>
      <c r="P18" s="45">
        <v>622</v>
      </c>
      <c r="Q18" s="56">
        <v>1.01</v>
      </c>
      <c r="R18" s="11"/>
    </row>
    <row r="19" spans="1:18" ht="20.85" customHeight="1">
      <c r="A19" s="8">
        <v>10</v>
      </c>
      <c r="B19" s="45" t="s">
        <v>46</v>
      </c>
      <c r="C19" s="45">
        <v>1</v>
      </c>
      <c r="D19" s="45">
        <v>1</v>
      </c>
      <c r="E19" s="44"/>
      <c r="F19" s="40"/>
      <c r="G19" s="45"/>
      <c r="H19" s="45"/>
      <c r="I19" s="45"/>
      <c r="J19" s="45"/>
      <c r="K19" s="40"/>
      <c r="L19" s="66"/>
      <c r="M19" s="45"/>
      <c r="N19" s="45">
        <v>42</v>
      </c>
      <c r="O19" s="52">
        <v>125</v>
      </c>
      <c r="P19" s="8">
        <v>650</v>
      </c>
      <c r="Q19" s="56">
        <v>1.01</v>
      </c>
      <c r="R19" s="11"/>
    </row>
    <row r="20" spans="1:18" ht="20.85" customHeight="1">
      <c r="A20" s="8">
        <v>11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52"/>
      <c r="O20" s="45"/>
      <c r="P20" s="45"/>
      <c r="Q20" s="56"/>
      <c r="R20" s="11"/>
    </row>
    <row r="21" spans="1:18" ht="20.85" customHeight="1">
      <c r="A21" s="8">
        <v>12</v>
      </c>
      <c r="B21" s="45"/>
      <c r="C21" s="45"/>
      <c r="D21" s="45"/>
      <c r="E21" s="44"/>
      <c r="F21" s="45"/>
      <c r="G21" s="45"/>
      <c r="H21" s="45"/>
      <c r="I21" s="45"/>
      <c r="J21" s="45"/>
      <c r="K21" s="45"/>
      <c r="L21" s="45"/>
      <c r="M21" s="45"/>
      <c r="N21" s="52"/>
      <c r="O21" s="45"/>
      <c r="P21" s="45"/>
      <c r="Q21" s="56"/>
      <c r="R21" s="10" t="s">
        <v>28</v>
      </c>
    </row>
    <row r="22" spans="1:18" ht="20.85" customHeight="1">
      <c r="A22" s="8">
        <v>13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52"/>
      <c r="O22" s="45"/>
      <c r="P22" s="45"/>
      <c r="Q22" s="56"/>
      <c r="R22" s="11"/>
    </row>
    <row r="23" spans="1:18" ht="20.85" customHeight="1">
      <c r="A23" s="8">
        <v>14</v>
      </c>
      <c r="B23" s="45"/>
      <c r="C23" s="45"/>
      <c r="D23" s="45"/>
      <c r="E23" s="45"/>
      <c r="F23" s="45"/>
      <c r="G23" s="45"/>
      <c r="H23" s="45"/>
      <c r="I23" s="45"/>
      <c r="J23" s="64"/>
      <c r="K23" s="45"/>
      <c r="L23" s="45"/>
      <c r="M23" s="45"/>
      <c r="N23" s="52"/>
      <c r="O23" s="45"/>
      <c r="P23" s="45"/>
      <c r="Q23" s="56"/>
      <c r="R23" s="11"/>
    </row>
    <row r="24" spans="1:18" ht="20.85" customHeight="1">
      <c r="A24" s="8">
        <v>15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52"/>
      <c r="O24" s="45"/>
      <c r="P24" s="45"/>
      <c r="Q24" s="56"/>
      <c r="R24" s="11"/>
    </row>
    <row r="25" spans="1:18" ht="20.85" customHeight="1">
      <c r="A25" s="8">
        <v>16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52"/>
      <c r="O25" s="45"/>
      <c r="P25" s="45"/>
      <c r="Q25" s="56"/>
      <c r="R25" s="11"/>
    </row>
    <row r="26" spans="1:18" ht="20.85" customHeight="1">
      <c r="A26" s="8">
        <v>17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52"/>
      <c r="O26" s="45"/>
      <c r="P26" s="45"/>
      <c r="Q26" s="56"/>
      <c r="R26" s="12" t="s">
        <v>29</v>
      </c>
    </row>
    <row r="27" spans="1:18" ht="20.85" customHeight="1">
      <c r="A27" s="8">
        <v>18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52"/>
      <c r="O27" s="45"/>
      <c r="P27" s="45"/>
      <c r="Q27" s="56"/>
      <c r="R27" s="11" t="s">
        <v>30</v>
      </c>
    </row>
    <row r="28" spans="1:18" ht="20.85" customHeight="1">
      <c r="A28" s="8">
        <v>19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52"/>
      <c r="O28" s="45"/>
      <c r="P28" s="45"/>
      <c r="Q28" s="56"/>
      <c r="R28" s="11"/>
    </row>
    <row r="29" spans="1:18" ht="20.85" customHeight="1">
      <c r="A29" s="8">
        <v>20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52"/>
      <c r="O29" s="45"/>
      <c r="P29" s="45"/>
      <c r="Q29" s="56"/>
      <c r="R29" s="13"/>
    </row>
    <row r="30" spans="1:18" ht="20.85" customHeight="1">
      <c r="A30" s="8">
        <v>21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52"/>
      <c r="O30" s="45"/>
      <c r="P30" s="45"/>
      <c r="Q30" s="56"/>
      <c r="R30" s="11"/>
    </row>
    <row r="31" spans="1:18" ht="20.85" customHeight="1">
      <c r="A31" s="8">
        <v>22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52"/>
      <c r="O31" s="45"/>
      <c r="P31" s="45"/>
      <c r="Q31" s="56"/>
      <c r="R31" s="11"/>
    </row>
    <row r="32" spans="1:18" ht="20.85" customHeight="1">
      <c r="A32" s="8">
        <v>23</v>
      </c>
      <c r="B32" s="45"/>
      <c r="C32" s="45"/>
      <c r="D32" s="45"/>
      <c r="E32" s="45"/>
      <c r="F32" s="45"/>
      <c r="G32" s="45"/>
      <c r="H32" s="45"/>
      <c r="I32" s="45"/>
      <c r="J32" s="64"/>
      <c r="K32" s="45"/>
      <c r="L32" s="45"/>
      <c r="M32" s="45"/>
      <c r="N32" s="52"/>
      <c r="O32" s="45"/>
      <c r="P32" s="45"/>
      <c r="Q32" s="56"/>
      <c r="R32" s="14"/>
    </row>
    <row r="33" spans="1:18" ht="20.85" customHeight="1">
      <c r="A33" s="8">
        <v>24</v>
      </c>
      <c r="B33" s="45"/>
      <c r="C33" s="45"/>
      <c r="D33" s="45"/>
      <c r="E33" s="45"/>
      <c r="F33" s="64"/>
      <c r="G33" s="45"/>
      <c r="H33" s="45"/>
      <c r="I33" s="45"/>
      <c r="J33" s="45"/>
      <c r="K33" s="45"/>
      <c r="L33" s="45"/>
      <c r="M33" s="45"/>
      <c r="N33" s="52"/>
      <c r="O33" s="45"/>
      <c r="P33" s="45"/>
      <c r="Q33" s="56"/>
      <c r="R33" s="14"/>
    </row>
    <row r="34" spans="1:18" ht="20.85" customHeight="1">
      <c r="A34" s="8">
        <v>25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52"/>
      <c r="O34" s="45"/>
      <c r="P34" s="45"/>
      <c r="Q34" s="56"/>
      <c r="R34" s="14"/>
    </row>
    <row r="35" spans="1:18" ht="20.85" customHeight="1">
      <c r="A35" s="67" t="s">
        <v>11</v>
      </c>
      <c r="B35" s="67"/>
      <c r="C35" s="8">
        <f t="shared" ref="C35:M35" si="0">SUM(C10:C34)</f>
        <v>63</v>
      </c>
      <c r="D35" s="8">
        <f t="shared" si="0"/>
        <v>60</v>
      </c>
      <c r="E35" s="8">
        <f t="shared" si="0"/>
        <v>0</v>
      </c>
      <c r="F35" s="52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3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304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60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56"/>
      <c r="R45" s="11"/>
    </row>
    <row r="46" spans="1:18" ht="20.85" customHeight="1">
      <c r="A46" s="8">
        <v>27</v>
      </c>
      <c r="B46" s="6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56"/>
      <c r="R46" s="11"/>
    </row>
    <row r="47" spans="1:18" ht="20.85" customHeight="1">
      <c r="A47" s="8">
        <v>28</v>
      </c>
      <c r="B47" s="60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56"/>
      <c r="R47" s="11"/>
    </row>
    <row r="48" spans="1:18" ht="20.85" customHeight="1">
      <c r="A48" s="8">
        <v>29</v>
      </c>
      <c r="B48" s="60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56"/>
      <c r="R48" s="11"/>
    </row>
    <row r="49" spans="1:18" ht="20.85" customHeight="1">
      <c r="A49" s="8">
        <v>30</v>
      </c>
      <c r="B49" s="60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6"/>
      <c r="R49" s="11"/>
    </row>
    <row r="50" spans="1:18" ht="20.85" customHeight="1">
      <c r="A50" s="8">
        <v>31</v>
      </c>
      <c r="B50" s="60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56"/>
      <c r="R50" s="12"/>
    </row>
    <row r="51" spans="1:18" ht="20.85" customHeight="1">
      <c r="A51" s="8">
        <v>32</v>
      </c>
      <c r="B51" s="60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6"/>
      <c r="R51" s="10" t="s">
        <v>27</v>
      </c>
    </row>
    <row r="52" spans="1:18" ht="20.85" customHeight="1">
      <c r="A52" s="8">
        <v>33</v>
      </c>
      <c r="B52" s="6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20.85" customHeight="1">
      <c r="A53" s="8">
        <v>34</v>
      </c>
      <c r="B53" s="6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20.85" customHeight="1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20.85" customHeight="1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20.85" customHeight="1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20.85" customHeight="1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20.85" customHeight="1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20.85" customHeight="1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303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47</v>
      </c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6" t="s">
        <v>44</v>
      </c>
      <c r="C80" s="8">
        <v>5</v>
      </c>
      <c r="D80" s="8">
        <v>5</v>
      </c>
      <c r="E80" s="8"/>
      <c r="F80" s="8"/>
      <c r="G80" s="8"/>
      <c r="H80" s="8"/>
      <c r="I80" s="8"/>
      <c r="J80" s="8"/>
      <c r="K80" s="8"/>
      <c r="L80" s="8"/>
      <c r="M80" s="8"/>
      <c r="N80" s="8">
        <v>66</v>
      </c>
      <c r="O80" s="8">
        <v>194</v>
      </c>
      <c r="P80" s="8">
        <v>558</v>
      </c>
      <c r="Q80" s="68">
        <v>1.1499999999999999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6" t="s">
        <v>36</v>
      </c>
      <c r="C81" s="8">
        <v>2</v>
      </c>
      <c r="D81" s="8">
        <v>2</v>
      </c>
      <c r="E81" s="8"/>
      <c r="F81" s="8"/>
      <c r="G81" s="8"/>
      <c r="H81" s="8"/>
      <c r="I81" s="8"/>
      <c r="J81" s="8"/>
      <c r="K81" s="40"/>
      <c r="L81" s="8"/>
      <c r="M81" s="8"/>
      <c r="N81" s="8">
        <v>70</v>
      </c>
      <c r="O81" s="8">
        <v>108</v>
      </c>
      <c r="P81" s="45">
        <v>368</v>
      </c>
      <c r="Q81" s="68">
        <v>1.35</v>
      </c>
      <c r="R81" s="11"/>
    </row>
    <row r="82" spans="1:18" ht="20.85" customHeight="1">
      <c r="A82" s="8">
        <v>3</v>
      </c>
      <c r="B82" s="46" t="s">
        <v>48</v>
      </c>
      <c r="C82" s="8">
        <v>2</v>
      </c>
      <c r="D82" s="8">
        <v>2</v>
      </c>
      <c r="E82" s="8"/>
      <c r="F82" s="8"/>
      <c r="G82" s="8"/>
      <c r="H82" s="8"/>
      <c r="I82" s="8"/>
      <c r="J82" s="8"/>
      <c r="K82" s="8"/>
      <c r="L82" s="8"/>
      <c r="M82" s="8"/>
      <c r="N82" s="8">
        <v>72</v>
      </c>
      <c r="O82" s="8">
        <v>150</v>
      </c>
      <c r="P82" s="8">
        <v>496</v>
      </c>
      <c r="Q82" s="68">
        <v>1.21</v>
      </c>
      <c r="R82" s="11"/>
    </row>
    <row r="83" spans="1:18" ht="20.85" customHeight="1">
      <c r="A83" s="8">
        <v>4</v>
      </c>
      <c r="B83" s="46" t="s">
        <v>49</v>
      </c>
      <c r="C83" s="8">
        <v>8</v>
      </c>
      <c r="D83" s="8">
        <v>8</v>
      </c>
      <c r="E83" s="8"/>
      <c r="F83" s="8"/>
      <c r="G83" s="8"/>
      <c r="H83" s="8"/>
      <c r="I83" s="8"/>
      <c r="J83" s="8"/>
      <c r="K83" s="8"/>
      <c r="L83" s="8"/>
      <c r="M83" s="8"/>
      <c r="N83" s="8">
        <v>65</v>
      </c>
      <c r="O83" s="8"/>
      <c r="P83" s="8"/>
      <c r="Q83" s="68">
        <v>1</v>
      </c>
      <c r="R83" s="11"/>
    </row>
    <row r="84" spans="1:18" ht="20.85" customHeight="1">
      <c r="A84" s="8">
        <v>5</v>
      </c>
      <c r="B84" s="46" t="s">
        <v>358</v>
      </c>
      <c r="C84" s="8">
        <v>4</v>
      </c>
      <c r="D84" s="8">
        <v>4</v>
      </c>
      <c r="E84" s="8"/>
      <c r="F84" s="8"/>
      <c r="G84" s="8"/>
      <c r="H84" s="8"/>
      <c r="I84" s="8"/>
      <c r="J84" s="8"/>
      <c r="K84" s="8"/>
      <c r="L84" s="8"/>
      <c r="M84" s="8"/>
      <c r="N84" s="55">
        <v>72</v>
      </c>
      <c r="O84" s="55">
        <v>102</v>
      </c>
      <c r="P84" s="55">
        <v>312</v>
      </c>
      <c r="Q84" s="55">
        <v>1.26</v>
      </c>
      <c r="R84" s="11"/>
    </row>
    <row r="85" spans="1:18" ht="20.85" customHeight="1">
      <c r="A85" s="8">
        <v>6</v>
      </c>
      <c r="B85" s="46"/>
      <c r="C85" s="8"/>
      <c r="D85" s="8"/>
      <c r="E85" s="8"/>
      <c r="F85" s="8"/>
      <c r="G85" s="8"/>
      <c r="H85" s="8"/>
      <c r="I85" s="8"/>
      <c r="J85" s="8"/>
      <c r="K85" s="40"/>
      <c r="L85" s="8"/>
      <c r="M85" s="8"/>
      <c r="N85" s="8"/>
      <c r="O85" s="8"/>
      <c r="P85" s="47"/>
      <c r="Q85" s="68"/>
      <c r="R85" s="12" t="s">
        <v>50</v>
      </c>
    </row>
    <row r="86" spans="1:18" ht="20.85" customHeight="1">
      <c r="A86" s="8">
        <v>7</v>
      </c>
      <c r="B86" s="4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68"/>
      <c r="R86" s="11" t="s">
        <v>27</v>
      </c>
    </row>
    <row r="87" spans="1:18" ht="20.85" customHeight="1">
      <c r="A87" s="8">
        <v>8</v>
      </c>
      <c r="B87" s="46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68"/>
      <c r="R87" s="11"/>
    </row>
    <row r="88" spans="1:18" ht="20.85" customHeight="1">
      <c r="A88" s="8">
        <v>9</v>
      </c>
      <c r="B88" s="46"/>
      <c r="C88" s="8"/>
      <c r="D88" s="8"/>
      <c r="E88" s="8"/>
      <c r="F88" s="8"/>
      <c r="G88" s="8"/>
      <c r="H88" s="8"/>
      <c r="I88" s="8"/>
      <c r="J88" s="8"/>
      <c r="K88" s="40"/>
      <c r="L88" s="8"/>
      <c r="M88" s="8"/>
      <c r="N88" s="8"/>
      <c r="O88" s="8"/>
      <c r="P88" s="45"/>
      <c r="Q88" s="68"/>
      <c r="R88" s="11"/>
    </row>
    <row r="89" spans="1:18" ht="20.85" customHeight="1">
      <c r="A89" s="8">
        <v>10</v>
      </c>
      <c r="B89" s="46"/>
      <c r="C89" s="8"/>
      <c r="D89" s="8"/>
      <c r="E89" s="8"/>
      <c r="F89" s="8"/>
      <c r="G89" s="8"/>
      <c r="H89" s="8"/>
      <c r="I89" s="8"/>
      <c r="J89" s="8"/>
      <c r="K89" s="44"/>
      <c r="L89" s="8"/>
      <c r="M89" s="8"/>
      <c r="N89" s="8"/>
      <c r="O89" s="8"/>
      <c r="P89" s="44"/>
      <c r="Q89" s="68"/>
      <c r="R89" s="11"/>
    </row>
    <row r="90" spans="1:18" ht="20.85" customHeight="1">
      <c r="A90" s="8">
        <v>11</v>
      </c>
      <c r="B90" s="46"/>
      <c r="C90" s="8"/>
      <c r="D90" s="8"/>
      <c r="E90" s="44"/>
      <c r="F90" s="40"/>
      <c r="G90" s="8"/>
      <c r="H90" s="8"/>
      <c r="I90" s="8"/>
      <c r="J90" s="8"/>
      <c r="K90" s="8"/>
      <c r="L90" s="8"/>
      <c r="M90" s="8"/>
      <c r="N90" s="52"/>
      <c r="O90" s="8"/>
      <c r="P90" s="8"/>
      <c r="Q90" s="68"/>
      <c r="R90" s="11"/>
    </row>
    <row r="91" spans="1:18" ht="20.85" customHeight="1">
      <c r="A91" s="8">
        <v>12</v>
      </c>
      <c r="B91" s="46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68"/>
      <c r="R91" s="10" t="s">
        <v>28</v>
      </c>
    </row>
    <row r="92" spans="1:18" ht="20.85" customHeight="1">
      <c r="A92" s="8">
        <v>13</v>
      </c>
      <c r="B92" s="46"/>
      <c r="C92" s="8"/>
      <c r="D92" s="8"/>
      <c r="E92" s="8"/>
      <c r="F92" s="40"/>
      <c r="G92" s="8"/>
      <c r="H92" s="8"/>
      <c r="I92" s="8"/>
      <c r="J92" s="8"/>
      <c r="K92" s="8"/>
      <c r="L92" s="8"/>
      <c r="M92" s="8"/>
      <c r="N92" s="45"/>
      <c r="O92" s="8"/>
      <c r="P92" s="8"/>
      <c r="Q92" s="68"/>
      <c r="R92" s="11"/>
    </row>
    <row r="93" spans="1:18" ht="20.85" customHeight="1">
      <c r="A93" s="8">
        <v>14</v>
      </c>
      <c r="B93" s="46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68"/>
      <c r="R93" s="11"/>
    </row>
    <row r="94" spans="1:18" ht="20.85" customHeight="1">
      <c r="A94" s="8">
        <v>15</v>
      </c>
      <c r="B94" s="46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68"/>
      <c r="R94" s="11"/>
    </row>
    <row r="95" spans="1:18" ht="20.85" customHeight="1">
      <c r="A95" s="8">
        <v>16</v>
      </c>
      <c r="B95" s="46"/>
      <c r="C95" s="8"/>
      <c r="D95" s="8"/>
      <c r="E95" s="8"/>
      <c r="F95" s="8"/>
      <c r="G95" s="8"/>
      <c r="H95" s="8"/>
      <c r="I95" s="40"/>
      <c r="J95" s="8"/>
      <c r="K95" s="8"/>
      <c r="L95" s="8"/>
      <c r="M95" s="8"/>
      <c r="N95" s="8"/>
      <c r="O95" s="47"/>
      <c r="P95" s="8"/>
      <c r="Q95" s="68"/>
      <c r="R95" s="11"/>
    </row>
    <row r="96" spans="1:18" ht="20.85" customHeight="1">
      <c r="A96" s="8">
        <v>17</v>
      </c>
      <c r="B96" s="4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68"/>
      <c r="R96" s="12" t="s">
        <v>29</v>
      </c>
    </row>
    <row r="97" spans="1:18" ht="20.85" customHeight="1">
      <c r="A97" s="8">
        <v>18</v>
      </c>
      <c r="B97" s="46"/>
      <c r="C97" s="8"/>
      <c r="D97" s="8"/>
      <c r="E97" s="8"/>
      <c r="F97" s="40"/>
      <c r="G97" s="8"/>
      <c r="H97" s="8"/>
      <c r="I97" s="44"/>
      <c r="J97" s="8"/>
      <c r="K97" s="8"/>
      <c r="L97" s="8"/>
      <c r="M97" s="8"/>
      <c r="N97" s="45"/>
      <c r="O97" s="52"/>
      <c r="P97" s="8"/>
      <c r="Q97" s="68"/>
      <c r="R97" s="11" t="s">
        <v>30</v>
      </c>
    </row>
    <row r="98" spans="1:18" ht="20.85" customHeight="1">
      <c r="A98" s="8">
        <v>19</v>
      </c>
      <c r="B98" s="46"/>
      <c r="C98" s="8"/>
      <c r="D98" s="8"/>
      <c r="E98" s="8"/>
      <c r="F98" s="8"/>
      <c r="G98" s="8"/>
      <c r="H98" s="8"/>
      <c r="I98" s="40"/>
      <c r="J98" s="53"/>
      <c r="K98" s="40"/>
      <c r="L98" s="8"/>
      <c r="M98" s="8"/>
      <c r="N98" s="8"/>
      <c r="O98" s="8"/>
      <c r="P98" s="45"/>
      <c r="Q98" s="68"/>
      <c r="R98" s="11"/>
    </row>
    <row r="99" spans="1:18" ht="20.85" customHeight="1">
      <c r="A99" s="8">
        <v>20</v>
      </c>
      <c r="B99" s="4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68"/>
      <c r="R99" s="11"/>
    </row>
    <row r="100" spans="1:18" ht="20.85" customHeight="1">
      <c r="A100" s="8">
        <v>21</v>
      </c>
      <c r="B100" s="4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8"/>
      <c r="R100" s="11"/>
    </row>
    <row r="101" spans="1:18" ht="20.85" customHeight="1">
      <c r="A101" s="8">
        <v>22</v>
      </c>
      <c r="B101" s="46"/>
      <c r="C101" s="8"/>
      <c r="D101" s="8"/>
      <c r="E101" s="8"/>
      <c r="F101" s="8"/>
      <c r="G101" s="8"/>
      <c r="H101" s="8"/>
      <c r="I101" s="8"/>
      <c r="J101" s="8"/>
      <c r="K101" s="40"/>
      <c r="L101" s="8"/>
      <c r="M101" s="8"/>
      <c r="N101" s="8"/>
      <c r="O101" s="45"/>
      <c r="P101" s="45"/>
      <c r="Q101" s="68"/>
      <c r="R101" s="11"/>
    </row>
    <row r="102" spans="1:18" ht="20.85" customHeight="1">
      <c r="A102" s="8">
        <v>23</v>
      </c>
      <c r="B102" s="46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8"/>
      <c r="R102" s="14"/>
    </row>
    <row r="103" spans="1:18" ht="20.85" customHeight="1">
      <c r="A103" s="8">
        <v>24</v>
      </c>
      <c r="B103" s="46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8"/>
      <c r="R103" s="14"/>
    </row>
    <row r="104" spans="1:18" ht="20.85" customHeight="1">
      <c r="A104" s="8">
        <v>25</v>
      </c>
      <c r="B104" s="46"/>
      <c r="C104" s="8"/>
      <c r="D104" s="8"/>
      <c r="E104" s="8"/>
      <c r="F104" s="8"/>
      <c r="G104" s="8"/>
      <c r="H104" s="8"/>
      <c r="I104" s="40"/>
      <c r="J104" s="8"/>
      <c r="K104" s="8"/>
      <c r="L104" s="8"/>
      <c r="M104" s="8"/>
      <c r="N104" s="8"/>
      <c r="O104" s="45"/>
      <c r="P104" s="8"/>
      <c r="Q104" s="68"/>
      <c r="R104" s="14"/>
    </row>
    <row r="105" spans="1:18" ht="20.85" customHeight="1">
      <c r="A105" s="67" t="s">
        <v>11</v>
      </c>
      <c r="B105" s="67"/>
      <c r="C105" s="8">
        <f t="shared" ref="C105:M105" si="2">SUM(C80:C104)</f>
        <v>21</v>
      </c>
      <c r="D105" s="8">
        <f t="shared" si="2"/>
        <v>21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44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305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8"/>
      <c r="R115" s="11"/>
    </row>
    <row r="116" spans="1:18" ht="20.85" customHeight="1">
      <c r="A116" s="8">
        <v>27</v>
      </c>
      <c r="B116" s="46"/>
      <c r="C116" s="8"/>
      <c r="D116" s="8"/>
      <c r="E116" s="8"/>
      <c r="F116" s="8"/>
      <c r="G116" s="8"/>
      <c r="H116" s="8"/>
      <c r="I116" s="40"/>
      <c r="J116" s="8"/>
      <c r="K116" s="8"/>
      <c r="L116" s="8"/>
      <c r="M116" s="8"/>
      <c r="N116" s="8"/>
      <c r="O116" s="45"/>
      <c r="P116" s="45"/>
      <c r="Q116" s="68"/>
      <c r="R116" s="11"/>
    </row>
    <row r="117" spans="1:18" ht="20.85" customHeight="1">
      <c r="A117" s="8">
        <v>28</v>
      </c>
      <c r="B117" s="4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8"/>
      <c r="R117" s="11"/>
    </row>
    <row r="118" spans="1:18" ht="20.85" customHeight="1">
      <c r="A118" s="8">
        <v>29</v>
      </c>
      <c r="B118" s="4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8"/>
      <c r="R118" s="11"/>
    </row>
    <row r="119" spans="1:18" ht="20.85" customHeight="1">
      <c r="A119" s="8">
        <v>30</v>
      </c>
      <c r="B119" s="46"/>
      <c r="C119" s="8"/>
      <c r="D119" s="8"/>
      <c r="E119" s="8"/>
      <c r="F119" s="8"/>
      <c r="G119" s="8"/>
      <c r="H119" s="8"/>
      <c r="I119" s="8"/>
      <c r="J119" s="8"/>
      <c r="K119" s="40"/>
      <c r="L119" s="8"/>
      <c r="M119" s="8"/>
      <c r="N119" s="8"/>
      <c r="O119" s="8"/>
      <c r="P119" s="45"/>
      <c r="Q119" s="68"/>
      <c r="R119" s="11"/>
    </row>
    <row r="120" spans="1:18" ht="20.85" customHeight="1">
      <c r="A120" s="8">
        <v>31</v>
      </c>
      <c r="B120" s="4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8"/>
      <c r="R120" s="12"/>
    </row>
    <row r="121" spans="1:18" ht="20.85" customHeight="1">
      <c r="A121" s="8">
        <v>32</v>
      </c>
      <c r="B121" s="46"/>
      <c r="C121" s="8"/>
      <c r="D121" s="8"/>
      <c r="E121" s="8"/>
      <c r="F121" s="8"/>
      <c r="G121" s="8"/>
      <c r="H121" s="8"/>
      <c r="I121" s="40"/>
      <c r="J121" s="8"/>
      <c r="K121" s="8"/>
      <c r="L121" s="8"/>
      <c r="M121" s="8"/>
      <c r="N121" s="8"/>
      <c r="O121" s="45"/>
      <c r="P121" s="8"/>
      <c r="Q121" s="68"/>
      <c r="R121" s="11" t="s">
        <v>27</v>
      </c>
    </row>
    <row r="122" spans="1:18" ht="20.85" customHeight="1">
      <c r="A122" s="8">
        <v>33</v>
      </c>
      <c r="B122" s="4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8"/>
      <c r="R122" s="11"/>
    </row>
    <row r="123" spans="1:18" ht="20.85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0.85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0.85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0.85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0.85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0.85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0.85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0.85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0.85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0.85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0.85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0.85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69"/>
    </row>
    <row r="142" spans="1:18" ht="18.600000000000001" customHeight="1">
      <c r="A142" s="1" t="s">
        <v>1</v>
      </c>
      <c r="B142" s="70"/>
    </row>
    <row r="143" spans="1:18" ht="18.600000000000001" customHeight="1">
      <c r="B143" s="61"/>
    </row>
    <row r="144" spans="1:18" ht="18.600000000000001" customHeight="1">
      <c r="A144" s="30" t="s">
        <v>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305</v>
      </c>
      <c r="D146" s="61"/>
      <c r="E146" s="26">
        <v>1</v>
      </c>
      <c r="F146" s="26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/>
      <c r="E147" s="4"/>
      <c r="I147" s="4"/>
      <c r="J147" s="4"/>
    </row>
    <row r="148" spans="1:18" ht="20.85" customHeight="1">
      <c r="A148" s="29" t="s">
        <v>5</v>
      </c>
      <c r="B148" s="17" t="s">
        <v>6</v>
      </c>
      <c r="C148" s="29" t="s">
        <v>7</v>
      </c>
      <c r="D148" s="29"/>
      <c r="E148" s="29" t="s">
        <v>8</v>
      </c>
      <c r="F148" s="29"/>
      <c r="G148" s="29"/>
      <c r="H148" s="29"/>
      <c r="I148" s="29"/>
      <c r="J148" s="29"/>
      <c r="K148" s="29"/>
      <c r="L148" s="29"/>
      <c r="M148" s="29"/>
      <c r="N148" s="29" t="s">
        <v>9</v>
      </c>
      <c r="O148" s="29"/>
      <c r="P148" s="29"/>
      <c r="Q148" s="29"/>
      <c r="R148" s="9"/>
    </row>
    <row r="149" spans="1:18" ht="20.85" customHeight="1">
      <c r="A149" s="29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3"/>
      <c r="C150" s="8"/>
      <c r="D150" s="8"/>
      <c r="E150" s="8"/>
      <c r="F150" s="44"/>
      <c r="G150" s="8"/>
      <c r="H150" s="8"/>
      <c r="I150" s="40"/>
      <c r="J150" s="49"/>
      <c r="K150" s="8"/>
      <c r="L150" s="8"/>
      <c r="M150" s="8"/>
      <c r="N150" s="45"/>
      <c r="O150" s="8"/>
      <c r="P150" s="8"/>
      <c r="Q150" s="8"/>
      <c r="R150" s="11"/>
    </row>
    <row r="151" spans="1:18" ht="20.85" customHeight="1">
      <c r="A151" s="8">
        <v>2</v>
      </c>
      <c r="B151" s="46"/>
      <c r="C151" s="8"/>
      <c r="D151" s="8"/>
      <c r="E151" s="8"/>
      <c r="F151" s="8"/>
      <c r="G151" s="8"/>
      <c r="H151" s="8"/>
      <c r="I151" s="40"/>
      <c r="J151" s="48"/>
      <c r="K151" s="8"/>
      <c r="L151" s="8"/>
      <c r="M151" s="8"/>
      <c r="N151" s="8"/>
      <c r="O151" s="8"/>
      <c r="P151" s="8"/>
      <c r="Q151" s="68"/>
      <c r="R151" s="11"/>
    </row>
    <row r="152" spans="1:18" ht="20.85" customHeight="1">
      <c r="A152" s="8">
        <v>3</v>
      </c>
      <c r="B152" s="46"/>
      <c r="C152" s="8"/>
      <c r="D152" s="8"/>
      <c r="E152" s="8"/>
      <c r="F152" s="8"/>
      <c r="G152" s="8"/>
      <c r="H152" s="8"/>
      <c r="I152" s="40"/>
      <c r="J152" s="8"/>
      <c r="K152" s="8"/>
      <c r="L152" s="8"/>
      <c r="M152" s="8"/>
      <c r="N152" s="8"/>
      <c r="O152" s="52"/>
      <c r="P152" s="8"/>
      <c r="Q152" s="68"/>
      <c r="R152" s="11"/>
    </row>
    <row r="153" spans="1:18" ht="20.85" customHeight="1">
      <c r="A153" s="8">
        <v>4</v>
      </c>
      <c r="B153" s="46"/>
      <c r="C153" s="8"/>
      <c r="D153" s="8"/>
      <c r="E153" s="8"/>
      <c r="F153" s="8"/>
      <c r="G153" s="8"/>
      <c r="H153" s="8"/>
      <c r="I153" s="40"/>
      <c r="J153" s="49"/>
      <c r="K153" s="8"/>
      <c r="L153" s="8"/>
      <c r="M153" s="8"/>
      <c r="N153" s="8"/>
      <c r="O153" s="8"/>
      <c r="P153" s="8"/>
      <c r="Q153" s="68"/>
      <c r="R153" s="11"/>
    </row>
    <row r="154" spans="1:18" ht="20.85" customHeight="1">
      <c r="A154" s="8">
        <v>5</v>
      </c>
      <c r="B154" s="46"/>
      <c r="C154" s="8"/>
      <c r="D154" s="8"/>
      <c r="E154" s="8"/>
      <c r="F154" s="8"/>
      <c r="G154" s="61"/>
      <c r="H154" s="8"/>
      <c r="I154" s="8"/>
      <c r="J154" s="8"/>
      <c r="K154" s="8"/>
      <c r="L154" s="8"/>
      <c r="M154" s="8"/>
      <c r="N154" s="8"/>
      <c r="O154" s="8"/>
      <c r="P154" s="8"/>
      <c r="Q154" s="68"/>
      <c r="R154" s="11"/>
    </row>
    <row r="155" spans="1:18" ht="20.85" customHeight="1">
      <c r="A155" s="8">
        <v>6</v>
      </c>
      <c r="B155" s="46"/>
      <c r="C155" s="8"/>
      <c r="D155" s="8"/>
      <c r="E155" s="8"/>
      <c r="F155" s="8"/>
      <c r="G155" s="71"/>
      <c r="H155" s="8"/>
      <c r="I155" s="8"/>
      <c r="J155" s="8"/>
      <c r="K155" s="8"/>
      <c r="L155" s="8"/>
      <c r="M155" s="8"/>
      <c r="N155" s="8"/>
      <c r="O155" s="8"/>
      <c r="P155" s="8"/>
      <c r="Q155" s="68"/>
      <c r="R155" s="12"/>
    </row>
    <row r="156" spans="1:18" ht="20.85" customHeight="1">
      <c r="A156" s="8">
        <v>7</v>
      </c>
      <c r="B156" s="46"/>
      <c r="C156" s="8"/>
      <c r="D156" s="8"/>
      <c r="E156" s="40"/>
      <c r="F156" s="8"/>
      <c r="G156" s="8"/>
      <c r="H156" s="8"/>
      <c r="I156" s="8"/>
      <c r="J156" s="8"/>
      <c r="K156" s="8"/>
      <c r="L156" s="8"/>
      <c r="M156" s="8"/>
      <c r="N156" s="45"/>
      <c r="O156" s="8"/>
      <c r="P156" s="8"/>
      <c r="Q156" s="68"/>
      <c r="R156" s="10" t="s">
        <v>27</v>
      </c>
    </row>
    <row r="157" spans="1:18" ht="20.85" customHeight="1">
      <c r="A157" s="8">
        <v>8</v>
      </c>
      <c r="B157" s="46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8"/>
      <c r="R157" s="11"/>
    </row>
    <row r="158" spans="1:18" ht="20.85" customHeight="1">
      <c r="A158" s="8">
        <v>9</v>
      </c>
      <c r="B158" s="46"/>
      <c r="C158" s="8"/>
      <c r="D158" s="8"/>
      <c r="E158" s="8"/>
      <c r="F158" s="8"/>
      <c r="G158" s="40"/>
      <c r="H158" s="48"/>
      <c r="I158" s="8"/>
      <c r="J158" s="8"/>
      <c r="K158" s="8"/>
      <c r="L158" s="8"/>
      <c r="M158" s="8"/>
      <c r="N158" s="8"/>
      <c r="O158" s="8"/>
      <c r="P158" s="8"/>
      <c r="Q158" s="56"/>
      <c r="R158" s="11"/>
    </row>
    <row r="159" spans="1:18" ht="20.85" customHeight="1">
      <c r="A159" s="8">
        <v>10</v>
      </c>
      <c r="B159" s="46"/>
      <c r="C159" s="8"/>
      <c r="D159" s="8"/>
      <c r="E159" s="8"/>
      <c r="F159" s="8"/>
      <c r="G159" s="8"/>
      <c r="H159" s="8"/>
      <c r="I159" s="44"/>
      <c r="J159" s="49"/>
      <c r="K159" s="8"/>
      <c r="L159" s="8"/>
      <c r="M159" s="8"/>
      <c r="N159" s="8"/>
      <c r="O159" s="47"/>
      <c r="P159" s="8"/>
      <c r="Q159" s="68"/>
      <c r="R159" s="11"/>
    </row>
    <row r="160" spans="1:18" ht="20.85" customHeight="1">
      <c r="A160" s="8">
        <v>11</v>
      </c>
      <c r="B160" s="46"/>
      <c r="C160" s="8"/>
      <c r="D160" s="8"/>
      <c r="E160" s="8"/>
      <c r="F160" s="8"/>
      <c r="G160" s="8"/>
      <c r="H160" s="8"/>
      <c r="I160" s="40"/>
      <c r="J160" s="8"/>
      <c r="K160" s="8"/>
      <c r="L160" s="8"/>
      <c r="M160" s="8"/>
      <c r="N160" s="8"/>
      <c r="O160" s="8"/>
      <c r="P160" s="8"/>
      <c r="Q160" s="68"/>
      <c r="R160" s="11"/>
    </row>
    <row r="161" spans="1:18" ht="20.85" customHeight="1">
      <c r="A161" s="8">
        <v>12</v>
      </c>
      <c r="B161" s="46"/>
      <c r="C161" s="8"/>
      <c r="D161" s="8"/>
      <c r="E161" s="8"/>
      <c r="F161" s="8"/>
      <c r="G161" s="8"/>
      <c r="H161" s="8"/>
      <c r="I161" s="8"/>
      <c r="J161" s="8"/>
      <c r="K161" s="40"/>
      <c r="L161" s="8"/>
      <c r="M161" s="8"/>
      <c r="N161" s="8"/>
      <c r="O161" s="8"/>
      <c r="P161" s="45"/>
      <c r="Q161" s="68"/>
      <c r="R161" s="10" t="s">
        <v>28</v>
      </c>
    </row>
    <row r="162" spans="1:18" ht="20.85" customHeight="1">
      <c r="A162" s="8">
        <v>13</v>
      </c>
      <c r="B162" s="46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8"/>
      <c r="R162" s="11"/>
    </row>
    <row r="163" spans="1:18" ht="20.85" customHeight="1">
      <c r="A163" s="8">
        <v>14</v>
      </c>
      <c r="B163" s="46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8"/>
      <c r="R163" s="11"/>
    </row>
    <row r="164" spans="1:18" ht="20.85" customHeight="1">
      <c r="A164" s="8">
        <v>15</v>
      </c>
      <c r="B164" s="46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8"/>
      <c r="R164" s="11"/>
    </row>
    <row r="165" spans="1:18" ht="20.85" customHeight="1">
      <c r="A165" s="8">
        <v>16</v>
      </c>
      <c r="B165" s="46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8"/>
      <c r="R165" s="11"/>
    </row>
    <row r="166" spans="1:18" ht="20.85" customHeight="1">
      <c r="A166" s="8">
        <v>17</v>
      </c>
      <c r="B166" s="46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8"/>
      <c r="R166" s="12" t="s">
        <v>29</v>
      </c>
    </row>
    <row r="167" spans="1:18" ht="20.85" customHeight="1">
      <c r="A167" s="8">
        <v>18</v>
      </c>
      <c r="B167" s="46"/>
      <c r="C167" s="8"/>
      <c r="D167" s="8"/>
      <c r="E167" s="8"/>
      <c r="F167" s="8"/>
      <c r="G167" s="8"/>
      <c r="H167" s="8"/>
      <c r="I167" s="8"/>
      <c r="J167" s="8"/>
      <c r="K167" s="44"/>
      <c r="L167" s="48"/>
      <c r="M167" s="8"/>
      <c r="N167" s="8"/>
      <c r="O167" s="8"/>
      <c r="P167" s="44"/>
      <c r="Q167" s="68"/>
      <c r="R167" s="11" t="s">
        <v>30</v>
      </c>
    </row>
    <row r="168" spans="1:18" ht="20.85" customHeight="1">
      <c r="A168" s="8">
        <v>19</v>
      </c>
      <c r="B168" s="46"/>
      <c r="C168" s="8"/>
      <c r="D168" s="8"/>
      <c r="E168" s="40"/>
      <c r="F168" s="8"/>
      <c r="G168" s="8"/>
      <c r="H168" s="8"/>
      <c r="I168" s="8"/>
      <c r="J168" s="8"/>
      <c r="K168" s="8"/>
      <c r="L168" s="8"/>
      <c r="M168" s="8"/>
      <c r="N168" s="47"/>
      <c r="O168" s="8"/>
      <c r="P168" s="8"/>
      <c r="Q168" s="68"/>
      <c r="R168" s="11"/>
    </row>
    <row r="169" spans="1:18" ht="20.85" customHeight="1">
      <c r="A169" s="8">
        <v>20</v>
      </c>
      <c r="B169" s="46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8"/>
      <c r="R169" s="11"/>
    </row>
    <row r="170" spans="1:18" ht="20.85" customHeight="1">
      <c r="A170" s="8">
        <v>21</v>
      </c>
      <c r="B170" s="46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8"/>
      <c r="R170" s="11"/>
    </row>
    <row r="171" spans="1:18" ht="20.85" customHeight="1">
      <c r="A171" s="8">
        <v>22</v>
      </c>
      <c r="B171" s="46"/>
      <c r="C171" s="8"/>
      <c r="D171" s="8"/>
      <c r="E171" s="8"/>
      <c r="F171" s="8"/>
      <c r="G171" s="44"/>
      <c r="H171" s="48"/>
      <c r="I171" s="8"/>
      <c r="J171" s="8"/>
      <c r="K171" s="8"/>
      <c r="L171" s="8"/>
      <c r="M171" s="8"/>
      <c r="N171" s="8"/>
      <c r="O171" s="8"/>
      <c r="P171" s="8"/>
      <c r="Q171" s="72"/>
      <c r="R171" s="11"/>
    </row>
    <row r="172" spans="1:18" ht="20.85" customHeight="1">
      <c r="A172" s="8">
        <v>23</v>
      </c>
      <c r="B172" s="46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8"/>
      <c r="R172" s="14"/>
    </row>
    <row r="173" spans="1:18" ht="20.85" customHeight="1">
      <c r="A173" s="8">
        <v>24</v>
      </c>
      <c r="B173" s="46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8"/>
      <c r="R173" s="14"/>
    </row>
    <row r="174" spans="1:18" ht="20.85" customHeight="1">
      <c r="A174" s="8">
        <v>25</v>
      </c>
      <c r="B174" s="4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8"/>
      <c r="R174" s="14"/>
    </row>
    <row r="175" spans="1:18" ht="20.85" customHeight="1">
      <c r="A175" s="67" t="s">
        <v>11</v>
      </c>
      <c r="B175" s="67"/>
      <c r="C175" s="8">
        <f t="shared" ref="C175:M175" si="4">SUM(C150:C174)</f>
        <v>0</v>
      </c>
      <c r="D175" s="8">
        <f t="shared" si="4"/>
        <v>0</v>
      </c>
      <c r="E175" s="8">
        <f t="shared" si="4"/>
        <v>0</v>
      </c>
      <c r="F175" s="8">
        <f t="shared" si="4"/>
        <v>0</v>
      </c>
      <c r="G175" s="44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44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7" t="s">
        <v>2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305</v>
      </c>
      <c r="D181" s="61"/>
      <c r="E181" s="26">
        <v>1</v>
      </c>
      <c r="F181" s="26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/>
      <c r="E182" s="4"/>
      <c r="I182" s="4"/>
      <c r="J182" s="4"/>
    </row>
    <row r="183" spans="1:18" ht="20.85" customHeight="1">
      <c r="A183" s="29" t="s">
        <v>5</v>
      </c>
      <c r="B183" s="17" t="s">
        <v>6</v>
      </c>
      <c r="C183" s="29" t="s">
        <v>7</v>
      </c>
      <c r="D183" s="29"/>
      <c r="E183" s="29" t="s">
        <v>8</v>
      </c>
      <c r="F183" s="29"/>
      <c r="G183" s="29"/>
      <c r="H183" s="29"/>
      <c r="I183" s="29"/>
      <c r="J183" s="29"/>
      <c r="K183" s="29"/>
      <c r="L183" s="29"/>
      <c r="M183" s="29"/>
      <c r="N183" s="29" t="s">
        <v>9</v>
      </c>
      <c r="O183" s="29"/>
      <c r="P183" s="29"/>
      <c r="Q183" s="29"/>
      <c r="R183" s="9"/>
    </row>
    <row r="184" spans="1:18" ht="20.85" customHeight="1">
      <c r="A184" s="29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/>
    </row>
    <row r="191" spans="1:18" ht="20.85" customHeight="1">
      <c r="A191" s="8">
        <v>32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67" t="s">
        <v>11</v>
      </c>
      <c r="B210" s="6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5" workbookViewId="0">
      <selection activeCell="B158" sqref="B158:Q15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311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129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45" t="s">
        <v>37</v>
      </c>
      <c r="C10" s="45">
        <v>20</v>
      </c>
      <c r="D10" s="45" t="s">
        <v>35</v>
      </c>
      <c r="E10" s="45"/>
      <c r="F10" s="45"/>
      <c r="G10" s="45"/>
      <c r="H10" s="45"/>
      <c r="I10" s="44">
        <v>20</v>
      </c>
      <c r="J10" s="45"/>
      <c r="K10" s="45"/>
      <c r="L10" s="45"/>
      <c r="M10" s="45"/>
      <c r="N10" s="52">
        <v>71</v>
      </c>
      <c r="O10" s="74">
        <v>117</v>
      </c>
      <c r="P10" s="45">
        <v>422</v>
      </c>
      <c r="Q10" s="72">
        <v>1.35</v>
      </c>
      <c r="R10" s="11"/>
    </row>
    <row r="11" spans="1:18" ht="20.85" customHeight="1">
      <c r="A11" s="8">
        <v>2</v>
      </c>
      <c r="B11" s="45" t="s">
        <v>96</v>
      </c>
      <c r="C11" s="45">
        <v>3</v>
      </c>
      <c r="D11" s="45">
        <v>3</v>
      </c>
      <c r="E11" s="45"/>
      <c r="F11" s="45"/>
      <c r="G11" s="45"/>
      <c r="H11" s="45"/>
      <c r="I11" s="45"/>
      <c r="J11" s="45"/>
      <c r="K11" s="45"/>
      <c r="L11" s="45"/>
      <c r="M11" s="45"/>
      <c r="N11" s="52">
        <v>88</v>
      </c>
      <c r="O11" s="45">
        <v>112</v>
      </c>
      <c r="P11" s="45">
        <v>152</v>
      </c>
      <c r="Q11" s="56">
        <v>1.37</v>
      </c>
      <c r="R11" s="11"/>
    </row>
    <row r="12" spans="1:18" ht="20.85" customHeight="1">
      <c r="A12" s="8">
        <v>3</v>
      </c>
      <c r="B12" s="45" t="s">
        <v>130</v>
      </c>
      <c r="C12" s="45">
        <v>1</v>
      </c>
      <c r="D12" s="45">
        <v>1</v>
      </c>
      <c r="E12" s="45"/>
      <c r="F12" s="45"/>
      <c r="G12" s="45"/>
      <c r="H12" s="45"/>
      <c r="I12" s="45"/>
      <c r="J12" s="45"/>
      <c r="K12" s="45"/>
      <c r="L12" s="64"/>
      <c r="M12" s="45"/>
      <c r="N12" s="52">
        <v>55</v>
      </c>
      <c r="O12" s="45">
        <v>119</v>
      </c>
      <c r="P12" s="45">
        <v>632</v>
      </c>
      <c r="Q12" s="56">
        <v>1.1599999999999999</v>
      </c>
      <c r="R12" s="11"/>
    </row>
    <row r="13" spans="1:18" ht="20.85" customHeight="1">
      <c r="A13" s="8">
        <v>4</v>
      </c>
      <c r="B13" s="45" t="s">
        <v>131</v>
      </c>
      <c r="C13" s="45">
        <v>2</v>
      </c>
      <c r="D13" s="45">
        <v>2</v>
      </c>
      <c r="E13" s="44"/>
      <c r="F13" s="65"/>
      <c r="G13" s="45"/>
      <c r="H13" s="45"/>
      <c r="I13" s="45"/>
      <c r="J13" s="45"/>
      <c r="K13" s="45"/>
      <c r="L13" s="45"/>
      <c r="M13" s="45"/>
      <c r="N13" s="52">
        <v>53</v>
      </c>
      <c r="O13" s="45">
        <v>104</v>
      </c>
      <c r="P13" s="45">
        <v>562</v>
      </c>
      <c r="Q13" s="56">
        <v>1.19</v>
      </c>
      <c r="R13" s="11"/>
    </row>
    <row r="14" spans="1:18" ht="20.85" customHeight="1">
      <c r="A14" s="8">
        <v>5</v>
      </c>
      <c r="B14" s="45" t="s">
        <v>45</v>
      </c>
      <c r="C14" s="45">
        <v>7</v>
      </c>
      <c r="D14" s="45">
        <v>7</v>
      </c>
      <c r="E14" s="45"/>
      <c r="F14" s="45"/>
      <c r="G14" s="45"/>
      <c r="H14" s="45"/>
      <c r="I14" s="45"/>
      <c r="J14" s="45"/>
      <c r="K14" s="45"/>
      <c r="L14" s="45"/>
      <c r="M14" s="45"/>
      <c r="N14" s="52">
        <v>42</v>
      </c>
      <c r="O14" s="45">
        <v>143</v>
      </c>
      <c r="P14" s="45">
        <v>671</v>
      </c>
      <c r="Q14" s="56">
        <v>1.01</v>
      </c>
      <c r="R14" s="11"/>
    </row>
    <row r="15" spans="1:18" ht="20.85" customHeight="1">
      <c r="A15" s="8">
        <v>6</v>
      </c>
      <c r="B15" s="45" t="s">
        <v>104</v>
      </c>
      <c r="C15" s="45">
        <v>4</v>
      </c>
      <c r="D15" s="45">
        <v>4</v>
      </c>
      <c r="E15" s="45"/>
      <c r="F15" s="45"/>
      <c r="G15" s="45"/>
      <c r="H15" s="45"/>
      <c r="I15" s="45"/>
      <c r="J15" s="64"/>
      <c r="K15" s="45"/>
      <c r="L15" s="45"/>
      <c r="M15" s="45"/>
      <c r="N15" s="52">
        <v>68</v>
      </c>
      <c r="O15" s="45">
        <v>70</v>
      </c>
      <c r="P15" s="45">
        <v>512</v>
      </c>
      <c r="Q15" s="56">
        <v>1.26</v>
      </c>
      <c r="R15" s="12" t="s">
        <v>132</v>
      </c>
    </row>
    <row r="16" spans="1:18" ht="20.85" customHeight="1">
      <c r="A16" s="8">
        <v>7</v>
      </c>
      <c r="B16" s="45" t="s">
        <v>36</v>
      </c>
      <c r="C16" s="45">
        <v>1</v>
      </c>
      <c r="D16" s="45">
        <v>1</v>
      </c>
      <c r="E16" s="45"/>
      <c r="F16" s="44"/>
      <c r="G16" s="65"/>
      <c r="H16" s="45"/>
      <c r="I16" s="66"/>
      <c r="J16" s="64"/>
      <c r="K16" s="45"/>
      <c r="L16" s="45"/>
      <c r="M16" s="45"/>
      <c r="N16" s="52">
        <v>68</v>
      </c>
      <c r="O16" s="45">
        <v>102</v>
      </c>
      <c r="P16" s="45">
        <v>418</v>
      </c>
      <c r="Q16" s="56">
        <v>1.34</v>
      </c>
      <c r="R16" s="10" t="s">
        <v>27</v>
      </c>
    </row>
    <row r="17" spans="1:18" ht="20.85" customHeight="1">
      <c r="A17" s="8">
        <v>8</v>
      </c>
      <c r="B17" s="45" t="s">
        <v>133</v>
      </c>
      <c r="C17" s="45">
        <v>4</v>
      </c>
      <c r="D17" s="45">
        <v>4</v>
      </c>
      <c r="E17" s="45"/>
      <c r="F17" s="45"/>
      <c r="G17" s="45"/>
      <c r="H17" s="45"/>
      <c r="I17" s="44"/>
      <c r="J17" s="45"/>
      <c r="K17" s="45"/>
      <c r="L17" s="45"/>
      <c r="M17" s="45"/>
      <c r="N17" s="52">
        <v>74</v>
      </c>
      <c r="O17" s="44" t="s">
        <v>35</v>
      </c>
      <c r="P17" s="45" t="s">
        <v>35</v>
      </c>
      <c r="Q17" s="56">
        <v>1.22</v>
      </c>
      <c r="R17" s="11"/>
    </row>
    <row r="18" spans="1:18" ht="20.85" customHeight="1">
      <c r="A18" s="8">
        <v>9</v>
      </c>
      <c r="B18" s="45" t="s">
        <v>89</v>
      </c>
      <c r="C18" s="45">
        <v>5</v>
      </c>
      <c r="D18" s="45">
        <v>5</v>
      </c>
      <c r="E18" s="45"/>
      <c r="F18" s="45"/>
      <c r="G18" s="45"/>
      <c r="H18" s="45"/>
      <c r="I18" s="45"/>
      <c r="J18" s="45"/>
      <c r="K18" s="45"/>
      <c r="L18" s="45"/>
      <c r="M18" s="45"/>
      <c r="N18" s="52">
        <v>51</v>
      </c>
      <c r="O18" s="45">
        <v>180</v>
      </c>
      <c r="P18" s="45">
        <v>653</v>
      </c>
      <c r="Q18" s="56">
        <v>1.06</v>
      </c>
      <c r="R18" s="11"/>
    </row>
    <row r="19" spans="1:18" ht="20.85" customHeight="1">
      <c r="A19" s="8">
        <v>10</v>
      </c>
      <c r="B19" s="26" t="s">
        <v>358</v>
      </c>
      <c r="C19" s="26">
        <v>4</v>
      </c>
      <c r="D19" s="26">
        <v>4</v>
      </c>
      <c r="E19" s="26"/>
      <c r="F19" s="26"/>
      <c r="G19" s="26"/>
      <c r="H19" s="26"/>
      <c r="I19" s="26"/>
      <c r="J19" s="26"/>
      <c r="K19" s="26"/>
      <c r="L19" s="103"/>
      <c r="M19" s="109"/>
      <c r="N19" s="105">
        <v>71</v>
      </c>
      <c r="O19" s="26">
        <v>122</v>
      </c>
      <c r="P19" s="26">
        <v>290</v>
      </c>
      <c r="Q19" s="26">
        <v>1.27</v>
      </c>
      <c r="R19" s="11"/>
    </row>
    <row r="20" spans="1:18" ht="20.85" customHeight="1">
      <c r="A20" s="8">
        <v>11</v>
      </c>
      <c r="B20" s="45" t="s">
        <v>84</v>
      </c>
      <c r="C20" s="45">
        <v>3</v>
      </c>
      <c r="D20" s="45">
        <v>3</v>
      </c>
      <c r="E20" s="45"/>
      <c r="F20" s="45"/>
      <c r="G20" s="45"/>
      <c r="H20" s="45"/>
      <c r="I20" s="45"/>
      <c r="J20" s="45"/>
      <c r="K20" s="45"/>
      <c r="L20" s="45"/>
      <c r="M20" s="45"/>
      <c r="N20" s="52">
        <v>69</v>
      </c>
      <c r="O20" s="45">
        <v>122</v>
      </c>
      <c r="P20" s="45">
        <v>492</v>
      </c>
      <c r="Q20" s="56">
        <v>1.1399999999999999</v>
      </c>
      <c r="R20" s="11"/>
    </row>
    <row r="21" spans="1:18" ht="20.85" customHeight="1">
      <c r="A21" s="8">
        <v>12</v>
      </c>
      <c r="B21" s="45" t="s">
        <v>135</v>
      </c>
      <c r="C21" s="45">
        <v>1</v>
      </c>
      <c r="D21" s="45">
        <v>1</v>
      </c>
      <c r="E21" s="44"/>
      <c r="F21" s="45"/>
      <c r="G21" s="45"/>
      <c r="H21" s="45"/>
      <c r="I21" s="45"/>
      <c r="J21" s="45"/>
      <c r="K21" s="45"/>
      <c r="L21" s="45"/>
      <c r="M21" s="45"/>
      <c r="N21" s="52">
        <v>40</v>
      </c>
      <c r="O21" s="45" t="s">
        <v>35</v>
      </c>
      <c r="P21" s="45" t="s">
        <v>35</v>
      </c>
      <c r="Q21" s="56">
        <v>1.18</v>
      </c>
      <c r="R21" s="10" t="s">
        <v>28</v>
      </c>
    </row>
    <row r="22" spans="1:18" ht="20.85" customHeight="1">
      <c r="A22" s="8">
        <v>13</v>
      </c>
      <c r="B22" s="45" t="s">
        <v>136</v>
      </c>
      <c r="C22" s="45">
        <v>1</v>
      </c>
      <c r="D22" s="45">
        <v>1</v>
      </c>
      <c r="E22" s="45"/>
      <c r="F22" s="45"/>
      <c r="G22" s="45"/>
      <c r="H22" s="45"/>
      <c r="I22" s="45"/>
      <c r="J22" s="45"/>
      <c r="K22" s="45"/>
      <c r="L22" s="45"/>
      <c r="M22" s="45"/>
      <c r="N22" s="52">
        <v>50</v>
      </c>
      <c r="O22" s="45" t="s">
        <v>35</v>
      </c>
      <c r="P22" s="45" t="s">
        <v>35</v>
      </c>
      <c r="Q22" s="56">
        <v>1.22</v>
      </c>
      <c r="R22" s="11"/>
    </row>
    <row r="23" spans="1:18" ht="20.85" customHeight="1">
      <c r="A23" s="8">
        <v>14</v>
      </c>
      <c r="B23" s="45" t="s">
        <v>137</v>
      </c>
      <c r="C23" s="45">
        <v>1</v>
      </c>
      <c r="D23" s="45">
        <v>1</v>
      </c>
      <c r="E23" s="45"/>
      <c r="F23" s="45"/>
      <c r="G23" s="45"/>
      <c r="H23" s="45"/>
      <c r="I23" s="45"/>
      <c r="J23" s="64"/>
      <c r="K23" s="45"/>
      <c r="L23" s="45"/>
      <c r="M23" s="45"/>
      <c r="N23" s="52">
        <v>69</v>
      </c>
      <c r="O23" s="45" t="s">
        <v>35</v>
      </c>
      <c r="P23" s="45" t="s">
        <v>35</v>
      </c>
      <c r="Q23" s="56">
        <v>1.33</v>
      </c>
      <c r="R23" s="11"/>
    </row>
    <row r="24" spans="1:18" ht="20.85" customHeight="1">
      <c r="A24" s="8">
        <v>15</v>
      </c>
      <c r="B24" s="45" t="s">
        <v>57</v>
      </c>
      <c r="C24" s="45">
        <v>1</v>
      </c>
      <c r="D24" s="45">
        <v>1</v>
      </c>
      <c r="E24" s="45"/>
      <c r="F24" s="45"/>
      <c r="G24" s="45"/>
      <c r="H24" s="45"/>
      <c r="I24" s="45"/>
      <c r="J24" s="45"/>
      <c r="K24" s="45"/>
      <c r="L24" s="45"/>
      <c r="M24" s="45"/>
      <c r="N24" s="52">
        <v>73</v>
      </c>
      <c r="O24" s="45">
        <v>106</v>
      </c>
      <c r="P24" s="45">
        <v>503</v>
      </c>
      <c r="Q24" s="56">
        <v>1.18</v>
      </c>
      <c r="R24" s="11"/>
    </row>
    <row r="25" spans="1:18" ht="20.85" customHeight="1">
      <c r="A25" s="8">
        <v>16</v>
      </c>
      <c r="B25" s="8" t="s">
        <v>358</v>
      </c>
      <c r="C25" s="8">
        <v>4</v>
      </c>
      <c r="D25" s="8">
        <v>4</v>
      </c>
      <c r="E25" s="8"/>
      <c r="F25" s="8"/>
      <c r="G25" s="8"/>
      <c r="H25" s="8"/>
      <c r="I25" s="8"/>
      <c r="J25" s="8"/>
      <c r="K25" s="8"/>
      <c r="L25" s="8"/>
      <c r="M25" s="8"/>
      <c r="N25" s="55">
        <v>69</v>
      </c>
      <c r="O25" s="55">
        <v>115</v>
      </c>
      <c r="P25" s="55">
        <v>404</v>
      </c>
      <c r="Q25" s="55">
        <v>1.25</v>
      </c>
      <c r="R25" s="11"/>
    </row>
    <row r="26" spans="1:18" ht="20.85" customHeight="1">
      <c r="A26" s="8">
        <v>17</v>
      </c>
      <c r="B26" s="45" t="s">
        <v>73</v>
      </c>
      <c r="C26" s="45">
        <v>1</v>
      </c>
      <c r="D26" s="45">
        <v>1</v>
      </c>
      <c r="E26" s="45"/>
      <c r="F26" s="45"/>
      <c r="G26" s="45"/>
      <c r="H26" s="45"/>
      <c r="I26" s="45"/>
      <c r="J26" s="45"/>
      <c r="K26" s="45"/>
      <c r="L26" s="45"/>
      <c r="M26" s="45"/>
      <c r="N26" s="52">
        <v>47</v>
      </c>
      <c r="O26" s="45">
        <v>157</v>
      </c>
      <c r="P26" s="45">
        <v>616</v>
      </c>
      <c r="Q26" s="56">
        <v>1.06</v>
      </c>
      <c r="R26" s="12" t="s">
        <v>29</v>
      </c>
    </row>
    <row r="27" spans="1:18" ht="20.85" customHeight="1">
      <c r="A27" s="8">
        <v>18</v>
      </c>
      <c r="B27" s="45" t="s">
        <v>139</v>
      </c>
      <c r="C27" s="45">
        <v>1</v>
      </c>
      <c r="D27" s="45">
        <v>1</v>
      </c>
      <c r="E27" s="45"/>
      <c r="F27" s="45"/>
      <c r="G27" s="45"/>
      <c r="H27" s="45"/>
      <c r="I27" s="45"/>
      <c r="J27" s="45"/>
      <c r="K27" s="45"/>
      <c r="L27" s="45"/>
      <c r="M27" s="45"/>
      <c r="N27" s="44">
        <v>62</v>
      </c>
      <c r="O27" s="44">
        <v>122</v>
      </c>
      <c r="P27" s="44">
        <v>386</v>
      </c>
      <c r="Q27" s="72">
        <v>1.26</v>
      </c>
      <c r="R27" s="11" t="s">
        <v>30</v>
      </c>
    </row>
    <row r="28" spans="1:18" ht="20.85" customHeight="1">
      <c r="A28" s="8">
        <v>19</v>
      </c>
      <c r="B28" s="45" t="s">
        <v>140</v>
      </c>
      <c r="C28" s="45">
        <v>1</v>
      </c>
      <c r="D28" s="45">
        <v>1</v>
      </c>
      <c r="E28" s="45"/>
      <c r="F28" s="45"/>
      <c r="G28" s="45"/>
      <c r="H28" s="45"/>
      <c r="I28" s="45"/>
      <c r="J28" s="45"/>
      <c r="K28" s="45"/>
      <c r="L28" s="45"/>
      <c r="M28" s="45"/>
      <c r="N28" s="52">
        <v>83</v>
      </c>
      <c r="O28" s="45">
        <v>154</v>
      </c>
      <c r="P28" s="45">
        <v>217</v>
      </c>
      <c r="Q28" s="56">
        <v>1.24</v>
      </c>
      <c r="R28" s="11"/>
    </row>
    <row r="29" spans="1:18" ht="20.85" customHeight="1">
      <c r="A29" s="8">
        <v>20</v>
      </c>
      <c r="B29" s="45" t="s">
        <v>40</v>
      </c>
      <c r="C29" s="45">
        <v>16</v>
      </c>
      <c r="D29" s="45">
        <v>16</v>
      </c>
      <c r="E29" s="45"/>
      <c r="F29" s="45"/>
      <c r="G29" s="45"/>
      <c r="H29" s="45"/>
      <c r="I29" s="45"/>
      <c r="J29" s="45"/>
      <c r="K29" s="45"/>
      <c r="L29" s="45"/>
      <c r="M29" s="45"/>
      <c r="N29" s="52">
        <v>64</v>
      </c>
      <c r="O29" s="45">
        <v>140</v>
      </c>
      <c r="P29" s="45">
        <v>364</v>
      </c>
      <c r="Q29" s="56">
        <v>1.21</v>
      </c>
      <c r="R29" s="13"/>
    </row>
    <row r="30" spans="1:18" ht="20.85" customHeight="1">
      <c r="A30" s="8">
        <v>21</v>
      </c>
      <c r="B30" s="45" t="s">
        <v>107</v>
      </c>
      <c r="C30" s="45">
        <v>2</v>
      </c>
      <c r="D30" s="45">
        <v>2</v>
      </c>
      <c r="E30" s="45"/>
      <c r="F30" s="45"/>
      <c r="G30" s="45"/>
      <c r="H30" s="45"/>
      <c r="I30" s="45"/>
      <c r="J30" s="45"/>
      <c r="K30" s="45"/>
      <c r="L30" s="45"/>
      <c r="M30" s="45"/>
      <c r="N30" s="52">
        <v>83</v>
      </c>
      <c r="O30" s="45">
        <v>163</v>
      </c>
      <c r="P30" s="45">
        <v>283</v>
      </c>
      <c r="Q30" s="56">
        <v>1.28</v>
      </c>
      <c r="R30" s="11"/>
    </row>
    <row r="31" spans="1:18" ht="20.85" customHeight="1">
      <c r="A31" s="8">
        <v>22</v>
      </c>
      <c r="B31" s="45" t="s">
        <v>106</v>
      </c>
      <c r="C31" s="45">
        <v>1</v>
      </c>
      <c r="D31" s="45">
        <v>1</v>
      </c>
      <c r="E31" s="45"/>
      <c r="F31" s="45"/>
      <c r="G31" s="45"/>
      <c r="H31" s="45"/>
      <c r="I31" s="45"/>
      <c r="J31" s="45"/>
      <c r="K31" s="45"/>
      <c r="L31" s="45"/>
      <c r="M31" s="45"/>
      <c r="N31" s="52">
        <v>70</v>
      </c>
      <c r="O31" s="45">
        <v>151</v>
      </c>
      <c r="P31" s="45">
        <v>465</v>
      </c>
      <c r="Q31" s="56">
        <v>1.2</v>
      </c>
      <c r="R31" s="11"/>
    </row>
    <row r="32" spans="1:18" ht="20.85" customHeight="1">
      <c r="A32" s="8">
        <v>23</v>
      </c>
      <c r="B32" s="45" t="s">
        <v>141</v>
      </c>
      <c r="C32" s="45">
        <v>1</v>
      </c>
      <c r="D32" s="45" t="s">
        <v>35</v>
      </c>
      <c r="E32" s="45"/>
      <c r="F32" s="44">
        <v>1</v>
      </c>
      <c r="G32" s="45"/>
      <c r="H32" s="45"/>
      <c r="I32" s="45"/>
      <c r="J32" s="64"/>
      <c r="K32" s="45"/>
      <c r="L32" s="45"/>
      <c r="M32" s="45"/>
      <c r="N32" s="44">
        <v>68</v>
      </c>
      <c r="O32" s="45">
        <v>166</v>
      </c>
      <c r="P32" s="45">
        <v>356</v>
      </c>
      <c r="Q32" s="56">
        <v>1.36</v>
      </c>
      <c r="R32" s="14"/>
    </row>
    <row r="33" spans="1:18" ht="20.85" customHeight="1">
      <c r="A33" s="8">
        <v>24</v>
      </c>
      <c r="B33" s="45" t="s">
        <v>142</v>
      </c>
      <c r="C33" s="45">
        <v>1</v>
      </c>
      <c r="D33" s="45">
        <v>1</v>
      </c>
      <c r="E33" s="45"/>
      <c r="F33" s="64"/>
      <c r="G33" s="45"/>
      <c r="H33" s="45"/>
      <c r="I33" s="45"/>
      <c r="J33" s="45"/>
      <c r="K33" s="45"/>
      <c r="L33" s="45"/>
      <c r="M33" s="45"/>
      <c r="N33" s="52">
        <v>63</v>
      </c>
      <c r="O33" s="45">
        <v>171</v>
      </c>
      <c r="P33" s="45">
        <v>488</v>
      </c>
      <c r="Q33" s="56">
        <v>1.1499999999999999</v>
      </c>
      <c r="R33" s="14"/>
    </row>
    <row r="34" spans="1:18" ht="20.85" customHeight="1">
      <c r="A34" s="8">
        <v>25</v>
      </c>
      <c r="B34" s="45" t="s">
        <v>143</v>
      </c>
      <c r="C34" s="45">
        <v>1</v>
      </c>
      <c r="D34" s="45">
        <v>1</v>
      </c>
      <c r="E34" s="45"/>
      <c r="F34" s="45"/>
      <c r="G34" s="45"/>
      <c r="H34" s="45"/>
      <c r="I34" s="45"/>
      <c r="J34" s="45"/>
      <c r="K34" s="45"/>
      <c r="L34" s="45"/>
      <c r="M34" s="45"/>
      <c r="N34" s="52">
        <v>48</v>
      </c>
      <c r="O34" s="45">
        <v>163</v>
      </c>
      <c r="P34" s="45">
        <v>652</v>
      </c>
      <c r="Q34" s="56">
        <v>1.06</v>
      </c>
      <c r="R34" s="14"/>
    </row>
    <row r="35" spans="1:18" ht="20.85" customHeight="1">
      <c r="A35" s="67" t="s">
        <v>11</v>
      </c>
      <c r="B35" s="67"/>
      <c r="C35" s="8">
        <f t="shared" ref="C35:M35" si="0">SUM(C10:C34)</f>
        <v>87</v>
      </c>
      <c r="D35" s="8">
        <f t="shared" si="0"/>
        <v>66</v>
      </c>
      <c r="E35" s="8">
        <f t="shared" si="0"/>
        <v>0</v>
      </c>
      <c r="F35" s="44">
        <f t="shared" si="0"/>
        <v>1</v>
      </c>
      <c r="G35" s="44">
        <f t="shared" si="0"/>
        <v>0</v>
      </c>
      <c r="H35" s="8">
        <f t="shared" si="0"/>
        <v>0</v>
      </c>
      <c r="I35" s="44">
        <f t="shared" si="0"/>
        <v>20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312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129</v>
      </c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60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56"/>
      <c r="R45" s="11"/>
    </row>
    <row r="46" spans="1:18" ht="20.85" customHeight="1">
      <c r="A46" s="8">
        <v>27</v>
      </c>
      <c r="B46" s="6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56"/>
      <c r="R46" s="11"/>
    </row>
    <row r="47" spans="1:18" ht="20.85" customHeight="1">
      <c r="A47" s="8">
        <v>28</v>
      </c>
      <c r="B47" s="60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56"/>
      <c r="R47" s="11"/>
    </row>
    <row r="48" spans="1:18" ht="20.85" customHeight="1">
      <c r="A48" s="8">
        <v>29</v>
      </c>
      <c r="B48" s="60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56"/>
      <c r="R48" s="11"/>
    </row>
    <row r="49" spans="1:18" ht="20.85" customHeight="1">
      <c r="A49" s="8">
        <v>30</v>
      </c>
      <c r="B49" s="60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6"/>
      <c r="R49" s="11"/>
    </row>
    <row r="50" spans="1:18" ht="20.85" customHeight="1">
      <c r="A50" s="8">
        <v>31</v>
      </c>
      <c r="B50" s="60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56"/>
      <c r="R50" s="12" t="s">
        <v>132</v>
      </c>
    </row>
    <row r="51" spans="1:18" ht="20.85" customHeight="1">
      <c r="A51" s="8">
        <v>32</v>
      </c>
      <c r="B51" s="60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6"/>
      <c r="R51" s="10" t="s">
        <v>27</v>
      </c>
    </row>
    <row r="52" spans="1:18" ht="20.85" customHeight="1">
      <c r="A52" s="8">
        <v>33</v>
      </c>
      <c r="B52" s="6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20.85" customHeight="1">
      <c r="A53" s="8">
        <v>34</v>
      </c>
      <c r="B53" s="6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20.85" customHeight="1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20.85" customHeight="1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20.85" customHeight="1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20.85" customHeight="1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20.85" customHeight="1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20.85" customHeight="1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312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144</v>
      </c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6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68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6"/>
      <c r="C81" s="8"/>
      <c r="D81" s="8"/>
      <c r="E81" s="8"/>
      <c r="F81" s="8"/>
      <c r="G81" s="8"/>
      <c r="H81" s="8"/>
      <c r="I81" s="8"/>
      <c r="J81" s="8"/>
      <c r="K81" s="40"/>
      <c r="L81" s="8"/>
      <c r="M81" s="8"/>
      <c r="N81" s="8"/>
      <c r="O81" s="8"/>
      <c r="P81" s="45"/>
      <c r="Q81" s="68"/>
      <c r="R81" s="11"/>
    </row>
    <row r="82" spans="1:18" ht="20.85" customHeight="1">
      <c r="A82" s="8">
        <v>3</v>
      </c>
      <c r="B82" s="46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68"/>
      <c r="R82" s="11"/>
    </row>
    <row r="83" spans="1:18" ht="20.85" customHeight="1">
      <c r="A83" s="8">
        <v>4</v>
      </c>
      <c r="B83" s="46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68"/>
      <c r="R83" s="11"/>
    </row>
    <row r="84" spans="1:18" ht="20.85" customHeight="1">
      <c r="A84" s="8">
        <v>5</v>
      </c>
      <c r="B84" s="46"/>
      <c r="C84" s="8"/>
      <c r="D84" s="8"/>
      <c r="E84" s="8"/>
      <c r="F84" s="8"/>
      <c r="G84" s="8"/>
      <c r="H84" s="8"/>
      <c r="I84" s="44"/>
      <c r="J84" s="48"/>
      <c r="K84" s="8"/>
      <c r="L84" s="8"/>
      <c r="M84" s="8"/>
      <c r="N84" s="8"/>
      <c r="O84" s="52"/>
      <c r="P84" s="8"/>
      <c r="Q84" s="68"/>
      <c r="R84" s="11"/>
    </row>
    <row r="85" spans="1:18" ht="20.85" customHeight="1">
      <c r="A85" s="8">
        <v>6</v>
      </c>
      <c r="B85" s="46"/>
      <c r="C85" s="8"/>
      <c r="D85" s="8"/>
      <c r="E85" s="8"/>
      <c r="F85" s="8"/>
      <c r="G85" s="8"/>
      <c r="H85" s="8"/>
      <c r="I85" s="8"/>
      <c r="J85" s="8"/>
      <c r="K85" s="40"/>
      <c r="L85" s="8"/>
      <c r="M85" s="8"/>
      <c r="N85" s="8"/>
      <c r="O85" s="8"/>
      <c r="P85" s="47"/>
      <c r="Q85" s="68"/>
      <c r="R85" s="12"/>
    </row>
    <row r="86" spans="1:18" ht="20.85" customHeight="1">
      <c r="A86" s="8">
        <v>7</v>
      </c>
      <c r="B86" s="4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68"/>
      <c r="R86" s="11" t="s">
        <v>27</v>
      </c>
    </row>
    <row r="87" spans="1:18" ht="20.85" customHeight="1">
      <c r="A87" s="8">
        <v>8</v>
      </c>
      <c r="B87" s="46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68"/>
      <c r="R87" s="11"/>
    </row>
    <row r="88" spans="1:18" ht="20.85" customHeight="1">
      <c r="A88" s="8">
        <v>9</v>
      </c>
      <c r="B88" s="46"/>
      <c r="C88" s="8"/>
      <c r="D88" s="8"/>
      <c r="E88" s="8"/>
      <c r="F88" s="8"/>
      <c r="G88" s="8"/>
      <c r="H88" s="8"/>
      <c r="I88" s="8"/>
      <c r="J88" s="8"/>
      <c r="K88" s="40"/>
      <c r="L88" s="8"/>
      <c r="M88" s="8"/>
      <c r="N88" s="8"/>
      <c r="O88" s="8"/>
      <c r="P88" s="45"/>
      <c r="Q88" s="68"/>
      <c r="R88" s="11"/>
    </row>
    <row r="89" spans="1:18" ht="20.85" customHeight="1">
      <c r="A89" s="8">
        <v>10</v>
      </c>
      <c r="B89" s="46"/>
      <c r="C89" s="8"/>
      <c r="D89" s="8"/>
      <c r="E89" s="8"/>
      <c r="F89" s="8"/>
      <c r="G89" s="8"/>
      <c r="H89" s="8"/>
      <c r="I89" s="8"/>
      <c r="J89" s="8"/>
      <c r="K89" s="44"/>
      <c r="L89" s="8"/>
      <c r="M89" s="8"/>
      <c r="N89" s="8"/>
      <c r="O89" s="8"/>
      <c r="P89" s="44"/>
      <c r="Q89" s="68"/>
      <c r="R89" s="11"/>
    </row>
    <row r="90" spans="1:18" ht="20.85" customHeight="1">
      <c r="A90" s="8">
        <v>11</v>
      </c>
      <c r="B90" s="46"/>
      <c r="C90" s="8"/>
      <c r="D90" s="8"/>
      <c r="E90" s="44"/>
      <c r="F90" s="40"/>
      <c r="G90" s="8"/>
      <c r="H90" s="8"/>
      <c r="I90" s="8"/>
      <c r="J90" s="8"/>
      <c r="K90" s="8"/>
      <c r="L90" s="8"/>
      <c r="M90" s="8"/>
      <c r="N90" s="52"/>
      <c r="O90" s="8"/>
      <c r="P90" s="8"/>
      <c r="Q90" s="68"/>
      <c r="R90" s="11"/>
    </row>
    <row r="91" spans="1:18" ht="20.85" customHeight="1">
      <c r="A91" s="8">
        <v>12</v>
      </c>
      <c r="B91" s="46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68"/>
      <c r="R91" s="10" t="s">
        <v>28</v>
      </c>
    </row>
    <row r="92" spans="1:18" ht="20.85" customHeight="1">
      <c r="A92" s="8">
        <v>13</v>
      </c>
      <c r="B92" s="46"/>
      <c r="C92" s="8"/>
      <c r="D92" s="8"/>
      <c r="E92" s="8"/>
      <c r="F92" s="40"/>
      <c r="G92" s="8"/>
      <c r="H92" s="8"/>
      <c r="I92" s="8"/>
      <c r="J92" s="8"/>
      <c r="K92" s="8"/>
      <c r="L92" s="8"/>
      <c r="M92" s="8"/>
      <c r="N92" s="45"/>
      <c r="O92" s="8"/>
      <c r="P92" s="8"/>
      <c r="Q92" s="68"/>
      <c r="R92" s="11"/>
    </row>
    <row r="93" spans="1:18" ht="20.85" customHeight="1">
      <c r="A93" s="8">
        <v>14</v>
      </c>
      <c r="B93" s="46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68"/>
      <c r="R93" s="11"/>
    </row>
    <row r="94" spans="1:18" ht="20.85" customHeight="1">
      <c r="A94" s="8">
        <v>15</v>
      </c>
      <c r="B94" s="46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68"/>
      <c r="R94" s="11"/>
    </row>
    <row r="95" spans="1:18" ht="20.85" customHeight="1">
      <c r="A95" s="8">
        <v>16</v>
      </c>
      <c r="B95" s="46"/>
      <c r="C95" s="8"/>
      <c r="D95" s="8"/>
      <c r="E95" s="8"/>
      <c r="F95" s="8"/>
      <c r="G95" s="8"/>
      <c r="H95" s="8"/>
      <c r="I95" s="40"/>
      <c r="J95" s="8"/>
      <c r="K95" s="8"/>
      <c r="L95" s="8"/>
      <c r="M95" s="8"/>
      <c r="N95" s="8"/>
      <c r="O95" s="47"/>
      <c r="P95" s="8"/>
      <c r="Q95" s="68"/>
      <c r="R95" s="11"/>
    </row>
    <row r="96" spans="1:18" ht="20.85" customHeight="1">
      <c r="A96" s="8">
        <v>17</v>
      </c>
      <c r="B96" s="4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68"/>
      <c r="R96" s="12" t="s">
        <v>29</v>
      </c>
    </row>
    <row r="97" spans="1:18" ht="20.85" customHeight="1">
      <c r="A97" s="8">
        <v>18</v>
      </c>
      <c r="B97" s="46"/>
      <c r="C97" s="8"/>
      <c r="D97" s="8"/>
      <c r="E97" s="8"/>
      <c r="F97" s="40"/>
      <c r="G97" s="8"/>
      <c r="H97" s="8"/>
      <c r="I97" s="44"/>
      <c r="J97" s="8"/>
      <c r="K97" s="8"/>
      <c r="L97" s="8"/>
      <c r="M97" s="8"/>
      <c r="N97" s="45"/>
      <c r="O97" s="52"/>
      <c r="P97" s="8"/>
      <c r="Q97" s="68"/>
      <c r="R97" s="11" t="s">
        <v>30</v>
      </c>
    </row>
    <row r="98" spans="1:18" ht="20.85" customHeight="1">
      <c r="A98" s="8">
        <v>19</v>
      </c>
      <c r="B98" s="46"/>
      <c r="C98" s="8"/>
      <c r="D98" s="8"/>
      <c r="E98" s="8"/>
      <c r="F98" s="8"/>
      <c r="G98" s="8"/>
      <c r="H98" s="8"/>
      <c r="I98" s="40"/>
      <c r="J98" s="53"/>
      <c r="K98" s="40"/>
      <c r="L98" s="8"/>
      <c r="M98" s="8"/>
      <c r="N98" s="8"/>
      <c r="O98" s="8"/>
      <c r="P98" s="45"/>
      <c r="Q98" s="68"/>
      <c r="R98" s="11"/>
    </row>
    <row r="99" spans="1:18" ht="20.85" customHeight="1">
      <c r="A99" s="8">
        <v>20</v>
      </c>
      <c r="B99" s="4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68"/>
      <c r="R99" s="11"/>
    </row>
    <row r="100" spans="1:18" ht="20.85" customHeight="1">
      <c r="A100" s="8">
        <v>21</v>
      </c>
      <c r="B100" s="4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8"/>
      <c r="R100" s="11"/>
    </row>
    <row r="101" spans="1:18" ht="20.85" customHeight="1">
      <c r="A101" s="8">
        <v>22</v>
      </c>
      <c r="B101" s="46"/>
      <c r="C101" s="8"/>
      <c r="D101" s="8"/>
      <c r="E101" s="8"/>
      <c r="F101" s="8"/>
      <c r="G101" s="8"/>
      <c r="H101" s="8"/>
      <c r="I101" s="8"/>
      <c r="J101" s="8"/>
      <c r="K101" s="40"/>
      <c r="L101" s="8"/>
      <c r="M101" s="8"/>
      <c r="N101" s="8"/>
      <c r="O101" s="45"/>
      <c r="P101" s="45"/>
      <c r="Q101" s="68"/>
      <c r="R101" s="11"/>
    </row>
    <row r="102" spans="1:18" ht="20.85" customHeight="1">
      <c r="A102" s="8">
        <v>23</v>
      </c>
      <c r="B102" s="46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8"/>
      <c r="R102" s="14"/>
    </row>
    <row r="103" spans="1:18" ht="20.85" customHeight="1">
      <c r="A103" s="8">
        <v>24</v>
      </c>
      <c r="B103" s="46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8"/>
      <c r="R103" s="14"/>
    </row>
    <row r="104" spans="1:18" ht="20.85" customHeight="1">
      <c r="A104" s="8">
        <v>25</v>
      </c>
      <c r="B104" s="46"/>
      <c r="C104" s="8"/>
      <c r="D104" s="8"/>
      <c r="E104" s="8"/>
      <c r="F104" s="8"/>
      <c r="G104" s="8"/>
      <c r="H104" s="8"/>
      <c r="I104" s="40"/>
      <c r="J104" s="8"/>
      <c r="K104" s="8"/>
      <c r="L104" s="8"/>
      <c r="M104" s="8"/>
      <c r="N104" s="8"/>
      <c r="O104" s="45"/>
      <c r="P104" s="8"/>
      <c r="Q104" s="68"/>
      <c r="R104" s="14"/>
    </row>
    <row r="105" spans="1:18" ht="20.85" customHeight="1">
      <c r="A105" s="67" t="s">
        <v>11</v>
      </c>
      <c r="B105" s="67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44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312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144</v>
      </c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8"/>
      <c r="R115" s="11"/>
    </row>
    <row r="116" spans="1:18" ht="20.85" customHeight="1">
      <c r="A116" s="8">
        <v>27</v>
      </c>
      <c r="B116" s="46"/>
      <c r="C116" s="8"/>
      <c r="D116" s="8"/>
      <c r="E116" s="8"/>
      <c r="F116" s="8"/>
      <c r="G116" s="8"/>
      <c r="H116" s="8"/>
      <c r="I116" s="40"/>
      <c r="J116" s="8"/>
      <c r="K116" s="8"/>
      <c r="L116" s="8"/>
      <c r="M116" s="8"/>
      <c r="N116" s="8"/>
      <c r="O116" s="45"/>
      <c r="P116" s="45"/>
      <c r="Q116" s="68"/>
      <c r="R116" s="11"/>
    </row>
    <row r="117" spans="1:18" ht="20.85" customHeight="1">
      <c r="A117" s="8">
        <v>28</v>
      </c>
      <c r="B117" s="4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8"/>
      <c r="R117" s="11"/>
    </row>
    <row r="118" spans="1:18" ht="20.85" customHeight="1">
      <c r="A118" s="8">
        <v>29</v>
      </c>
      <c r="B118" s="4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8"/>
      <c r="R118" s="11"/>
    </row>
    <row r="119" spans="1:18" ht="20.85" customHeight="1">
      <c r="A119" s="8">
        <v>30</v>
      </c>
      <c r="B119" s="46"/>
      <c r="C119" s="8"/>
      <c r="D119" s="8"/>
      <c r="E119" s="8"/>
      <c r="F119" s="8"/>
      <c r="G119" s="8"/>
      <c r="H119" s="8"/>
      <c r="I119" s="8"/>
      <c r="J119" s="8"/>
      <c r="K119" s="40"/>
      <c r="L119" s="8"/>
      <c r="M119" s="8"/>
      <c r="N119" s="8"/>
      <c r="O119" s="8"/>
      <c r="P119" s="45"/>
      <c r="Q119" s="68"/>
      <c r="R119" s="11"/>
    </row>
    <row r="120" spans="1:18" ht="20.85" customHeight="1">
      <c r="A120" s="8">
        <v>31</v>
      </c>
      <c r="B120" s="4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8"/>
      <c r="R120" s="12"/>
    </row>
    <row r="121" spans="1:18" ht="20.85" customHeight="1">
      <c r="A121" s="8">
        <v>32</v>
      </c>
      <c r="B121" s="46"/>
      <c r="C121" s="8"/>
      <c r="D121" s="8"/>
      <c r="E121" s="8"/>
      <c r="F121" s="8"/>
      <c r="G121" s="8"/>
      <c r="H121" s="8"/>
      <c r="I121" s="40"/>
      <c r="J121" s="8"/>
      <c r="K121" s="8"/>
      <c r="L121" s="8"/>
      <c r="M121" s="8"/>
      <c r="N121" s="8"/>
      <c r="O121" s="45"/>
      <c r="P121" s="8"/>
      <c r="Q121" s="68"/>
      <c r="R121" s="11" t="s">
        <v>27</v>
      </c>
    </row>
    <row r="122" spans="1:18" ht="20.85" customHeight="1">
      <c r="A122" s="8">
        <v>33</v>
      </c>
      <c r="B122" s="4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8"/>
      <c r="R122" s="11"/>
    </row>
    <row r="123" spans="1:18" ht="20.85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0.85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0.85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0.85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0.85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0.85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0.85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0.85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0.85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0.85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0.85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0.85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69"/>
    </row>
    <row r="142" spans="1:18" ht="18.600000000000001" customHeight="1">
      <c r="A142" s="1" t="s">
        <v>1</v>
      </c>
      <c r="B142" s="70"/>
    </row>
    <row r="143" spans="1:18" ht="18.600000000000001" customHeight="1">
      <c r="B143" s="61"/>
    </row>
    <row r="144" spans="1:18" ht="18.600000000000001" customHeight="1">
      <c r="A144" s="30" t="s">
        <v>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312</v>
      </c>
      <c r="D146" s="61"/>
      <c r="E146" s="26">
        <v>1</v>
      </c>
      <c r="F146" s="26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51</v>
      </c>
      <c r="E147" s="4"/>
      <c r="I147" s="4"/>
      <c r="J147" s="4"/>
    </row>
    <row r="148" spans="1:18" ht="20.85" customHeight="1">
      <c r="A148" s="29" t="s">
        <v>5</v>
      </c>
      <c r="B148" s="17" t="s">
        <v>6</v>
      </c>
      <c r="C148" s="29" t="s">
        <v>7</v>
      </c>
      <c r="D148" s="29"/>
      <c r="E148" s="29" t="s">
        <v>8</v>
      </c>
      <c r="F148" s="29"/>
      <c r="G148" s="29"/>
      <c r="H148" s="29"/>
      <c r="I148" s="29"/>
      <c r="J148" s="29"/>
      <c r="K148" s="29"/>
      <c r="L148" s="29"/>
      <c r="M148" s="29"/>
      <c r="N148" s="29" t="s">
        <v>9</v>
      </c>
      <c r="O148" s="29"/>
      <c r="P148" s="29"/>
      <c r="Q148" s="29"/>
      <c r="R148" s="9"/>
    </row>
    <row r="149" spans="1:18" ht="20.85" customHeight="1">
      <c r="A149" s="29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3" t="s">
        <v>145</v>
      </c>
      <c r="C150" s="8">
        <v>1</v>
      </c>
      <c r="D150" s="8">
        <v>1</v>
      </c>
      <c r="E150" s="8"/>
      <c r="F150" s="44"/>
      <c r="G150" s="8"/>
      <c r="H150" s="8"/>
      <c r="I150" s="40"/>
      <c r="J150" s="49"/>
      <c r="K150" s="8"/>
      <c r="L150" s="8"/>
      <c r="M150" s="8"/>
      <c r="N150" s="45">
        <v>88</v>
      </c>
      <c r="O150" s="8">
        <v>90</v>
      </c>
      <c r="P150" s="8">
        <v>258</v>
      </c>
      <c r="Q150" s="8">
        <v>1.29</v>
      </c>
      <c r="R150" s="11"/>
    </row>
    <row r="151" spans="1:18" ht="20.85" customHeight="1">
      <c r="A151" s="8">
        <v>2</v>
      </c>
      <c r="B151" s="46" t="s">
        <v>146</v>
      </c>
      <c r="C151" s="8">
        <v>1</v>
      </c>
      <c r="D151" s="8">
        <v>1</v>
      </c>
      <c r="E151" s="8"/>
      <c r="F151" s="8"/>
      <c r="G151" s="8"/>
      <c r="H151" s="8"/>
      <c r="I151" s="40"/>
      <c r="J151" s="48"/>
      <c r="K151" s="8"/>
      <c r="L151" s="8"/>
      <c r="M151" s="8"/>
      <c r="N151" s="8">
        <v>73</v>
      </c>
      <c r="O151" s="8"/>
      <c r="P151" s="8"/>
      <c r="Q151" s="68">
        <v>1.28</v>
      </c>
      <c r="R151" s="11"/>
    </row>
    <row r="152" spans="1:18" ht="20.85" customHeight="1">
      <c r="A152" s="8">
        <v>3</v>
      </c>
      <c r="B152" s="46" t="s">
        <v>105</v>
      </c>
      <c r="C152" s="8">
        <v>1</v>
      </c>
      <c r="D152" s="8">
        <v>1</v>
      </c>
      <c r="E152" s="8"/>
      <c r="F152" s="8"/>
      <c r="G152" s="8"/>
      <c r="H152" s="8"/>
      <c r="I152" s="40"/>
      <c r="J152" s="8"/>
      <c r="K152" s="8"/>
      <c r="L152" s="8"/>
      <c r="M152" s="8"/>
      <c r="N152" s="8">
        <v>65</v>
      </c>
      <c r="O152" s="52">
        <v>151</v>
      </c>
      <c r="P152" s="8">
        <v>404</v>
      </c>
      <c r="Q152" s="68">
        <v>1.17</v>
      </c>
      <c r="R152" s="11"/>
    </row>
    <row r="153" spans="1:18" ht="20.85" customHeight="1">
      <c r="A153" s="8">
        <v>4</v>
      </c>
      <c r="B153" s="46" t="s">
        <v>82</v>
      </c>
      <c r="C153" s="8">
        <v>12</v>
      </c>
      <c r="D153" s="8">
        <v>12</v>
      </c>
      <c r="E153" s="8"/>
      <c r="F153" s="8"/>
      <c r="G153" s="8"/>
      <c r="H153" s="8"/>
      <c r="I153" s="40"/>
      <c r="J153" s="49"/>
      <c r="K153" s="8"/>
      <c r="L153" s="8"/>
      <c r="M153" s="8"/>
      <c r="N153" s="8">
        <v>63</v>
      </c>
      <c r="O153" s="8">
        <v>98</v>
      </c>
      <c r="P153" s="8">
        <v>565</v>
      </c>
      <c r="Q153" s="68">
        <v>1.19</v>
      </c>
      <c r="R153" s="11"/>
    </row>
    <row r="154" spans="1:18" ht="20.85" customHeight="1">
      <c r="A154" s="8">
        <v>5</v>
      </c>
      <c r="B154" s="46" t="s">
        <v>104</v>
      </c>
      <c r="C154" s="8">
        <v>20</v>
      </c>
      <c r="D154" s="8">
        <v>20</v>
      </c>
      <c r="E154" s="8"/>
      <c r="F154" s="8"/>
      <c r="G154" s="61"/>
      <c r="H154" s="8"/>
      <c r="I154" s="8"/>
      <c r="J154" s="8"/>
      <c r="K154" s="8"/>
      <c r="L154" s="8"/>
      <c r="M154" s="8"/>
      <c r="N154" s="8">
        <v>68</v>
      </c>
      <c r="O154" s="8">
        <v>70</v>
      </c>
      <c r="P154" s="8">
        <v>466</v>
      </c>
      <c r="Q154" s="68">
        <v>1.24</v>
      </c>
      <c r="R154" s="11"/>
    </row>
    <row r="155" spans="1:18" ht="20.85" customHeight="1">
      <c r="A155" s="8">
        <v>6</v>
      </c>
      <c r="B155" s="46" t="s">
        <v>68</v>
      </c>
      <c r="C155" s="8">
        <v>4</v>
      </c>
      <c r="D155" s="8">
        <v>4</v>
      </c>
      <c r="E155" s="8"/>
      <c r="F155" s="8"/>
      <c r="G155" s="71"/>
      <c r="H155" s="8"/>
      <c r="I155" s="8"/>
      <c r="J155" s="8"/>
      <c r="K155" s="8"/>
      <c r="L155" s="8"/>
      <c r="M155" s="8"/>
      <c r="N155" s="8">
        <v>41</v>
      </c>
      <c r="O155" s="8">
        <v>172</v>
      </c>
      <c r="P155" s="8">
        <v>761</v>
      </c>
      <c r="Q155" s="68">
        <v>1.02</v>
      </c>
      <c r="R155" s="12" t="s">
        <v>55</v>
      </c>
    </row>
    <row r="156" spans="1:18" ht="20.85" customHeight="1">
      <c r="A156" s="8">
        <v>7</v>
      </c>
      <c r="B156" s="46" t="s">
        <v>147</v>
      </c>
      <c r="C156" s="8">
        <v>1</v>
      </c>
      <c r="D156" s="8">
        <v>1</v>
      </c>
      <c r="E156" s="40"/>
      <c r="F156" s="8"/>
      <c r="G156" s="8"/>
      <c r="H156" s="8"/>
      <c r="I156" s="8"/>
      <c r="J156" s="8"/>
      <c r="K156" s="8"/>
      <c r="L156" s="8"/>
      <c r="M156" s="8"/>
      <c r="N156" s="45">
        <v>65</v>
      </c>
      <c r="O156" s="8"/>
      <c r="P156" s="8"/>
      <c r="Q156" s="68">
        <v>1.0900000000000001</v>
      </c>
      <c r="R156" s="10" t="s">
        <v>27</v>
      </c>
    </row>
    <row r="157" spans="1:18" ht="20.85" customHeight="1">
      <c r="A157" s="8">
        <v>8</v>
      </c>
      <c r="B157" s="46" t="s">
        <v>148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71</v>
      </c>
      <c r="O157" s="8"/>
      <c r="P157" s="8"/>
      <c r="Q157" s="68">
        <v>1.1100000000000001</v>
      </c>
      <c r="R157" s="11"/>
    </row>
    <row r="158" spans="1:18" ht="20.85" customHeight="1">
      <c r="A158" s="8">
        <v>9</v>
      </c>
      <c r="B158" s="46" t="s">
        <v>358</v>
      </c>
      <c r="C158" s="8">
        <v>4</v>
      </c>
      <c r="D158" s="8">
        <v>4</v>
      </c>
      <c r="E158" s="8"/>
      <c r="F158" s="8"/>
      <c r="G158" s="8"/>
      <c r="H158" s="8"/>
      <c r="I158" s="8"/>
      <c r="J158" s="8"/>
      <c r="K158" s="8"/>
      <c r="L158" s="8"/>
      <c r="M158" s="8"/>
      <c r="N158" s="55">
        <v>71</v>
      </c>
      <c r="O158" s="55">
        <v>128</v>
      </c>
      <c r="P158" s="55">
        <v>401</v>
      </c>
      <c r="Q158" s="55">
        <v>1.27</v>
      </c>
      <c r="R158" s="11"/>
    </row>
    <row r="159" spans="1:18" ht="20.85" customHeight="1">
      <c r="A159" s="8">
        <v>10</v>
      </c>
      <c r="B159" s="46"/>
      <c r="C159" s="8"/>
      <c r="D159" s="8"/>
      <c r="E159" s="8"/>
      <c r="F159" s="8"/>
      <c r="G159" s="8"/>
      <c r="H159" s="8"/>
      <c r="I159" s="44"/>
      <c r="J159" s="49"/>
      <c r="K159" s="8"/>
      <c r="L159" s="8"/>
      <c r="M159" s="8"/>
      <c r="N159" s="8"/>
      <c r="O159" s="47"/>
      <c r="P159" s="8"/>
      <c r="Q159" s="68"/>
      <c r="R159" s="11"/>
    </row>
    <row r="160" spans="1:18" ht="20.85" customHeight="1">
      <c r="A160" s="8">
        <v>11</v>
      </c>
      <c r="B160" s="46"/>
      <c r="C160" s="8"/>
      <c r="D160" s="8"/>
      <c r="E160" s="8"/>
      <c r="F160" s="8"/>
      <c r="G160" s="8"/>
      <c r="H160" s="8"/>
      <c r="I160" s="40"/>
      <c r="J160" s="8"/>
      <c r="K160" s="8"/>
      <c r="L160" s="8"/>
      <c r="M160" s="8"/>
      <c r="N160" s="8"/>
      <c r="O160" s="8"/>
      <c r="P160" s="8"/>
      <c r="Q160" s="68"/>
      <c r="R160" s="11"/>
    </row>
    <row r="161" spans="1:18" ht="20.85" customHeight="1">
      <c r="A161" s="8">
        <v>12</v>
      </c>
      <c r="B161" s="46"/>
      <c r="C161" s="8"/>
      <c r="D161" s="8"/>
      <c r="E161" s="8"/>
      <c r="F161" s="8"/>
      <c r="G161" s="8"/>
      <c r="H161" s="8"/>
      <c r="I161" s="8"/>
      <c r="J161" s="8"/>
      <c r="K161" s="40"/>
      <c r="L161" s="8"/>
      <c r="M161" s="8"/>
      <c r="N161" s="8"/>
      <c r="O161" s="8"/>
      <c r="P161" s="45"/>
      <c r="Q161" s="68"/>
      <c r="R161" s="10" t="s">
        <v>28</v>
      </c>
    </row>
    <row r="162" spans="1:18" ht="20.85" customHeight="1">
      <c r="A162" s="8">
        <v>13</v>
      </c>
      <c r="B162" s="46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8"/>
      <c r="R162" s="11"/>
    </row>
    <row r="163" spans="1:18" ht="20.85" customHeight="1">
      <c r="A163" s="8">
        <v>14</v>
      </c>
      <c r="B163" s="46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8"/>
      <c r="R163" s="11"/>
    </row>
    <row r="164" spans="1:18" ht="20.85" customHeight="1">
      <c r="A164" s="8">
        <v>15</v>
      </c>
      <c r="B164" s="46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8"/>
      <c r="R164" s="11"/>
    </row>
    <row r="165" spans="1:18" ht="20.85" customHeight="1">
      <c r="A165" s="8">
        <v>16</v>
      </c>
      <c r="B165" s="46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8"/>
      <c r="R165" s="11"/>
    </row>
    <row r="166" spans="1:18" ht="20.85" customHeight="1">
      <c r="A166" s="8">
        <v>17</v>
      </c>
      <c r="B166" s="46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8"/>
      <c r="R166" s="12" t="s">
        <v>29</v>
      </c>
    </row>
    <row r="167" spans="1:18" ht="20.85" customHeight="1">
      <c r="A167" s="8">
        <v>18</v>
      </c>
      <c r="B167" s="46"/>
      <c r="C167" s="8"/>
      <c r="D167" s="8"/>
      <c r="E167" s="8"/>
      <c r="F167" s="8"/>
      <c r="G167" s="8"/>
      <c r="H167" s="8"/>
      <c r="I167" s="8"/>
      <c r="J167" s="8"/>
      <c r="K167" s="44"/>
      <c r="L167" s="48"/>
      <c r="M167" s="8"/>
      <c r="N167" s="8"/>
      <c r="O167" s="8"/>
      <c r="P167" s="44"/>
      <c r="Q167" s="68"/>
      <c r="R167" s="11" t="s">
        <v>30</v>
      </c>
    </row>
    <row r="168" spans="1:18" ht="20.85" customHeight="1">
      <c r="A168" s="8">
        <v>19</v>
      </c>
      <c r="B168" s="46"/>
      <c r="C168" s="8"/>
      <c r="D168" s="8"/>
      <c r="E168" s="40"/>
      <c r="F168" s="8"/>
      <c r="G168" s="8"/>
      <c r="H168" s="8"/>
      <c r="I168" s="8"/>
      <c r="J168" s="8"/>
      <c r="K168" s="8"/>
      <c r="L168" s="8"/>
      <c r="M168" s="8"/>
      <c r="N168" s="47"/>
      <c r="O168" s="8"/>
      <c r="P168" s="8"/>
      <c r="Q168" s="68"/>
      <c r="R168" s="11"/>
    </row>
    <row r="169" spans="1:18" ht="20.85" customHeight="1">
      <c r="A169" s="8">
        <v>20</v>
      </c>
      <c r="B169" s="46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8"/>
      <c r="R169" s="11"/>
    </row>
    <row r="170" spans="1:18" ht="20.85" customHeight="1">
      <c r="A170" s="8">
        <v>21</v>
      </c>
      <c r="B170" s="46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8"/>
      <c r="R170" s="11"/>
    </row>
    <row r="171" spans="1:18" ht="20.85" customHeight="1">
      <c r="A171" s="8">
        <v>22</v>
      </c>
      <c r="B171" s="46"/>
      <c r="C171" s="8"/>
      <c r="D171" s="8"/>
      <c r="E171" s="8"/>
      <c r="F171" s="8"/>
      <c r="G171" s="44"/>
      <c r="H171" s="48"/>
      <c r="I171" s="8"/>
      <c r="J171" s="8"/>
      <c r="K171" s="8"/>
      <c r="L171" s="8"/>
      <c r="M171" s="8"/>
      <c r="N171" s="8"/>
      <c r="O171" s="8"/>
      <c r="P171" s="8"/>
      <c r="Q171" s="72"/>
      <c r="R171" s="11"/>
    </row>
    <row r="172" spans="1:18" ht="20.85" customHeight="1">
      <c r="A172" s="8">
        <v>23</v>
      </c>
      <c r="B172" s="46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8"/>
      <c r="R172" s="14"/>
    </row>
    <row r="173" spans="1:18" ht="20.85" customHeight="1">
      <c r="A173" s="8">
        <v>24</v>
      </c>
      <c r="B173" s="46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8"/>
      <c r="R173" s="14"/>
    </row>
    <row r="174" spans="1:18" ht="20.85" customHeight="1">
      <c r="A174" s="8">
        <v>25</v>
      </c>
      <c r="B174" s="4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8"/>
      <c r="R174" s="14"/>
    </row>
    <row r="175" spans="1:18" ht="20.85" customHeight="1">
      <c r="A175" s="67" t="s">
        <v>11</v>
      </c>
      <c r="B175" s="67"/>
      <c r="C175" s="8">
        <f t="shared" ref="C175:M175" si="4">SUM(C150:C174)</f>
        <v>45</v>
      </c>
      <c r="D175" s="8">
        <f t="shared" si="4"/>
        <v>45</v>
      </c>
      <c r="E175" s="8">
        <f t="shared" si="4"/>
        <v>0</v>
      </c>
      <c r="F175" s="8">
        <f t="shared" si="4"/>
        <v>0</v>
      </c>
      <c r="G175" s="44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44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7" t="s">
        <v>2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312</v>
      </c>
      <c r="D181" s="61"/>
      <c r="E181" s="26">
        <v>1</v>
      </c>
      <c r="F181" s="26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144</v>
      </c>
      <c r="E182" s="4"/>
      <c r="I182" s="4"/>
      <c r="J182" s="4"/>
    </row>
    <row r="183" spans="1:18" ht="20.85" customHeight="1">
      <c r="A183" s="29" t="s">
        <v>5</v>
      </c>
      <c r="B183" s="17" t="s">
        <v>6</v>
      </c>
      <c r="C183" s="29" t="s">
        <v>7</v>
      </c>
      <c r="D183" s="29"/>
      <c r="E183" s="29" t="s">
        <v>8</v>
      </c>
      <c r="F183" s="29"/>
      <c r="G183" s="29"/>
      <c r="H183" s="29"/>
      <c r="I183" s="29"/>
      <c r="J183" s="29"/>
      <c r="K183" s="29"/>
      <c r="L183" s="29"/>
      <c r="M183" s="29"/>
      <c r="N183" s="29" t="s">
        <v>9</v>
      </c>
      <c r="O183" s="29"/>
      <c r="P183" s="29"/>
      <c r="Q183" s="29"/>
      <c r="R183" s="9"/>
    </row>
    <row r="184" spans="1:18" ht="20.85" customHeight="1">
      <c r="A184" s="29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/>
    </row>
    <row r="191" spans="1:18" ht="20.85" customHeight="1">
      <c r="A191" s="8">
        <v>32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67" t="s">
        <v>11</v>
      </c>
      <c r="B210" s="6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63" workbookViewId="0">
      <selection activeCell="B171" sqref="B171:Q17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342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51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45" t="s">
        <v>174</v>
      </c>
      <c r="C10" s="45">
        <v>4</v>
      </c>
      <c r="D10" s="45">
        <v>4</v>
      </c>
      <c r="E10" s="45"/>
      <c r="F10" s="45"/>
      <c r="G10" s="45"/>
      <c r="H10" s="45"/>
      <c r="I10" s="45"/>
      <c r="J10" s="45"/>
      <c r="K10" s="45"/>
      <c r="L10" s="45"/>
      <c r="M10" s="45"/>
      <c r="N10" s="52">
        <v>79</v>
      </c>
      <c r="O10" s="62">
        <v>112</v>
      </c>
      <c r="P10" s="45">
        <v>426</v>
      </c>
      <c r="Q10" s="56">
        <v>1.1499999999999999</v>
      </c>
      <c r="R10" s="11"/>
    </row>
    <row r="11" spans="1:18" ht="20.85" customHeight="1">
      <c r="A11" s="8">
        <v>2</v>
      </c>
      <c r="B11" s="45" t="s">
        <v>64</v>
      </c>
      <c r="C11" s="45">
        <v>1</v>
      </c>
      <c r="D11" s="45">
        <v>1</v>
      </c>
      <c r="E11" s="45"/>
      <c r="F11" s="45"/>
      <c r="G11" s="45"/>
      <c r="H11" s="45"/>
      <c r="I11" s="45"/>
      <c r="J11" s="45"/>
      <c r="K11" s="45"/>
      <c r="L11" s="45"/>
      <c r="M11" s="45"/>
      <c r="N11" s="52">
        <v>48</v>
      </c>
      <c r="O11" s="45">
        <v>172</v>
      </c>
      <c r="P11" s="45">
        <v>762</v>
      </c>
      <c r="Q11" s="56">
        <v>1.05</v>
      </c>
      <c r="R11" s="11"/>
    </row>
    <row r="12" spans="1:18" ht="20.85" customHeight="1">
      <c r="A12" s="8">
        <v>3</v>
      </c>
      <c r="B12" s="45" t="s">
        <v>89</v>
      </c>
      <c r="C12" s="45">
        <v>1</v>
      </c>
      <c r="D12" s="45">
        <v>1</v>
      </c>
      <c r="E12" s="45"/>
      <c r="F12" s="45"/>
      <c r="G12" s="45"/>
      <c r="H12" s="45"/>
      <c r="I12" s="45"/>
      <c r="J12" s="45"/>
      <c r="K12" s="45"/>
      <c r="L12" s="64"/>
      <c r="M12" s="45"/>
      <c r="N12" s="52">
        <v>52</v>
      </c>
      <c r="O12" s="45">
        <v>168</v>
      </c>
      <c r="P12" s="45">
        <v>665</v>
      </c>
      <c r="Q12" s="56">
        <v>1.05</v>
      </c>
      <c r="R12" s="11"/>
    </row>
    <row r="13" spans="1:18" ht="20.85" customHeight="1">
      <c r="A13" s="8">
        <v>4</v>
      </c>
      <c r="B13" s="45" t="s">
        <v>45</v>
      </c>
      <c r="C13" s="45">
        <v>4</v>
      </c>
      <c r="D13" s="45">
        <v>4</v>
      </c>
      <c r="E13" s="44"/>
      <c r="F13" s="65"/>
      <c r="G13" s="45"/>
      <c r="H13" s="45"/>
      <c r="I13" s="45"/>
      <c r="J13" s="45"/>
      <c r="K13" s="45"/>
      <c r="L13" s="45"/>
      <c r="M13" s="45"/>
      <c r="N13" s="52">
        <v>43</v>
      </c>
      <c r="O13" s="45">
        <v>130</v>
      </c>
      <c r="P13" s="45">
        <v>608</v>
      </c>
      <c r="Q13" s="56">
        <v>1.01</v>
      </c>
      <c r="R13" s="11"/>
    </row>
    <row r="14" spans="1:18" ht="20.85" customHeight="1">
      <c r="A14" s="8">
        <v>5</v>
      </c>
      <c r="B14" s="45" t="s">
        <v>138</v>
      </c>
      <c r="C14" s="45">
        <v>1</v>
      </c>
      <c r="D14" s="45" t="s">
        <v>35</v>
      </c>
      <c r="E14" s="44">
        <v>1</v>
      </c>
      <c r="F14" s="45"/>
      <c r="G14" s="45"/>
      <c r="H14" s="45"/>
      <c r="I14" s="45"/>
      <c r="J14" s="45"/>
      <c r="K14" s="45"/>
      <c r="L14" s="45"/>
      <c r="M14" s="45"/>
      <c r="N14" s="44">
        <v>63</v>
      </c>
      <c r="O14" s="45">
        <v>106</v>
      </c>
      <c r="P14" s="45">
        <v>377</v>
      </c>
      <c r="Q14" s="72">
        <v>1.25</v>
      </c>
      <c r="R14" s="11"/>
    </row>
    <row r="15" spans="1:18" ht="20.85" customHeight="1">
      <c r="A15" s="8">
        <v>6</v>
      </c>
      <c r="B15" s="45" t="s">
        <v>69</v>
      </c>
      <c r="C15" s="45">
        <v>1</v>
      </c>
      <c r="D15" s="45">
        <v>1</v>
      </c>
      <c r="E15" s="45"/>
      <c r="F15" s="45"/>
      <c r="G15" s="45"/>
      <c r="H15" s="45"/>
      <c r="I15" s="45"/>
      <c r="J15" s="64"/>
      <c r="K15" s="45"/>
      <c r="L15" s="45"/>
      <c r="M15" s="45"/>
      <c r="N15" s="52">
        <v>63</v>
      </c>
      <c r="O15" s="45">
        <v>162</v>
      </c>
      <c r="P15" s="45">
        <v>440</v>
      </c>
      <c r="Q15" s="56">
        <v>1.1299999999999999</v>
      </c>
      <c r="R15" s="12" t="s">
        <v>55</v>
      </c>
    </row>
    <row r="16" spans="1:18" ht="20.85" customHeight="1">
      <c r="A16" s="8">
        <v>7</v>
      </c>
      <c r="B16" s="45" t="s">
        <v>102</v>
      </c>
      <c r="C16" s="45">
        <v>1</v>
      </c>
      <c r="D16" s="45">
        <v>1</v>
      </c>
      <c r="E16" s="45"/>
      <c r="F16" s="44"/>
      <c r="G16" s="65"/>
      <c r="H16" s="45"/>
      <c r="I16" s="66"/>
      <c r="J16" s="64"/>
      <c r="K16" s="45"/>
      <c r="L16" s="45"/>
      <c r="M16" s="45"/>
      <c r="N16" s="52">
        <v>41</v>
      </c>
      <c r="O16" s="45">
        <v>136</v>
      </c>
      <c r="P16" s="45">
        <v>654</v>
      </c>
      <c r="Q16" s="56">
        <v>1.03</v>
      </c>
      <c r="R16" s="10" t="s">
        <v>27</v>
      </c>
    </row>
    <row r="17" spans="1:18" ht="20.85" customHeight="1">
      <c r="A17" s="8">
        <v>8</v>
      </c>
      <c r="B17" s="45" t="s">
        <v>158</v>
      </c>
      <c r="C17" s="45">
        <v>2</v>
      </c>
      <c r="D17" s="45">
        <v>2</v>
      </c>
      <c r="E17" s="45"/>
      <c r="F17" s="45"/>
      <c r="G17" s="45"/>
      <c r="H17" s="45"/>
      <c r="I17" s="45"/>
      <c r="J17" s="45"/>
      <c r="K17" s="45"/>
      <c r="L17" s="45"/>
      <c r="M17" s="45"/>
      <c r="N17" s="52">
        <v>63</v>
      </c>
      <c r="O17" s="45">
        <v>120</v>
      </c>
      <c r="P17" s="45">
        <v>479</v>
      </c>
      <c r="Q17" s="56">
        <v>1.23</v>
      </c>
      <c r="R17" s="11"/>
    </row>
    <row r="18" spans="1:18" ht="20.85" customHeight="1">
      <c r="A18" s="8">
        <v>9</v>
      </c>
      <c r="B18" s="45" t="s">
        <v>172</v>
      </c>
      <c r="C18" s="45">
        <v>1</v>
      </c>
      <c r="D18" s="45" t="s">
        <v>35</v>
      </c>
      <c r="E18" s="45"/>
      <c r="F18" s="44">
        <v>1</v>
      </c>
      <c r="G18" s="45"/>
      <c r="H18" s="45"/>
      <c r="I18" s="45"/>
      <c r="J18" s="45"/>
      <c r="K18" s="45"/>
      <c r="L18" s="45"/>
      <c r="M18" s="45"/>
      <c r="N18" s="44">
        <v>60</v>
      </c>
      <c r="O18" s="45">
        <v>132</v>
      </c>
      <c r="P18" s="45">
        <v>306</v>
      </c>
      <c r="Q18" s="56">
        <v>1.23</v>
      </c>
      <c r="R18" s="11"/>
    </row>
    <row r="19" spans="1:18" ht="20.85" customHeight="1">
      <c r="A19" s="8">
        <v>10</v>
      </c>
      <c r="B19" s="45" t="s">
        <v>178</v>
      </c>
      <c r="C19" s="45">
        <v>1</v>
      </c>
      <c r="D19" s="45">
        <v>1</v>
      </c>
      <c r="E19" s="44"/>
      <c r="F19" s="40"/>
      <c r="G19" s="45"/>
      <c r="H19" s="45"/>
      <c r="I19" s="45"/>
      <c r="J19" s="45"/>
      <c r="K19" s="40"/>
      <c r="L19" s="66"/>
      <c r="M19" s="45"/>
      <c r="N19" s="52">
        <v>70</v>
      </c>
      <c r="O19" s="52">
        <v>110</v>
      </c>
      <c r="P19" s="8">
        <v>482</v>
      </c>
      <c r="Q19" s="56">
        <v>1.25</v>
      </c>
      <c r="R19" s="11"/>
    </row>
    <row r="20" spans="1:18" ht="20.85" customHeight="1">
      <c r="A20" s="8">
        <v>11</v>
      </c>
      <c r="B20" s="45" t="s">
        <v>85</v>
      </c>
      <c r="C20" s="45">
        <v>2</v>
      </c>
      <c r="D20" s="45">
        <v>2</v>
      </c>
      <c r="E20" s="45"/>
      <c r="F20" s="45"/>
      <c r="G20" s="45"/>
      <c r="H20" s="45"/>
      <c r="I20" s="45"/>
      <c r="J20" s="45"/>
      <c r="K20" s="45"/>
      <c r="L20" s="45"/>
      <c r="M20" s="45"/>
      <c r="N20" s="52">
        <v>52</v>
      </c>
      <c r="O20" s="45">
        <v>184</v>
      </c>
      <c r="P20" s="45">
        <v>762</v>
      </c>
      <c r="Q20" s="56">
        <v>1.06</v>
      </c>
      <c r="R20" s="11"/>
    </row>
    <row r="21" spans="1:18" ht="20.85" customHeight="1">
      <c r="A21" s="8">
        <v>12</v>
      </c>
      <c r="B21" s="8" t="s">
        <v>358</v>
      </c>
      <c r="C21" s="8">
        <v>4</v>
      </c>
      <c r="D21" s="8">
        <v>4</v>
      </c>
      <c r="E21" s="8"/>
      <c r="F21" s="8"/>
      <c r="G21" s="8"/>
      <c r="H21" s="8"/>
      <c r="I21" s="8"/>
      <c r="J21" s="8"/>
      <c r="K21" s="8"/>
      <c r="L21" s="8"/>
      <c r="M21" s="8"/>
      <c r="N21" s="55">
        <v>72</v>
      </c>
      <c r="O21" s="55">
        <v>123</v>
      </c>
      <c r="P21" s="55">
        <v>351</v>
      </c>
      <c r="Q21" s="55">
        <v>1.26</v>
      </c>
      <c r="R21" s="10" t="s">
        <v>28</v>
      </c>
    </row>
    <row r="22" spans="1:18" ht="20.85" customHeight="1">
      <c r="A22" s="8">
        <v>13</v>
      </c>
      <c r="B22" s="45" t="s">
        <v>68</v>
      </c>
      <c r="C22" s="45">
        <v>2</v>
      </c>
      <c r="D22" s="45">
        <v>2</v>
      </c>
      <c r="E22" s="45"/>
      <c r="F22" s="45"/>
      <c r="G22" s="45"/>
      <c r="H22" s="45"/>
      <c r="I22" s="45"/>
      <c r="J22" s="45"/>
      <c r="K22" s="45"/>
      <c r="L22" s="45"/>
      <c r="M22" s="45"/>
      <c r="N22" s="52">
        <v>42</v>
      </c>
      <c r="O22" s="45">
        <v>160</v>
      </c>
      <c r="P22" s="45">
        <v>764</v>
      </c>
      <c r="Q22" s="56">
        <v>1.03</v>
      </c>
      <c r="R22" s="11"/>
    </row>
    <row r="23" spans="1:18" ht="20.85" customHeight="1">
      <c r="A23" s="8">
        <v>14</v>
      </c>
      <c r="B23" s="45" t="s">
        <v>187</v>
      </c>
      <c r="C23" s="45">
        <v>2</v>
      </c>
      <c r="D23" s="45">
        <v>2</v>
      </c>
      <c r="E23" s="45"/>
      <c r="F23" s="45"/>
      <c r="G23" s="45"/>
      <c r="H23" s="45"/>
      <c r="I23" s="45"/>
      <c r="J23" s="64"/>
      <c r="K23" s="45"/>
      <c r="L23" s="45"/>
      <c r="M23" s="45"/>
      <c r="N23" s="52">
        <v>42</v>
      </c>
      <c r="O23" s="45">
        <v>142</v>
      </c>
      <c r="P23" s="45">
        <v>756</v>
      </c>
      <c r="Q23" s="56">
        <v>1.06</v>
      </c>
      <c r="R23" s="11"/>
    </row>
    <row r="24" spans="1:18" ht="20.85" customHeight="1">
      <c r="A24" s="8">
        <v>15</v>
      </c>
      <c r="B24" s="45" t="s">
        <v>102</v>
      </c>
      <c r="C24" s="45">
        <v>1</v>
      </c>
      <c r="D24" s="45" t="s">
        <v>35</v>
      </c>
      <c r="E24" s="45"/>
      <c r="F24" s="45"/>
      <c r="G24" s="45"/>
      <c r="H24" s="45"/>
      <c r="I24" s="44">
        <v>1</v>
      </c>
      <c r="J24" s="45"/>
      <c r="K24" s="45"/>
      <c r="L24" s="45"/>
      <c r="M24" s="45"/>
      <c r="N24" s="52">
        <v>41</v>
      </c>
      <c r="O24" s="44">
        <v>80</v>
      </c>
      <c r="P24" s="45">
        <v>574</v>
      </c>
      <c r="Q24" s="56">
        <v>1.02</v>
      </c>
      <c r="R24" s="11"/>
    </row>
    <row r="25" spans="1:18" ht="20.85" customHeight="1">
      <c r="A25" s="8">
        <v>16</v>
      </c>
      <c r="B25" s="45" t="s">
        <v>98</v>
      </c>
      <c r="C25" s="45">
        <v>1</v>
      </c>
      <c r="D25" s="45" t="s">
        <v>35</v>
      </c>
      <c r="E25" s="44">
        <v>1</v>
      </c>
      <c r="F25" s="45"/>
      <c r="G25" s="45"/>
      <c r="H25" s="45"/>
      <c r="I25" s="45"/>
      <c r="J25" s="45"/>
      <c r="K25" s="45"/>
      <c r="L25" s="45"/>
      <c r="M25" s="45"/>
      <c r="N25" s="44">
        <v>50</v>
      </c>
      <c r="O25" s="44">
        <v>92</v>
      </c>
      <c r="P25" s="44">
        <v>544</v>
      </c>
      <c r="Q25" s="56">
        <v>1.1200000000000001</v>
      </c>
      <c r="R25" s="11"/>
    </row>
    <row r="26" spans="1:18" ht="20.85" customHeight="1">
      <c r="A26" s="8">
        <v>17</v>
      </c>
      <c r="B26" s="45" t="s">
        <v>135</v>
      </c>
      <c r="C26" s="45">
        <v>2</v>
      </c>
      <c r="D26" s="45">
        <v>2</v>
      </c>
      <c r="E26" s="45"/>
      <c r="F26" s="45"/>
      <c r="G26" s="45"/>
      <c r="H26" s="45"/>
      <c r="I26" s="45"/>
      <c r="J26" s="45"/>
      <c r="K26" s="45"/>
      <c r="L26" s="45"/>
      <c r="M26" s="45"/>
      <c r="N26" s="52" t="s">
        <v>188</v>
      </c>
      <c r="O26" s="45"/>
      <c r="P26" s="45"/>
      <c r="Q26" s="56">
        <v>1.19</v>
      </c>
      <c r="R26" s="12" t="s">
        <v>29</v>
      </c>
    </row>
    <row r="27" spans="1:18" ht="20.85" customHeight="1">
      <c r="A27" s="8">
        <v>18</v>
      </c>
      <c r="B27" s="45" t="s">
        <v>189</v>
      </c>
      <c r="C27" s="45">
        <v>1</v>
      </c>
      <c r="D27" s="45">
        <v>1</v>
      </c>
      <c r="E27" s="45"/>
      <c r="F27" s="45"/>
      <c r="G27" s="45"/>
      <c r="H27" s="45"/>
      <c r="I27" s="45"/>
      <c r="J27" s="45"/>
      <c r="K27" s="45"/>
      <c r="L27" s="45"/>
      <c r="M27" s="45"/>
      <c r="N27" s="52">
        <v>90</v>
      </c>
      <c r="O27" s="45"/>
      <c r="P27" s="45"/>
      <c r="Q27" s="56">
        <v>1.35</v>
      </c>
      <c r="R27" s="11" t="s">
        <v>30</v>
      </c>
    </row>
    <row r="28" spans="1:18" ht="20.85" customHeight="1">
      <c r="A28" s="8">
        <v>19</v>
      </c>
      <c r="B28" s="45" t="s">
        <v>59</v>
      </c>
      <c r="C28" s="45">
        <v>4</v>
      </c>
      <c r="D28" s="45">
        <v>4</v>
      </c>
      <c r="E28" s="45"/>
      <c r="F28" s="45"/>
      <c r="G28" s="45"/>
      <c r="H28" s="45"/>
      <c r="I28" s="45"/>
      <c r="J28" s="45"/>
      <c r="K28" s="45"/>
      <c r="L28" s="45"/>
      <c r="M28" s="45"/>
      <c r="N28" s="52">
        <v>71</v>
      </c>
      <c r="O28" s="45">
        <v>156</v>
      </c>
      <c r="P28" s="45">
        <v>431</v>
      </c>
      <c r="Q28" s="56">
        <v>1.28</v>
      </c>
      <c r="R28" s="11"/>
    </row>
    <row r="29" spans="1:18" ht="20.85" customHeight="1">
      <c r="A29" s="8">
        <v>20</v>
      </c>
      <c r="B29" s="45" t="s">
        <v>157</v>
      </c>
      <c r="C29" s="45">
        <v>2</v>
      </c>
      <c r="D29" s="45">
        <v>2</v>
      </c>
      <c r="E29" s="45"/>
      <c r="F29" s="45"/>
      <c r="G29" s="45"/>
      <c r="H29" s="45"/>
      <c r="I29" s="45"/>
      <c r="J29" s="45"/>
      <c r="K29" s="45"/>
      <c r="L29" s="45"/>
      <c r="M29" s="45"/>
      <c r="N29" s="52">
        <v>88</v>
      </c>
      <c r="O29" s="45">
        <v>124</v>
      </c>
      <c r="P29" s="45">
        <v>184</v>
      </c>
      <c r="Q29" s="56">
        <v>1.45</v>
      </c>
      <c r="R29" s="13"/>
    </row>
    <row r="30" spans="1:18" ht="20.85" customHeight="1">
      <c r="A30" s="8">
        <v>21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52"/>
      <c r="O30" s="45"/>
      <c r="P30" s="45"/>
      <c r="Q30" s="56"/>
      <c r="R30" s="11"/>
    </row>
    <row r="31" spans="1:18" ht="20.85" customHeight="1">
      <c r="A31" s="8">
        <v>22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52"/>
      <c r="O31" s="45"/>
      <c r="P31" s="45"/>
      <c r="Q31" s="56"/>
      <c r="R31" s="11"/>
    </row>
    <row r="32" spans="1:18" ht="20.85" customHeight="1">
      <c r="A32" s="8">
        <v>23</v>
      </c>
      <c r="B32" s="45"/>
      <c r="C32" s="45"/>
      <c r="D32" s="45"/>
      <c r="E32" s="45"/>
      <c r="F32" s="45"/>
      <c r="G32" s="45"/>
      <c r="H32" s="45"/>
      <c r="I32" s="45"/>
      <c r="J32" s="64"/>
      <c r="K32" s="45"/>
      <c r="L32" s="45"/>
      <c r="M32" s="45"/>
      <c r="N32" s="52"/>
      <c r="O32" s="45"/>
      <c r="P32" s="45"/>
      <c r="Q32" s="56"/>
      <c r="R32" s="14"/>
    </row>
    <row r="33" spans="1:18" ht="20.85" customHeight="1">
      <c r="A33" s="8">
        <v>24</v>
      </c>
      <c r="B33" s="45"/>
      <c r="C33" s="45"/>
      <c r="D33" s="45"/>
      <c r="E33" s="45"/>
      <c r="F33" s="64"/>
      <c r="G33" s="45"/>
      <c r="H33" s="45"/>
      <c r="I33" s="45"/>
      <c r="J33" s="45"/>
      <c r="K33" s="45"/>
      <c r="L33" s="45"/>
      <c r="M33" s="45"/>
      <c r="N33" s="52"/>
      <c r="O33" s="45"/>
      <c r="P33" s="45"/>
      <c r="Q33" s="56"/>
      <c r="R33" s="14"/>
    </row>
    <row r="34" spans="1:18" ht="20.85" customHeight="1">
      <c r="A34" s="8">
        <v>25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52"/>
      <c r="O34" s="45"/>
      <c r="P34" s="45"/>
      <c r="Q34" s="56"/>
      <c r="R34" s="14"/>
    </row>
    <row r="35" spans="1:18" ht="20.85" customHeight="1">
      <c r="A35" s="67" t="s">
        <v>11</v>
      </c>
      <c r="B35" s="67"/>
      <c r="C35" s="8">
        <f t="shared" ref="C35:M35" si="0">SUM(C10:C34)</f>
        <v>38</v>
      </c>
      <c r="D35" s="8">
        <f t="shared" si="0"/>
        <v>34</v>
      </c>
      <c r="E35" s="8">
        <f t="shared" si="0"/>
        <v>2</v>
      </c>
      <c r="F35" s="52">
        <f t="shared" si="0"/>
        <v>1</v>
      </c>
      <c r="G35" s="8">
        <f t="shared" si="0"/>
        <v>0</v>
      </c>
      <c r="H35" s="8">
        <f t="shared" si="0"/>
        <v>0</v>
      </c>
      <c r="I35" s="8">
        <f t="shared" si="0"/>
        <v>1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343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60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56"/>
      <c r="R45" s="11"/>
    </row>
    <row r="46" spans="1:18" ht="20.85" customHeight="1">
      <c r="A46" s="8">
        <v>27</v>
      </c>
      <c r="B46" s="6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56"/>
      <c r="R46" s="11"/>
    </row>
    <row r="47" spans="1:18" ht="20.85" customHeight="1">
      <c r="A47" s="8">
        <v>28</v>
      </c>
      <c r="B47" s="60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56"/>
      <c r="R47" s="11"/>
    </row>
    <row r="48" spans="1:18" ht="20.85" customHeight="1">
      <c r="A48" s="8">
        <v>29</v>
      </c>
      <c r="B48" s="60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56"/>
      <c r="R48" s="11"/>
    </row>
    <row r="49" spans="1:18" ht="20.85" customHeight="1">
      <c r="A49" s="8">
        <v>30</v>
      </c>
      <c r="B49" s="60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6"/>
      <c r="R49" s="11"/>
    </row>
    <row r="50" spans="1:18" ht="20.85" customHeight="1">
      <c r="A50" s="8">
        <v>31</v>
      </c>
      <c r="B50" s="60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56"/>
      <c r="R50" s="12"/>
    </row>
    <row r="51" spans="1:18" ht="20.85" customHeight="1">
      <c r="A51" s="8">
        <v>32</v>
      </c>
      <c r="B51" s="60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6"/>
      <c r="R51" s="10" t="s">
        <v>27</v>
      </c>
    </row>
    <row r="52" spans="1:18" ht="20.85" customHeight="1">
      <c r="A52" s="8">
        <v>33</v>
      </c>
      <c r="B52" s="6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20.85" customHeight="1">
      <c r="A53" s="8">
        <v>34</v>
      </c>
      <c r="B53" s="6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20.85" customHeight="1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20.85" customHeight="1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20.85" customHeight="1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20.85" customHeight="1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20.85" customHeight="1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20.85" customHeight="1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342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6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68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6"/>
      <c r="C81" s="8"/>
      <c r="D81" s="8"/>
      <c r="E81" s="8"/>
      <c r="F81" s="8"/>
      <c r="G81" s="8"/>
      <c r="H81" s="8"/>
      <c r="I81" s="8"/>
      <c r="J81" s="8"/>
      <c r="K81" s="40"/>
      <c r="L81" s="8"/>
      <c r="M81" s="8"/>
      <c r="N81" s="8"/>
      <c r="O81" s="8"/>
      <c r="P81" s="45"/>
      <c r="Q81" s="68"/>
      <c r="R81" s="11"/>
    </row>
    <row r="82" spans="1:18" ht="20.85" customHeight="1">
      <c r="A82" s="8">
        <v>3</v>
      </c>
      <c r="B82" s="46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68"/>
      <c r="R82" s="11"/>
    </row>
    <row r="83" spans="1:18" ht="20.85" customHeight="1">
      <c r="A83" s="8">
        <v>4</v>
      </c>
      <c r="B83" s="46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68"/>
      <c r="R83" s="11"/>
    </row>
    <row r="84" spans="1:18" ht="20.85" customHeight="1">
      <c r="A84" s="8">
        <v>5</v>
      </c>
      <c r="B84" s="46"/>
      <c r="C84" s="8"/>
      <c r="D84" s="8"/>
      <c r="E84" s="8"/>
      <c r="F84" s="8"/>
      <c r="G84" s="8"/>
      <c r="H84" s="8"/>
      <c r="I84" s="44"/>
      <c r="J84" s="48"/>
      <c r="K84" s="8"/>
      <c r="L84" s="8"/>
      <c r="M84" s="8"/>
      <c r="N84" s="8"/>
      <c r="O84" s="52"/>
      <c r="P84" s="8"/>
      <c r="Q84" s="68"/>
      <c r="R84" s="11"/>
    </row>
    <row r="85" spans="1:18" ht="20.85" customHeight="1">
      <c r="A85" s="8">
        <v>6</v>
      </c>
      <c r="B85" s="46"/>
      <c r="C85" s="8"/>
      <c r="D85" s="8"/>
      <c r="E85" s="8"/>
      <c r="F85" s="8"/>
      <c r="G85" s="8"/>
      <c r="H85" s="8"/>
      <c r="I85" s="8"/>
      <c r="J85" s="8"/>
      <c r="K85" s="40"/>
      <c r="L85" s="8"/>
      <c r="M85" s="8"/>
      <c r="N85" s="8"/>
      <c r="O85" s="8"/>
      <c r="P85" s="47"/>
      <c r="Q85" s="68"/>
      <c r="R85" s="12"/>
    </row>
    <row r="86" spans="1:18" ht="20.85" customHeight="1">
      <c r="A86" s="8">
        <v>7</v>
      </c>
      <c r="B86" s="4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68"/>
      <c r="R86" s="11" t="s">
        <v>27</v>
      </c>
    </row>
    <row r="87" spans="1:18" ht="20.85" customHeight="1">
      <c r="A87" s="8">
        <v>8</v>
      </c>
      <c r="B87" s="46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68"/>
      <c r="R87" s="11"/>
    </row>
    <row r="88" spans="1:18" ht="20.85" customHeight="1">
      <c r="A88" s="8">
        <v>9</v>
      </c>
      <c r="B88" s="46"/>
      <c r="C88" s="8"/>
      <c r="D88" s="8"/>
      <c r="E88" s="8"/>
      <c r="F88" s="8"/>
      <c r="G88" s="8"/>
      <c r="H88" s="8"/>
      <c r="I88" s="8"/>
      <c r="J88" s="8"/>
      <c r="K88" s="40"/>
      <c r="L88" s="8"/>
      <c r="M88" s="8"/>
      <c r="N88" s="8"/>
      <c r="O88" s="8"/>
      <c r="P88" s="45"/>
      <c r="Q88" s="68"/>
      <c r="R88" s="11"/>
    </row>
    <row r="89" spans="1:18" ht="20.85" customHeight="1">
      <c r="A89" s="8">
        <v>10</v>
      </c>
      <c r="B89" s="46"/>
      <c r="C89" s="8"/>
      <c r="D89" s="8"/>
      <c r="E89" s="8"/>
      <c r="F89" s="8"/>
      <c r="G89" s="8"/>
      <c r="H89" s="8"/>
      <c r="I89" s="8"/>
      <c r="J89" s="8"/>
      <c r="K89" s="44"/>
      <c r="L89" s="8"/>
      <c r="M89" s="8"/>
      <c r="N89" s="8"/>
      <c r="O89" s="8"/>
      <c r="P89" s="44"/>
      <c r="Q89" s="68"/>
      <c r="R89" s="11"/>
    </row>
    <row r="90" spans="1:18" ht="20.85" customHeight="1">
      <c r="A90" s="8">
        <v>11</v>
      </c>
      <c r="B90" s="46"/>
      <c r="C90" s="8"/>
      <c r="D90" s="8"/>
      <c r="E90" s="44"/>
      <c r="F90" s="40"/>
      <c r="G90" s="8"/>
      <c r="H90" s="8"/>
      <c r="I90" s="8"/>
      <c r="J90" s="8"/>
      <c r="K90" s="8"/>
      <c r="L90" s="8"/>
      <c r="M90" s="8"/>
      <c r="N90" s="52"/>
      <c r="O90" s="8"/>
      <c r="P90" s="8"/>
      <c r="Q90" s="68"/>
      <c r="R90" s="11"/>
    </row>
    <row r="91" spans="1:18" ht="20.85" customHeight="1">
      <c r="A91" s="8">
        <v>12</v>
      </c>
      <c r="B91" s="46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68"/>
      <c r="R91" s="10" t="s">
        <v>28</v>
      </c>
    </row>
    <row r="92" spans="1:18" ht="20.85" customHeight="1">
      <c r="A92" s="8">
        <v>13</v>
      </c>
      <c r="B92" s="46"/>
      <c r="C92" s="8"/>
      <c r="D92" s="8"/>
      <c r="E92" s="8"/>
      <c r="F92" s="40"/>
      <c r="G92" s="8"/>
      <c r="H92" s="8"/>
      <c r="I92" s="8"/>
      <c r="J92" s="8"/>
      <c r="K92" s="8"/>
      <c r="L92" s="8"/>
      <c r="M92" s="8"/>
      <c r="N92" s="45"/>
      <c r="O92" s="8"/>
      <c r="P92" s="8"/>
      <c r="Q92" s="68"/>
      <c r="R92" s="11"/>
    </row>
    <row r="93" spans="1:18" ht="20.85" customHeight="1">
      <c r="A93" s="8">
        <v>14</v>
      </c>
      <c r="B93" s="46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68"/>
      <c r="R93" s="11"/>
    </row>
    <row r="94" spans="1:18" ht="20.85" customHeight="1">
      <c r="A94" s="8">
        <v>15</v>
      </c>
      <c r="B94" s="46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68"/>
      <c r="R94" s="11"/>
    </row>
    <row r="95" spans="1:18" ht="20.85" customHeight="1">
      <c r="A95" s="8">
        <v>16</v>
      </c>
      <c r="B95" s="46"/>
      <c r="C95" s="8"/>
      <c r="D95" s="8"/>
      <c r="E95" s="8"/>
      <c r="F95" s="8"/>
      <c r="G95" s="8"/>
      <c r="H95" s="8"/>
      <c r="I95" s="40"/>
      <c r="J95" s="8"/>
      <c r="K95" s="8"/>
      <c r="L95" s="8"/>
      <c r="M95" s="8"/>
      <c r="N95" s="8"/>
      <c r="O95" s="47"/>
      <c r="P95" s="8"/>
      <c r="Q95" s="68"/>
      <c r="R95" s="11"/>
    </row>
    <row r="96" spans="1:18" ht="20.85" customHeight="1">
      <c r="A96" s="8">
        <v>17</v>
      </c>
      <c r="B96" s="4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68"/>
      <c r="R96" s="12" t="s">
        <v>29</v>
      </c>
    </row>
    <row r="97" spans="1:18" ht="20.85" customHeight="1">
      <c r="A97" s="8">
        <v>18</v>
      </c>
      <c r="B97" s="46"/>
      <c r="C97" s="8"/>
      <c r="D97" s="8"/>
      <c r="E97" s="8"/>
      <c r="F97" s="40"/>
      <c r="G97" s="8"/>
      <c r="H97" s="8"/>
      <c r="I97" s="44"/>
      <c r="J97" s="8"/>
      <c r="K97" s="8"/>
      <c r="L97" s="8"/>
      <c r="M97" s="8"/>
      <c r="N97" s="45"/>
      <c r="O97" s="52"/>
      <c r="P97" s="8"/>
      <c r="Q97" s="68"/>
      <c r="R97" s="11" t="s">
        <v>30</v>
      </c>
    </row>
    <row r="98" spans="1:18" ht="20.85" customHeight="1">
      <c r="A98" s="8">
        <v>19</v>
      </c>
      <c r="B98" s="46"/>
      <c r="C98" s="8"/>
      <c r="D98" s="8"/>
      <c r="E98" s="8"/>
      <c r="F98" s="8"/>
      <c r="G98" s="8"/>
      <c r="H98" s="8"/>
      <c r="I98" s="40"/>
      <c r="J98" s="53"/>
      <c r="K98" s="40"/>
      <c r="L98" s="8"/>
      <c r="M98" s="8"/>
      <c r="N98" s="8"/>
      <c r="O98" s="8"/>
      <c r="P98" s="45"/>
      <c r="Q98" s="68"/>
      <c r="R98" s="11"/>
    </row>
    <row r="99" spans="1:18" ht="20.85" customHeight="1">
      <c r="A99" s="8">
        <v>20</v>
      </c>
      <c r="B99" s="4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68"/>
      <c r="R99" s="11"/>
    </row>
    <row r="100" spans="1:18" ht="20.85" customHeight="1">
      <c r="A100" s="8">
        <v>21</v>
      </c>
      <c r="B100" s="4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8"/>
      <c r="R100" s="11"/>
    </row>
    <row r="101" spans="1:18" ht="20.85" customHeight="1">
      <c r="A101" s="8">
        <v>22</v>
      </c>
      <c r="B101" s="46"/>
      <c r="C101" s="8"/>
      <c r="D101" s="8"/>
      <c r="E101" s="8"/>
      <c r="F101" s="8"/>
      <c r="G101" s="8"/>
      <c r="H101" s="8"/>
      <c r="I101" s="8"/>
      <c r="J101" s="8"/>
      <c r="K101" s="40"/>
      <c r="L101" s="8"/>
      <c r="M101" s="8"/>
      <c r="N101" s="8"/>
      <c r="O101" s="45"/>
      <c r="P101" s="45"/>
      <c r="Q101" s="68"/>
      <c r="R101" s="11"/>
    </row>
    <row r="102" spans="1:18" ht="20.85" customHeight="1">
      <c r="A102" s="8">
        <v>23</v>
      </c>
      <c r="B102" s="46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8"/>
      <c r="R102" s="14"/>
    </row>
    <row r="103" spans="1:18" ht="20.85" customHeight="1">
      <c r="A103" s="8">
        <v>24</v>
      </c>
      <c r="B103" s="46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8"/>
      <c r="R103" s="14"/>
    </row>
    <row r="104" spans="1:18" ht="20.85" customHeight="1">
      <c r="A104" s="8">
        <v>25</v>
      </c>
      <c r="B104" s="46"/>
      <c r="C104" s="8"/>
      <c r="D104" s="8"/>
      <c r="E104" s="8"/>
      <c r="F104" s="8"/>
      <c r="G104" s="8"/>
      <c r="H104" s="8"/>
      <c r="I104" s="40"/>
      <c r="J104" s="8"/>
      <c r="K104" s="8"/>
      <c r="L104" s="8"/>
      <c r="M104" s="8"/>
      <c r="N104" s="8"/>
      <c r="O104" s="45"/>
      <c r="P104" s="8"/>
      <c r="Q104" s="68"/>
      <c r="R104" s="14"/>
    </row>
    <row r="105" spans="1:18" ht="20.85" customHeight="1">
      <c r="A105" s="67" t="s">
        <v>11</v>
      </c>
      <c r="B105" s="67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44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342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8"/>
      <c r="R115" s="11"/>
    </row>
    <row r="116" spans="1:18" ht="20.85" customHeight="1">
      <c r="A116" s="8">
        <v>27</v>
      </c>
      <c r="B116" s="46"/>
      <c r="C116" s="8"/>
      <c r="D116" s="8"/>
      <c r="E116" s="8"/>
      <c r="F116" s="8"/>
      <c r="G116" s="8"/>
      <c r="H116" s="8"/>
      <c r="I116" s="40"/>
      <c r="J116" s="8"/>
      <c r="K116" s="8"/>
      <c r="L116" s="8"/>
      <c r="M116" s="8"/>
      <c r="N116" s="8"/>
      <c r="O116" s="45"/>
      <c r="P116" s="45"/>
      <c r="Q116" s="68"/>
      <c r="R116" s="11"/>
    </row>
    <row r="117" spans="1:18" ht="20.85" customHeight="1">
      <c r="A117" s="8">
        <v>28</v>
      </c>
      <c r="B117" s="4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8"/>
      <c r="R117" s="11"/>
    </row>
    <row r="118" spans="1:18" ht="20.85" customHeight="1">
      <c r="A118" s="8">
        <v>29</v>
      </c>
      <c r="B118" s="4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8"/>
      <c r="R118" s="11"/>
    </row>
    <row r="119" spans="1:18" ht="20.85" customHeight="1">
      <c r="A119" s="8">
        <v>30</v>
      </c>
      <c r="B119" s="46"/>
      <c r="C119" s="8"/>
      <c r="D119" s="8"/>
      <c r="E119" s="8"/>
      <c r="F119" s="8"/>
      <c r="G119" s="8"/>
      <c r="H119" s="8"/>
      <c r="I119" s="8"/>
      <c r="J119" s="8"/>
      <c r="K119" s="40"/>
      <c r="L119" s="8"/>
      <c r="M119" s="8"/>
      <c r="N119" s="8"/>
      <c r="O119" s="8"/>
      <c r="P119" s="45"/>
      <c r="Q119" s="68"/>
      <c r="R119" s="11"/>
    </row>
    <row r="120" spans="1:18" ht="20.85" customHeight="1">
      <c r="A120" s="8">
        <v>31</v>
      </c>
      <c r="B120" s="4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8"/>
      <c r="R120" s="12"/>
    </row>
    <row r="121" spans="1:18" ht="20.85" customHeight="1">
      <c r="A121" s="8">
        <v>32</v>
      </c>
      <c r="B121" s="46"/>
      <c r="C121" s="8"/>
      <c r="D121" s="8"/>
      <c r="E121" s="8"/>
      <c r="F121" s="8"/>
      <c r="G121" s="8"/>
      <c r="H121" s="8"/>
      <c r="I121" s="40"/>
      <c r="J121" s="8"/>
      <c r="K121" s="8"/>
      <c r="L121" s="8"/>
      <c r="M121" s="8"/>
      <c r="N121" s="8"/>
      <c r="O121" s="45"/>
      <c r="P121" s="8"/>
      <c r="Q121" s="68"/>
      <c r="R121" s="11" t="s">
        <v>27</v>
      </c>
    </row>
    <row r="122" spans="1:18" ht="20.85" customHeight="1">
      <c r="A122" s="8">
        <v>33</v>
      </c>
      <c r="B122" s="4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8"/>
      <c r="R122" s="11"/>
    </row>
    <row r="123" spans="1:18" ht="20.85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0.85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0.85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0.85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0.85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0.85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0.85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0.85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0.85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0.85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0.85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0.85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69"/>
    </row>
    <row r="142" spans="1:18" ht="18.600000000000001" customHeight="1">
      <c r="A142" s="1" t="s">
        <v>1</v>
      </c>
      <c r="B142" s="70"/>
    </row>
    <row r="143" spans="1:18" ht="18.600000000000001" customHeight="1">
      <c r="B143" s="61"/>
    </row>
    <row r="144" spans="1:18" ht="18.600000000000001" customHeight="1">
      <c r="A144" s="30" t="s">
        <v>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342</v>
      </c>
      <c r="D146" s="61"/>
      <c r="E146" s="26">
        <v>1</v>
      </c>
      <c r="F146" s="26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129</v>
      </c>
      <c r="E147" s="4"/>
      <c r="I147" s="4"/>
      <c r="J147" s="4"/>
    </row>
    <row r="148" spans="1:18" ht="20.85" customHeight="1">
      <c r="A148" s="29" t="s">
        <v>5</v>
      </c>
      <c r="B148" s="17" t="s">
        <v>6</v>
      </c>
      <c r="C148" s="29" t="s">
        <v>7</v>
      </c>
      <c r="D148" s="29"/>
      <c r="E148" s="29" t="s">
        <v>8</v>
      </c>
      <c r="F148" s="29"/>
      <c r="G148" s="29"/>
      <c r="H148" s="29"/>
      <c r="I148" s="29"/>
      <c r="J148" s="29"/>
      <c r="K148" s="29"/>
      <c r="L148" s="29"/>
      <c r="M148" s="29"/>
      <c r="N148" s="29" t="s">
        <v>9</v>
      </c>
      <c r="O148" s="29"/>
      <c r="P148" s="29"/>
      <c r="Q148" s="29"/>
      <c r="R148" s="9"/>
    </row>
    <row r="149" spans="1:18" ht="20.85" customHeight="1">
      <c r="A149" s="29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3" t="s">
        <v>100</v>
      </c>
      <c r="C150" s="8">
        <v>1</v>
      </c>
      <c r="D150" s="8">
        <v>1</v>
      </c>
      <c r="E150" s="8"/>
      <c r="F150" s="44"/>
      <c r="G150" s="8"/>
      <c r="H150" s="8"/>
      <c r="I150" s="40"/>
      <c r="J150" s="49"/>
      <c r="K150" s="8"/>
      <c r="L150" s="8"/>
      <c r="M150" s="8"/>
      <c r="N150" s="45">
        <v>88</v>
      </c>
      <c r="O150" s="8" t="s">
        <v>35</v>
      </c>
      <c r="P150" s="8" t="s">
        <v>35</v>
      </c>
      <c r="Q150" s="8">
        <v>1.25</v>
      </c>
      <c r="R150" s="11"/>
    </row>
    <row r="151" spans="1:18" ht="20.85" customHeight="1">
      <c r="A151" s="8">
        <v>2</v>
      </c>
      <c r="B151" s="46" t="s">
        <v>190</v>
      </c>
      <c r="C151" s="8">
        <v>1</v>
      </c>
      <c r="D151" s="8">
        <v>1</v>
      </c>
      <c r="E151" s="8"/>
      <c r="F151" s="8"/>
      <c r="G151" s="8"/>
      <c r="H151" s="8"/>
      <c r="I151" s="40"/>
      <c r="J151" s="48"/>
      <c r="K151" s="8"/>
      <c r="L151" s="8"/>
      <c r="M151" s="8"/>
      <c r="N151" s="8">
        <v>90</v>
      </c>
      <c r="O151" s="8" t="s">
        <v>35</v>
      </c>
      <c r="P151" s="8" t="s">
        <v>35</v>
      </c>
      <c r="Q151" s="68">
        <v>1.23</v>
      </c>
      <c r="R151" s="11"/>
    </row>
    <row r="152" spans="1:18" ht="20.85" customHeight="1">
      <c r="A152" s="8">
        <v>3</v>
      </c>
      <c r="B152" s="46" t="s">
        <v>191</v>
      </c>
      <c r="C152" s="8">
        <v>1</v>
      </c>
      <c r="D152" s="8">
        <v>1</v>
      </c>
      <c r="E152" s="8"/>
      <c r="F152" s="8"/>
      <c r="G152" s="8"/>
      <c r="H152" s="8"/>
      <c r="I152" s="40"/>
      <c r="J152" s="8"/>
      <c r="K152" s="8"/>
      <c r="L152" s="8"/>
      <c r="M152" s="8"/>
      <c r="N152" s="8">
        <v>50</v>
      </c>
      <c r="O152" s="52">
        <v>116</v>
      </c>
      <c r="P152" s="8">
        <v>567</v>
      </c>
      <c r="Q152" s="68">
        <v>1.1299999999999999</v>
      </c>
      <c r="R152" s="11"/>
    </row>
    <row r="153" spans="1:18" ht="20.85" customHeight="1">
      <c r="A153" s="8">
        <v>4</v>
      </c>
      <c r="B153" s="46" t="s">
        <v>192</v>
      </c>
      <c r="C153" s="8">
        <v>3</v>
      </c>
      <c r="D153" s="8">
        <v>3</v>
      </c>
      <c r="E153" s="8"/>
      <c r="F153" s="8"/>
      <c r="G153" s="8"/>
      <c r="H153" s="8"/>
      <c r="I153" s="40"/>
      <c r="J153" s="49"/>
      <c r="K153" s="8"/>
      <c r="L153" s="8"/>
      <c r="M153" s="8"/>
      <c r="N153" s="8">
        <v>73</v>
      </c>
      <c r="O153" s="8">
        <v>109</v>
      </c>
      <c r="P153" s="8">
        <v>582</v>
      </c>
      <c r="Q153" s="68">
        <v>1.2</v>
      </c>
      <c r="R153" s="11"/>
    </row>
    <row r="154" spans="1:18" ht="20.85" customHeight="1">
      <c r="A154" s="8">
        <v>5</v>
      </c>
      <c r="B154" s="46" t="s">
        <v>177</v>
      </c>
      <c r="C154" s="8">
        <v>1</v>
      </c>
      <c r="D154" s="8">
        <v>1</v>
      </c>
      <c r="E154" s="8"/>
      <c r="F154" s="8"/>
      <c r="G154" s="61"/>
      <c r="H154" s="8"/>
      <c r="I154" s="8"/>
      <c r="J154" s="8"/>
      <c r="K154" s="8"/>
      <c r="L154" s="8"/>
      <c r="M154" s="8"/>
      <c r="N154" s="8">
        <v>52</v>
      </c>
      <c r="O154" s="8">
        <v>156</v>
      </c>
      <c r="P154" s="8">
        <v>747</v>
      </c>
      <c r="Q154" s="68">
        <v>1.05</v>
      </c>
      <c r="R154" s="11"/>
    </row>
    <row r="155" spans="1:18" ht="20.85" customHeight="1">
      <c r="A155" s="8">
        <v>6</v>
      </c>
      <c r="B155" s="46" t="s">
        <v>358</v>
      </c>
      <c r="C155" s="8">
        <v>4</v>
      </c>
      <c r="D155" s="8">
        <v>4</v>
      </c>
      <c r="E155" s="8"/>
      <c r="F155" s="8"/>
      <c r="G155" s="8"/>
      <c r="H155" s="8"/>
      <c r="I155" s="8"/>
      <c r="J155" s="8"/>
      <c r="K155" s="8"/>
      <c r="L155" s="8"/>
      <c r="M155" s="8"/>
      <c r="N155" s="55">
        <v>71</v>
      </c>
      <c r="O155" s="55">
        <v>127</v>
      </c>
      <c r="P155" s="55">
        <v>377</v>
      </c>
      <c r="Q155" s="55">
        <v>1.23</v>
      </c>
      <c r="R155" s="12" t="s">
        <v>132</v>
      </c>
    </row>
    <row r="156" spans="1:18" ht="20.85" customHeight="1">
      <c r="A156" s="8">
        <v>7</v>
      </c>
      <c r="B156" s="46" t="s">
        <v>167</v>
      </c>
      <c r="C156" s="8">
        <v>1</v>
      </c>
      <c r="D156" s="8">
        <v>1</v>
      </c>
      <c r="E156" s="40"/>
      <c r="F156" s="8"/>
      <c r="G156" s="8"/>
      <c r="H156" s="8"/>
      <c r="I156" s="8"/>
      <c r="J156" s="8"/>
      <c r="K156" s="8"/>
      <c r="L156" s="8"/>
      <c r="M156" s="8"/>
      <c r="N156" s="45">
        <v>72</v>
      </c>
      <c r="O156" s="8">
        <v>134</v>
      </c>
      <c r="P156" s="8">
        <v>398</v>
      </c>
      <c r="Q156" s="68">
        <v>1.1499999999999999</v>
      </c>
      <c r="R156" s="10" t="s">
        <v>27</v>
      </c>
    </row>
    <row r="157" spans="1:18" ht="20.85" customHeight="1">
      <c r="A157" s="8">
        <v>8</v>
      </c>
      <c r="B157" s="46" t="s">
        <v>193</v>
      </c>
      <c r="C157" s="8">
        <v>1</v>
      </c>
      <c r="D157" s="8" t="s">
        <v>35</v>
      </c>
      <c r="E157" s="8"/>
      <c r="F157" s="8"/>
      <c r="G157" s="8"/>
      <c r="H157" s="8"/>
      <c r="I157" s="44">
        <v>1</v>
      </c>
      <c r="J157" s="8"/>
      <c r="K157" s="8"/>
      <c r="L157" s="8"/>
      <c r="M157" s="8"/>
      <c r="N157" s="8">
        <v>58</v>
      </c>
      <c r="O157" s="44">
        <v>187</v>
      </c>
      <c r="P157" s="8">
        <v>619</v>
      </c>
      <c r="Q157" s="68">
        <v>1.1299999999999999</v>
      </c>
      <c r="R157" s="11"/>
    </row>
    <row r="158" spans="1:18" ht="20.85" customHeight="1">
      <c r="A158" s="8">
        <v>9</v>
      </c>
      <c r="B158" s="46" t="s">
        <v>98</v>
      </c>
      <c r="C158" s="8">
        <v>2</v>
      </c>
      <c r="D158" s="8" t="s">
        <v>35</v>
      </c>
      <c r="E158" s="44">
        <v>2</v>
      </c>
      <c r="F158" s="8"/>
      <c r="G158" s="40"/>
      <c r="H158" s="48"/>
      <c r="I158" s="8"/>
      <c r="J158" s="8"/>
      <c r="K158" s="8"/>
      <c r="L158" s="8"/>
      <c r="M158" s="8"/>
      <c r="N158" s="44">
        <v>51</v>
      </c>
      <c r="O158" s="44">
        <v>134</v>
      </c>
      <c r="P158" s="44">
        <v>586</v>
      </c>
      <c r="Q158" s="56">
        <v>1.1200000000000001</v>
      </c>
      <c r="R158" s="11"/>
    </row>
    <row r="159" spans="1:18" ht="20.85" customHeight="1">
      <c r="A159" s="8">
        <v>10</v>
      </c>
      <c r="B159" s="46" t="s">
        <v>173</v>
      </c>
      <c r="C159" s="8">
        <v>1</v>
      </c>
      <c r="D159" s="8">
        <v>1</v>
      </c>
      <c r="E159" s="8"/>
      <c r="F159" s="8"/>
      <c r="G159" s="8"/>
      <c r="H159" s="8"/>
      <c r="I159" s="44"/>
      <c r="J159" s="49"/>
      <c r="K159" s="8"/>
      <c r="L159" s="8"/>
      <c r="M159" s="8"/>
      <c r="N159" s="8">
        <v>69</v>
      </c>
      <c r="O159" s="47">
        <v>157</v>
      </c>
      <c r="P159" s="8">
        <v>406</v>
      </c>
      <c r="Q159" s="68">
        <v>1.22</v>
      </c>
      <c r="R159" s="11"/>
    </row>
    <row r="160" spans="1:18" ht="20.85" customHeight="1">
      <c r="A160" s="8">
        <v>11</v>
      </c>
      <c r="B160" s="46" t="s">
        <v>53</v>
      </c>
      <c r="C160" s="8">
        <v>2</v>
      </c>
      <c r="D160" s="8">
        <v>2</v>
      </c>
      <c r="E160" s="8"/>
      <c r="F160" s="8"/>
      <c r="G160" s="8"/>
      <c r="H160" s="8"/>
      <c r="I160" s="40"/>
      <c r="J160" s="8"/>
      <c r="K160" s="8"/>
      <c r="L160" s="8"/>
      <c r="M160" s="8"/>
      <c r="N160" s="8">
        <v>63</v>
      </c>
      <c r="O160" s="8">
        <v>102</v>
      </c>
      <c r="P160" s="8">
        <v>598</v>
      </c>
      <c r="Q160" s="68">
        <v>1.45</v>
      </c>
      <c r="R160" s="11"/>
    </row>
    <row r="161" spans="1:18" ht="20.85" customHeight="1">
      <c r="A161" s="8">
        <v>12</v>
      </c>
      <c r="B161" s="46" t="s">
        <v>168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40"/>
      <c r="L161" s="8"/>
      <c r="M161" s="8"/>
      <c r="N161" s="8">
        <v>60</v>
      </c>
      <c r="O161" s="8">
        <v>122</v>
      </c>
      <c r="P161" s="45">
        <v>469</v>
      </c>
      <c r="Q161" s="68">
        <v>1.23</v>
      </c>
      <c r="R161" s="10" t="s">
        <v>28</v>
      </c>
    </row>
    <row r="162" spans="1:18" ht="20.85" customHeight="1">
      <c r="A162" s="8">
        <v>13</v>
      </c>
      <c r="B162" s="46" t="s">
        <v>116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62</v>
      </c>
      <c r="O162" s="8">
        <v>160</v>
      </c>
      <c r="P162" s="8">
        <v>549</v>
      </c>
      <c r="Q162" s="68">
        <v>1.0900000000000001</v>
      </c>
      <c r="R162" s="11"/>
    </row>
    <row r="163" spans="1:18" ht="20.85" customHeight="1">
      <c r="A163" s="8">
        <v>14</v>
      </c>
      <c r="B163" s="46" t="s">
        <v>126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59</v>
      </c>
      <c r="O163" s="8">
        <v>196</v>
      </c>
      <c r="P163" s="8">
        <v>677</v>
      </c>
      <c r="Q163" s="68">
        <v>1.1000000000000001</v>
      </c>
      <c r="R163" s="11"/>
    </row>
    <row r="164" spans="1:18" ht="20.85" customHeight="1">
      <c r="A164" s="8">
        <v>15</v>
      </c>
      <c r="B164" s="46" t="s">
        <v>102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40</v>
      </c>
      <c r="O164" s="8">
        <v>136</v>
      </c>
      <c r="P164" s="8">
        <v>707</v>
      </c>
      <c r="Q164" s="68">
        <v>1.03</v>
      </c>
      <c r="R164" s="11"/>
    </row>
    <row r="165" spans="1:18" ht="20.85" customHeight="1">
      <c r="A165" s="8">
        <v>16</v>
      </c>
      <c r="B165" s="46" t="s">
        <v>96</v>
      </c>
      <c r="C165" s="8">
        <v>3</v>
      </c>
      <c r="D165" s="8">
        <v>3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87</v>
      </c>
      <c r="O165" s="8">
        <v>124</v>
      </c>
      <c r="P165" s="8">
        <v>183</v>
      </c>
      <c r="Q165" s="68">
        <v>1.37</v>
      </c>
      <c r="R165" s="11"/>
    </row>
    <row r="166" spans="1:18" ht="20.85" customHeight="1">
      <c r="A166" s="8">
        <v>17</v>
      </c>
      <c r="B166" s="46" t="s">
        <v>108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41</v>
      </c>
      <c r="O166" s="8">
        <v>136</v>
      </c>
      <c r="P166" s="8">
        <v>794</v>
      </c>
      <c r="Q166" s="68">
        <v>1.1000000000000001</v>
      </c>
      <c r="R166" s="12" t="s">
        <v>29</v>
      </c>
    </row>
    <row r="167" spans="1:18" ht="20.85" customHeight="1">
      <c r="A167" s="8">
        <v>18</v>
      </c>
      <c r="B167" s="46" t="s">
        <v>194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44"/>
      <c r="L167" s="48"/>
      <c r="M167" s="8"/>
      <c r="N167" s="8">
        <v>68</v>
      </c>
      <c r="O167" s="8">
        <v>103</v>
      </c>
      <c r="P167" s="52">
        <v>383</v>
      </c>
      <c r="Q167" s="68">
        <v>1.1399999999999999</v>
      </c>
      <c r="R167" s="11" t="s">
        <v>30</v>
      </c>
    </row>
    <row r="168" spans="1:18" ht="20.85" customHeight="1">
      <c r="A168" s="8">
        <v>19</v>
      </c>
      <c r="B168" s="46" t="s">
        <v>162</v>
      </c>
      <c r="C168" s="8">
        <v>2</v>
      </c>
      <c r="D168" s="8">
        <v>2</v>
      </c>
      <c r="E168" s="40"/>
      <c r="F168" s="8"/>
      <c r="G168" s="8"/>
      <c r="H168" s="8"/>
      <c r="I168" s="8"/>
      <c r="J168" s="8"/>
      <c r="K168" s="8"/>
      <c r="L168" s="8"/>
      <c r="M168" s="8"/>
      <c r="N168" s="47">
        <v>63</v>
      </c>
      <c r="O168" s="8">
        <v>142</v>
      </c>
      <c r="P168" s="8">
        <v>568</v>
      </c>
      <c r="Q168" s="68">
        <v>1.21</v>
      </c>
      <c r="R168" s="11"/>
    </row>
    <row r="169" spans="1:18" ht="20.85" customHeight="1">
      <c r="A169" s="8">
        <v>20</v>
      </c>
      <c r="B169" s="46" t="s">
        <v>104</v>
      </c>
      <c r="C169" s="8">
        <v>16</v>
      </c>
      <c r="D169" s="8">
        <v>16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70</v>
      </c>
      <c r="O169" s="8">
        <v>80</v>
      </c>
      <c r="P169" s="8">
        <v>488</v>
      </c>
      <c r="Q169" s="68">
        <v>1.25</v>
      </c>
      <c r="R169" s="11"/>
    </row>
    <row r="170" spans="1:18" ht="20.85" customHeight="1">
      <c r="A170" s="8">
        <v>21</v>
      </c>
      <c r="B170" s="46" t="s">
        <v>82</v>
      </c>
      <c r="C170" s="8">
        <v>16</v>
      </c>
      <c r="D170" s="8">
        <v>16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60</v>
      </c>
      <c r="O170" s="8">
        <v>98</v>
      </c>
      <c r="P170" s="8">
        <v>614</v>
      </c>
      <c r="Q170" s="68">
        <v>1.19</v>
      </c>
      <c r="R170" s="11"/>
    </row>
    <row r="171" spans="1:18" ht="20.85" customHeight="1">
      <c r="A171" s="8">
        <v>22</v>
      </c>
      <c r="B171" s="46" t="s">
        <v>358</v>
      </c>
      <c r="C171" s="8">
        <v>4</v>
      </c>
      <c r="D171" s="8">
        <v>4</v>
      </c>
      <c r="E171" s="8"/>
      <c r="F171" s="8"/>
      <c r="G171" s="8"/>
      <c r="H171" s="8"/>
      <c r="I171" s="8"/>
      <c r="J171" s="8"/>
      <c r="K171" s="8"/>
      <c r="L171" s="8"/>
      <c r="M171" s="8"/>
      <c r="N171" s="55">
        <v>68</v>
      </c>
      <c r="O171" s="55">
        <v>114</v>
      </c>
      <c r="P171" s="55">
        <v>416</v>
      </c>
      <c r="Q171" s="55">
        <v>1.25</v>
      </c>
      <c r="R171" s="11"/>
    </row>
    <row r="172" spans="1:18" ht="20.85" customHeight="1">
      <c r="A172" s="8">
        <v>23</v>
      </c>
      <c r="B172" s="46" t="s">
        <v>62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60</v>
      </c>
      <c r="O172" s="8">
        <v>72</v>
      </c>
      <c r="P172" s="8">
        <v>416</v>
      </c>
      <c r="Q172" s="68">
        <v>1.38</v>
      </c>
      <c r="R172" s="14"/>
    </row>
    <row r="173" spans="1:18" ht="20.85" customHeight="1">
      <c r="A173" s="8">
        <v>24</v>
      </c>
      <c r="B173" s="46" t="s">
        <v>40</v>
      </c>
      <c r="C173" s="8">
        <v>4</v>
      </c>
      <c r="D173" s="8">
        <v>4</v>
      </c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>
        <v>65</v>
      </c>
      <c r="O173" s="8">
        <v>170</v>
      </c>
      <c r="P173" s="8">
        <v>393</v>
      </c>
      <c r="Q173" s="68">
        <v>1.22</v>
      </c>
      <c r="R173" s="14"/>
    </row>
    <row r="174" spans="1:18" ht="20.85" customHeight="1">
      <c r="A174" s="8">
        <v>25</v>
      </c>
      <c r="B174" s="4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8"/>
      <c r="R174" s="14"/>
    </row>
    <row r="175" spans="1:18" ht="20.85" customHeight="1">
      <c r="A175" s="67" t="s">
        <v>11</v>
      </c>
      <c r="B175" s="67"/>
      <c r="C175" s="8">
        <f t="shared" ref="C175:M175" si="4">SUM(C150:C174)</f>
        <v>76</v>
      </c>
      <c r="D175" s="8">
        <f t="shared" si="4"/>
        <v>73</v>
      </c>
      <c r="E175" s="44">
        <f t="shared" si="4"/>
        <v>2</v>
      </c>
      <c r="F175" s="8">
        <f t="shared" si="4"/>
        <v>0</v>
      </c>
      <c r="G175" s="52">
        <f t="shared" si="4"/>
        <v>0</v>
      </c>
      <c r="H175" s="8">
        <f t="shared" si="4"/>
        <v>0</v>
      </c>
      <c r="I175" s="44">
        <f t="shared" si="4"/>
        <v>1</v>
      </c>
      <c r="J175" s="8">
        <f t="shared" si="4"/>
        <v>0</v>
      </c>
      <c r="K175" s="52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7" t="s">
        <v>2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342</v>
      </c>
      <c r="D181" s="61"/>
      <c r="E181" s="26">
        <v>1</v>
      </c>
      <c r="F181" s="26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129</v>
      </c>
      <c r="E182" s="4"/>
      <c r="I182" s="4"/>
      <c r="J182" s="4"/>
    </row>
    <row r="183" spans="1:18" ht="20.85" customHeight="1">
      <c r="A183" s="29" t="s">
        <v>5</v>
      </c>
      <c r="B183" s="17" t="s">
        <v>6</v>
      </c>
      <c r="C183" s="29" t="s">
        <v>7</v>
      </c>
      <c r="D183" s="29"/>
      <c r="E183" s="29" t="s">
        <v>8</v>
      </c>
      <c r="F183" s="29"/>
      <c r="G183" s="29"/>
      <c r="H183" s="29"/>
      <c r="I183" s="29"/>
      <c r="J183" s="29"/>
      <c r="K183" s="29"/>
      <c r="L183" s="29"/>
      <c r="M183" s="29"/>
      <c r="N183" s="29" t="s">
        <v>9</v>
      </c>
      <c r="O183" s="29"/>
      <c r="P183" s="29"/>
      <c r="Q183" s="29"/>
      <c r="R183" s="9"/>
    </row>
    <row r="184" spans="1:18" ht="20.85" customHeight="1">
      <c r="A184" s="29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132</v>
      </c>
    </row>
    <row r="191" spans="1:18" ht="20.85" customHeight="1">
      <c r="A191" s="8">
        <v>32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67" t="s">
        <v>11</v>
      </c>
      <c r="B210" s="6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220" workbookViewId="0">
      <selection activeCell="E154" sqref="E15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305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51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45" t="s">
        <v>95</v>
      </c>
      <c r="C10" s="45">
        <v>2</v>
      </c>
      <c r="D10" s="45" t="s">
        <v>35</v>
      </c>
      <c r="E10" s="45"/>
      <c r="F10" s="44">
        <v>2</v>
      </c>
      <c r="G10" s="45"/>
      <c r="H10" s="45"/>
      <c r="I10" s="45"/>
      <c r="J10" s="45"/>
      <c r="K10" s="45"/>
      <c r="L10" s="45"/>
      <c r="M10" s="45"/>
      <c r="N10" s="44">
        <v>92</v>
      </c>
      <c r="O10" s="62">
        <v>110</v>
      </c>
      <c r="P10" s="45">
        <v>163</v>
      </c>
      <c r="Q10" s="56">
        <v>1.29</v>
      </c>
      <c r="R10" s="11"/>
    </row>
    <row r="11" spans="1:18" ht="20.85" customHeight="1">
      <c r="A11" s="8">
        <v>2</v>
      </c>
      <c r="B11" s="45" t="s">
        <v>62</v>
      </c>
      <c r="C11" s="45">
        <v>3</v>
      </c>
      <c r="D11" s="45">
        <v>3</v>
      </c>
      <c r="E11" s="45"/>
      <c r="F11" s="45"/>
      <c r="G11" s="45"/>
      <c r="H11" s="45"/>
      <c r="I11" s="45"/>
      <c r="J11" s="45"/>
      <c r="K11" s="45"/>
      <c r="L11" s="45"/>
      <c r="M11" s="45"/>
      <c r="N11" s="52">
        <v>60</v>
      </c>
      <c r="O11" s="45">
        <v>65</v>
      </c>
      <c r="P11" s="45">
        <v>384</v>
      </c>
      <c r="Q11" s="56">
        <v>1.38</v>
      </c>
      <c r="R11" s="11"/>
    </row>
    <row r="12" spans="1:18" ht="20.85" customHeight="1">
      <c r="A12" s="8">
        <v>3</v>
      </c>
      <c r="B12" s="45" t="s">
        <v>45</v>
      </c>
      <c r="C12" s="45">
        <v>3</v>
      </c>
      <c r="D12" s="45">
        <v>3</v>
      </c>
      <c r="E12" s="45"/>
      <c r="F12" s="45"/>
      <c r="G12" s="45"/>
      <c r="H12" s="45"/>
      <c r="I12" s="45"/>
      <c r="J12" s="45"/>
      <c r="K12" s="45"/>
      <c r="L12" s="64"/>
      <c r="M12" s="45"/>
      <c r="N12" s="52">
        <v>42</v>
      </c>
      <c r="O12" s="45">
        <v>146</v>
      </c>
      <c r="P12" s="45">
        <v>656</v>
      </c>
      <c r="Q12" s="56">
        <v>1.01</v>
      </c>
      <c r="R12" s="11"/>
    </row>
    <row r="13" spans="1:18" ht="20.85" customHeight="1">
      <c r="A13" s="8">
        <v>4</v>
      </c>
      <c r="B13" s="45" t="s">
        <v>54</v>
      </c>
      <c r="C13" s="45">
        <v>20</v>
      </c>
      <c r="D13" s="45">
        <v>20</v>
      </c>
      <c r="E13" s="44"/>
      <c r="F13" s="65"/>
      <c r="G13" s="45"/>
      <c r="H13" s="45"/>
      <c r="I13" s="45"/>
      <c r="J13" s="45"/>
      <c r="K13" s="45"/>
      <c r="L13" s="45"/>
      <c r="M13" s="45"/>
      <c r="N13" s="52">
        <v>72</v>
      </c>
      <c r="O13" s="45">
        <v>117</v>
      </c>
      <c r="P13" s="45">
        <v>420</v>
      </c>
      <c r="Q13" s="56">
        <v>1.27</v>
      </c>
      <c r="R13" s="11"/>
    </row>
    <row r="14" spans="1:18" ht="20.85" customHeight="1">
      <c r="A14" s="8">
        <v>5</v>
      </c>
      <c r="B14" s="45" t="s">
        <v>65</v>
      </c>
      <c r="C14" s="45">
        <v>4</v>
      </c>
      <c r="D14" s="45">
        <v>4</v>
      </c>
      <c r="E14" s="45"/>
      <c r="F14" s="45"/>
      <c r="G14" s="45"/>
      <c r="H14" s="45"/>
      <c r="I14" s="45"/>
      <c r="J14" s="45"/>
      <c r="K14" s="45"/>
      <c r="L14" s="45"/>
      <c r="M14" s="45"/>
      <c r="N14" s="52">
        <v>60</v>
      </c>
      <c r="O14" s="45">
        <v>184</v>
      </c>
      <c r="P14" s="45">
        <v>624</v>
      </c>
      <c r="Q14" s="56">
        <v>1.1100000000000001</v>
      </c>
      <c r="R14" s="11"/>
    </row>
    <row r="15" spans="1:18" ht="20.85" customHeight="1">
      <c r="A15" s="8">
        <v>6</v>
      </c>
      <c r="B15" s="45" t="s">
        <v>84</v>
      </c>
      <c r="C15" s="45">
        <v>3</v>
      </c>
      <c r="D15" s="45">
        <v>3</v>
      </c>
      <c r="E15" s="45"/>
      <c r="F15" s="45"/>
      <c r="G15" s="45"/>
      <c r="H15" s="45"/>
      <c r="I15" s="45"/>
      <c r="J15" s="64"/>
      <c r="K15" s="45"/>
      <c r="L15" s="45"/>
      <c r="M15" s="45"/>
      <c r="N15" s="52">
        <v>70</v>
      </c>
      <c r="O15" s="45">
        <v>119</v>
      </c>
      <c r="P15" s="45">
        <v>498</v>
      </c>
      <c r="Q15" s="56">
        <v>1.1299999999999999</v>
      </c>
      <c r="R15" s="12" t="s">
        <v>55</v>
      </c>
    </row>
    <row r="16" spans="1:18" ht="20.85" customHeight="1">
      <c r="A16" s="8">
        <v>7</v>
      </c>
      <c r="B16" s="45" t="s">
        <v>96</v>
      </c>
      <c r="C16" s="45">
        <v>2</v>
      </c>
      <c r="D16" s="45">
        <v>2</v>
      </c>
      <c r="E16" s="45"/>
      <c r="F16" s="44"/>
      <c r="G16" s="65"/>
      <c r="H16" s="45"/>
      <c r="I16" s="66"/>
      <c r="J16" s="64"/>
      <c r="K16" s="45"/>
      <c r="L16" s="45"/>
      <c r="M16" s="45"/>
      <c r="N16" s="52">
        <v>87</v>
      </c>
      <c r="O16" s="45">
        <v>105</v>
      </c>
      <c r="P16" s="45">
        <v>130</v>
      </c>
      <c r="Q16" s="56">
        <v>1.36</v>
      </c>
      <c r="R16" s="10" t="s">
        <v>27</v>
      </c>
    </row>
    <row r="17" spans="1:18" ht="20.85" customHeight="1">
      <c r="A17" s="8">
        <v>8</v>
      </c>
      <c r="B17" s="45" t="s">
        <v>37</v>
      </c>
      <c r="C17" s="45">
        <v>10</v>
      </c>
      <c r="D17" s="45" t="s">
        <v>35</v>
      </c>
      <c r="E17" s="45"/>
      <c r="F17" s="45"/>
      <c r="G17" s="45"/>
      <c r="H17" s="45"/>
      <c r="I17" s="44">
        <v>10</v>
      </c>
      <c r="J17" s="45"/>
      <c r="K17" s="45"/>
      <c r="L17" s="45"/>
      <c r="M17" s="45"/>
      <c r="N17" s="52">
        <v>69</v>
      </c>
      <c r="O17" s="44">
        <v>116</v>
      </c>
      <c r="P17" s="45">
        <v>422</v>
      </c>
      <c r="Q17" s="56">
        <v>1.34</v>
      </c>
      <c r="R17" s="11"/>
    </row>
    <row r="18" spans="1:18" ht="20.85" customHeight="1">
      <c r="A18" s="8">
        <v>9</v>
      </c>
      <c r="B18" s="45" t="s">
        <v>48</v>
      </c>
      <c r="C18" s="45">
        <v>1</v>
      </c>
      <c r="D18" s="45" t="s">
        <v>35</v>
      </c>
      <c r="E18" s="45"/>
      <c r="F18" s="45"/>
      <c r="G18" s="45"/>
      <c r="H18" s="45"/>
      <c r="I18" s="45"/>
      <c r="J18" s="45"/>
      <c r="K18" s="44">
        <v>1</v>
      </c>
      <c r="L18" s="45"/>
      <c r="M18" s="45"/>
      <c r="N18" s="52">
        <v>73</v>
      </c>
      <c r="O18" s="45">
        <v>136</v>
      </c>
      <c r="P18" s="44">
        <v>391</v>
      </c>
      <c r="Q18" s="56">
        <v>1.21</v>
      </c>
      <c r="R18" s="11"/>
    </row>
    <row r="19" spans="1:18" ht="20.85" customHeight="1">
      <c r="A19" s="8">
        <v>10</v>
      </c>
      <c r="B19" s="45" t="s">
        <v>68</v>
      </c>
      <c r="C19" s="45">
        <v>4</v>
      </c>
      <c r="D19" s="45">
        <v>4</v>
      </c>
      <c r="E19" s="44"/>
      <c r="F19" s="40"/>
      <c r="G19" s="45"/>
      <c r="H19" s="45"/>
      <c r="I19" s="45"/>
      <c r="J19" s="45"/>
      <c r="K19" s="40"/>
      <c r="L19" s="66"/>
      <c r="M19" s="45"/>
      <c r="N19" s="52">
        <v>41</v>
      </c>
      <c r="O19" s="52">
        <v>154</v>
      </c>
      <c r="P19" s="8">
        <v>786</v>
      </c>
      <c r="Q19" s="56">
        <v>1.03</v>
      </c>
      <c r="R19" s="11"/>
    </row>
    <row r="20" spans="1:18" ht="20.85" customHeight="1">
      <c r="A20" s="8">
        <v>11</v>
      </c>
      <c r="B20" s="45" t="s">
        <v>162</v>
      </c>
      <c r="C20" s="45">
        <v>1</v>
      </c>
      <c r="D20" s="45">
        <v>1</v>
      </c>
      <c r="E20" s="45"/>
      <c r="F20" s="45"/>
      <c r="G20" s="45"/>
      <c r="H20" s="45"/>
      <c r="I20" s="45"/>
      <c r="J20" s="45"/>
      <c r="K20" s="45"/>
      <c r="L20" s="45"/>
      <c r="M20" s="45"/>
      <c r="N20" s="52">
        <v>61</v>
      </c>
      <c r="O20" s="45">
        <v>127</v>
      </c>
      <c r="P20" s="45">
        <v>544</v>
      </c>
      <c r="Q20" s="56">
        <v>1.19</v>
      </c>
      <c r="R20" s="11"/>
    </row>
    <row r="21" spans="1:18" ht="20.85" customHeight="1">
      <c r="A21" s="8">
        <v>12</v>
      </c>
      <c r="B21" s="45" t="s">
        <v>173</v>
      </c>
      <c r="C21" s="45">
        <v>1</v>
      </c>
      <c r="D21" s="45">
        <v>1</v>
      </c>
      <c r="E21" s="44"/>
      <c r="F21" s="45"/>
      <c r="G21" s="45"/>
      <c r="H21" s="45"/>
      <c r="I21" s="45"/>
      <c r="J21" s="45"/>
      <c r="K21" s="45"/>
      <c r="L21" s="45"/>
      <c r="M21" s="45"/>
      <c r="N21" s="52">
        <v>70</v>
      </c>
      <c r="O21" s="45">
        <v>158</v>
      </c>
      <c r="P21" s="45">
        <v>370</v>
      </c>
      <c r="Q21" s="56">
        <v>1.21</v>
      </c>
      <c r="R21" s="10" t="s">
        <v>28</v>
      </c>
    </row>
    <row r="22" spans="1:18" ht="20.85" customHeight="1">
      <c r="A22" s="8">
        <v>13</v>
      </c>
      <c r="B22" s="45" t="s">
        <v>136</v>
      </c>
      <c r="C22" s="45">
        <v>1</v>
      </c>
      <c r="D22" s="45">
        <v>1</v>
      </c>
      <c r="E22" s="45"/>
      <c r="F22" s="45"/>
      <c r="G22" s="45"/>
      <c r="H22" s="45"/>
      <c r="I22" s="45"/>
      <c r="J22" s="45"/>
      <c r="K22" s="45"/>
      <c r="L22" s="45"/>
      <c r="M22" s="45"/>
      <c r="N22" s="52">
        <v>51</v>
      </c>
      <c r="O22" s="45"/>
      <c r="P22" s="45"/>
      <c r="Q22" s="56">
        <v>1.21</v>
      </c>
      <c r="R22" s="11"/>
    </row>
    <row r="23" spans="1:18" ht="20.85" customHeight="1">
      <c r="A23" s="8">
        <v>14</v>
      </c>
      <c r="B23" s="45" t="s">
        <v>174</v>
      </c>
      <c r="C23" s="45">
        <v>2</v>
      </c>
      <c r="D23" s="45">
        <v>2</v>
      </c>
      <c r="E23" s="45"/>
      <c r="F23" s="45"/>
      <c r="G23" s="45"/>
      <c r="H23" s="45"/>
      <c r="I23" s="45"/>
      <c r="J23" s="64"/>
      <c r="K23" s="45"/>
      <c r="L23" s="45"/>
      <c r="M23" s="45"/>
      <c r="N23" s="52">
        <v>79</v>
      </c>
      <c r="O23" s="45">
        <v>106</v>
      </c>
      <c r="P23" s="45">
        <v>410</v>
      </c>
      <c r="Q23" s="56">
        <v>1.1499999999999999</v>
      </c>
      <c r="R23" s="11"/>
    </row>
    <row r="24" spans="1:18" ht="20.85" customHeight="1">
      <c r="A24" s="8">
        <v>15</v>
      </c>
      <c r="B24" s="45" t="s">
        <v>175</v>
      </c>
      <c r="C24" s="45">
        <v>4</v>
      </c>
      <c r="D24" s="45">
        <v>4</v>
      </c>
      <c r="E24" s="45"/>
      <c r="F24" s="45"/>
      <c r="G24" s="45"/>
      <c r="H24" s="45"/>
      <c r="I24" s="45"/>
      <c r="J24" s="45"/>
      <c r="K24" s="45"/>
      <c r="L24" s="45"/>
      <c r="M24" s="45"/>
      <c r="N24" s="52">
        <v>68</v>
      </c>
      <c r="O24" s="45">
        <v>103</v>
      </c>
      <c r="P24" s="45">
        <v>448</v>
      </c>
      <c r="Q24" s="56">
        <v>1.38</v>
      </c>
      <c r="R24" s="11"/>
    </row>
    <row r="25" spans="1:18" ht="20.85" customHeight="1">
      <c r="A25" s="8">
        <v>16</v>
      </c>
      <c r="B25" s="45" t="s">
        <v>176</v>
      </c>
      <c r="C25" s="45">
        <v>1</v>
      </c>
      <c r="D25" s="45" t="s">
        <v>35</v>
      </c>
      <c r="E25" s="44">
        <v>1</v>
      </c>
      <c r="F25" s="45"/>
      <c r="G25" s="45"/>
      <c r="H25" s="45"/>
      <c r="I25" s="45"/>
      <c r="J25" s="45"/>
      <c r="K25" s="45"/>
      <c r="L25" s="45"/>
      <c r="M25" s="45"/>
      <c r="N25" s="44">
        <v>55</v>
      </c>
      <c r="O25" s="45">
        <v>128</v>
      </c>
      <c r="P25" s="45">
        <v>590</v>
      </c>
      <c r="Q25" s="56">
        <v>1.26</v>
      </c>
      <c r="R25" s="11"/>
    </row>
    <row r="26" spans="1:18" ht="20.85" customHeight="1">
      <c r="A26" s="8">
        <v>17</v>
      </c>
      <c r="B26" s="45" t="s">
        <v>177</v>
      </c>
      <c r="C26" s="45">
        <v>1</v>
      </c>
      <c r="D26" s="45" t="s">
        <v>35</v>
      </c>
      <c r="E26" s="45"/>
      <c r="F26" s="44">
        <v>1</v>
      </c>
      <c r="G26" s="45"/>
      <c r="H26" s="45"/>
      <c r="I26" s="45"/>
      <c r="J26" s="45"/>
      <c r="K26" s="45"/>
      <c r="L26" s="45"/>
      <c r="M26" s="45"/>
      <c r="N26" s="44">
        <v>57</v>
      </c>
      <c r="O26" s="45">
        <v>181</v>
      </c>
      <c r="P26" s="45">
        <v>708</v>
      </c>
      <c r="Q26" s="56">
        <v>1.04</v>
      </c>
      <c r="R26" s="12" t="s">
        <v>29</v>
      </c>
    </row>
    <row r="27" spans="1:18" ht="20.85" customHeight="1">
      <c r="A27" s="8">
        <v>18</v>
      </c>
      <c r="B27" s="45" t="s">
        <v>117</v>
      </c>
      <c r="C27" s="45">
        <v>2</v>
      </c>
      <c r="D27" s="45">
        <v>2</v>
      </c>
      <c r="E27" s="45"/>
      <c r="F27" s="45"/>
      <c r="G27" s="45"/>
      <c r="H27" s="45"/>
      <c r="I27" s="45"/>
      <c r="J27" s="45"/>
      <c r="K27" s="45"/>
      <c r="L27" s="45"/>
      <c r="M27" s="45"/>
      <c r="N27" s="52">
        <v>58</v>
      </c>
      <c r="O27" s="45">
        <v>188</v>
      </c>
      <c r="P27" s="45">
        <v>652</v>
      </c>
      <c r="Q27" s="56">
        <v>1.0900000000000001</v>
      </c>
      <c r="R27" s="11" t="s">
        <v>30</v>
      </c>
    </row>
    <row r="28" spans="1:18" ht="20.85" customHeight="1">
      <c r="A28" s="8">
        <v>19</v>
      </c>
      <c r="B28" s="45" t="s">
        <v>36</v>
      </c>
      <c r="C28" s="45">
        <v>6</v>
      </c>
      <c r="D28" s="45">
        <v>6</v>
      </c>
      <c r="E28" s="45"/>
      <c r="F28" s="45"/>
      <c r="G28" s="45"/>
      <c r="H28" s="45"/>
      <c r="I28" s="45"/>
      <c r="J28" s="45"/>
      <c r="K28" s="45"/>
      <c r="L28" s="45"/>
      <c r="M28" s="45"/>
      <c r="N28" s="52">
        <v>70</v>
      </c>
      <c r="O28" s="45">
        <v>112</v>
      </c>
      <c r="P28" s="45">
        <v>358</v>
      </c>
      <c r="Q28" s="56">
        <v>1.34</v>
      </c>
      <c r="R28" s="11"/>
    </row>
    <row r="29" spans="1:18" ht="20.85" customHeight="1">
      <c r="A29" s="8">
        <v>20</v>
      </c>
      <c r="B29" s="45" t="s">
        <v>126</v>
      </c>
      <c r="C29" s="45">
        <v>2</v>
      </c>
      <c r="D29" s="45">
        <v>2</v>
      </c>
      <c r="E29" s="45"/>
      <c r="F29" s="45"/>
      <c r="G29" s="45"/>
      <c r="H29" s="45"/>
      <c r="I29" s="45"/>
      <c r="J29" s="45"/>
      <c r="K29" s="45"/>
      <c r="L29" s="45"/>
      <c r="M29" s="45"/>
      <c r="N29" s="52">
        <v>61</v>
      </c>
      <c r="O29" s="45">
        <v>183</v>
      </c>
      <c r="P29" s="45">
        <v>548</v>
      </c>
      <c r="Q29" s="56">
        <v>1.0900000000000001</v>
      </c>
      <c r="R29" s="13"/>
    </row>
    <row r="30" spans="1:18" ht="20.85" customHeight="1">
      <c r="A30" s="8">
        <v>21</v>
      </c>
      <c r="B30" s="45" t="s">
        <v>178</v>
      </c>
      <c r="C30" s="45">
        <v>3</v>
      </c>
      <c r="D30" s="45">
        <v>3</v>
      </c>
      <c r="E30" s="45"/>
      <c r="F30" s="45"/>
      <c r="G30" s="45"/>
      <c r="H30" s="45"/>
      <c r="I30" s="45"/>
      <c r="J30" s="45"/>
      <c r="K30" s="45"/>
      <c r="L30" s="45"/>
      <c r="M30" s="45"/>
      <c r="N30" s="52">
        <v>70</v>
      </c>
      <c r="O30" s="45">
        <v>114</v>
      </c>
      <c r="P30" s="45">
        <v>525</v>
      </c>
      <c r="Q30" s="56">
        <v>1.24</v>
      </c>
      <c r="R30" s="11"/>
    </row>
    <row r="31" spans="1:18" ht="20.85" customHeight="1">
      <c r="A31" s="8">
        <v>22</v>
      </c>
      <c r="B31" s="45" t="s">
        <v>45</v>
      </c>
      <c r="C31" s="45">
        <v>2</v>
      </c>
      <c r="D31" s="45">
        <v>2</v>
      </c>
      <c r="E31" s="45"/>
      <c r="F31" s="45"/>
      <c r="G31" s="45"/>
      <c r="H31" s="45"/>
      <c r="I31" s="45"/>
      <c r="J31" s="45"/>
      <c r="K31" s="45"/>
      <c r="L31" s="45"/>
      <c r="M31" s="45"/>
      <c r="N31" s="52">
        <v>42</v>
      </c>
      <c r="O31" s="45">
        <v>127</v>
      </c>
      <c r="P31" s="45">
        <v>623</v>
      </c>
      <c r="Q31" s="56">
        <v>1.01</v>
      </c>
      <c r="R31" s="11"/>
    </row>
    <row r="32" spans="1:18" ht="20.85" customHeight="1">
      <c r="A32" s="8">
        <v>23</v>
      </c>
      <c r="B32" s="8" t="s">
        <v>358</v>
      </c>
      <c r="C32" s="8">
        <v>4</v>
      </c>
      <c r="D32" s="8">
        <v>4</v>
      </c>
      <c r="E32" s="8"/>
      <c r="F32" s="8"/>
      <c r="G32" s="8"/>
      <c r="H32" s="8"/>
      <c r="I32" s="8"/>
      <c r="J32" s="8"/>
      <c r="K32" s="8"/>
      <c r="L32" s="8"/>
      <c r="M32" s="8"/>
      <c r="N32" s="55">
        <v>70</v>
      </c>
      <c r="O32" s="55">
        <v>118</v>
      </c>
      <c r="P32" s="55">
        <v>386</v>
      </c>
      <c r="Q32" s="55">
        <v>1.27</v>
      </c>
      <c r="R32" s="14"/>
    </row>
    <row r="33" spans="1:18" ht="20.85" customHeight="1">
      <c r="A33" s="8">
        <v>24</v>
      </c>
      <c r="B33" s="45"/>
      <c r="C33" s="45"/>
      <c r="D33" s="45"/>
      <c r="E33" s="45"/>
      <c r="F33" s="64"/>
      <c r="G33" s="45"/>
      <c r="H33" s="45"/>
      <c r="I33" s="45"/>
      <c r="J33" s="45"/>
      <c r="K33" s="45"/>
      <c r="L33" s="45"/>
      <c r="M33" s="45"/>
      <c r="N33" s="52"/>
      <c r="O33" s="45"/>
      <c r="P33" s="45"/>
      <c r="Q33" s="56"/>
      <c r="R33" s="14"/>
    </row>
    <row r="34" spans="1:18" ht="20.85" customHeight="1">
      <c r="A34" s="8">
        <v>25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52"/>
      <c r="O34" s="45"/>
      <c r="P34" s="45"/>
      <c r="Q34" s="56"/>
      <c r="R34" s="14"/>
    </row>
    <row r="35" spans="1:18" ht="20.85" customHeight="1">
      <c r="A35" s="67" t="s">
        <v>11</v>
      </c>
      <c r="B35" s="67"/>
      <c r="C35" s="8">
        <f t="shared" ref="C35:M35" si="0">SUM(C10:C34)</f>
        <v>82</v>
      </c>
      <c r="D35" s="8">
        <f t="shared" si="0"/>
        <v>67</v>
      </c>
      <c r="E35" s="8">
        <f t="shared" si="0"/>
        <v>1</v>
      </c>
      <c r="F35" s="52">
        <f t="shared" si="0"/>
        <v>3</v>
      </c>
      <c r="G35" s="8">
        <f t="shared" si="0"/>
        <v>0</v>
      </c>
      <c r="H35" s="8">
        <f t="shared" si="0"/>
        <v>0</v>
      </c>
      <c r="I35" s="8">
        <f t="shared" si="0"/>
        <v>10</v>
      </c>
      <c r="J35" s="8">
        <f t="shared" si="0"/>
        <v>0</v>
      </c>
      <c r="K35" s="8">
        <f t="shared" si="0"/>
        <v>1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304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60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56"/>
      <c r="R45" s="11"/>
    </row>
    <row r="46" spans="1:18" ht="20.85" customHeight="1">
      <c r="A46" s="8">
        <v>27</v>
      </c>
      <c r="B46" s="6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56"/>
      <c r="R46" s="11"/>
    </row>
    <row r="47" spans="1:18" ht="20.85" customHeight="1">
      <c r="A47" s="8">
        <v>28</v>
      </c>
      <c r="B47" s="60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56"/>
      <c r="R47" s="11"/>
    </row>
    <row r="48" spans="1:18" ht="20.85" customHeight="1">
      <c r="A48" s="8">
        <v>29</v>
      </c>
      <c r="B48" s="60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56"/>
      <c r="R48" s="11"/>
    </row>
    <row r="49" spans="1:18" ht="20.85" customHeight="1">
      <c r="A49" s="8">
        <v>30</v>
      </c>
      <c r="B49" s="60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6"/>
      <c r="R49" s="11"/>
    </row>
    <row r="50" spans="1:18" ht="20.85" customHeight="1">
      <c r="A50" s="8">
        <v>31</v>
      </c>
      <c r="B50" s="60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56"/>
      <c r="R50" s="12"/>
    </row>
    <row r="51" spans="1:18" ht="20.85" customHeight="1">
      <c r="A51" s="8">
        <v>32</v>
      </c>
      <c r="B51" s="60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6"/>
      <c r="R51" s="10" t="s">
        <v>27</v>
      </c>
    </row>
    <row r="52" spans="1:18" ht="20.85" customHeight="1">
      <c r="A52" s="8">
        <v>33</v>
      </c>
      <c r="B52" s="6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20.85" customHeight="1">
      <c r="A53" s="8">
        <v>34</v>
      </c>
      <c r="B53" s="6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20.85" customHeight="1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20.85" customHeight="1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20.85" customHeight="1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20.85" customHeight="1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20.85" customHeight="1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20.85" customHeight="1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305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6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68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6"/>
      <c r="C81" s="8"/>
      <c r="D81" s="8"/>
      <c r="E81" s="8"/>
      <c r="F81" s="8"/>
      <c r="G81" s="8"/>
      <c r="H81" s="8"/>
      <c r="I81" s="8"/>
      <c r="J81" s="8"/>
      <c r="K81" s="40"/>
      <c r="L81" s="8"/>
      <c r="M81" s="8"/>
      <c r="N81" s="8"/>
      <c r="O81" s="8"/>
      <c r="P81" s="45"/>
      <c r="Q81" s="68"/>
      <c r="R81" s="11"/>
    </row>
    <row r="82" spans="1:18" ht="20.85" customHeight="1">
      <c r="A82" s="8">
        <v>3</v>
      </c>
      <c r="B82" s="46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68"/>
      <c r="R82" s="11"/>
    </row>
    <row r="83" spans="1:18" ht="20.85" customHeight="1">
      <c r="A83" s="8">
        <v>4</v>
      </c>
      <c r="B83" s="46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68"/>
      <c r="R83" s="11"/>
    </row>
    <row r="84" spans="1:18" ht="20.85" customHeight="1">
      <c r="A84" s="8">
        <v>5</v>
      </c>
      <c r="B84" s="46"/>
      <c r="C84" s="8"/>
      <c r="D84" s="8"/>
      <c r="E84" s="8"/>
      <c r="F84" s="8"/>
      <c r="G84" s="8"/>
      <c r="H84" s="8"/>
      <c r="I84" s="44"/>
      <c r="J84" s="48"/>
      <c r="K84" s="8"/>
      <c r="L84" s="8"/>
      <c r="M84" s="8"/>
      <c r="N84" s="8"/>
      <c r="O84" s="52"/>
      <c r="P84" s="8"/>
      <c r="Q84" s="68"/>
      <c r="R84" s="11"/>
    </row>
    <row r="85" spans="1:18" ht="20.85" customHeight="1">
      <c r="A85" s="8">
        <v>6</v>
      </c>
      <c r="B85" s="46"/>
      <c r="C85" s="8"/>
      <c r="D85" s="8"/>
      <c r="E85" s="8"/>
      <c r="F85" s="8"/>
      <c r="G85" s="8"/>
      <c r="H85" s="8"/>
      <c r="I85" s="8"/>
      <c r="J85" s="8"/>
      <c r="K85" s="40"/>
      <c r="L85" s="8"/>
      <c r="M85" s="8"/>
      <c r="N85" s="8"/>
      <c r="O85" s="8"/>
      <c r="P85" s="47"/>
      <c r="Q85" s="68"/>
      <c r="R85" s="12"/>
    </row>
    <row r="86" spans="1:18" ht="20.85" customHeight="1">
      <c r="A86" s="8">
        <v>7</v>
      </c>
      <c r="B86" s="4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68"/>
      <c r="R86" s="11" t="s">
        <v>27</v>
      </c>
    </row>
    <row r="87" spans="1:18" ht="20.85" customHeight="1">
      <c r="A87" s="8">
        <v>8</v>
      </c>
      <c r="B87" s="46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68"/>
      <c r="R87" s="11"/>
    </row>
    <row r="88" spans="1:18" ht="20.85" customHeight="1">
      <c r="A88" s="8">
        <v>9</v>
      </c>
      <c r="B88" s="46"/>
      <c r="C88" s="8"/>
      <c r="D88" s="8"/>
      <c r="E88" s="8"/>
      <c r="F88" s="8"/>
      <c r="G88" s="8"/>
      <c r="H88" s="8"/>
      <c r="I88" s="8"/>
      <c r="J88" s="8"/>
      <c r="K88" s="40"/>
      <c r="L88" s="8"/>
      <c r="M88" s="8"/>
      <c r="N88" s="8"/>
      <c r="O88" s="8"/>
      <c r="P88" s="45"/>
      <c r="Q88" s="68"/>
      <c r="R88" s="11"/>
    </row>
    <row r="89" spans="1:18" ht="20.85" customHeight="1">
      <c r="A89" s="8">
        <v>10</v>
      </c>
      <c r="B89" s="46"/>
      <c r="C89" s="8"/>
      <c r="D89" s="8"/>
      <c r="E89" s="8"/>
      <c r="F89" s="8"/>
      <c r="G89" s="8"/>
      <c r="H89" s="8"/>
      <c r="I89" s="8"/>
      <c r="J89" s="8"/>
      <c r="K89" s="44"/>
      <c r="L89" s="8"/>
      <c r="M89" s="8"/>
      <c r="N89" s="8"/>
      <c r="O89" s="8"/>
      <c r="P89" s="44"/>
      <c r="Q89" s="68"/>
      <c r="R89" s="11"/>
    </row>
    <row r="90" spans="1:18" ht="20.85" customHeight="1">
      <c r="A90" s="8">
        <v>11</v>
      </c>
      <c r="B90" s="46"/>
      <c r="C90" s="8"/>
      <c r="D90" s="8"/>
      <c r="E90" s="44"/>
      <c r="F90" s="40"/>
      <c r="G90" s="8"/>
      <c r="H90" s="8"/>
      <c r="I90" s="8"/>
      <c r="J90" s="8"/>
      <c r="K90" s="8"/>
      <c r="L90" s="8"/>
      <c r="M90" s="8"/>
      <c r="N90" s="52"/>
      <c r="O90" s="8"/>
      <c r="P90" s="8"/>
      <c r="Q90" s="68"/>
      <c r="R90" s="11"/>
    </row>
    <row r="91" spans="1:18" ht="20.85" customHeight="1">
      <c r="A91" s="8">
        <v>12</v>
      </c>
      <c r="B91" s="46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68"/>
      <c r="R91" s="10" t="s">
        <v>28</v>
      </c>
    </row>
    <row r="92" spans="1:18" ht="20.85" customHeight="1">
      <c r="A92" s="8">
        <v>13</v>
      </c>
      <c r="B92" s="46"/>
      <c r="C92" s="8"/>
      <c r="D92" s="8"/>
      <c r="E92" s="8"/>
      <c r="F92" s="40"/>
      <c r="G92" s="8"/>
      <c r="H92" s="8"/>
      <c r="I92" s="8"/>
      <c r="J92" s="8"/>
      <c r="K92" s="8"/>
      <c r="L92" s="8"/>
      <c r="M92" s="8"/>
      <c r="N92" s="45"/>
      <c r="O92" s="8"/>
      <c r="P92" s="8"/>
      <c r="Q92" s="68"/>
      <c r="R92" s="11"/>
    </row>
    <row r="93" spans="1:18" ht="20.85" customHeight="1">
      <c r="A93" s="8">
        <v>14</v>
      </c>
      <c r="B93" s="46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68"/>
      <c r="R93" s="11"/>
    </row>
    <row r="94" spans="1:18" ht="20.85" customHeight="1">
      <c r="A94" s="8">
        <v>15</v>
      </c>
      <c r="B94" s="46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68"/>
      <c r="R94" s="11"/>
    </row>
    <row r="95" spans="1:18" ht="20.85" customHeight="1">
      <c r="A95" s="8">
        <v>16</v>
      </c>
      <c r="B95" s="46"/>
      <c r="C95" s="8"/>
      <c r="D95" s="8"/>
      <c r="E95" s="8"/>
      <c r="F95" s="8"/>
      <c r="G95" s="8"/>
      <c r="H95" s="8"/>
      <c r="I95" s="40"/>
      <c r="J95" s="8"/>
      <c r="K95" s="8"/>
      <c r="L95" s="8"/>
      <c r="M95" s="8"/>
      <c r="N95" s="8"/>
      <c r="O95" s="47"/>
      <c r="P95" s="8"/>
      <c r="Q95" s="68"/>
      <c r="R95" s="11"/>
    </row>
    <row r="96" spans="1:18" ht="20.85" customHeight="1">
      <c r="A96" s="8">
        <v>17</v>
      </c>
      <c r="B96" s="4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68"/>
      <c r="R96" s="12" t="s">
        <v>29</v>
      </c>
    </row>
    <row r="97" spans="1:18" ht="20.85" customHeight="1">
      <c r="A97" s="8">
        <v>18</v>
      </c>
      <c r="B97" s="46"/>
      <c r="C97" s="8"/>
      <c r="D97" s="8"/>
      <c r="E97" s="8"/>
      <c r="F97" s="40"/>
      <c r="G97" s="8"/>
      <c r="H97" s="8"/>
      <c r="I97" s="44"/>
      <c r="J97" s="8"/>
      <c r="K97" s="8"/>
      <c r="L97" s="8"/>
      <c r="M97" s="8"/>
      <c r="N97" s="45"/>
      <c r="O97" s="52"/>
      <c r="P97" s="8"/>
      <c r="Q97" s="68"/>
      <c r="R97" s="11" t="s">
        <v>30</v>
      </c>
    </row>
    <row r="98" spans="1:18" ht="20.85" customHeight="1">
      <c r="A98" s="8">
        <v>19</v>
      </c>
      <c r="B98" s="46"/>
      <c r="C98" s="8"/>
      <c r="D98" s="8"/>
      <c r="E98" s="8"/>
      <c r="F98" s="8"/>
      <c r="G98" s="8"/>
      <c r="H98" s="8"/>
      <c r="I98" s="40"/>
      <c r="J98" s="53"/>
      <c r="K98" s="40"/>
      <c r="L98" s="8"/>
      <c r="M98" s="8"/>
      <c r="N98" s="8"/>
      <c r="O98" s="8"/>
      <c r="P98" s="45"/>
      <c r="Q98" s="68"/>
      <c r="R98" s="11"/>
    </row>
    <row r="99" spans="1:18" ht="20.85" customHeight="1">
      <c r="A99" s="8">
        <v>20</v>
      </c>
      <c r="B99" s="4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68"/>
      <c r="R99" s="11"/>
    </row>
    <row r="100" spans="1:18" ht="20.85" customHeight="1">
      <c r="A100" s="8">
        <v>21</v>
      </c>
      <c r="B100" s="4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8"/>
      <c r="R100" s="11"/>
    </row>
    <row r="101" spans="1:18" ht="20.85" customHeight="1">
      <c r="A101" s="8">
        <v>22</v>
      </c>
      <c r="B101" s="46"/>
      <c r="C101" s="8"/>
      <c r="D101" s="8"/>
      <c r="E101" s="8"/>
      <c r="F101" s="8"/>
      <c r="G101" s="8"/>
      <c r="H101" s="8"/>
      <c r="I101" s="8"/>
      <c r="J101" s="8"/>
      <c r="K101" s="40"/>
      <c r="L101" s="8"/>
      <c r="M101" s="8"/>
      <c r="N101" s="8"/>
      <c r="O101" s="45"/>
      <c r="P101" s="45"/>
      <c r="Q101" s="68"/>
      <c r="R101" s="11"/>
    </row>
    <row r="102" spans="1:18" ht="20.85" customHeight="1">
      <c r="A102" s="8">
        <v>23</v>
      </c>
      <c r="B102" s="46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8"/>
      <c r="R102" s="14"/>
    </row>
    <row r="103" spans="1:18" ht="20.85" customHeight="1">
      <c r="A103" s="8">
        <v>24</v>
      </c>
      <c r="B103" s="46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8"/>
      <c r="R103" s="14"/>
    </row>
    <row r="104" spans="1:18" ht="20.85" customHeight="1">
      <c r="A104" s="8">
        <v>25</v>
      </c>
      <c r="B104" s="46"/>
      <c r="C104" s="8"/>
      <c r="D104" s="8"/>
      <c r="E104" s="8"/>
      <c r="F104" s="8"/>
      <c r="G104" s="8"/>
      <c r="H104" s="8"/>
      <c r="I104" s="40"/>
      <c r="J104" s="8"/>
      <c r="K104" s="8"/>
      <c r="L104" s="8"/>
      <c r="M104" s="8"/>
      <c r="N104" s="8"/>
      <c r="O104" s="45"/>
      <c r="P104" s="8"/>
      <c r="Q104" s="68"/>
      <c r="R104" s="14"/>
    </row>
    <row r="105" spans="1:18" ht="20.85" customHeight="1">
      <c r="A105" s="67" t="s">
        <v>11</v>
      </c>
      <c r="B105" s="67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44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305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8"/>
      <c r="R115" s="11"/>
    </row>
    <row r="116" spans="1:18" ht="20.85" customHeight="1">
      <c r="A116" s="8">
        <v>27</v>
      </c>
      <c r="B116" s="46"/>
      <c r="C116" s="8"/>
      <c r="D116" s="8"/>
      <c r="E116" s="8"/>
      <c r="F116" s="8"/>
      <c r="G116" s="8"/>
      <c r="H116" s="8"/>
      <c r="I116" s="40"/>
      <c r="J116" s="8"/>
      <c r="K116" s="8"/>
      <c r="L116" s="8"/>
      <c r="M116" s="8"/>
      <c r="N116" s="8"/>
      <c r="O116" s="45"/>
      <c r="P116" s="45"/>
      <c r="Q116" s="68"/>
      <c r="R116" s="11"/>
    </row>
    <row r="117" spans="1:18" ht="20.85" customHeight="1">
      <c r="A117" s="8">
        <v>28</v>
      </c>
      <c r="B117" s="4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8"/>
      <c r="R117" s="11"/>
    </row>
    <row r="118" spans="1:18" ht="20.85" customHeight="1">
      <c r="A118" s="8">
        <v>29</v>
      </c>
      <c r="B118" s="4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8"/>
      <c r="R118" s="11"/>
    </row>
    <row r="119" spans="1:18" ht="20.85" customHeight="1">
      <c r="A119" s="8">
        <v>30</v>
      </c>
      <c r="B119" s="46"/>
      <c r="C119" s="8"/>
      <c r="D119" s="8"/>
      <c r="E119" s="8"/>
      <c r="F119" s="8"/>
      <c r="G119" s="8"/>
      <c r="H119" s="8"/>
      <c r="I119" s="8"/>
      <c r="J119" s="8"/>
      <c r="K119" s="40"/>
      <c r="L119" s="8"/>
      <c r="M119" s="8"/>
      <c r="N119" s="8"/>
      <c r="O119" s="8"/>
      <c r="P119" s="45"/>
      <c r="Q119" s="68"/>
      <c r="R119" s="11"/>
    </row>
    <row r="120" spans="1:18" ht="20.85" customHeight="1">
      <c r="A120" s="8">
        <v>31</v>
      </c>
      <c r="B120" s="4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8"/>
      <c r="R120" s="12"/>
    </row>
    <row r="121" spans="1:18" ht="20.85" customHeight="1">
      <c r="A121" s="8">
        <v>32</v>
      </c>
      <c r="B121" s="46"/>
      <c r="C121" s="8"/>
      <c r="D121" s="8"/>
      <c r="E121" s="8"/>
      <c r="F121" s="8"/>
      <c r="G121" s="8"/>
      <c r="H121" s="8"/>
      <c r="I121" s="40"/>
      <c r="J121" s="8"/>
      <c r="K121" s="8"/>
      <c r="L121" s="8"/>
      <c r="M121" s="8"/>
      <c r="N121" s="8"/>
      <c r="O121" s="45"/>
      <c r="P121" s="8"/>
      <c r="Q121" s="68"/>
      <c r="R121" s="11" t="s">
        <v>27</v>
      </c>
    </row>
    <row r="122" spans="1:18" ht="20.85" customHeight="1">
      <c r="A122" s="8">
        <v>33</v>
      </c>
      <c r="B122" s="4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8"/>
      <c r="R122" s="11"/>
    </row>
    <row r="123" spans="1:18" ht="20.85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0.85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0.85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0.85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0.85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0.85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0.85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0.85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0.85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0.85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0.85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0.85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69"/>
    </row>
    <row r="142" spans="1:18" ht="18.600000000000001" customHeight="1">
      <c r="A142" s="1" t="s">
        <v>1</v>
      </c>
      <c r="B142" s="70"/>
    </row>
    <row r="143" spans="1:18" ht="18.600000000000001" customHeight="1">
      <c r="B143" s="61"/>
    </row>
    <row r="144" spans="1:18" ht="18.600000000000001" customHeight="1">
      <c r="A144" s="30" t="s">
        <v>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305</v>
      </c>
      <c r="D146" s="61"/>
      <c r="E146" s="26">
        <v>1</v>
      </c>
      <c r="F146" s="26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129</v>
      </c>
      <c r="E147" s="4"/>
      <c r="I147" s="4"/>
      <c r="J147" s="4"/>
    </row>
    <row r="148" spans="1:18" ht="20.85" customHeight="1">
      <c r="A148" s="29" t="s">
        <v>5</v>
      </c>
      <c r="B148" s="17" t="s">
        <v>6</v>
      </c>
      <c r="C148" s="29" t="s">
        <v>7</v>
      </c>
      <c r="D148" s="29"/>
      <c r="E148" s="29" t="s">
        <v>8</v>
      </c>
      <c r="F148" s="29"/>
      <c r="G148" s="29"/>
      <c r="H148" s="29"/>
      <c r="I148" s="29"/>
      <c r="J148" s="29"/>
      <c r="K148" s="29"/>
      <c r="L148" s="29"/>
      <c r="M148" s="29"/>
      <c r="N148" s="29" t="s">
        <v>9</v>
      </c>
      <c r="O148" s="29"/>
      <c r="P148" s="29"/>
      <c r="Q148" s="29"/>
      <c r="R148" s="9"/>
    </row>
    <row r="149" spans="1:18" ht="20.85" customHeight="1">
      <c r="A149" s="29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3" t="s">
        <v>37</v>
      </c>
      <c r="C150" s="8">
        <v>10</v>
      </c>
      <c r="D150" s="8" t="s">
        <v>35</v>
      </c>
      <c r="E150" s="8"/>
      <c r="F150" s="44" t="s">
        <v>179</v>
      </c>
      <c r="G150" s="8"/>
      <c r="H150" s="8"/>
      <c r="I150" s="44">
        <v>10</v>
      </c>
      <c r="J150" s="49"/>
      <c r="K150" s="8"/>
      <c r="L150" s="8"/>
      <c r="M150" s="8"/>
      <c r="N150" s="45">
        <v>70</v>
      </c>
      <c r="O150" s="44">
        <v>1.26</v>
      </c>
      <c r="P150" s="8">
        <v>418</v>
      </c>
      <c r="Q150" s="8">
        <v>1.33</v>
      </c>
      <c r="R150" s="11"/>
    </row>
    <row r="151" spans="1:18" ht="20.85" customHeight="1">
      <c r="A151" s="8">
        <v>2</v>
      </c>
      <c r="B151" s="46" t="s">
        <v>102</v>
      </c>
      <c r="C151" s="8">
        <v>2</v>
      </c>
      <c r="D151" s="8">
        <v>2</v>
      </c>
      <c r="E151" s="8"/>
      <c r="F151" s="8"/>
      <c r="G151" s="8"/>
      <c r="H151" s="8"/>
      <c r="I151" s="40"/>
      <c r="J151" s="48"/>
      <c r="K151" s="8"/>
      <c r="L151" s="8"/>
      <c r="M151" s="8"/>
      <c r="N151" s="8">
        <v>41</v>
      </c>
      <c r="O151" s="8">
        <v>104</v>
      </c>
      <c r="P151" s="8">
        <v>641</v>
      </c>
      <c r="Q151" s="68">
        <v>1.03</v>
      </c>
      <c r="R151" s="11"/>
    </row>
    <row r="152" spans="1:18" ht="20.85" customHeight="1">
      <c r="A152" s="8">
        <v>3</v>
      </c>
      <c r="B152" s="46" t="s">
        <v>180</v>
      </c>
      <c r="C152" s="8">
        <v>1</v>
      </c>
      <c r="D152" s="8">
        <v>1</v>
      </c>
      <c r="E152" s="8"/>
      <c r="F152" s="8"/>
      <c r="G152" s="8"/>
      <c r="H152" s="8"/>
      <c r="I152" s="40"/>
      <c r="J152" s="8"/>
      <c r="K152" s="8"/>
      <c r="L152" s="8"/>
      <c r="M152" s="8"/>
      <c r="N152" s="8">
        <v>65</v>
      </c>
      <c r="O152" s="52">
        <v>125</v>
      </c>
      <c r="P152" s="8">
        <v>362</v>
      </c>
      <c r="Q152" s="68">
        <v>1.27</v>
      </c>
      <c r="R152" s="11"/>
    </row>
    <row r="153" spans="1:18" ht="20.85" customHeight="1">
      <c r="A153" s="8">
        <v>4</v>
      </c>
      <c r="B153" s="46" t="s">
        <v>158</v>
      </c>
      <c r="C153" s="8">
        <v>1</v>
      </c>
      <c r="D153" s="8">
        <v>1</v>
      </c>
      <c r="E153" s="8"/>
      <c r="F153" s="8"/>
      <c r="G153" s="8"/>
      <c r="H153" s="8"/>
      <c r="I153" s="40"/>
      <c r="J153" s="49"/>
      <c r="K153" s="8"/>
      <c r="L153" s="8"/>
      <c r="M153" s="8"/>
      <c r="N153" s="8">
        <v>63</v>
      </c>
      <c r="O153" s="8">
        <v>122</v>
      </c>
      <c r="P153" s="8">
        <v>504</v>
      </c>
      <c r="Q153" s="68">
        <v>1.24</v>
      </c>
      <c r="R153" s="11"/>
    </row>
    <row r="154" spans="1:18" ht="20.85" customHeight="1">
      <c r="A154" s="8">
        <v>5</v>
      </c>
      <c r="B154" s="46" t="s">
        <v>81</v>
      </c>
      <c r="C154" s="8">
        <v>1</v>
      </c>
      <c r="D154" s="8" t="s">
        <v>35</v>
      </c>
      <c r="E154" s="8"/>
      <c r="F154" s="8"/>
      <c r="G154" s="61"/>
      <c r="H154" s="8"/>
      <c r="I154" s="44">
        <v>1</v>
      </c>
      <c r="J154" s="8"/>
      <c r="K154" s="8"/>
      <c r="L154" s="8"/>
      <c r="M154" s="8"/>
      <c r="N154" s="8">
        <v>53</v>
      </c>
      <c r="O154" s="44">
        <v>124</v>
      </c>
      <c r="P154" s="44">
        <v>542</v>
      </c>
      <c r="Q154" s="68">
        <v>1.1599999999999999</v>
      </c>
      <c r="R154" s="11"/>
    </row>
    <row r="155" spans="1:18" ht="20.85" customHeight="1">
      <c r="A155" s="8">
        <v>6</v>
      </c>
      <c r="B155" s="46" t="s">
        <v>96</v>
      </c>
      <c r="C155" s="8">
        <v>17</v>
      </c>
      <c r="D155" s="8">
        <v>17</v>
      </c>
      <c r="E155" s="8"/>
      <c r="F155" s="8"/>
      <c r="G155" s="71"/>
      <c r="H155" s="8"/>
      <c r="I155" s="8"/>
      <c r="J155" s="8"/>
      <c r="K155" s="8"/>
      <c r="L155" s="8"/>
      <c r="M155" s="8"/>
      <c r="N155" s="8">
        <v>88</v>
      </c>
      <c r="O155" s="8">
        <v>108</v>
      </c>
      <c r="P155" s="8">
        <v>137</v>
      </c>
      <c r="Q155" s="68">
        <v>1.37</v>
      </c>
      <c r="R155" s="12" t="s">
        <v>132</v>
      </c>
    </row>
    <row r="156" spans="1:18" ht="20.85" customHeight="1">
      <c r="A156" s="8">
        <v>7</v>
      </c>
      <c r="B156" s="46" t="s">
        <v>159</v>
      </c>
      <c r="C156" s="8">
        <v>2</v>
      </c>
      <c r="D156" s="8">
        <v>2</v>
      </c>
      <c r="E156" s="40"/>
      <c r="F156" s="8"/>
      <c r="G156" s="8"/>
      <c r="H156" s="8"/>
      <c r="I156" s="8"/>
      <c r="J156" s="8"/>
      <c r="K156" s="8"/>
      <c r="L156" s="8"/>
      <c r="M156" s="8"/>
      <c r="N156" s="45">
        <v>66</v>
      </c>
      <c r="O156" s="8">
        <v>223</v>
      </c>
      <c r="P156" s="8">
        <v>496</v>
      </c>
      <c r="Q156" s="68">
        <v>1.18</v>
      </c>
      <c r="R156" s="10" t="s">
        <v>27</v>
      </c>
    </row>
    <row r="157" spans="1:18" ht="20.85" customHeight="1">
      <c r="A157" s="8">
        <v>8</v>
      </c>
      <c r="B157" s="46" t="s">
        <v>85</v>
      </c>
      <c r="C157" s="8">
        <v>3</v>
      </c>
      <c r="D157" s="8">
        <v>3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50</v>
      </c>
      <c r="O157" s="8">
        <v>180</v>
      </c>
      <c r="P157" s="8">
        <v>792</v>
      </c>
      <c r="Q157" s="68">
        <v>1.06</v>
      </c>
      <c r="R157" s="11"/>
    </row>
    <row r="158" spans="1:18" ht="20.85" customHeight="1">
      <c r="A158" s="8">
        <v>9</v>
      </c>
      <c r="B158" s="46" t="s">
        <v>68</v>
      </c>
      <c r="C158" s="8">
        <v>3</v>
      </c>
      <c r="D158" s="8">
        <v>3</v>
      </c>
      <c r="E158" s="8"/>
      <c r="F158" s="8"/>
      <c r="G158" s="40"/>
      <c r="H158" s="48"/>
      <c r="I158" s="8"/>
      <c r="J158" s="8"/>
      <c r="K158" s="8"/>
      <c r="L158" s="8"/>
      <c r="M158" s="8"/>
      <c r="N158" s="8">
        <v>40</v>
      </c>
      <c r="O158" s="8">
        <v>164</v>
      </c>
      <c r="P158" s="8">
        <v>826</v>
      </c>
      <c r="Q158" s="56">
        <v>1.03</v>
      </c>
      <c r="R158" s="11"/>
    </row>
    <row r="159" spans="1:18" ht="20.85" customHeight="1">
      <c r="A159" s="8">
        <v>10</v>
      </c>
      <c r="B159" s="46" t="s">
        <v>104</v>
      </c>
      <c r="C159" s="8">
        <v>16</v>
      </c>
      <c r="D159" s="8">
        <v>16</v>
      </c>
      <c r="E159" s="8"/>
      <c r="F159" s="8"/>
      <c r="G159" s="8"/>
      <c r="H159" s="8"/>
      <c r="I159" s="44"/>
      <c r="J159" s="49"/>
      <c r="K159" s="8"/>
      <c r="L159" s="8"/>
      <c r="M159" s="8"/>
      <c r="N159" s="8">
        <v>70</v>
      </c>
      <c r="O159" s="47">
        <v>70</v>
      </c>
      <c r="P159" s="8">
        <v>474</v>
      </c>
      <c r="Q159" s="68">
        <v>1.26</v>
      </c>
      <c r="R159" s="11"/>
    </row>
    <row r="160" spans="1:18" ht="20.85" customHeight="1">
      <c r="A160" s="8">
        <v>11</v>
      </c>
      <c r="B160" s="46" t="s">
        <v>181</v>
      </c>
      <c r="C160" s="8">
        <v>4</v>
      </c>
      <c r="D160" s="8">
        <v>4</v>
      </c>
      <c r="E160" s="8"/>
      <c r="F160" s="8"/>
      <c r="G160" s="8"/>
      <c r="H160" s="8"/>
      <c r="I160" s="40"/>
      <c r="J160" s="8"/>
      <c r="K160" s="8"/>
      <c r="L160" s="8"/>
      <c r="M160" s="8"/>
      <c r="N160" s="8">
        <v>72</v>
      </c>
      <c r="O160" s="8">
        <v>130</v>
      </c>
      <c r="P160" s="8">
        <v>480</v>
      </c>
      <c r="Q160" s="68">
        <v>1.1499999999999999</v>
      </c>
      <c r="R160" s="11"/>
    </row>
    <row r="161" spans="1:18" ht="20.85" customHeight="1">
      <c r="A161" s="8">
        <v>12</v>
      </c>
      <c r="B161" s="46" t="s">
        <v>358</v>
      </c>
      <c r="C161" s="8">
        <v>4</v>
      </c>
      <c r="D161" s="8">
        <v>4</v>
      </c>
      <c r="E161" s="8"/>
      <c r="F161" s="8"/>
      <c r="G161" s="8"/>
      <c r="H161" s="8"/>
      <c r="I161" s="8"/>
      <c r="J161" s="8"/>
      <c r="K161" s="8"/>
      <c r="L161" s="8"/>
      <c r="M161" s="8"/>
      <c r="N161" s="55">
        <v>69</v>
      </c>
      <c r="O161" s="55">
        <v>129</v>
      </c>
      <c r="P161" s="55">
        <v>402</v>
      </c>
      <c r="Q161" s="55">
        <v>1.25</v>
      </c>
      <c r="R161" s="10" t="s">
        <v>28</v>
      </c>
    </row>
    <row r="162" spans="1:18" ht="20.85" customHeight="1">
      <c r="A162" s="8">
        <v>13</v>
      </c>
      <c r="B162" s="46" t="s">
        <v>37</v>
      </c>
      <c r="C162" s="8">
        <v>3</v>
      </c>
      <c r="D162" s="8">
        <v>3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71</v>
      </c>
      <c r="O162" s="8">
        <v>140</v>
      </c>
      <c r="P162" s="8">
        <v>406</v>
      </c>
      <c r="Q162" s="68">
        <v>1.33</v>
      </c>
      <c r="R162" s="11"/>
    </row>
    <row r="163" spans="1:18" ht="20.85" customHeight="1">
      <c r="A163" s="8">
        <v>14</v>
      </c>
      <c r="B163" s="46" t="s">
        <v>183</v>
      </c>
      <c r="C163" s="8">
        <v>8</v>
      </c>
      <c r="D163" s="8">
        <v>8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75</v>
      </c>
      <c r="O163" s="8">
        <v>86</v>
      </c>
      <c r="P163" s="8">
        <v>294</v>
      </c>
      <c r="Q163" s="68">
        <v>1.44</v>
      </c>
      <c r="R163" s="11"/>
    </row>
    <row r="164" spans="1:18" ht="20.85" customHeight="1">
      <c r="A164" s="8">
        <v>15</v>
      </c>
      <c r="B164" s="46" t="s">
        <v>94</v>
      </c>
      <c r="C164" s="8">
        <v>12</v>
      </c>
      <c r="D164" s="8">
        <v>12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51</v>
      </c>
      <c r="O164" s="8">
        <v>66</v>
      </c>
      <c r="P164" s="8">
        <v>498</v>
      </c>
      <c r="Q164" s="68">
        <v>1.25</v>
      </c>
      <c r="R164" s="11"/>
    </row>
    <row r="165" spans="1:18" ht="20.85" customHeight="1">
      <c r="A165" s="8">
        <v>16</v>
      </c>
      <c r="B165" s="46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8"/>
      <c r="R165" s="11"/>
    </row>
    <row r="166" spans="1:18" ht="20.85" customHeight="1">
      <c r="A166" s="8">
        <v>17</v>
      </c>
      <c r="B166" s="46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8"/>
      <c r="R166" s="12" t="s">
        <v>29</v>
      </c>
    </row>
    <row r="167" spans="1:18" ht="20.85" customHeight="1">
      <c r="A167" s="8">
        <v>18</v>
      </c>
      <c r="B167" s="46"/>
      <c r="C167" s="8"/>
      <c r="D167" s="8"/>
      <c r="E167" s="8"/>
      <c r="F167" s="8"/>
      <c r="G167" s="8"/>
      <c r="H167" s="8"/>
      <c r="I167" s="8"/>
      <c r="J167" s="8"/>
      <c r="K167" s="44"/>
      <c r="L167" s="48"/>
      <c r="M167" s="8"/>
      <c r="N167" s="8"/>
      <c r="O167" s="8"/>
      <c r="P167" s="44"/>
      <c r="Q167" s="68"/>
      <c r="R167" s="11" t="s">
        <v>30</v>
      </c>
    </row>
    <row r="168" spans="1:18" ht="20.85" customHeight="1">
      <c r="A168" s="8">
        <v>19</v>
      </c>
      <c r="B168" s="46"/>
      <c r="C168" s="8"/>
      <c r="D168" s="8"/>
      <c r="E168" s="40"/>
      <c r="F168" s="8"/>
      <c r="G168" s="8"/>
      <c r="H168" s="8"/>
      <c r="I168" s="8"/>
      <c r="J168" s="8"/>
      <c r="K168" s="8"/>
      <c r="L168" s="8"/>
      <c r="M168" s="8"/>
      <c r="N168" s="47"/>
      <c r="O168" s="8"/>
      <c r="P168" s="8"/>
      <c r="Q168" s="68"/>
      <c r="R168" s="11"/>
    </row>
    <row r="169" spans="1:18" ht="20.85" customHeight="1">
      <c r="A169" s="8">
        <v>20</v>
      </c>
      <c r="B169" s="46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8"/>
      <c r="R169" s="11"/>
    </row>
    <row r="170" spans="1:18" ht="20.85" customHeight="1">
      <c r="A170" s="8">
        <v>21</v>
      </c>
      <c r="B170" s="46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8"/>
      <c r="R170" s="11"/>
    </row>
    <row r="171" spans="1:18" ht="20.85" customHeight="1">
      <c r="A171" s="8">
        <v>22</v>
      </c>
      <c r="B171" s="46"/>
      <c r="C171" s="8"/>
      <c r="D171" s="8"/>
      <c r="E171" s="8"/>
      <c r="F171" s="8"/>
      <c r="G171" s="44"/>
      <c r="H171" s="48"/>
      <c r="I171" s="8"/>
      <c r="J171" s="8"/>
      <c r="K171" s="8"/>
      <c r="L171" s="8"/>
      <c r="M171" s="8"/>
      <c r="N171" s="8"/>
      <c r="O171" s="8"/>
      <c r="P171" s="8"/>
      <c r="Q171" s="72"/>
      <c r="R171" s="11"/>
    </row>
    <row r="172" spans="1:18" ht="20.85" customHeight="1">
      <c r="A172" s="8">
        <v>23</v>
      </c>
      <c r="B172" s="46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8"/>
      <c r="R172" s="14"/>
    </row>
    <row r="173" spans="1:18" ht="20.85" customHeight="1">
      <c r="A173" s="8">
        <v>24</v>
      </c>
      <c r="B173" s="46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8"/>
      <c r="R173" s="14"/>
    </row>
    <row r="174" spans="1:18" ht="20.85" customHeight="1">
      <c r="A174" s="8">
        <v>25</v>
      </c>
      <c r="B174" s="4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8"/>
      <c r="R174" s="14"/>
    </row>
    <row r="175" spans="1:18" ht="20.85" customHeight="1">
      <c r="A175" s="67" t="s">
        <v>11</v>
      </c>
      <c r="B175" s="67"/>
      <c r="C175" s="8">
        <f t="shared" ref="C175:M175" si="4">SUM(C150:C174)</f>
        <v>87</v>
      </c>
      <c r="D175" s="8">
        <f t="shared" si="4"/>
        <v>76</v>
      </c>
      <c r="E175" s="8">
        <f t="shared" si="4"/>
        <v>0</v>
      </c>
      <c r="F175" s="8">
        <f t="shared" si="4"/>
        <v>0</v>
      </c>
      <c r="G175" s="52">
        <f t="shared" si="4"/>
        <v>0</v>
      </c>
      <c r="H175" s="8">
        <f t="shared" si="4"/>
        <v>0</v>
      </c>
      <c r="I175" s="44">
        <f t="shared" si="4"/>
        <v>11</v>
      </c>
      <c r="J175" s="8">
        <f t="shared" si="4"/>
        <v>0</v>
      </c>
      <c r="K175" s="52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7" t="s">
        <v>2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305</v>
      </c>
      <c r="D181" s="61"/>
      <c r="E181" s="26">
        <v>1</v>
      </c>
      <c r="F181" s="26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/>
      <c r="E182" s="4"/>
      <c r="I182" s="4"/>
      <c r="J182" s="4"/>
    </row>
    <row r="183" spans="1:18" ht="20.85" customHeight="1">
      <c r="A183" s="29" t="s">
        <v>5</v>
      </c>
      <c r="B183" s="17" t="s">
        <v>6</v>
      </c>
      <c r="C183" s="29" t="s">
        <v>7</v>
      </c>
      <c r="D183" s="29"/>
      <c r="E183" s="29" t="s">
        <v>8</v>
      </c>
      <c r="F183" s="29"/>
      <c r="G183" s="29"/>
      <c r="H183" s="29"/>
      <c r="I183" s="29"/>
      <c r="J183" s="29"/>
      <c r="K183" s="29"/>
      <c r="L183" s="29"/>
      <c r="M183" s="29"/>
      <c r="N183" s="29" t="s">
        <v>9</v>
      </c>
      <c r="O183" s="29"/>
      <c r="P183" s="29"/>
      <c r="Q183" s="29"/>
      <c r="R183" s="9"/>
    </row>
    <row r="184" spans="1:18" ht="20.85" customHeight="1">
      <c r="A184" s="29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/>
    </row>
    <row r="191" spans="1:18" ht="20.85" customHeight="1">
      <c r="A191" s="8">
        <v>32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67" t="s">
        <v>11</v>
      </c>
      <c r="B210" s="6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8" workbookViewId="0">
      <selection activeCell="B162" sqref="B162:Q16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318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33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45" t="s">
        <v>40</v>
      </c>
      <c r="C10" s="45">
        <v>4</v>
      </c>
      <c r="D10" s="45">
        <v>4</v>
      </c>
      <c r="E10" s="45"/>
      <c r="F10" s="45"/>
      <c r="G10" s="45"/>
      <c r="H10" s="45"/>
      <c r="I10" s="45"/>
      <c r="J10" s="45"/>
      <c r="K10" s="45"/>
      <c r="L10" s="45"/>
      <c r="M10" s="45"/>
      <c r="N10" s="52">
        <v>66</v>
      </c>
      <c r="O10" s="62">
        <v>142</v>
      </c>
      <c r="P10" s="45">
        <v>368</v>
      </c>
      <c r="Q10" s="56">
        <v>1.22</v>
      </c>
      <c r="R10" s="11"/>
    </row>
    <row r="11" spans="1:18" ht="20.85" customHeight="1">
      <c r="A11" s="8">
        <v>2</v>
      </c>
      <c r="B11" s="45" t="s">
        <v>158</v>
      </c>
      <c r="C11" s="45">
        <v>1</v>
      </c>
      <c r="D11" s="45">
        <v>1</v>
      </c>
      <c r="E11" s="45"/>
      <c r="F11" s="45"/>
      <c r="G11" s="45"/>
      <c r="H11" s="45"/>
      <c r="I11" s="45"/>
      <c r="J11" s="45"/>
      <c r="K11" s="45"/>
      <c r="L11" s="45"/>
      <c r="M11" s="45"/>
      <c r="N11" s="52">
        <v>60</v>
      </c>
      <c r="O11" s="45">
        <v>124</v>
      </c>
      <c r="P11" s="45">
        <v>533</v>
      </c>
      <c r="Q11" s="56">
        <v>1.23</v>
      </c>
      <c r="R11" s="11"/>
    </row>
    <row r="12" spans="1:18" ht="20.85" customHeight="1">
      <c r="A12" s="8">
        <v>3</v>
      </c>
      <c r="B12" s="45" t="s">
        <v>40</v>
      </c>
      <c r="C12" s="45">
        <v>8</v>
      </c>
      <c r="D12" s="45">
        <v>8</v>
      </c>
      <c r="E12" s="45"/>
      <c r="F12" s="45"/>
      <c r="G12" s="45"/>
      <c r="H12" s="45"/>
      <c r="I12" s="45"/>
      <c r="J12" s="45"/>
      <c r="K12" s="45"/>
      <c r="L12" s="64"/>
      <c r="M12" s="45"/>
      <c r="N12" s="52">
        <v>66</v>
      </c>
      <c r="O12" s="45">
        <v>140</v>
      </c>
      <c r="P12" s="45">
        <v>368</v>
      </c>
      <c r="Q12" s="56">
        <v>1.22</v>
      </c>
      <c r="R12" s="11"/>
    </row>
    <row r="13" spans="1:18" ht="20.85" customHeight="1">
      <c r="A13" s="8">
        <v>4</v>
      </c>
      <c r="B13" s="45" t="s">
        <v>110</v>
      </c>
      <c r="C13" s="45">
        <v>1</v>
      </c>
      <c r="D13" s="45">
        <v>1</v>
      </c>
      <c r="E13" s="44"/>
      <c r="F13" s="65"/>
      <c r="G13" s="45"/>
      <c r="H13" s="45"/>
      <c r="I13" s="45"/>
      <c r="J13" s="45"/>
      <c r="K13" s="45"/>
      <c r="L13" s="45"/>
      <c r="M13" s="45"/>
      <c r="N13" s="52">
        <v>49</v>
      </c>
      <c r="O13" s="45">
        <v>80</v>
      </c>
      <c r="P13" s="45">
        <v>528</v>
      </c>
      <c r="Q13" s="56">
        <v>1.33</v>
      </c>
      <c r="R13" s="11"/>
    </row>
    <row r="14" spans="1:18" ht="20.85" customHeight="1">
      <c r="A14" s="8">
        <v>5</v>
      </c>
      <c r="B14" s="8" t="s">
        <v>358</v>
      </c>
      <c r="C14" s="8">
        <v>4</v>
      </c>
      <c r="D14" s="8">
        <v>4</v>
      </c>
      <c r="E14" s="8"/>
      <c r="F14" s="8"/>
      <c r="G14" s="8"/>
      <c r="H14" s="8"/>
      <c r="I14" s="8"/>
      <c r="J14" s="8"/>
      <c r="K14" s="8"/>
      <c r="L14" s="8"/>
      <c r="M14" s="8"/>
      <c r="N14" s="55">
        <v>72</v>
      </c>
      <c r="O14" s="55">
        <v>119</v>
      </c>
      <c r="P14" s="55">
        <v>404</v>
      </c>
      <c r="Q14" s="55">
        <v>1.28</v>
      </c>
      <c r="R14" s="11"/>
    </row>
    <row r="15" spans="1:18" ht="20.85" customHeight="1">
      <c r="A15" s="8">
        <v>6</v>
      </c>
      <c r="B15" s="45" t="s">
        <v>89</v>
      </c>
      <c r="C15" s="45">
        <v>2</v>
      </c>
      <c r="D15" s="45">
        <v>2</v>
      </c>
      <c r="E15" s="45"/>
      <c r="F15" s="45"/>
      <c r="G15" s="45"/>
      <c r="H15" s="45"/>
      <c r="I15" s="45"/>
      <c r="J15" s="64"/>
      <c r="K15" s="45"/>
      <c r="L15" s="45"/>
      <c r="M15" s="45"/>
      <c r="N15" s="52">
        <v>51</v>
      </c>
      <c r="O15" s="45">
        <v>158</v>
      </c>
      <c r="P15" s="45">
        <v>622</v>
      </c>
      <c r="Q15" s="56">
        <v>1.06</v>
      </c>
      <c r="R15" s="12" t="s">
        <v>42</v>
      </c>
    </row>
    <row r="16" spans="1:18" ht="20.85" customHeight="1">
      <c r="A16" s="8">
        <v>7</v>
      </c>
      <c r="B16" s="45" t="s">
        <v>104</v>
      </c>
      <c r="C16" s="45">
        <v>20</v>
      </c>
      <c r="D16" s="45">
        <v>20</v>
      </c>
      <c r="E16" s="45"/>
      <c r="F16" s="44"/>
      <c r="G16" s="65"/>
      <c r="H16" s="45"/>
      <c r="I16" s="66"/>
      <c r="J16" s="64"/>
      <c r="K16" s="45"/>
      <c r="L16" s="45"/>
      <c r="M16" s="45"/>
      <c r="N16" s="52">
        <v>70</v>
      </c>
      <c r="O16" s="45">
        <v>70</v>
      </c>
      <c r="P16" s="45">
        <v>477</v>
      </c>
      <c r="Q16" s="56">
        <v>1.25</v>
      </c>
      <c r="R16" s="10" t="s">
        <v>27</v>
      </c>
    </row>
    <row r="17" spans="1:18" ht="20.85" customHeight="1">
      <c r="A17" s="8">
        <v>8</v>
      </c>
      <c r="B17" s="45" t="s">
        <v>59</v>
      </c>
      <c r="C17" s="45">
        <v>8</v>
      </c>
      <c r="D17" s="45">
        <v>8</v>
      </c>
      <c r="E17" s="45"/>
      <c r="F17" s="45"/>
      <c r="G17" s="45"/>
      <c r="H17" s="45"/>
      <c r="I17" s="45"/>
      <c r="J17" s="45"/>
      <c r="K17" s="45"/>
      <c r="L17" s="45"/>
      <c r="M17" s="45"/>
      <c r="N17" s="52">
        <v>72</v>
      </c>
      <c r="O17" s="45">
        <v>60</v>
      </c>
      <c r="P17" s="45">
        <v>379</v>
      </c>
      <c r="Q17" s="56">
        <v>1.29</v>
      </c>
      <c r="R17" s="11"/>
    </row>
    <row r="18" spans="1:18" ht="20.85" customHeight="1">
      <c r="A18" s="8">
        <v>9</v>
      </c>
      <c r="B18" s="45" t="s">
        <v>103</v>
      </c>
      <c r="C18" s="45">
        <v>2</v>
      </c>
      <c r="D18" s="45">
        <v>2</v>
      </c>
      <c r="E18" s="45"/>
      <c r="F18" s="45"/>
      <c r="G18" s="45"/>
      <c r="H18" s="45"/>
      <c r="I18" s="45"/>
      <c r="J18" s="45"/>
      <c r="K18" s="45"/>
      <c r="L18" s="45"/>
      <c r="M18" s="45"/>
      <c r="N18" s="52">
        <v>80</v>
      </c>
      <c r="O18" s="45">
        <v>156</v>
      </c>
      <c r="P18" s="45">
        <v>432</v>
      </c>
      <c r="Q18" s="56">
        <v>1.29</v>
      </c>
      <c r="R18" s="11"/>
    </row>
    <row r="19" spans="1:18" ht="20.85" customHeight="1">
      <c r="A19" s="8">
        <v>10</v>
      </c>
      <c r="B19" s="45" t="s">
        <v>107</v>
      </c>
      <c r="C19" s="45">
        <v>2</v>
      </c>
      <c r="D19" s="45">
        <v>2</v>
      </c>
      <c r="E19" s="44"/>
      <c r="F19" s="40"/>
      <c r="G19" s="45"/>
      <c r="H19" s="45"/>
      <c r="I19" s="45"/>
      <c r="J19" s="45"/>
      <c r="K19" s="40"/>
      <c r="L19" s="66"/>
      <c r="M19" s="45"/>
      <c r="N19" s="52">
        <v>80</v>
      </c>
      <c r="O19" s="52">
        <v>152</v>
      </c>
      <c r="P19" s="8">
        <v>232</v>
      </c>
      <c r="Q19" s="56">
        <v>1.26</v>
      </c>
      <c r="R19" s="11"/>
    </row>
    <row r="20" spans="1:18" ht="20.85" customHeight="1">
      <c r="A20" s="8">
        <v>11</v>
      </c>
      <c r="B20" s="45" t="s">
        <v>45</v>
      </c>
      <c r="C20" s="45">
        <v>2</v>
      </c>
      <c r="D20" s="45">
        <v>2</v>
      </c>
      <c r="E20" s="45"/>
      <c r="F20" s="45"/>
      <c r="G20" s="45"/>
      <c r="H20" s="45"/>
      <c r="I20" s="45"/>
      <c r="J20" s="45"/>
      <c r="K20" s="45"/>
      <c r="L20" s="45"/>
      <c r="M20" s="45"/>
      <c r="N20" s="52">
        <v>40</v>
      </c>
      <c r="O20" s="45">
        <v>121</v>
      </c>
      <c r="P20" s="45">
        <v>614</v>
      </c>
      <c r="Q20" s="56">
        <v>1.01</v>
      </c>
      <c r="R20" s="11"/>
    </row>
    <row r="21" spans="1:18" ht="20.85" customHeight="1">
      <c r="A21" s="8">
        <v>12</v>
      </c>
      <c r="B21" s="45" t="s">
        <v>173</v>
      </c>
      <c r="C21" s="45">
        <v>1</v>
      </c>
      <c r="D21" s="45">
        <v>1</v>
      </c>
      <c r="E21" s="44"/>
      <c r="F21" s="45"/>
      <c r="G21" s="45"/>
      <c r="H21" s="45"/>
      <c r="I21" s="45"/>
      <c r="J21" s="45"/>
      <c r="K21" s="45"/>
      <c r="L21" s="45"/>
      <c r="M21" s="45"/>
      <c r="N21" s="52">
        <v>69</v>
      </c>
      <c r="O21" s="45">
        <v>158</v>
      </c>
      <c r="P21" s="45">
        <v>434</v>
      </c>
      <c r="Q21" s="56">
        <v>1.21</v>
      </c>
      <c r="R21" s="10" t="s">
        <v>28</v>
      </c>
    </row>
    <row r="22" spans="1:18" ht="20.85" customHeight="1">
      <c r="A22" s="8">
        <v>13</v>
      </c>
      <c r="B22" s="45" t="s">
        <v>98</v>
      </c>
      <c r="C22" s="45">
        <v>1</v>
      </c>
      <c r="D22" s="45" t="s">
        <v>35</v>
      </c>
      <c r="E22" s="45">
        <v>1</v>
      </c>
      <c r="F22" s="45" t="s">
        <v>184</v>
      </c>
      <c r="G22" s="45"/>
      <c r="H22" s="45"/>
      <c r="I22" s="45"/>
      <c r="J22" s="45"/>
      <c r="K22" s="45"/>
      <c r="L22" s="45"/>
      <c r="M22" s="45"/>
      <c r="N22" s="98">
        <v>47</v>
      </c>
      <c r="O22" s="98">
        <v>108</v>
      </c>
      <c r="P22" s="98">
        <v>560</v>
      </c>
      <c r="Q22" s="56">
        <v>1.1200000000000001</v>
      </c>
      <c r="R22" s="11"/>
    </row>
    <row r="23" spans="1:18" ht="20.85" customHeight="1">
      <c r="A23" s="8">
        <v>14</v>
      </c>
      <c r="B23" s="45" t="s">
        <v>106</v>
      </c>
      <c r="C23" s="45">
        <v>1</v>
      </c>
      <c r="D23" s="45">
        <v>1</v>
      </c>
      <c r="E23" s="45"/>
      <c r="F23" s="45"/>
      <c r="G23" s="45"/>
      <c r="H23" s="45"/>
      <c r="I23" s="45"/>
      <c r="J23" s="64"/>
      <c r="K23" s="45"/>
      <c r="L23" s="45"/>
      <c r="M23" s="45"/>
      <c r="N23" s="52">
        <v>72</v>
      </c>
      <c r="O23" s="45">
        <v>151</v>
      </c>
      <c r="P23" s="45">
        <v>441</v>
      </c>
      <c r="Q23" s="56">
        <v>1.2</v>
      </c>
      <c r="R23" s="11"/>
    </row>
    <row r="24" spans="1:18" ht="20.85" customHeight="1">
      <c r="A24" s="8">
        <v>15</v>
      </c>
      <c r="B24" s="45" t="s">
        <v>178</v>
      </c>
      <c r="C24" s="45">
        <v>3</v>
      </c>
      <c r="D24" s="45">
        <v>3</v>
      </c>
      <c r="E24" s="45"/>
      <c r="F24" s="45"/>
      <c r="G24" s="45"/>
      <c r="H24" s="45"/>
      <c r="I24" s="45"/>
      <c r="J24" s="45"/>
      <c r="K24" s="45"/>
      <c r="L24" s="45"/>
      <c r="M24" s="45"/>
      <c r="N24" s="52">
        <v>70</v>
      </c>
      <c r="O24" s="45">
        <v>118</v>
      </c>
      <c r="P24" s="45">
        <v>573</v>
      </c>
      <c r="Q24" s="56">
        <v>1.25</v>
      </c>
      <c r="R24" s="11"/>
    </row>
    <row r="25" spans="1:18" ht="20.85" customHeight="1">
      <c r="A25" s="8">
        <v>16</v>
      </c>
      <c r="B25" s="45" t="s">
        <v>89</v>
      </c>
      <c r="C25" s="45">
        <v>2</v>
      </c>
      <c r="D25" s="45">
        <v>2</v>
      </c>
      <c r="E25" s="45"/>
      <c r="F25" s="45"/>
      <c r="G25" s="45"/>
      <c r="H25" s="45"/>
      <c r="I25" s="45"/>
      <c r="J25" s="45"/>
      <c r="K25" s="45"/>
      <c r="L25" s="45"/>
      <c r="M25" s="45"/>
      <c r="N25" s="52">
        <v>50</v>
      </c>
      <c r="O25" s="45">
        <v>162</v>
      </c>
      <c r="P25" s="45">
        <v>686</v>
      </c>
      <c r="Q25" s="56">
        <v>1.06</v>
      </c>
      <c r="R25" s="11"/>
    </row>
    <row r="26" spans="1:18" ht="20.85" customHeight="1">
      <c r="A26" s="8">
        <v>17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52"/>
      <c r="O26" s="45"/>
      <c r="P26" s="45"/>
      <c r="Q26" s="56"/>
      <c r="R26" s="12" t="s">
        <v>29</v>
      </c>
    </row>
    <row r="27" spans="1:18" ht="20.85" customHeight="1">
      <c r="A27" s="8">
        <v>18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52"/>
      <c r="O27" s="45"/>
      <c r="P27" s="45"/>
      <c r="Q27" s="56"/>
      <c r="R27" s="11" t="s">
        <v>30</v>
      </c>
    </row>
    <row r="28" spans="1:18" ht="20.85" customHeight="1">
      <c r="A28" s="8">
        <v>19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52"/>
      <c r="O28" s="45"/>
      <c r="P28" s="45"/>
      <c r="Q28" s="56"/>
      <c r="R28" s="11"/>
    </row>
    <row r="29" spans="1:18" ht="20.85" customHeight="1">
      <c r="A29" s="8">
        <v>20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52"/>
      <c r="O29" s="45"/>
      <c r="P29" s="45"/>
      <c r="Q29" s="56"/>
      <c r="R29" s="13"/>
    </row>
    <row r="30" spans="1:18" ht="20.85" customHeight="1">
      <c r="A30" s="8">
        <v>21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52"/>
      <c r="O30" s="45"/>
      <c r="P30" s="45"/>
      <c r="Q30" s="56"/>
      <c r="R30" s="11"/>
    </row>
    <row r="31" spans="1:18" ht="20.85" customHeight="1">
      <c r="A31" s="8">
        <v>22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52"/>
      <c r="O31" s="45"/>
      <c r="P31" s="45"/>
      <c r="Q31" s="56"/>
      <c r="R31" s="11"/>
    </row>
    <row r="32" spans="1:18" ht="20.85" customHeight="1">
      <c r="A32" s="8">
        <v>23</v>
      </c>
      <c r="B32" s="45"/>
      <c r="C32" s="45"/>
      <c r="D32" s="45"/>
      <c r="E32" s="45"/>
      <c r="F32" s="45"/>
      <c r="G32" s="45"/>
      <c r="H32" s="45"/>
      <c r="I32" s="45"/>
      <c r="J32" s="64"/>
      <c r="K32" s="45"/>
      <c r="L32" s="45"/>
      <c r="M32" s="45"/>
      <c r="N32" s="52"/>
      <c r="O32" s="45"/>
      <c r="P32" s="45"/>
      <c r="Q32" s="56"/>
      <c r="R32" s="14"/>
    </row>
    <row r="33" spans="1:18" ht="20.85" customHeight="1">
      <c r="A33" s="8">
        <v>24</v>
      </c>
      <c r="B33" s="45"/>
      <c r="C33" s="45"/>
      <c r="D33" s="45"/>
      <c r="E33" s="45"/>
      <c r="F33" s="64"/>
      <c r="G33" s="45"/>
      <c r="H33" s="45"/>
      <c r="I33" s="45"/>
      <c r="J33" s="45"/>
      <c r="K33" s="45"/>
      <c r="L33" s="45"/>
      <c r="M33" s="45"/>
      <c r="N33" s="52"/>
      <c r="O33" s="45"/>
      <c r="P33" s="45"/>
      <c r="Q33" s="56"/>
      <c r="R33" s="14"/>
    </row>
    <row r="34" spans="1:18" ht="20.85" customHeight="1">
      <c r="A34" s="8">
        <v>25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52"/>
      <c r="O34" s="45"/>
      <c r="P34" s="45"/>
      <c r="Q34" s="56"/>
      <c r="R34" s="14"/>
    </row>
    <row r="35" spans="1:18" ht="20.85" customHeight="1">
      <c r="A35" s="67" t="s">
        <v>11</v>
      </c>
      <c r="B35" s="67"/>
      <c r="C35" s="8">
        <f t="shared" ref="C35:M35" si="0">SUM(C10:C34)</f>
        <v>62</v>
      </c>
      <c r="D35" s="8">
        <f t="shared" si="0"/>
        <v>61</v>
      </c>
      <c r="E35" s="8">
        <f t="shared" si="0"/>
        <v>1</v>
      </c>
      <c r="F35" s="52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319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33</v>
      </c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60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56"/>
      <c r="R45" s="11"/>
    </row>
    <row r="46" spans="1:18" ht="20.85" customHeight="1">
      <c r="A46" s="8">
        <v>27</v>
      </c>
      <c r="B46" s="6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56"/>
      <c r="R46" s="11"/>
    </row>
    <row r="47" spans="1:18" ht="20.85" customHeight="1">
      <c r="A47" s="8">
        <v>28</v>
      </c>
      <c r="B47" s="60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56"/>
      <c r="R47" s="11"/>
    </row>
    <row r="48" spans="1:18" ht="20.85" customHeight="1">
      <c r="A48" s="8">
        <v>29</v>
      </c>
      <c r="B48" s="60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56"/>
      <c r="R48" s="11"/>
    </row>
    <row r="49" spans="1:18" ht="20.85" customHeight="1">
      <c r="A49" s="8">
        <v>30</v>
      </c>
      <c r="B49" s="60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6"/>
      <c r="R49" s="11"/>
    </row>
    <row r="50" spans="1:18" ht="20.85" customHeight="1">
      <c r="A50" s="8">
        <v>31</v>
      </c>
      <c r="B50" s="60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56"/>
      <c r="R50" s="12" t="s">
        <v>42</v>
      </c>
    </row>
    <row r="51" spans="1:18" ht="20.85" customHeight="1">
      <c r="A51" s="8">
        <v>32</v>
      </c>
      <c r="B51" s="60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6"/>
      <c r="R51" s="10" t="s">
        <v>27</v>
      </c>
    </row>
    <row r="52" spans="1:18" ht="20.85" customHeight="1">
      <c r="A52" s="8">
        <v>33</v>
      </c>
      <c r="B52" s="6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20.85" customHeight="1">
      <c r="A53" s="8">
        <v>34</v>
      </c>
      <c r="B53" s="6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20.85" customHeight="1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20.85" customHeight="1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20.85" customHeight="1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20.85" customHeight="1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20.85" customHeight="1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20.85" customHeight="1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318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6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68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6"/>
      <c r="C81" s="8"/>
      <c r="D81" s="8"/>
      <c r="E81" s="8"/>
      <c r="F81" s="8"/>
      <c r="G81" s="8"/>
      <c r="H81" s="8"/>
      <c r="I81" s="8"/>
      <c r="J81" s="8"/>
      <c r="K81" s="40"/>
      <c r="L81" s="8"/>
      <c r="M81" s="8"/>
      <c r="N81" s="8"/>
      <c r="O81" s="8"/>
      <c r="P81" s="45"/>
      <c r="Q81" s="68"/>
      <c r="R81" s="11"/>
    </row>
    <row r="82" spans="1:18" ht="20.85" customHeight="1">
      <c r="A82" s="8">
        <v>3</v>
      </c>
      <c r="B82" s="46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68"/>
      <c r="R82" s="11"/>
    </row>
    <row r="83" spans="1:18" ht="20.85" customHeight="1">
      <c r="A83" s="8">
        <v>4</v>
      </c>
      <c r="B83" s="46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68"/>
      <c r="R83" s="11"/>
    </row>
    <row r="84" spans="1:18" ht="20.85" customHeight="1">
      <c r="A84" s="8">
        <v>5</v>
      </c>
      <c r="B84" s="46"/>
      <c r="C84" s="8"/>
      <c r="D84" s="8"/>
      <c r="E84" s="8"/>
      <c r="F84" s="8"/>
      <c r="G84" s="8"/>
      <c r="H84" s="8"/>
      <c r="I84" s="44"/>
      <c r="J84" s="48"/>
      <c r="K84" s="8"/>
      <c r="L84" s="8"/>
      <c r="M84" s="8"/>
      <c r="N84" s="8"/>
      <c r="O84" s="52"/>
      <c r="P84" s="8"/>
      <c r="Q84" s="68"/>
      <c r="R84" s="11"/>
    </row>
    <row r="85" spans="1:18" ht="20.85" customHeight="1">
      <c r="A85" s="8">
        <v>6</v>
      </c>
      <c r="B85" s="46"/>
      <c r="C85" s="8"/>
      <c r="D85" s="8"/>
      <c r="E85" s="8"/>
      <c r="F85" s="8"/>
      <c r="G85" s="8"/>
      <c r="H85" s="8"/>
      <c r="I85" s="8"/>
      <c r="J85" s="8"/>
      <c r="K85" s="40"/>
      <c r="L85" s="8"/>
      <c r="M85" s="8"/>
      <c r="N85" s="8"/>
      <c r="O85" s="8"/>
      <c r="P85" s="47"/>
      <c r="Q85" s="68"/>
      <c r="R85" s="12"/>
    </row>
    <row r="86" spans="1:18" ht="20.85" customHeight="1">
      <c r="A86" s="8">
        <v>7</v>
      </c>
      <c r="B86" s="4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68"/>
      <c r="R86" s="11" t="s">
        <v>27</v>
      </c>
    </row>
    <row r="87" spans="1:18" ht="20.85" customHeight="1">
      <c r="A87" s="8">
        <v>8</v>
      </c>
      <c r="B87" s="46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68"/>
      <c r="R87" s="11"/>
    </row>
    <row r="88" spans="1:18" ht="20.85" customHeight="1">
      <c r="A88" s="8">
        <v>9</v>
      </c>
      <c r="B88" s="46"/>
      <c r="C88" s="8"/>
      <c r="D88" s="8"/>
      <c r="E88" s="8"/>
      <c r="F88" s="8"/>
      <c r="G88" s="8"/>
      <c r="H88" s="8"/>
      <c r="I88" s="8"/>
      <c r="J88" s="8"/>
      <c r="K88" s="40"/>
      <c r="L88" s="8"/>
      <c r="M88" s="8"/>
      <c r="N88" s="8"/>
      <c r="O88" s="8"/>
      <c r="P88" s="45"/>
      <c r="Q88" s="68"/>
      <c r="R88" s="11"/>
    </row>
    <row r="89" spans="1:18" ht="20.85" customHeight="1">
      <c r="A89" s="8">
        <v>10</v>
      </c>
      <c r="B89" s="46"/>
      <c r="C89" s="8"/>
      <c r="D89" s="8"/>
      <c r="E89" s="8"/>
      <c r="F89" s="8"/>
      <c r="G89" s="8"/>
      <c r="H89" s="8"/>
      <c r="I89" s="8"/>
      <c r="J89" s="8"/>
      <c r="K89" s="44"/>
      <c r="L89" s="8"/>
      <c r="M89" s="8"/>
      <c r="N89" s="8"/>
      <c r="O89" s="8"/>
      <c r="P89" s="44"/>
      <c r="Q89" s="68"/>
      <c r="R89" s="11"/>
    </row>
    <row r="90" spans="1:18" ht="20.85" customHeight="1">
      <c r="A90" s="8">
        <v>11</v>
      </c>
      <c r="B90" s="46"/>
      <c r="C90" s="8"/>
      <c r="D90" s="8"/>
      <c r="E90" s="44"/>
      <c r="F90" s="40"/>
      <c r="G90" s="8"/>
      <c r="H90" s="8"/>
      <c r="I90" s="8"/>
      <c r="J90" s="8"/>
      <c r="K90" s="8"/>
      <c r="L90" s="8"/>
      <c r="M90" s="8"/>
      <c r="N90" s="52"/>
      <c r="O90" s="8"/>
      <c r="P90" s="8"/>
      <c r="Q90" s="68"/>
      <c r="R90" s="11"/>
    </row>
    <row r="91" spans="1:18" ht="20.85" customHeight="1">
      <c r="A91" s="8">
        <v>12</v>
      </c>
      <c r="B91" s="46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68"/>
      <c r="R91" s="10" t="s">
        <v>28</v>
      </c>
    </row>
    <row r="92" spans="1:18" ht="20.85" customHeight="1">
      <c r="A92" s="8">
        <v>13</v>
      </c>
      <c r="B92" s="46"/>
      <c r="C92" s="8"/>
      <c r="D92" s="8"/>
      <c r="E92" s="8"/>
      <c r="F92" s="40"/>
      <c r="G92" s="8"/>
      <c r="H92" s="8"/>
      <c r="I92" s="8"/>
      <c r="J92" s="8"/>
      <c r="K92" s="8"/>
      <c r="L92" s="8"/>
      <c r="M92" s="8"/>
      <c r="N92" s="45"/>
      <c r="O92" s="8"/>
      <c r="P92" s="8"/>
      <c r="Q92" s="68"/>
      <c r="R92" s="11"/>
    </row>
    <row r="93" spans="1:18" ht="20.85" customHeight="1">
      <c r="A93" s="8">
        <v>14</v>
      </c>
      <c r="B93" s="46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68"/>
      <c r="R93" s="11"/>
    </row>
    <row r="94" spans="1:18" ht="20.85" customHeight="1">
      <c r="A94" s="8">
        <v>15</v>
      </c>
      <c r="B94" s="46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68"/>
      <c r="R94" s="11"/>
    </row>
    <row r="95" spans="1:18" ht="20.85" customHeight="1">
      <c r="A95" s="8">
        <v>16</v>
      </c>
      <c r="B95" s="46"/>
      <c r="C95" s="8"/>
      <c r="D95" s="8"/>
      <c r="E95" s="8"/>
      <c r="F95" s="8"/>
      <c r="G95" s="8"/>
      <c r="H95" s="8"/>
      <c r="I95" s="40"/>
      <c r="J95" s="8"/>
      <c r="K95" s="8"/>
      <c r="L95" s="8"/>
      <c r="M95" s="8"/>
      <c r="N95" s="8"/>
      <c r="O95" s="47"/>
      <c r="P95" s="8"/>
      <c r="Q95" s="68"/>
      <c r="R95" s="11"/>
    </row>
    <row r="96" spans="1:18" ht="20.85" customHeight="1">
      <c r="A96" s="8">
        <v>17</v>
      </c>
      <c r="B96" s="4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68"/>
      <c r="R96" s="12" t="s">
        <v>29</v>
      </c>
    </row>
    <row r="97" spans="1:18" ht="20.85" customHeight="1">
      <c r="A97" s="8">
        <v>18</v>
      </c>
      <c r="B97" s="46"/>
      <c r="C97" s="8"/>
      <c r="D97" s="8"/>
      <c r="E97" s="8"/>
      <c r="F97" s="40"/>
      <c r="G97" s="8"/>
      <c r="H97" s="8"/>
      <c r="I97" s="44"/>
      <c r="J97" s="8"/>
      <c r="K97" s="8"/>
      <c r="L97" s="8"/>
      <c r="M97" s="8"/>
      <c r="N97" s="45"/>
      <c r="O97" s="52"/>
      <c r="P97" s="8"/>
      <c r="Q97" s="68"/>
      <c r="R97" s="11" t="s">
        <v>30</v>
      </c>
    </row>
    <row r="98" spans="1:18" ht="20.85" customHeight="1">
      <c r="A98" s="8">
        <v>19</v>
      </c>
      <c r="B98" s="46"/>
      <c r="C98" s="8"/>
      <c r="D98" s="8"/>
      <c r="E98" s="8"/>
      <c r="F98" s="8"/>
      <c r="G98" s="8"/>
      <c r="H98" s="8"/>
      <c r="I98" s="40"/>
      <c r="J98" s="53"/>
      <c r="K98" s="40"/>
      <c r="L98" s="8"/>
      <c r="M98" s="8"/>
      <c r="N98" s="8"/>
      <c r="O98" s="8"/>
      <c r="P98" s="45"/>
      <c r="Q98" s="68"/>
      <c r="R98" s="11"/>
    </row>
    <row r="99" spans="1:18" ht="20.85" customHeight="1">
      <c r="A99" s="8">
        <v>20</v>
      </c>
      <c r="B99" s="4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68"/>
      <c r="R99" s="11"/>
    </row>
    <row r="100" spans="1:18" ht="20.85" customHeight="1">
      <c r="A100" s="8">
        <v>21</v>
      </c>
      <c r="B100" s="4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8"/>
      <c r="R100" s="11"/>
    </row>
    <row r="101" spans="1:18" ht="20.85" customHeight="1">
      <c r="A101" s="8">
        <v>22</v>
      </c>
      <c r="B101" s="46"/>
      <c r="C101" s="8"/>
      <c r="D101" s="8"/>
      <c r="E101" s="8"/>
      <c r="F101" s="8"/>
      <c r="G101" s="8"/>
      <c r="H101" s="8"/>
      <c r="I101" s="8"/>
      <c r="J101" s="8"/>
      <c r="K101" s="40"/>
      <c r="L101" s="8"/>
      <c r="M101" s="8"/>
      <c r="N101" s="8"/>
      <c r="O101" s="45"/>
      <c r="P101" s="45"/>
      <c r="Q101" s="68"/>
      <c r="R101" s="11"/>
    </row>
    <row r="102" spans="1:18" ht="20.85" customHeight="1">
      <c r="A102" s="8">
        <v>23</v>
      </c>
      <c r="B102" s="46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8"/>
      <c r="R102" s="14"/>
    </row>
    <row r="103" spans="1:18" ht="20.85" customHeight="1">
      <c r="A103" s="8">
        <v>24</v>
      </c>
      <c r="B103" s="46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8"/>
      <c r="R103" s="14"/>
    </row>
    <row r="104" spans="1:18" ht="20.85" customHeight="1">
      <c r="A104" s="8">
        <v>25</v>
      </c>
      <c r="B104" s="46"/>
      <c r="C104" s="8"/>
      <c r="D104" s="8"/>
      <c r="E104" s="8"/>
      <c r="F104" s="8"/>
      <c r="G104" s="8"/>
      <c r="H104" s="8"/>
      <c r="I104" s="40"/>
      <c r="J104" s="8"/>
      <c r="K104" s="8"/>
      <c r="L104" s="8"/>
      <c r="M104" s="8"/>
      <c r="N104" s="8"/>
      <c r="O104" s="45"/>
      <c r="P104" s="8"/>
      <c r="Q104" s="68"/>
      <c r="R104" s="14"/>
    </row>
    <row r="105" spans="1:18" ht="20.85" customHeight="1">
      <c r="A105" s="67" t="s">
        <v>11</v>
      </c>
      <c r="B105" s="67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44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318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8"/>
      <c r="R115" s="11"/>
    </row>
    <row r="116" spans="1:18" ht="20.85" customHeight="1">
      <c r="A116" s="8">
        <v>27</v>
      </c>
      <c r="B116" s="46"/>
      <c r="C116" s="8"/>
      <c r="D116" s="8"/>
      <c r="E116" s="8"/>
      <c r="F116" s="8"/>
      <c r="G116" s="8"/>
      <c r="H116" s="8"/>
      <c r="I116" s="40"/>
      <c r="J116" s="8"/>
      <c r="K116" s="8"/>
      <c r="L116" s="8"/>
      <c r="M116" s="8"/>
      <c r="N116" s="8"/>
      <c r="O116" s="45"/>
      <c r="P116" s="45"/>
      <c r="Q116" s="68"/>
      <c r="R116" s="11"/>
    </row>
    <row r="117" spans="1:18" ht="20.85" customHeight="1">
      <c r="A117" s="8">
        <v>28</v>
      </c>
      <c r="B117" s="4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8"/>
      <c r="R117" s="11"/>
    </row>
    <row r="118" spans="1:18" ht="20.85" customHeight="1">
      <c r="A118" s="8">
        <v>29</v>
      </c>
      <c r="B118" s="4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8"/>
      <c r="R118" s="11"/>
    </row>
    <row r="119" spans="1:18" ht="20.85" customHeight="1">
      <c r="A119" s="8">
        <v>30</v>
      </c>
      <c r="B119" s="46"/>
      <c r="C119" s="8"/>
      <c r="D119" s="8"/>
      <c r="E119" s="8"/>
      <c r="F119" s="8"/>
      <c r="G119" s="8"/>
      <c r="H119" s="8"/>
      <c r="I119" s="8"/>
      <c r="J119" s="8"/>
      <c r="K119" s="40"/>
      <c r="L119" s="8"/>
      <c r="M119" s="8"/>
      <c r="N119" s="8"/>
      <c r="O119" s="8"/>
      <c r="P119" s="45"/>
      <c r="Q119" s="68"/>
      <c r="R119" s="11"/>
    </row>
    <row r="120" spans="1:18" ht="20.85" customHeight="1">
      <c r="A120" s="8">
        <v>31</v>
      </c>
      <c r="B120" s="4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8"/>
      <c r="R120" s="12"/>
    </row>
    <row r="121" spans="1:18" ht="20.85" customHeight="1">
      <c r="A121" s="8">
        <v>32</v>
      </c>
      <c r="B121" s="46"/>
      <c r="C121" s="8"/>
      <c r="D121" s="8"/>
      <c r="E121" s="8"/>
      <c r="F121" s="8"/>
      <c r="G121" s="8"/>
      <c r="H121" s="8"/>
      <c r="I121" s="40"/>
      <c r="J121" s="8"/>
      <c r="K121" s="8"/>
      <c r="L121" s="8"/>
      <c r="M121" s="8"/>
      <c r="N121" s="8"/>
      <c r="O121" s="45"/>
      <c r="P121" s="8"/>
      <c r="Q121" s="68"/>
      <c r="R121" s="11" t="s">
        <v>27</v>
      </c>
    </row>
    <row r="122" spans="1:18" ht="20.85" customHeight="1">
      <c r="A122" s="8">
        <v>33</v>
      </c>
      <c r="B122" s="4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8"/>
      <c r="R122" s="11"/>
    </row>
    <row r="123" spans="1:18" ht="20.85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0.85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0.85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0.85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0.85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0.85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0.85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0.85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0.85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0.85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0.85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0.85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69"/>
    </row>
    <row r="142" spans="1:18" ht="18.600000000000001" customHeight="1">
      <c r="A142" s="1" t="s">
        <v>1</v>
      </c>
      <c r="B142" s="70"/>
    </row>
    <row r="143" spans="1:18" ht="18.600000000000001" customHeight="1">
      <c r="B143" s="61"/>
    </row>
    <row r="144" spans="1:18" ht="18.600000000000001" customHeight="1">
      <c r="A144" s="30" t="s">
        <v>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318</v>
      </c>
      <c r="D146" s="61"/>
      <c r="E146" s="26">
        <v>1</v>
      </c>
      <c r="F146" s="26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129</v>
      </c>
      <c r="E147" s="4"/>
      <c r="I147" s="4"/>
      <c r="J147" s="4"/>
    </row>
    <row r="148" spans="1:18" ht="20.85" customHeight="1">
      <c r="A148" s="29" t="s">
        <v>5</v>
      </c>
      <c r="B148" s="17" t="s">
        <v>6</v>
      </c>
      <c r="C148" s="29" t="s">
        <v>7</v>
      </c>
      <c r="D148" s="29"/>
      <c r="E148" s="29" t="s">
        <v>8</v>
      </c>
      <c r="F148" s="29"/>
      <c r="G148" s="29"/>
      <c r="H148" s="29"/>
      <c r="I148" s="29"/>
      <c r="J148" s="29"/>
      <c r="K148" s="29"/>
      <c r="L148" s="29"/>
      <c r="M148" s="29"/>
      <c r="N148" s="29" t="s">
        <v>9</v>
      </c>
      <c r="O148" s="29"/>
      <c r="P148" s="29"/>
      <c r="Q148" s="29"/>
      <c r="R148" s="9"/>
    </row>
    <row r="149" spans="1:18" ht="20.85" customHeight="1">
      <c r="A149" s="29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3" t="s">
        <v>82</v>
      </c>
      <c r="C150" s="8">
        <v>28</v>
      </c>
      <c r="D150" s="8">
        <v>28</v>
      </c>
      <c r="E150" s="8"/>
      <c r="F150" s="44"/>
      <c r="G150" s="8"/>
      <c r="H150" s="8"/>
      <c r="I150" s="40"/>
      <c r="J150" s="49"/>
      <c r="K150" s="8"/>
      <c r="L150" s="8"/>
      <c r="M150" s="8"/>
      <c r="N150" s="45">
        <v>61</v>
      </c>
      <c r="O150" s="8">
        <v>90</v>
      </c>
      <c r="P150" s="8">
        <v>634</v>
      </c>
      <c r="Q150" s="8">
        <v>1.21</v>
      </c>
      <c r="R150" s="11"/>
    </row>
    <row r="151" spans="1:18" ht="20.85" customHeight="1">
      <c r="A151" s="8">
        <v>2</v>
      </c>
      <c r="B151" s="46" t="s">
        <v>68</v>
      </c>
      <c r="C151" s="8">
        <v>4</v>
      </c>
      <c r="D151" s="8">
        <v>4</v>
      </c>
      <c r="E151" s="8"/>
      <c r="F151" s="8"/>
      <c r="G151" s="8"/>
      <c r="H151" s="8"/>
      <c r="I151" s="40"/>
      <c r="J151" s="48"/>
      <c r="K151" s="8"/>
      <c r="L151" s="8"/>
      <c r="M151" s="8"/>
      <c r="N151" s="8">
        <v>40</v>
      </c>
      <c r="O151" s="8">
        <v>162</v>
      </c>
      <c r="P151" s="8">
        <v>836</v>
      </c>
      <c r="Q151" s="68">
        <v>1.04</v>
      </c>
      <c r="R151" s="11"/>
    </row>
    <row r="152" spans="1:18" ht="20.85" customHeight="1">
      <c r="A152" s="8">
        <v>3</v>
      </c>
      <c r="B152" s="46" t="s">
        <v>84</v>
      </c>
      <c r="C152" s="8">
        <v>3</v>
      </c>
      <c r="D152" s="8">
        <v>3</v>
      </c>
      <c r="E152" s="8"/>
      <c r="F152" s="8"/>
      <c r="G152" s="8"/>
      <c r="H152" s="8"/>
      <c r="I152" s="40"/>
      <c r="J152" s="8"/>
      <c r="K152" s="8"/>
      <c r="L152" s="8"/>
      <c r="M152" s="8"/>
      <c r="N152" s="8">
        <v>70</v>
      </c>
      <c r="O152" s="52">
        <v>124</v>
      </c>
      <c r="P152" s="8">
        <v>476</v>
      </c>
      <c r="Q152" s="68">
        <v>1.1399999999999999</v>
      </c>
      <c r="R152" s="11"/>
    </row>
    <row r="153" spans="1:18" ht="20.85" customHeight="1">
      <c r="A153" s="8">
        <v>4</v>
      </c>
      <c r="B153" s="46" t="s">
        <v>143</v>
      </c>
      <c r="C153" s="8">
        <v>1</v>
      </c>
      <c r="D153" s="8">
        <v>1</v>
      </c>
      <c r="E153" s="8"/>
      <c r="F153" s="8"/>
      <c r="G153" s="8"/>
      <c r="H153" s="8"/>
      <c r="I153" s="40"/>
      <c r="J153" s="49"/>
      <c r="K153" s="8"/>
      <c r="L153" s="8"/>
      <c r="M153" s="8"/>
      <c r="N153" s="8">
        <v>50</v>
      </c>
      <c r="O153" s="8">
        <v>179</v>
      </c>
      <c r="P153" s="8">
        <v>696</v>
      </c>
      <c r="Q153" s="68">
        <v>1.05</v>
      </c>
      <c r="R153" s="11"/>
    </row>
    <row r="154" spans="1:18" ht="20.85" customHeight="1">
      <c r="A154" s="8">
        <v>5</v>
      </c>
      <c r="B154" s="46" t="s">
        <v>358</v>
      </c>
      <c r="C154" s="8">
        <v>4</v>
      </c>
      <c r="D154" s="8">
        <v>4</v>
      </c>
      <c r="E154" s="8"/>
      <c r="F154" s="8"/>
      <c r="G154" s="8"/>
      <c r="H154" s="8"/>
      <c r="I154" s="8"/>
      <c r="J154" s="8"/>
      <c r="K154" s="8"/>
      <c r="L154" s="8"/>
      <c r="M154" s="8"/>
      <c r="N154" s="55">
        <v>67</v>
      </c>
      <c r="O154" s="55">
        <v>117</v>
      </c>
      <c r="P154" s="55">
        <v>365</v>
      </c>
      <c r="Q154" s="55">
        <v>1.25</v>
      </c>
      <c r="R154" s="11"/>
    </row>
    <row r="155" spans="1:18" ht="20.85" customHeight="1">
      <c r="A155" s="8">
        <v>6</v>
      </c>
      <c r="B155" s="46" t="s">
        <v>168</v>
      </c>
      <c r="C155" s="8">
        <v>1</v>
      </c>
      <c r="D155" s="8">
        <v>1</v>
      </c>
      <c r="E155" s="8"/>
      <c r="F155" s="8"/>
      <c r="G155" s="71"/>
      <c r="H155" s="8"/>
      <c r="I155" s="8"/>
      <c r="J155" s="8"/>
      <c r="K155" s="8"/>
      <c r="L155" s="8"/>
      <c r="M155" s="8"/>
      <c r="N155" s="8">
        <v>60</v>
      </c>
      <c r="O155" s="8">
        <v>112</v>
      </c>
      <c r="P155" s="8">
        <v>430</v>
      </c>
      <c r="Q155" s="68">
        <v>1.2</v>
      </c>
      <c r="R155" s="12" t="s">
        <v>132</v>
      </c>
    </row>
    <row r="156" spans="1:18" ht="20.85" customHeight="1">
      <c r="A156" s="8">
        <v>7</v>
      </c>
      <c r="B156" s="46" t="s">
        <v>157</v>
      </c>
      <c r="C156" s="8">
        <v>1</v>
      </c>
      <c r="D156" s="8">
        <v>1</v>
      </c>
      <c r="E156" s="40"/>
      <c r="F156" s="8"/>
      <c r="G156" s="8"/>
      <c r="H156" s="8"/>
      <c r="I156" s="8"/>
      <c r="J156" s="8"/>
      <c r="K156" s="8"/>
      <c r="L156" s="8"/>
      <c r="M156" s="8"/>
      <c r="N156" s="45">
        <v>88</v>
      </c>
      <c r="O156" s="8">
        <v>119</v>
      </c>
      <c r="P156" s="8">
        <v>193</v>
      </c>
      <c r="Q156" s="68">
        <v>1.46</v>
      </c>
      <c r="R156" s="10" t="s">
        <v>27</v>
      </c>
    </row>
    <row r="157" spans="1:18" ht="20.85" customHeight="1">
      <c r="A157" s="8">
        <v>8</v>
      </c>
      <c r="B157" s="46" t="s">
        <v>185</v>
      </c>
      <c r="C157" s="8">
        <v>1</v>
      </c>
      <c r="D157" s="8">
        <v>1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91</v>
      </c>
      <c r="O157" s="8">
        <v>82</v>
      </c>
      <c r="P157" s="8">
        <v>188</v>
      </c>
      <c r="Q157" s="68">
        <v>1.25</v>
      </c>
      <c r="R157" s="11"/>
    </row>
    <row r="158" spans="1:18" ht="20.85" customHeight="1">
      <c r="A158" s="8">
        <v>9</v>
      </c>
      <c r="B158" s="46" t="s">
        <v>96</v>
      </c>
      <c r="C158" s="8">
        <v>2</v>
      </c>
      <c r="D158" s="8">
        <v>2</v>
      </c>
      <c r="E158" s="8"/>
      <c r="F158" s="8"/>
      <c r="G158" s="40"/>
      <c r="H158" s="48"/>
      <c r="I158" s="8"/>
      <c r="J158" s="8"/>
      <c r="K158" s="8"/>
      <c r="L158" s="8"/>
      <c r="M158" s="8"/>
      <c r="N158" s="8">
        <v>88</v>
      </c>
      <c r="O158" s="8">
        <v>112</v>
      </c>
      <c r="P158" s="8">
        <v>141</v>
      </c>
      <c r="Q158" s="56">
        <v>1.37</v>
      </c>
      <c r="R158" s="11"/>
    </row>
    <row r="159" spans="1:18" ht="20.85" customHeight="1">
      <c r="A159" s="8">
        <v>10</v>
      </c>
      <c r="B159" s="46" t="s">
        <v>65</v>
      </c>
      <c r="C159" s="8">
        <v>1</v>
      </c>
      <c r="D159" s="8">
        <v>1</v>
      </c>
      <c r="E159" s="8"/>
      <c r="F159" s="8"/>
      <c r="G159" s="8"/>
      <c r="H159" s="8"/>
      <c r="I159" s="44"/>
      <c r="J159" s="49"/>
      <c r="K159" s="8"/>
      <c r="L159" s="8"/>
      <c r="M159" s="8"/>
      <c r="N159" s="8">
        <v>60</v>
      </c>
      <c r="O159" s="47">
        <v>190</v>
      </c>
      <c r="P159" s="8">
        <v>676</v>
      </c>
      <c r="Q159" s="68">
        <v>1.1000000000000001</v>
      </c>
      <c r="R159" s="11"/>
    </row>
    <row r="160" spans="1:18" ht="20.85" customHeight="1">
      <c r="A160" s="8">
        <v>11</v>
      </c>
      <c r="B160" s="46" t="s">
        <v>53</v>
      </c>
      <c r="C160" s="8">
        <v>2</v>
      </c>
      <c r="D160" s="8">
        <v>2</v>
      </c>
      <c r="E160" s="8"/>
      <c r="F160" s="8"/>
      <c r="G160" s="8"/>
      <c r="H160" s="8"/>
      <c r="I160" s="40"/>
      <c r="J160" s="8"/>
      <c r="K160" s="8"/>
      <c r="L160" s="8"/>
      <c r="M160" s="8"/>
      <c r="N160" s="8">
        <v>63</v>
      </c>
      <c r="O160" s="8">
        <v>107</v>
      </c>
      <c r="P160" s="8">
        <v>630</v>
      </c>
      <c r="Q160" s="68">
        <v>1.45</v>
      </c>
      <c r="R160" s="11"/>
    </row>
    <row r="161" spans="1:18" ht="20.85" customHeight="1">
      <c r="A161" s="8">
        <v>12</v>
      </c>
      <c r="B161" s="46" t="s">
        <v>45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40"/>
      <c r="L161" s="8"/>
      <c r="M161" s="8"/>
      <c r="N161" s="8">
        <v>41</v>
      </c>
      <c r="O161" s="8">
        <v>129</v>
      </c>
      <c r="P161" s="45">
        <v>632</v>
      </c>
      <c r="Q161" s="68">
        <v>1.01</v>
      </c>
      <c r="R161" s="10" t="s">
        <v>28</v>
      </c>
    </row>
    <row r="162" spans="1:18" ht="20.85" customHeight="1">
      <c r="A162" s="8">
        <v>13</v>
      </c>
      <c r="B162" s="46" t="s">
        <v>358</v>
      </c>
      <c r="C162" s="8">
        <v>4</v>
      </c>
      <c r="D162" s="8">
        <v>4</v>
      </c>
      <c r="E162" s="8"/>
      <c r="F162" s="8"/>
      <c r="G162" s="8"/>
      <c r="H162" s="8"/>
      <c r="I162" s="8"/>
      <c r="J162" s="8"/>
      <c r="K162" s="8"/>
      <c r="L162" s="8"/>
      <c r="M162" s="8"/>
      <c r="N162" s="55">
        <v>71</v>
      </c>
      <c r="O162" s="55">
        <v>116</v>
      </c>
      <c r="P162" s="55">
        <v>395</v>
      </c>
      <c r="Q162" s="55">
        <v>1.26</v>
      </c>
      <c r="R162" s="11"/>
    </row>
    <row r="163" spans="1:18" ht="20.85" customHeight="1">
      <c r="A163" s="8">
        <v>14</v>
      </c>
      <c r="B163" s="46" t="s">
        <v>186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59</v>
      </c>
      <c r="O163" s="8" t="s">
        <v>35</v>
      </c>
      <c r="P163" s="8" t="s">
        <v>35</v>
      </c>
      <c r="Q163" s="68">
        <v>1.2</v>
      </c>
      <c r="R163" s="11"/>
    </row>
    <row r="164" spans="1:18" ht="20.85" customHeight="1">
      <c r="A164" s="8">
        <v>15</v>
      </c>
      <c r="B164" s="46" t="s">
        <v>82</v>
      </c>
      <c r="C164" s="8">
        <v>20</v>
      </c>
      <c r="D164" s="8">
        <v>20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59</v>
      </c>
      <c r="O164" s="8">
        <v>99</v>
      </c>
      <c r="P164" s="8">
        <v>654</v>
      </c>
      <c r="Q164" s="68">
        <v>1.19</v>
      </c>
      <c r="R164" s="11"/>
    </row>
    <row r="165" spans="1:18" ht="20.85" customHeight="1">
      <c r="A165" s="8">
        <v>16</v>
      </c>
      <c r="B165" s="46" t="s">
        <v>92</v>
      </c>
      <c r="C165" s="8">
        <v>8</v>
      </c>
      <c r="D165" s="8">
        <v>8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58</v>
      </c>
      <c r="O165" s="8">
        <v>152</v>
      </c>
      <c r="P165" s="8">
        <v>588</v>
      </c>
      <c r="Q165" s="68">
        <v>1.1000000000000001</v>
      </c>
      <c r="R165" s="11"/>
    </row>
    <row r="166" spans="1:18" ht="20.85" customHeight="1">
      <c r="A166" s="8">
        <v>17</v>
      </c>
      <c r="B166" s="46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8"/>
      <c r="R166" s="12" t="s">
        <v>29</v>
      </c>
    </row>
    <row r="167" spans="1:18" ht="20.85" customHeight="1">
      <c r="A167" s="8">
        <v>18</v>
      </c>
      <c r="B167" s="46"/>
      <c r="C167" s="8"/>
      <c r="D167" s="8"/>
      <c r="E167" s="8"/>
      <c r="F167" s="8"/>
      <c r="G167" s="8"/>
      <c r="H167" s="8"/>
      <c r="I167" s="8"/>
      <c r="J167" s="8"/>
      <c r="K167" s="44"/>
      <c r="L167" s="48"/>
      <c r="M167" s="8"/>
      <c r="N167" s="8"/>
      <c r="O167" s="8"/>
      <c r="P167" s="44"/>
      <c r="Q167" s="68"/>
      <c r="R167" s="11" t="s">
        <v>30</v>
      </c>
    </row>
    <row r="168" spans="1:18" ht="20.85" customHeight="1">
      <c r="A168" s="8">
        <v>19</v>
      </c>
      <c r="B168" s="46"/>
      <c r="C168" s="8"/>
      <c r="D168" s="8"/>
      <c r="E168" s="40"/>
      <c r="F168" s="8"/>
      <c r="G168" s="8"/>
      <c r="H168" s="8"/>
      <c r="I168" s="8"/>
      <c r="J168" s="8"/>
      <c r="K168" s="8"/>
      <c r="L168" s="8"/>
      <c r="M168" s="8"/>
      <c r="N168" s="47"/>
      <c r="O168" s="8"/>
      <c r="P168" s="8"/>
      <c r="Q168" s="68"/>
      <c r="R168" s="11"/>
    </row>
    <row r="169" spans="1:18" ht="20.85" customHeight="1">
      <c r="A169" s="8">
        <v>20</v>
      </c>
      <c r="B169" s="46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8"/>
      <c r="R169" s="11"/>
    </row>
    <row r="170" spans="1:18" ht="20.85" customHeight="1">
      <c r="A170" s="8">
        <v>21</v>
      </c>
      <c r="B170" s="46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8"/>
      <c r="R170" s="11"/>
    </row>
    <row r="171" spans="1:18" ht="20.85" customHeight="1">
      <c r="A171" s="8">
        <v>22</v>
      </c>
      <c r="B171" s="46"/>
      <c r="C171" s="8"/>
      <c r="D171" s="8"/>
      <c r="E171" s="8"/>
      <c r="F171" s="8"/>
      <c r="G171" s="44"/>
      <c r="H171" s="48"/>
      <c r="I171" s="8"/>
      <c r="J171" s="8"/>
      <c r="K171" s="8"/>
      <c r="L171" s="8"/>
      <c r="M171" s="8"/>
      <c r="N171" s="8"/>
      <c r="O171" s="8"/>
      <c r="P171" s="8"/>
      <c r="Q171" s="72"/>
      <c r="R171" s="11"/>
    </row>
    <row r="172" spans="1:18" ht="20.85" customHeight="1">
      <c r="A172" s="8">
        <v>23</v>
      </c>
      <c r="B172" s="46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8"/>
      <c r="R172" s="14"/>
    </row>
    <row r="173" spans="1:18" ht="20.85" customHeight="1">
      <c r="A173" s="8">
        <v>24</v>
      </c>
      <c r="B173" s="46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8"/>
      <c r="R173" s="14"/>
    </row>
    <row r="174" spans="1:18" ht="20.85" customHeight="1">
      <c r="A174" s="8">
        <v>25</v>
      </c>
      <c r="B174" s="4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8"/>
      <c r="R174" s="14"/>
    </row>
    <row r="175" spans="1:18" ht="20.85" customHeight="1">
      <c r="A175" s="67" t="s">
        <v>11</v>
      </c>
      <c r="B175" s="67"/>
      <c r="C175" s="8">
        <f t="shared" ref="C175:M175" si="4">SUM(C150:C174)</f>
        <v>83</v>
      </c>
      <c r="D175" s="8">
        <f t="shared" si="4"/>
        <v>83</v>
      </c>
      <c r="E175" s="8">
        <f t="shared" si="4"/>
        <v>0</v>
      </c>
      <c r="F175" s="44">
        <f t="shared" si="4"/>
        <v>0</v>
      </c>
      <c r="G175" s="52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52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7" t="s">
        <v>2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320</v>
      </c>
      <c r="D181" s="61"/>
      <c r="E181" s="26">
        <v>1</v>
      </c>
      <c r="F181" s="26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129</v>
      </c>
      <c r="E182" s="4"/>
      <c r="I182" s="4"/>
      <c r="J182" s="4"/>
    </row>
    <row r="183" spans="1:18" ht="20.85" customHeight="1">
      <c r="A183" s="29" t="s">
        <v>5</v>
      </c>
      <c r="B183" s="17" t="s">
        <v>6</v>
      </c>
      <c r="C183" s="29" t="s">
        <v>7</v>
      </c>
      <c r="D183" s="29"/>
      <c r="E183" s="29" t="s">
        <v>8</v>
      </c>
      <c r="F183" s="29"/>
      <c r="G183" s="29"/>
      <c r="H183" s="29"/>
      <c r="I183" s="29"/>
      <c r="J183" s="29"/>
      <c r="K183" s="29"/>
      <c r="L183" s="29"/>
      <c r="M183" s="29"/>
      <c r="N183" s="29" t="s">
        <v>9</v>
      </c>
      <c r="O183" s="29"/>
      <c r="P183" s="29"/>
      <c r="Q183" s="29"/>
      <c r="R183" s="9"/>
    </row>
    <row r="184" spans="1:18" ht="20.85" customHeight="1">
      <c r="A184" s="29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132</v>
      </c>
    </row>
    <row r="191" spans="1:18" ht="20.85" customHeight="1">
      <c r="A191" s="8">
        <v>32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67" t="s">
        <v>11</v>
      </c>
      <c r="B210" s="6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96" workbookViewId="0">
      <selection activeCell="B167" sqref="B167:Q16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321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33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57" t="s">
        <v>49</v>
      </c>
      <c r="C10" s="57">
        <v>10</v>
      </c>
      <c r="D10" s="57">
        <v>10</v>
      </c>
      <c r="E10" s="57"/>
      <c r="F10" s="57"/>
      <c r="G10" s="57"/>
      <c r="H10" s="57"/>
      <c r="I10" s="57"/>
      <c r="J10" s="57"/>
      <c r="K10" s="57"/>
      <c r="L10" s="57"/>
      <c r="M10" s="57"/>
      <c r="N10" s="58">
        <v>66</v>
      </c>
      <c r="O10" s="94">
        <v>205</v>
      </c>
      <c r="P10" s="57">
        <v>515</v>
      </c>
      <c r="Q10" s="59">
        <v>1.1599999999999999</v>
      </c>
      <c r="R10" s="11"/>
    </row>
    <row r="11" spans="1:18" ht="20.85" customHeight="1">
      <c r="A11" s="8">
        <v>2</v>
      </c>
      <c r="B11" s="57" t="s">
        <v>195</v>
      </c>
      <c r="C11" s="57">
        <v>1</v>
      </c>
      <c r="D11" s="57">
        <v>1</v>
      </c>
      <c r="E11" s="57"/>
      <c r="F11" s="57"/>
      <c r="G11" s="57"/>
      <c r="H11" s="57"/>
      <c r="I11" s="57"/>
      <c r="J11" s="57"/>
      <c r="K11" s="57"/>
      <c r="L11" s="57"/>
      <c r="M11" s="57"/>
      <c r="N11" s="58">
        <v>70</v>
      </c>
      <c r="O11" s="57">
        <v>167</v>
      </c>
      <c r="P11" s="57">
        <v>354</v>
      </c>
      <c r="Q11" s="59">
        <v>1.17</v>
      </c>
      <c r="R11" s="11"/>
    </row>
    <row r="12" spans="1:18" ht="20.85" customHeight="1">
      <c r="A12" s="8">
        <v>3</v>
      </c>
      <c r="B12" s="57" t="s">
        <v>95</v>
      </c>
      <c r="C12" s="57">
        <v>2</v>
      </c>
      <c r="D12" s="57">
        <v>2</v>
      </c>
      <c r="E12" s="57"/>
      <c r="F12" s="57"/>
      <c r="G12" s="57"/>
      <c r="H12" s="57"/>
      <c r="I12" s="57"/>
      <c r="J12" s="57"/>
      <c r="K12" s="57"/>
      <c r="L12" s="57"/>
      <c r="M12" s="57"/>
      <c r="N12" s="58">
        <v>88</v>
      </c>
      <c r="O12" s="57">
        <v>110</v>
      </c>
      <c r="P12" s="57">
        <v>239</v>
      </c>
      <c r="Q12" s="59">
        <v>1.3</v>
      </c>
      <c r="R12" s="11"/>
    </row>
    <row r="13" spans="1:18" ht="20.85" customHeight="1">
      <c r="A13" s="8">
        <v>4</v>
      </c>
      <c r="B13" s="57" t="s">
        <v>69</v>
      </c>
      <c r="C13" s="57">
        <v>2</v>
      </c>
      <c r="D13" s="57">
        <v>2</v>
      </c>
      <c r="E13" s="95"/>
      <c r="F13" s="96"/>
      <c r="G13" s="57"/>
      <c r="H13" s="57"/>
      <c r="I13" s="57"/>
      <c r="J13" s="57"/>
      <c r="K13" s="57"/>
      <c r="L13" s="57"/>
      <c r="M13" s="57"/>
      <c r="N13" s="58">
        <v>62</v>
      </c>
      <c r="O13" s="57">
        <v>175</v>
      </c>
      <c r="P13" s="57">
        <v>483</v>
      </c>
      <c r="Q13" s="59">
        <v>1.1299999999999999</v>
      </c>
      <c r="R13" s="11"/>
    </row>
    <row r="14" spans="1:18" ht="20.85" customHeight="1">
      <c r="A14" s="8">
        <v>5</v>
      </c>
      <c r="B14" s="57" t="s">
        <v>196</v>
      </c>
      <c r="C14" s="57">
        <v>1</v>
      </c>
      <c r="D14" s="57">
        <v>1</v>
      </c>
      <c r="E14" s="57"/>
      <c r="F14" s="57"/>
      <c r="G14" s="57"/>
      <c r="H14" s="57"/>
      <c r="I14" s="57"/>
      <c r="J14" s="57"/>
      <c r="K14" s="57"/>
      <c r="L14" s="57"/>
      <c r="M14" s="57"/>
      <c r="N14" s="58">
        <v>50</v>
      </c>
      <c r="O14" s="57">
        <v>181</v>
      </c>
      <c r="P14" s="57">
        <v>598</v>
      </c>
      <c r="Q14" s="59">
        <v>1.1200000000000001</v>
      </c>
      <c r="R14" s="11"/>
    </row>
    <row r="15" spans="1:18" ht="20.85" customHeight="1">
      <c r="A15" s="8">
        <v>6</v>
      </c>
      <c r="B15" s="57" t="s">
        <v>45</v>
      </c>
      <c r="C15" s="57">
        <v>6</v>
      </c>
      <c r="D15" s="57">
        <v>6</v>
      </c>
      <c r="E15" s="57"/>
      <c r="F15" s="57"/>
      <c r="G15" s="57"/>
      <c r="H15" s="57"/>
      <c r="I15" s="57"/>
      <c r="J15" s="57"/>
      <c r="K15" s="57"/>
      <c r="L15" s="57"/>
      <c r="M15" s="57"/>
      <c r="N15" s="58">
        <v>40</v>
      </c>
      <c r="O15" s="57">
        <v>140</v>
      </c>
      <c r="P15" s="57">
        <v>688</v>
      </c>
      <c r="Q15" s="59">
        <v>1.01</v>
      </c>
      <c r="R15" s="12" t="s">
        <v>42</v>
      </c>
    </row>
    <row r="16" spans="1:18" ht="20.85" customHeight="1">
      <c r="A16" s="8">
        <v>7</v>
      </c>
      <c r="B16" s="57" t="s">
        <v>85</v>
      </c>
      <c r="C16" s="57">
        <v>2</v>
      </c>
      <c r="D16" s="57">
        <v>2</v>
      </c>
      <c r="E16" s="57"/>
      <c r="F16" s="95"/>
      <c r="G16" s="96"/>
      <c r="H16" s="57"/>
      <c r="I16" s="57"/>
      <c r="J16" s="57"/>
      <c r="K16" s="57"/>
      <c r="L16" s="57"/>
      <c r="M16" s="57"/>
      <c r="N16" s="58">
        <v>50</v>
      </c>
      <c r="O16" s="57">
        <v>164</v>
      </c>
      <c r="P16" s="57">
        <v>783</v>
      </c>
      <c r="Q16" s="59">
        <v>1.05</v>
      </c>
      <c r="R16" s="10" t="s">
        <v>27</v>
      </c>
    </row>
    <row r="17" spans="1:18" ht="20.85" customHeight="1">
      <c r="A17" s="8">
        <v>8</v>
      </c>
      <c r="B17" s="57" t="s">
        <v>187</v>
      </c>
      <c r="C17" s="57">
        <v>2</v>
      </c>
      <c r="D17" s="57">
        <v>2</v>
      </c>
      <c r="E17" s="57"/>
      <c r="F17" s="57"/>
      <c r="G17" s="57"/>
      <c r="H17" s="57"/>
      <c r="I17" s="57"/>
      <c r="J17" s="57"/>
      <c r="K17" s="57"/>
      <c r="L17" s="57"/>
      <c r="M17" s="57"/>
      <c r="N17" s="58">
        <v>38</v>
      </c>
      <c r="O17" s="57">
        <v>130</v>
      </c>
      <c r="P17" s="57">
        <v>815</v>
      </c>
      <c r="Q17" s="59">
        <v>1.06</v>
      </c>
      <c r="R17" s="11"/>
    </row>
    <row r="18" spans="1:18" ht="20.85" customHeight="1">
      <c r="A18" s="8">
        <v>9</v>
      </c>
      <c r="B18" s="8" t="s">
        <v>358</v>
      </c>
      <c r="C18" s="8">
        <v>4</v>
      </c>
      <c r="D18" s="8">
        <v>4</v>
      </c>
      <c r="E18" s="8"/>
      <c r="F18" s="8"/>
      <c r="G18" s="8"/>
      <c r="H18" s="8"/>
      <c r="I18" s="8"/>
      <c r="J18" s="8"/>
      <c r="K18" s="8"/>
      <c r="L18" s="8"/>
      <c r="M18" s="8"/>
      <c r="N18" s="55">
        <v>68</v>
      </c>
      <c r="O18" s="55">
        <v>112</v>
      </c>
      <c r="P18" s="55">
        <v>361</v>
      </c>
      <c r="Q18" s="55">
        <v>1.27</v>
      </c>
      <c r="R18" s="11"/>
    </row>
    <row r="19" spans="1:18" ht="20.85" customHeight="1">
      <c r="A19" s="8">
        <v>10</v>
      </c>
      <c r="B19" s="57" t="s">
        <v>68</v>
      </c>
      <c r="C19" s="57">
        <v>4</v>
      </c>
      <c r="D19" s="57">
        <v>4</v>
      </c>
      <c r="E19" s="95"/>
      <c r="F19" s="23"/>
      <c r="G19" s="57"/>
      <c r="H19" s="57"/>
      <c r="I19" s="57"/>
      <c r="J19" s="57"/>
      <c r="K19" s="23"/>
      <c r="L19" s="57"/>
      <c r="M19" s="57"/>
      <c r="N19" s="58">
        <v>40</v>
      </c>
      <c r="O19" s="58">
        <v>164</v>
      </c>
      <c r="P19" s="17">
        <v>822</v>
      </c>
      <c r="Q19" s="59">
        <v>1.03</v>
      </c>
      <c r="R19" s="11"/>
    </row>
    <row r="20" spans="1:18" ht="20.85" customHeight="1">
      <c r="A20" s="8">
        <v>11</v>
      </c>
      <c r="B20" s="57" t="s">
        <v>198</v>
      </c>
      <c r="C20" s="57">
        <v>1</v>
      </c>
      <c r="D20" s="57" t="s">
        <v>35</v>
      </c>
      <c r="E20" s="57" t="s">
        <v>199</v>
      </c>
      <c r="F20" s="57">
        <v>1</v>
      </c>
      <c r="G20" s="57"/>
      <c r="H20" s="57"/>
      <c r="I20" s="57"/>
      <c r="J20" s="57"/>
      <c r="K20" s="57"/>
      <c r="L20" s="57"/>
      <c r="M20" s="57"/>
      <c r="N20" s="97">
        <v>70</v>
      </c>
      <c r="O20" s="57">
        <v>218</v>
      </c>
      <c r="P20" s="97">
        <v>386</v>
      </c>
      <c r="Q20" s="59">
        <v>1.1499999999999999</v>
      </c>
      <c r="R20" s="11"/>
    </row>
    <row r="21" spans="1:18" ht="20.85" customHeight="1">
      <c r="A21" s="8">
        <v>12</v>
      </c>
      <c r="B21" s="57" t="s">
        <v>106</v>
      </c>
      <c r="C21" s="57">
        <v>2</v>
      </c>
      <c r="D21" s="57">
        <v>2</v>
      </c>
      <c r="E21" s="95"/>
      <c r="F21" s="57"/>
      <c r="G21" s="57"/>
      <c r="H21" s="57"/>
      <c r="I21" s="57"/>
      <c r="J21" s="57"/>
      <c r="K21" s="57"/>
      <c r="L21" s="57"/>
      <c r="M21" s="57"/>
      <c r="N21" s="58">
        <v>72</v>
      </c>
      <c r="O21" s="57">
        <v>160</v>
      </c>
      <c r="P21" s="57">
        <v>484</v>
      </c>
      <c r="Q21" s="59">
        <v>1.2</v>
      </c>
      <c r="R21" s="10" t="s">
        <v>28</v>
      </c>
    </row>
    <row r="22" spans="1:18" ht="20.85" customHeight="1">
      <c r="A22" s="8">
        <v>13</v>
      </c>
      <c r="B22" s="57" t="s">
        <v>96</v>
      </c>
      <c r="C22" s="57">
        <v>4</v>
      </c>
      <c r="D22" s="57">
        <v>4</v>
      </c>
      <c r="E22" s="57"/>
      <c r="F22" s="57"/>
      <c r="G22" s="57"/>
      <c r="H22" s="57"/>
      <c r="I22" s="57"/>
      <c r="J22" s="57"/>
      <c r="K22" s="57"/>
      <c r="L22" s="57"/>
      <c r="M22" s="57"/>
      <c r="N22" s="58">
        <v>88</v>
      </c>
      <c r="O22" s="57">
        <v>126</v>
      </c>
      <c r="P22" s="57">
        <v>172</v>
      </c>
      <c r="Q22" s="59">
        <v>1.36</v>
      </c>
      <c r="R22" s="11"/>
    </row>
    <row r="23" spans="1:18" ht="20.85" customHeight="1">
      <c r="A23" s="8">
        <v>14</v>
      </c>
      <c r="B23" s="57" t="s">
        <v>159</v>
      </c>
      <c r="C23" s="57">
        <v>3</v>
      </c>
      <c r="D23" s="57">
        <v>3</v>
      </c>
      <c r="E23" s="57"/>
      <c r="F23" s="57"/>
      <c r="G23" s="57"/>
      <c r="H23" s="57"/>
      <c r="I23" s="57"/>
      <c r="J23" s="57"/>
      <c r="K23" s="57"/>
      <c r="L23" s="57"/>
      <c r="M23" s="57"/>
      <c r="N23" s="58">
        <v>65</v>
      </c>
      <c r="O23" s="57">
        <v>200</v>
      </c>
      <c r="P23" s="57">
        <v>478</v>
      </c>
      <c r="Q23" s="59">
        <v>1.18</v>
      </c>
      <c r="R23" s="11"/>
    </row>
    <row r="24" spans="1:18" ht="20.85" customHeight="1">
      <c r="A24" s="8">
        <v>15</v>
      </c>
      <c r="B24" s="57" t="s">
        <v>107</v>
      </c>
      <c r="C24" s="57">
        <v>2</v>
      </c>
      <c r="D24" s="57">
        <v>2</v>
      </c>
      <c r="E24" s="57"/>
      <c r="F24" s="57"/>
      <c r="G24" s="57"/>
      <c r="H24" s="57"/>
      <c r="I24" s="57"/>
      <c r="J24" s="57"/>
      <c r="K24" s="57"/>
      <c r="L24" s="57"/>
      <c r="M24" s="57"/>
      <c r="N24" s="58">
        <v>82</v>
      </c>
      <c r="O24" s="57">
        <v>151</v>
      </c>
      <c r="P24" s="57">
        <v>233</v>
      </c>
      <c r="Q24" s="59">
        <v>1.26</v>
      </c>
      <c r="R24" s="11"/>
    </row>
    <row r="25" spans="1:18" ht="20.85" customHeight="1">
      <c r="A25" s="8">
        <v>16</v>
      </c>
      <c r="B25" s="57" t="s">
        <v>106</v>
      </c>
      <c r="C25" s="57">
        <v>3</v>
      </c>
      <c r="D25" s="57">
        <v>3</v>
      </c>
      <c r="E25" s="57"/>
      <c r="F25" s="57"/>
      <c r="G25" s="57"/>
      <c r="H25" s="57"/>
      <c r="I25" s="57"/>
      <c r="J25" s="57"/>
      <c r="K25" s="57"/>
      <c r="L25" s="57"/>
      <c r="M25" s="57"/>
      <c r="N25" s="58">
        <v>70</v>
      </c>
      <c r="O25" s="57">
        <v>162</v>
      </c>
      <c r="P25" s="57">
        <v>492</v>
      </c>
      <c r="Q25" s="59">
        <v>1.2</v>
      </c>
      <c r="R25" s="11"/>
    </row>
    <row r="26" spans="1:18" ht="20.85" customHeight="1">
      <c r="A26" s="8">
        <v>17</v>
      </c>
      <c r="B26" s="57" t="s">
        <v>104</v>
      </c>
      <c r="C26" s="57">
        <v>12</v>
      </c>
      <c r="D26" s="57">
        <v>12</v>
      </c>
      <c r="E26" s="57"/>
      <c r="F26" s="57"/>
      <c r="G26" s="57"/>
      <c r="H26" s="57"/>
      <c r="I26" s="57"/>
      <c r="J26" s="57"/>
      <c r="K26" s="57"/>
      <c r="L26" s="57"/>
      <c r="M26" s="57"/>
      <c r="N26" s="58">
        <v>70</v>
      </c>
      <c r="O26" s="57">
        <v>71</v>
      </c>
      <c r="P26" s="57">
        <v>412</v>
      </c>
      <c r="Q26" s="59">
        <v>1.26</v>
      </c>
      <c r="R26" s="12" t="s">
        <v>29</v>
      </c>
    </row>
    <row r="27" spans="1:18" ht="20.85" customHeight="1">
      <c r="A27" s="8">
        <v>18</v>
      </c>
      <c r="B27" s="8" t="s">
        <v>358</v>
      </c>
      <c r="C27" s="8">
        <v>4</v>
      </c>
      <c r="D27" s="8">
        <v>4</v>
      </c>
      <c r="E27" s="8"/>
      <c r="F27" s="8"/>
      <c r="G27" s="8"/>
      <c r="H27" s="8"/>
      <c r="I27" s="8"/>
      <c r="J27" s="8"/>
      <c r="K27" s="8"/>
      <c r="L27" s="8"/>
      <c r="M27" s="8"/>
      <c r="N27" s="55">
        <v>69</v>
      </c>
      <c r="O27" s="55">
        <v>116</v>
      </c>
      <c r="P27" s="55">
        <v>412</v>
      </c>
      <c r="Q27" s="55">
        <v>1.26</v>
      </c>
      <c r="R27" s="11" t="s">
        <v>30</v>
      </c>
    </row>
    <row r="28" spans="1:18" ht="20.85" customHeight="1">
      <c r="A28" s="8">
        <v>19</v>
      </c>
      <c r="B28" s="57" t="s">
        <v>89</v>
      </c>
      <c r="C28" s="57">
        <v>2</v>
      </c>
      <c r="D28" s="57">
        <v>2</v>
      </c>
      <c r="E28" s="57"/>
      <c r="F28" s="57"/>
      <c r="G28" s="57"/>
      <c r="H28" s="57"/>
      <c r="I28" s="57"/>
      <c r="J28" s="57"/>
      <c r="K28" s="57"/>
      <c r="L28" s="57"/>
      <c r="M28" s="57"/>
      <c r="N28" s="58">
        <v>51</v>
      </c>
      <c r="O28" s="57">
        <v>161</v>
      </c>
      <c r="P28" s="57">
        <v>617</v>
      </c>
      <c r="Q28" s="59">
        <v>1.06</v>
      </c>
      <c r="R28" s="11"/>
    </row>
    <row r="29" spans="1:18" ht="20.85" customHeight="1">
      <c r="A29" s="8">
        <v>20</v>
      </c>
      <c r="B29" s="57" t="s">
        <v>162</v>
      </c>
      <c r="C29" s="57">
        <v>2</v>
      </c>
      <c r="D29" s="57">
        <v>2</v>
      </c>
      <c r="E29" s="57"/>
      <c r="F29" s="57"/>
      <c r="G29" s="57"/>
      <c r="H29" s="57"/>
      <c r="I29" s="57"/>
      <c r="J29" s="57"/>
      <c r="K29" s="57"/>
      <c r="L29" s="57"/>
      <c r="M29" s="57"/>
      <c r="N29" s="58">
        <v>60</v>
      </c>
      <c r="O29" s="57">
        <v>137</v>
      </c>
      <c r="P29" s="57">
        <v>592</v>
      </c>
      <c r="Q29" s="59">
        <v>1.21</v>
      </c>
      <c r="R29" s="13"/>
    </row>
    <row r="30" spans="1:18" ht="20.85" customHeight="1">
      <c r="A30" s="8">
        <v>21</v>
      </c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8"/>
      <c r="O30" s="57"/>
      <c r="P30" s="57"/>
      <c r="Q30" s="59"/>
      <c r="R30" s="11"/>
    </row>
    <row r="31" spans="1:18" ht="20.85" customHeight="1">
      <c r="A31" s="8">
        <v>22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8"/>
      <c r="O31" s="57"/>
      <c r="P31" s="57"/>
      <c r="Q31" s="59"/>
      <c r="R31" s="11"/>
    </row>
    <row r="32" spans="1:18" ht="20.85" customHeight="1">
      <c r="A32" s="8">
        <v>23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8"/>
      <c r="O32" s="57"/>
      <c r="P32" s="57"/>
      <c r="Q32" s="59"/>
      <c r="R32" s="14"/>
    </row>
    <row r="33" spans="1:18" ht="20.85" customHeight="1">
      <c r="A33" s="8">
        <v>24</v>
      </c>
      <c r="B33" s="45"/>
      <c r="C33" s="45"/>
      <c r="D33" s="45"/>
      <c r="E33" s="45"/>
      <c r="F33" s="64"/>
      <c r="G33" s="45"/>
      <c r="H33" s="45"/>
      <c r="I33" s="45"/>
      <c r="J33" s="45"/>
      <c r="K33" s="45"/>
      <c r="L33" s="45"/>
      <c r="M33" s="45"/>
      <c r="N33" s="52"/>
      <c r="O33" s="45"/>
      <c r="P33" s="45"/>
      <c r="Q33" s="59"/>
      <c r="R33" s="14"/>
    </row>
    <row r="34" spans="1:18" ht="20.85" customHeight="1">
      <c r="A34" s="8">
        <v>25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52"/>
      <c r="O34" s="45"/>
      <c r="P34" s="45"/>
      <c r="Q34" s="59"/>
      <c r="R34" s="14"/>
    </row>
    <row r="35" spans="1:18" ht="20.85" customHeight="1">
      <c r="A35" s="67" t="s">
        <v>11</v>
      </c>
      <c r="B35" s="67"/>
      <c r="C35" s="8">
        <f t="shared" ref="C35:M35" si="0">SUM(C10:C34)</f>
        <v>69</v>
      </c>
      <c r="D35" s="8">
        <f t="shared" si="0"/>
        <v>68</v>
      </c>
      <c r="E35" s="8">
        <f t="shared" si="0"/>
        <v>0</v>
      </c>
      <c r="F35" s="52">
        <f t="shared" si="0"/>
        <v>1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321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60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56"/>
      <c r="R45" s="11"/>
    </row>
    <row r="46" spans="1:18" ht="20.85" customHeight="1">
      <c r="A46" s="8">
        <v>27</v>
      </c>
      <c r="B46" s="6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56"/>
      <c r="R46" s="11"/>
    </row>
    <row r="47" spans="1:18" ht="20.85" customHeight="1">
      <c r="A47" s="8">
        <v>28</v>
      </c>
      <c r="B47" s="60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56"/>
      <c r="R47" s="11"/>
    </row>
    <row r="48" spans="1:18" ht="20.85" customHeight="1">
      <c r="A48" s="8">
        <v>29</v>
      </c>
      <c r="B48" s="60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56"/>
      <c r="R48" s="11"/>
    </row>
    <row r="49" spans="1:18" ht="20.85" customHeight="1">
      <c r="A49" s="8">
        <v>30</v>
      </c>
      <c r="B49" s="60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6"/>
      <c r="R49" s="11"/>
    </row>
    <row r="50" spans="1:18" ht="20.85" customHeight="1">
      <c r="A50" s="8">
        <v>31</v>
      </c>
      <c r="B50" s="60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56"/>
      <c r="R50" s="12"/>
    </row>
    <row r="51" spans="1:18" ht="20.85" customHeight="1">
      <c r="A51" s="8">
        <v>32</v>
      </c>
      <c r="B51" s="60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6"/>
      <c r="R51" s="10" t="s">
        <v>27</v>
      </c>
    </row>
    <row r="52" spans="1:18" ht="20.85" customHeight="1">
      <c r="A52" s="8">
        <v>33</v>
      </c>
      <c r="B52" s="6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20.85" customHeight="1">
      <c r="A53" s="8">
        <v>34</v>
      </c>
      <c r="B53" s="6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20.85" customHeight="1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20.85" customHeight="1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20.85" customHeight="1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20.85" customHeight="1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20.85" customHeight="1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20.85" customHeight="1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322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6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68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6"/>
      <c r="C81" s="8"/>
      <c r="D81" s="8"/>
      <c r="E81" s="8"/>
      <c r="F81" s="8"/>
      <c r="G81" s="8"/>
      <c r="H81" s="8"/>
      <c r="I81" s="8"/>
      <c r="J81" s="8"/>
      <c r="K81" s="40"/>
      <c r="L81" s="8"/>
      <c r="M81" s="8"/>
      <c r="N81" s="8"/>
      <c r="O81" s="8"/>
      <c r="P81" s="45"/>
      <c r="Q81" s="68"/>
      <c r="R81" s="11"/>
    </row>
    <row r="82" spans="1:18" ht="20.85" customHeight="1">
      <c r="A82" s="8">
        <v>3</v>
      </c>
      <c r="B82" s="46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68"/>
      <c r="R82" s="11"/>
    </row>
    <row r="83" spans="1:18" ht="20.85" customHeight="1">
      <c r="A83" s="8">
        <v>4</v>
      </c>
      <c r="B83" s="46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68"/>
      <c r="R83" s="11"/>
    </row>
    <row r="84" spans="1:18" ht="20.85" customHeight="1">
      <c r="A84" s="8">
        <v>5</v>
      </c>
      <c r="B84" s="46"/>
      <c r="C84" s="8"/>
      <c r="D84" s="8"/>
      <c r="E84" s="8"/>
      <c r="F84" s="8"/>
      <c r="G84" s="8"/>
      <c r="H84" s="8"/>
      <c r="I84" s="44"/>
      <c r="J84" s="48"/>
      <c r="K84" s="8"/>
      <c r="L84" s="8"/>
      <c r="M84" s="8"/>
      <c r="N84" s="8"/>
      <c r="O84" s="52"/>
      <c r="P84" s="8"/>
      <c r="Q84" s="68"/>
      <c r="R84" s="11"/>
    </row>
    <row r="85" spans="1:18" ht="20.85" customHeight="1">
      <c r="A85" s="8">
        <v>6</v>
      </c>
      <c r="B85" s="46"/>
      <c r="C85" s="8"/>
      <c r="D85" s="8"/>
      <c r="E85" s="8"/>
      <c r="F85" s="8"/>
      <c r="G85" s="8"/>
      <c r="H85" s="8"/>
      <c r="I85" s="8"/>
      <c r="J85" s="8"/>
      <c r="K85" s="40"/>
      <c r="L85" s="8"/>
      <c r="M85" s="8"/>
      <c r="N85" s="8"/>
      <c r="O85" s="8"/>
      <c r="P85" s="47"/>
      <c r="Q85" s="68"/>
      <c r="R85" s="12"/>
    </row>
    <row r="86" spans="1:18" ht="20.85" customHeight="1">
      <c r="A86" s="8">
        <v>7</v>
      </c>
      <c r="B86" s="4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68"/>
      <c r="R86" s="11" t="s">
        <v>27</v>
      </c>
    </row>
    <row r="87" spans="1:18" ht="20.85" customHeight="1">
      <c r="A87" s="8">
        <v>8</v>
      </c>
      <c r="B87" s="46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68"/>
      <c r="R87" s="11"/>
    </row>
    <row r="88" spans="1:18" ht="20.85" customHeight="1">
      <c r="A88" s="8">
        <v>9</v>
      </c>
      <c r="B88" s="46"/>
      <c r="C88" s="8"/>
      <c r="D88" s="8"/>
      <c r="E88" s="8"/>
      <c r="F88" s="8"/>
      <c r="G88" s="8"/>
      <c r="H88" s="8"/>
      <c r="I88" s="8"/>
      <c r="J88" s="8"/>
      <c r="K88" s="40"/>
      <c r="L88" s="8"/>
      <c r="M88" s="8"/>
      <c r="N88" s="8"/>
      <c r="O88" s="8"/>
      <c r="P88" s="45"/>
      <c r="Q88" s="68"/>
      <c r="R88" s="11"/>
    </row>
    <row r="89" spans="1:18" ht="20.85" customHeight="1">
      <c r="A89" s="8">
        <v>10</v>
      </c>
      <c r="B89" s="46"/>
      <c r="C89" s="8"/>
      <c r="D89" s="8"/>
      <c r="E89" s="8"/>
      <c r="F89" s="8"/>
      <c r="G89" s="8"/>
      <c r="H89" s="8"/>
      <c r="I89" s="8"/>
      <c r="J89" s="8"/>
      <c r="K89" s="44"/>
      <c r="L89" s="8"/>
      <c r="M89" s="8"/>
      <c r="N89" s="8"/>
      <c r="O89" s="8"/>
      <c r="P89" s="44"/>
      <c r="Q89" s="68"/>
      <c r="R89" s="11"/>
    </row>
    <row r="90" spans="1:18" ht="20.85" customHeight="1">
      <c r="A90" s="8">
        <v>11</v>
      </c>
      <c r="B90" s="46"/>
      <c r="C90" s="8"/>
      <c r="D90" s="8"/>
      <c r="E90" s="44"/>
      <c r="F90" s="40"/>
      <c r="G90" s="8"/>
      <c r="H90" s="8"/>
      <c r="I90" s="8"/>
      <c r="J90" s="8"/>
      <c r="K90" s="8"/>
      <c r="L90" s="8"/>
      <c r="M90" s="8"/>
      <c r="N90" s="52"/>
      <c r="O90" s="8"/>
      <c r="P90" s="8"/>
      <c r="Q90" s="68"/>
      <c r="R90" s="11"/>
    </row>
    <row r="91" spans="1:18" ht="20.85" customHeight="1">
      <c r="A91" s="8">
        <v>12</v>
      </c>
      <c r="B91" s="46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68"/>
      <c r="R91" s="10" t="s">
        <v>28</v>
      </c>
    </row>
    <row r="92" spans="1:18" ht="20.85" customHeight="1">
      <c r="A92" s="8">
        <v>13</v>
      </c>
      <c r="B92" s="46"/>
      <c r="C92" s="8"/>
      <c r="D92" s="8"/>
      <c r="E92" s="8"/>
      <c r="F92" s="40"/>
      <c r="G92" s="8"/>
      <c r="H92" s="8"/>
      <c r="I92" s="8"/>
      <c r="J92" s="8"/>
      <c r="K92" s="8"/>
      <c r="L92" s="8"/>
      <c r="M92" s="8"/>
      <c r="N92" s="45"/>
      <c r="O92" s="8"/>
      <c r="P92" s="8"/>
      <c r="Q92" s="68"/>
      <c r="R92" s="11"/>
    </row>
    <row r="93" spans="1:18" ht="20.85" customHeight="1">
      <c r="A93" s="8">
        <v>14</v>
      </c>
      <c r="B93" s="46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68"/>
      <c r="R93" s="11"/>
    </row>
    <row r="94" spans="1:18" ht="20.85" customHeight="1">
      <c r="A94" s="8">
        <v>15</v>
      </c>
      <c r="B94" s="46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68"/>
      <c r="R94" s="11"/>
    </row>
    <row r="95" spans="1:18" ht="20.85" customHeight="1">
      <c r="A95" s="8">
        <v>16</v>
      </c>
      <c r="B95" s="46"/>
      <c r="C95" s="8"/>
      <c r="D95" s="8"/>
      <c r="E95" s="8"/>
      <c r="F95" s="8"/>
      <c r="G95" s="8"/>
      <c r="H95" s="8"/>
      <c r="I95" s="40"/>
      <c r="J95" s="8"/>
      <c r="K95" s="8"/>
      <c r="L95" s="8"/>
      <c r="M95" s="8"/>
      <c r="N95" s="8"/>
      <c r="O95" s="47"/>
      <c r="P95" s="8"/>
      <c r="Q95" s="68"/>
      <c r="R95" s="11"/>
    </row>
    <row r="96" spans="1:18" ht="20.85" customHeight="1">
      <c r="A96" s="8">
        <v>17</v>
      </c>
      <c r="B96" s="4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68"/>
      <c r="R96" s="12" t="s">
        <v>29</v>
      </c>
    </row>
    <row r="97" spans="1:18" ht="20.85" customHeight="1">
      <c r="A97" s="8">
        <v>18</v>
      </c>
      <c r="B97" s="46"/>
      <c r="C97" s="8"/>
      <c r="D97" s="8"/>
      <c r="E97" s="8"/>
      <c r="F97" s="40"/>
      <c r="G97" s="8"/>
      <c r="H97" s="8"/>
      <c r="I97" s="44"/>
      <c r="J97" s="8"/>
      <c r="K97" s="8"/>
      <c r="L97" s="8"/>
      <c r="M97" s="8"/>
      <c r="N97" s="45"/>
      <c r="O97" s="52"/>
      <c r="P97" s="8"/>
      <c r="Q97" s="68"/>
      <c r="R97" s="11" t="s">
        <v>30</v>
      </c>
    </row>
    <row r="98" spans="1:18" ht="20.85" customHeight="1">
      <c r="A98" s="8">
        <v>19</v>
      </c>
      <c r="B98" s="46"/>
      <c r="C98" s="8"/>
      <c r="D98" s="8"/>
      <c r="E98" s="8"/>
      <c r="F98" s="8"/>
      <c r="G98" s="8"/>
      <c r="H98" s="8"/>
      <c r="I98" s="40"/>
      <c r="J98" s="53"/>
      <c r="K98" s="40"/>
      <c r="L98" s="8"/>
      <c r="M98" s="8"/>
      <c r="N98" s="8"/>
      <c r="O98" s="8"/>
      <c r="P98" s="45"/>
      <c r="Q98" s="68"/>
      <c r="R98" s="11"/>
    </row>
    <row r="99" spans="1:18" ht="20.85" customHeight="1">
      <c r="A99" s="8">
        <v>20</v>
      </c>
      <c r="B99" s="4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68"/>
      <c r="R99" s="11"/>
    </row>
    <row r="100" spans="1:18" ht="20.85" customHeight="1">
      <c r="A100" s="8">
        <v>21</v>
      </c>
      <c r="B100" s="4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8"/>
      <c r="R100" s="11"/>
    </row>
    <row r="101" spans="1:18" ht="20.85" customHeight="1">
      <c r="A101" s="8">
        <v>22</v>
      </c>
      <c r="B101" s="46"/>
      <c r="C101" s="8"/>
      <c r="D101" s="8"/>
      <c r="E101" s="8"/>
      <c r="F101" s="8"/>
      <c r="G101" s="8"/>
      <c r="H101" s="8"/>
      <c r="I101" s="8"/>
      <c r="J101" s="8"/>
      <c r="K101" s="40"/>
      <c r="L101" s="8"/>
      <c r="M101" s="8"/>
      <c r="N101" s="8"/>
      <c r="O101" s="45"/>
      <c r="P101" s="45"/>
      <c r="Q101" s="68"/>
      <c r="R101" s="11"/>
    </row>
    <row r="102" spans="1:18" ht="20.85" customHeight="1">
      <c r="A102" s="8">
        <v>23</v>
      </c>
      <c r="B102" s="46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8"/>
      <c r="R102" s="14"/>
    </row>
    <row r="103" spans="1:18" ht="20.85" customHeight="1">
      <c r="A103" s="8">
        <v>24</v>
      </c>
      <c r="B103" s="46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8"/>
      <c r="R103" s="14"/>
    </row>
    <row r="104" spans="1:18" ht="20.85" customHeight="1">
      <c r="A104" s="8">
        <v>25</v>
      </c>
      <c r="B104" s="46"/>
      <c r="C104" s="8"/>
      <c r="D104" s="8"/>
      <c r="E104" s="8"/>
      <c r="F104" s="8"/>
      <c r="G104" s="8"/>
      <c r="H104" s="8"/>
      <c r="I104" s="40"/>
      <c r="J104" s="8"/>
      <c r="K104" s="8"/>
      <c r="L104" s="8"/>
      <c r="M104" s="8"/>
      <c r="N104" s="8"/>
      <c r="O104" s="45"/>
      <c r="P104" s="8"/>
      <c r="Q104" s="68"/>
      <c r="R104" s="14"/>
    </row>
    <row r="105" spans="1:18" ht="20.85" customHeight="1">
      <c r="A105" s="67" t="s">
        <v>11</v>
      </c>
      <c r="B105" s="67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44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322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8"/>
      <c r="R115" s="11"/>
    </row>
    <row r="116" spans="1:18" ht="20.85" customHeight="1">
      <c r="A116" s="8">
        <v>27</v>
      </c>
      <c r="B116" s="46"/>
      <c r="C116" s="8"/>
      <c r="D116" s="8"/>
      <c r="E116" s="8"/>
      <c r="F116" s="8"/>
      <c r="G116" s="8"/>
      <c r="H116" s="8"/>
      <c r="I116" s="40"/>
      <c r="J116" s="8"/>
      <c r="K116" s="8"/>
      <c r="L116" s="8"/>
      <c r="M116" s="8"/>
      <c r="N116" s="8"/>
      <c r="O116" s="45"/>
      <c r="P116" s="45"/>
      <c r="Q116" s="68"/>
      <c r="R116" s="11"/>
    </row>
    <row r="117" spans="1:18" ht="20.85" customHeight="1">
      <c r="A117" s="8">
        <v>28</v>
      </c>
      <c r="B117" s="4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8"/>
      <c r="R117" s="11"/>
    </row>
    <row r="118" spans="1:18" ht="20.85" customHeight="1">
      <c r="A118" s="8">
        <v>29</v>
      </c>
      <c r="B118" s="4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8"/>
      <c r="R118" s="11"/>
    </row>
    <row r="119" spans="1:18" ht="20.85" customHeight="1">
      <c r="A119" s="8">
        <v>30</v>
      </c>
      <c r="B119" s="46"/>
      <c r="C119" s="8"/>
      <c r="D119" s="8"/>
      <c r="E119" s="8"/>
      <c r="F119" s="8"/>
      <c r="G119" s="8"/>
      <c r="H119" s="8"/>
      <c r="I119" s="8"/>
      <c r="J119" s="8"/>
      <c r="K119" s="40"/>
      <c r="L119" s="8"/>
      <c r="M119" s="8"/>
      <c r="N119" s="8"/>
      <c r="O119" s="8"/>
      <c r="P119" s="45"/>
      <c r="Q119" s="68"/>
      <c r="R119" s="11"/>
    </row>
    <row r="120" spans="1:18" ht="20.85" customHeight="1">
      <c r="A120" s="8">
        <v>31</v>
      </c>
      <c r="B120" s="4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8"/>
      <c r="R120" s="12"/>
    </row>
    <row r="121" spans="1:18" ht="20.85" customHeight="1">
      <c r="A121" s="8">
        <v>32</v>
      </c>
      <c r="B121" s="46"/>
      <c r="C121" s="8"/>
      <c r="D121" s="8"/>
      <c r="E121" s="8"/>
      <c r="F121" s="8"/>
      <c r="G121" s="8"/>
      <c r="H121" s="8"/>
      <c r="I121" s="40"/>
      <c r="J121" s="8"/>
      <c r="K121" s="8"/>
      <c r="L121" s="8"/>
      <c r="M121" s="8"/>
      <c r="N121" s="8"/>
      <c r="O121" s="45"/>
      <c r="P121" s="8"/>
      <c r="Q121" s="68"/>
      <c r="R121" s="11" t="s">
        <v>27</v>
      </c>
    </row>
    <row r="122" spans="1:18" ht="20.85" customHeight="1">
      <c r="A122" s="8">
        <v>33</v>
      </c>
      <c r="B122" s="4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8"/>
      <c r="R122" s="11"/>
    </row>
    <row r="123" spans="1:18" ht="20.85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0.85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0.85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0.85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0.85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0.85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0.85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0.85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0.85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0.85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0.85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0.85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69"/>
    </row>
    <row r="142" spans="1:18" ht="18.600000000000001" customHeight="1">
      <c r="A142" s="1" t="s">
        <v>1</v>
      </c>
      <c r="B142" s="70"/>
    </row>
    <row r="143" spans="1:18" ht="18.600000000000001" customHeight="1">
      <c r="B143" s="61"/>
    </row>
    <row r="144" spans="1:18" ht="18.600000000000001" customHeight="1">
      <c r="A144" s="30" t="s">
        <v>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322</v>
      </c>
      <c r="D146" s="61"/>
      <c r="E146" s="26">
        <v>1</v>
      </c>
      <c r="F146" s="26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132</v>
      </c>
      <c r="E147" s="4"/>
      <c r="I147" s="4"/>
      <c r="J147" s="4"/>
    </row>
    <row r="148" spans="1:18" ht="20.85" customHeight="1">
      <c r="A148" s="29" t="s">
        <v>5</v>
      </c>
      <c r="B148" s="17" t="s">
        <v>6</v>
      </c>
      <c r="C148" s="29" t="s">
        <v>7</v>
      </c>
      <c r="D148" s="29"/>
      <c r="E148" s="29" t="s">
        <v>8</v>
      </c>
      <c r="F148" s="29"/>
      <c r="G148" s="29"/>
      <c r="H148" s="29"/>
      <c r="I148" s="29"/>
      <c r="J148" s="29"/>
      <c r="K148" s="29"/>
      <c r="L148" s="29"/>
      <c r="M148" s="29"/>
      <c r="N148" s="29" t="s">
        <v>9</v>
      </c>
      <c r="O148" s="29"/>
      <c r="P148" s="29"/>
      <c r="Q148" s="29"/>
      <c r="R148" s="9"/>
    </row>
    <row r="149" spans="1:18" ht="20.85" customHeight="1">
      <c r="A149" s="29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3" t="s">
        <v>106</v>
      </c>
      <c r="C150" s="8">
        <v>2</v>
      </c>
      <c r="D150" s="8">
        <v>2</v>
      </c>
      <c r="E150" s="8"/>
      <c r="F150" s="44"/>
      <c r="G150" s="8"/>
      <c r="H150" s="8"/>
      <c r="I150" s="40"/>
      <c r="J150" s="49"/>
      <c r="K150" s="8"/>
      <c r="L150" s="8"/>
      <c r="M150" s="8"/>
      <c r="N150" s="45">
        <v>73</v>
      </c>
      <c r="O150" s="8">
        <v>158</v>
      </c>
      <c r="P150" s="8">
        <v>461</v>
      </c>
      <c r="Q150" s="8">
        <v>1.21</v>
      </c>
      <c r="R150" s="11"/>
    </row>
    <row r="151" spans="1:18" ht="20.85" customHeight="1">
      <c r="A151" s="8">
        <v>2</v>
      </c>
      <c r="B151" s="46" t="s">
        <v>96</v>
      </c>
      <c r="C151" s="8">
        <v>3</v>
      </c>
      <c r="D151" s="8">
        <v>3</v>
      </c>
      <c r="E151" s="8"/>
      <c r="F151" s="8"/>
      <c r="G151" s="8"/>
      <c r="H151" s="8"/>
      <c r="I151" s="40"/>
      <c r="J151" s="48"/>
      <c r="K151" s="8"/>
      <c r="L151" s="8"/>
      <c r="M151" s="8"/>
      <c r="N151" s="8">
        <v>88</v>
      </c>
      <c r="O151" s="8">
        <v>111</v>
      </c>
      <c r="P151" s="8">
        <v>165</v>
      </c>
      <c r="Q151" s="68">
        <v>1.36</v>
      </c>
      <c r="R151" s="11"/>
    </row>
    <row r="152" spans="1:18" ht="20.85" customHeight="1">
      <c r="A152" s="8">
        <v>3</v>
      </c>
      <c r="B152" s="46" t="s">
        <v>159</v>
      </c>
      <c r="C152" s="8">
        <v>1</v>
      </c>
      <c r="D152" s="8">
        <v>1</v>
      </c>
      <c r="E152" s="8"/>
      <c r="F152" s="8"/>
      <c r="G152" s="8"/>
      <c r="H152" s="8"/>
      <c r="I152" s="40"/>
      <c r="J152" s="8"/>
      <c r="K152" s="8"/>
      <c r="L152" s="8"/>
      <c r="M152" s="8"/>
      <c r="N152" s="8">
        <v>66</v>
      </c>
      <c r="O152" s="52">
        <v>250</v>
      </c>
      <c r="P152" s="8">
        <v>561</v>
      </c>
      <c r="Q152" s="68">
        <v>1.1399999999999999</v>
      </c>
      <c r="R152" s="11"/>
    </row>
    <row r="153" spans="1:18" ht="20.85" customHeight="1">
      <c r="A153" s="8">
        <v>4</v>
      </c>
      <c r="B153" s="46" t="s">
        <v>84</v>
      </c>
      <c r="C153" s="8">
        <v>3</v>
      </c>
      <c r="D153" s="8">
        <v>3</v>
      </c>
      <c r="E153" s="8"/>
      <c r="F153" s="8"/>
      <c r="G153" s="8"/>
      <c r="H153" s="8"/>
      <c r="I153" s="40"/>
      <c r="J153" s="49"/>
      <c r="K153" s="8"/>
      <c r="L153" s="8"/>
      <c r="M153" s="8"/>
      <c r="N153" s="8">
        <v>70</v>
      </c>
      <c r="O153" s="8">
        <v>130</v>
      </c>
      <c r="P153" s="8">
        <v>520</v>
      </c>
      <c r="Q153" s="68">
        <v>1.1299999999999999</v>
      </c>
      <c r="R153" s="11"/>
    </row>
    <row r="154" spans="1:18" ht="20.85" customHeight="1">
      <c r="A154" s="8">
        <v>5</v>
      </c>
      <c r="B154" s="46" t="s">
        <v>89</v>
      </c>
      <c r="C154" s="8">
        <v>1</v>
      </c>
      <c r="D154" s="8">
        <v>1</v>
      </c>
      <c r="E154" s="8"/>
      <c r="F154" s="8"/>
      <c r="G154" s="61"/>
      <c r="H154" s="8"/>
      <c r="I154" s="8"/>
      <c r="J154" s="8"/>
      <c r="K154" s="8"/>
      <c r="L154" s="8"/>
      <c r="M154" s="8"/>
      <c r="N154" s="8">
        <v>52</v>
      </c>
      <c r="O154" s="8">
        <v>150</v>
      </c>
      <c r="P154" s="8">
        <v>598</v>
      </c>
      <c r="Q154" s="68">
        <v>1.07</v>
      </c>
      <c r="R154" s="11"/>
    </row>
    <row r="155" spans="1:18" ht="20.85" customHeight="1">
      <c r="A155" s="8">
        <v>6</v>
      </c>
      <c r="B155" s="46" t="s">
        <v>200</v>
      </c>
      <c r="C155" s="8">
        <v>1</v>
      </c>
      <c r="D155" s="8" t="s">
        <v>35</v>
      </c>
      <c r="E155" s="8"/>
      <c r="F155" s="8"/>
      <c r="G155" s="71"/>
      <c r="H155" s="8"/>
      <c r="I155" s="44">
        <v>1</v>
      </c>
      <c r="J155" s="8"/>
      <c r="K155" s="8"/>
      <c r="L155" s="8"/>
      <c r="M155" s="8"/>
      <c r="N155" s="8">
        <v>71</v>
      </c>
      <c r="O155" s="44">
        <v>135</v>
      </c>
      <c r="P155" s="8">
        <v>358</v>
      </c>
      <c r="Q155" s="68">
        <v>1.26</v>
      </c>
      <c r="R155" s="12" t="s">
        <v>132</v>
      </c>
    </row>
    <row r="156" spans="1:18" ht="20.85" customHeight="1">
      <c r="A156" s="8">
        <v>7</v>
      </c>
      <c r="B156" s="46" t="s">
        <v>178</v>
      </c>
      <c r="C156" s="8">
        <v>2</v>
      </c>
      <c r="D156" s="8">
        <v>2</v>
      </c>
      <c r="E156" s="40"/>
      <c r="F156" s="8"/>
      <c r="G156" s="8"/>
      <c r="H156" s="8"/>
      <c r="I156" s="8"/>
      <c r="J156" s="8"/>
      <c r="K156" s="8"/>
      <c r="L156" s="8"/>
      <c r="M156" s="8"/>
      <c r="N156" s="45">
        <v>71</v>
      </c>
      <c r="O156" s="8">
        <v>107</v>
      </c>
      <c r="P156" s="8">
        <v>483</v>
      </c>
      <c r="Q156" s="68">
        <v>1.27</v>
      </c>
      <c r="R156" s="10" t="s">
        <v>27</v>
      </c>
    </row>
    <row r="157" spans="1:18" ht="20.85" customHeight="1">
      <c r="A157" s="8">
        <v>8</v>
      </c>
      <c r="B157" s="46" t="s">
        <v>201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41</v>
      </c>
      <c r="O157" s="8">
        <v>108</v>
      </c>
      <c r="P157" s="8">
        <v>662</v>
      </c>
      <c r="Q157" s="68">
        <v>1.1000000000000001</v>
      </c>
      <c r="R157" s="11"/>
    </row>
    <row r="158" spans="1:18" ht="20.85" customHeight="1">
      <c r="A158" s="8">
        <v>9</v>
      </c>
      <c r="B158" s="46" t="s">
        <v>104</v>
      </c>
      <c r="C158" s="8">
        <v>4</v>
      </c>
      <c r="D158" s="8">
        <v>4</v>
      </c>
      <c r="E158" s="8"/>
      <c r="F158" s="8"/>
      <c r="G158" s="40"/>
      <c r="H158" s="48"/>
      <c r="I158" s="8"/>
      <c r="J158" s="8"/>
      <c r="K158" s="8"/>
      <c r="L158" s="8"/>
      <c r="M158" s="8"/>
      <c r="N158" s="8">
        <v>72</v>
      </c>
      <c r="O158" s="8">
        <v>70</v>
      </c>
      <c r="P158" s="8">
        <v>405</v>
      </c>
      <c r="Q158" s="56">
        <v>1.26</v>
      </c>
      <c r="R158" s="11"/>
    </row>
    <row r="159" spans="1:18" ht="20.85" customHeight="1">
      <c r="A159" s="8">
        <v>10</v>
      </c>
      <c r="B159" s="46" t="s">
        <v>202</v>
      </c>
      <c r="C159" s="8">
        <v>4</v>
      </c>
      <c r="D159" s="8">
        <v>4</v>
      </c>
      <c r="E159" s="8"/>
      <c r="F159" s="8"/>
      <c r="G159" s="8"/>
      <c r="H159" s="8"/>
      <c r="I159" s="44"/>
      <c r="J159" s="49"/>
      <c r="K159" s="8"/>
      <c r="L159" s="8"/>
      <c r="M159" s="8"/>
      <c r="N159" s="8">
        <v>55</v>
      </c>
      <c r="O159" s="47" t="s">
        <v>35</v>
      </c>
      <c r="P159" s="8" t="s">
        <v>35</v>
      </c>
      <c r="Q159" s="68">
        <v>1.21</v>
      </c>
      <c r="R159" s="11"/>
    </row>
    <row r="160" spans="1:18" ht="20.85" customHeight="1">
      <c r="A160" s="8">
        <v>11</v>
      </c>
      <c r="B160" s="46" t="s">
        <v>76</v>
      </c>
      <c r="C160" s="8">
        <v>3</v>
      </c>
      <c r="D160" s="8">
        <v>3</v>
      </c>
      <c r="E160" s="8"/>
      <c r="F160" s="8"/>
      <c r="G160" s="8"/>
      <c r="H160" s="8"/>
      <c r="I160" s="40"/>
      <c r="J160" s="8"/>
      <c r="K160" s="8"/>
      <c r="L160" s="8"/>
      <c r="M160" s="8"/>
      <c r="N160" s="8">
        <v>85</v>
      </c>
      <c r="O160" s="8" t="s">
        <v>35</v>
      </c>
      <c r="P160" s="8" t="s">
        <v>35</v>
      </c>
      <c r="Q160" s="68">
        <v>1.26</v>
      </c>
      <c r="R160" s="11"/>
    </row>
    <row r="161" spans="1:18" ht="20.85" customHeight="1">
      <c r="A161" s="8">
        <v>12</v>
      </c>
      <c r="B161" s="46" t="s">
        <v>54</v>
      </c>
      <c r="C161" s="8">
        <v>14</v>
      </c>
      <c r="D161" s="8">
        <v>14</v>
      </c>
      <c r="E161" s="8"/>
      <c r="F161" s="8"/>
      <c r="G161" s="8"/>
      <c r="H161" s="8"/>
      <c r="I161" s="8"/>
      <c r="J161" s="8"/>
      <c r="K161" s="40"/>
      <c r="L161" s="8"/>
      <c r="M161" s="8"/>
      <c r="N161" s="8">
        <v>73</v>
      </c>
      <c r="O161" s="8">
        <v>126</v>
      </c>
      <c r="P161" s="45">
        <v>453</v>
      </c>
      <c r="Q161" s="68">
        <v>1.26</v>
      </c>
      <c r="R161" s="10" t="s">
        <v>28</v>
      </c>
    </row>
    <row r="162" spans="1:18" ht="20.85" customHeight="1">
      <c r="A162" s="8">
        <v>13</v>
      </c>
      <c r="B162" s="46" t="s">
        <v>85</v>
      </c>
      <c r="C162" s="8">
        <v>2</v>
      </c>
      <c r="D162" s="8">
        <v>2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50</v>
      </c>
      <c r="O162" s="8">
        <v>181</v>
      </c>
      <c r="P162" s="8">
        <v>822</v>
      </c>
      <c r="Q162" s="68">
        <v>1.06</v>
      </c>
      <c r="R162" s="11"/>
    </row>
    <row r="163" spans="1:18" ht="20.85" customHeight="1">
      <c r="A163" s="8">
        <v>14</v>
      </c>
      <c r="B163" s="46" t="s">
        <v>181</v>
      </c>
      <c r="C163" s="8">
        <v>10</v>
      </c>
      <c r="D163" s="8">
        <v>10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69</v>
      </c>
      <c r="O163" s="8">
        <v>123</v>
      </c>
      <c r="P163" s="8">
        <v>552</v>
      </c>
      <c r="Q163" s="68">
        <v>1.1499999999999999</v>
      </c>
      <c r="R163" s="11"/>
    </row>
    <row r="164" spans="1:18" ht="20.85" customHeight="1">
      <c r="A164" s="8">
        <v>15</v>
      </c>
      <c r="B164" s="46" t="s">
        <v>40</v>
      </c>
      <c r="C164" s="8">
        <v>16</v>
      </c>
      <c r="D164" s="8">
        <v>16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67</v>
      </c>
      <c r="O164" s="8">
        <v>144</v>
      </c>
      <c r="P164" s="8">
        <v>360</v>
      </c>
      <c r="Q164" s="68">
        <v>1.22</v>
      </c>
      <c r="R164" s="11"/>
    </row>
    <row r="165" spans="1:18" ht="20.85" customHeight="1">
      <c r="A165" s="8">
        <v>16</v>
      </c>
      <c r="B165" s="46" t="s">
        <v>39</v>
      </c>
      <c r="C165" s="8">
        <v>12</v>
      </c>
      <c r="D165" s="8">
        <v>12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80</v>
      </c>
      <c r="O165" s="8">
        <v>94</v>
      </c>
      <c r="P165" s="8">
        <v>328</v>
      </c>
      <c r="Q165" s="68">
        <v>1.44</v>
      </c>
      <c r="R165" s="11"/>
    </row>
    <row r="166" spans="1:18" ht="20.85" customHeight="1">
      <c r="A166" s="8">
        <v>17</v>
      </c>
      <c r="B166" s="46" t="s">
        <v>92</v>
      </c>
      <c r="C166" s="8">
        <v>9</v>
      </c>
      <c r="D166" s="8">
        <v>9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63</v>
      </c>
      <c r="O166" s="8">
        <v>144</v>
      </c>
      <c r="P166" s="8">
        <v>483</v>
      </c>
      <c r="Q166" s="68">
        <v>1.1000000000000001</v>
      </c>
      <c r="R166" s="12" t="s">
        <v>29</v>
      </c>
    </row>
    <row r="167" spans="1:18" ht="20.85" customHeight="1">
      <c r="A167" s="8">
        <v>18</v>
      </c>
      <c r="B167" s="46" t="s">
        <v>358</v>
      </c>
      <c r="C167" s="8">
        <v>4</v>
      </c>
      <c r="D167" s="8">
        <v>4</v>
      </c>
      <c r="E167" s="8"/>
      <c r="F167" s="8"/>
      <c r="G167" s="8"/>
      <c r="H167" s="8"/>
      <c r="I167" s="8"/>
      <c r="J167" s="8"/>
      <c r="K167" s="8"/>
      <c r="L167" s="8"/>
      <c r="M167" s="8"/>
      <c r="N167" s="55">
        <v>69</v>
      </c>
      <c r="O167" s="55">
        <v>134</v>
      </c>
      <c r="P167" s="55">
        <v>472</v>
      </c>
      <c r="Q167" s="55">
        <v>1.27</v>
      </c>
      <c r="R167" s="11" t="s">
        <v>30</v>
      </c>
    </row>
    <row r="168" spans="1:18" ht="20.85" customHeight="1">
      <c r="A168" s="8">
        <v>19</v>
      </c>
      <c r="B168" s="46" t="s">
        <v>174</v>
      </c>
      <c r="C168" s="8">
        <v>8</v>
      </c>
      <c r="D168" s="8">
        <v>8</v>
      </c>
      <c r="E168" s="40"/>
      <c r="F168" s="8"/>
      <c r="G168" s="8"/>
      <c r="H168" s="8"/>
      <c r="I168" s="8"/>
      <c r="J168" s="8"/>
      <c r="K168" s="8"/>
      <c r="L168" s="8"/>
      <c r="M168" s="8"/>
      <c r="N168" s="47">
        <v>80</v>
      </c>
      <c r="O168" s="8">
        <v>112</v>
      </c>
      <c r="P168" s="8">
        <v>480</v>
      </c>
      <c r="Q168" s="68">
        <v>1.1599999999999999</v>
      </c>
      <c r="R168" s="11"/>
    </row>
    <row r="169" spans="1:18" ht="20.85" customHeight="1">
      <c r="A169" s="8">
        <v>20</v>
      </c>
      <c r="B169" s="46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8"/>
      <c r="R169" s="11"/>
    </row>
    <row r="170" spans="1:18" ht="20.85" customHeight="1">
      <c r="A170" s="8">
        <v>21</v>
      </c>
      <c r="B170" s="46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8"/>
      <c r="R170" s="11"/>
    </row>
    <row r="171" spans="1:18" ht="20.85" customHeight="1">
      <c r="A171" s="8">
        <v>22</v>
      </c>
      <c r="B171" s="46"/>
      <c r="C171" s="8"/>
      <c r="D171" s="8"/>
      <c r="E171" s="8"/>
      <c r="F171" s="8"/>
      <c r="G171" s="44"/>
      <c r="H171" s="48"/>
      <c r="I171" s="8"/>
      <c r="J171" s="8"/>
      <c r="K171" s="8"/>
      <c r="L171" s="8"/>
      <c r="M171" s="8"/>
      <c r="N171" s="8"/>
      <c r="O171" s="8"/>
      <c r="P171" s="8"/>
      <c r="Q171" s="72"/>
      <c r="R171" s="11"/>
    </row>
    <row r="172" spans="1:18" ht="20.85" customHeight="1">
      <c r="A172" s="8">
        <v>23</v>
      </c>
      <c r="B172" s="46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8"/>
      <c r="R172" s="14"/>
    </row>
    <row r="173" spans="1:18" ht="20.85" customHeight="1">
      <c r="A173" s="8">
        <v>24</v>
      </c>
      <c r="B173" s="46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8"/>
      <c r="R173" s="14"/>
    </row>
    <row r="174" spans="1:18" ht="20.85" customHeight="1">
      <c r="A174" s="8">
        <v>25</v>
      </c>
      <c r="B174" s="4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8"/>
      <c r="R174" s="14"/>
    </row>
    <row r="175" spans="1:18" ht="20.85" customHeight="1">
      <c r="A175" s="67" t="s">
        <v>11</v>
      </c>
      <c r="B175" s="67"/>
      <c r="C175" s="8">
        <f t="shared" ref="C175:M175" si="4">SUM(C150:C174)</f>
        <v>101</v>
      </c>
      <c r="D175" s="8">
        <f t="shared" si="4"/>
        <v>100</v>
      </c>
      <c r="E175" s="8">
        <f t="shared" si="4"/>
        <v>0</v>
      </c>
      <c r="F175" s="8">
        <f t="shared" si="4"/>
        <v>0</v>
      </c>
      <c r="G175" s="52">
        <f t="shared" si="4"/>
        <v>0</v>
      </c>
      <c r="H175" s="8">
        <f t="shared" si="4"/>
        <v>0</v>
      </c>
      <c r="I175" s="44">
        <f t="shared" si="4"/>
        <v>1</v>
      </c>
      <c r="J175" s="8">
        <f t="shared" si="4"/>
        <v>0</v>
      </c>
      <c r="K175" s="52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7" t="s">
        <v>2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322</v>
      </c>
      <c r="D181" s="61"/>
      <c r="E181" s="26">
        <v>1</v>
      </c>
      <c r="F181" s="26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129</v>
      </c>
      <c r="E182" s="4"/>
      <c r="I182" s="4"/>
      <c r="J182" s="4"/>
    </row>
    <row r="183" spans="1:18" ht="20.85" customHeight="1">
      <c r="A183" s="29" t="s">
        <v>5</v>
      </c>
      <c r="B183" s="17" t="s">
        <v>6</v>
      </c>
      <c r="C183" s="29" t="s">
        <v>7</v>
      </c>
      <c r="D183" s="29"/>
      <c r="E183" s="29" t="s">
        <v>8</v>
      </c>
      <c r="F183" s="29"/>
      <c r="G183" s="29"/>
      <c r="H183" s="29"/>
      <c r="I183" s="29"/>
      <c r="J183" s="29"/>
      <c r="K183" s="29"/>
      <c r="L183" s="29"/>
      <c r="M183" s="29"/>
      <c r="N183" s="29" t="s">
        <v>9</v>
      </c>
      <c r="O183" s="29"/>
      <c r="P183" s="29"/>
      <c r="Q183" s="29"/>
      <c r="R183" s="9"/>
    </row>
    <row r="184" spans="1:18" ht="20.85" customHeight="1">
      <c r="A184" s="29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132</v>
      </c>
    </row>
    <row r="191" spans="1:18" ht="20.85" customHeight="1">
      <c r="A191" s="8">
        <v>32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67" t="s">
        <v>11</v>
      </c>
      <c r="B210" s="6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78" workbookViewId="0">
      <selection activeCell="B185" sqref="B185:Q18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323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51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45" t="s">
        <v>203</v>
      </c>
      <c r="C10" s="45">
        <v>1</v>
      </c>
      <c r="D10" s="45">
        <v>1</v>
      </c>
      <c r="E10" s="45"/>
      <c r="F10" s="45"/>
      <c r="G10" s="45"/>
      <c r="H10" s="45"/>
      <c r="I10" s="45"/>
      <c r="J10" s="45"/>
      <c r="K10" s="45"/>
      <c r="L10" s="45"/>
      <c r="M10" s="45"/>
      <c r="N10" s="52">
        <v>45</v>
      </c>
      <c r="O10" s="62">
        <v>93</v>
      </c>
      <c r="P10" s="45">
        <v>641</v>
      </c>
      <c r="Q10" s="56">
        <v>1.1399999999999999</v>
      </c>
      <c r="R10" s="11"/>
    </row>
    <row r="11" spans="1:18" ht="20.85" customHeight="1">
      <c r="A11" s="8">
        <v>2</v>
      </c>
      <c r="B11" s="45" t="s">
        <v>84</v>
      </c>
      <c r="C11" s="45">
        <v>4</v>
      </c>
      <c r="D11" s="45">
        <v>4</v>
      </c>
      <c r="E11" s="45"/>
      <c r="F11" s="45"/>
      <c r="G11" s="45"/>
      <c r="H11" s="45"/>
      <c r="I11" s="45"/>
      <c r="J11" s="45"/>
      <c r="K11" s="45"/>
      <c r="L11" s="45"/>
      <c r="M11" s="45"/>
      <c r="N11" s="52">
        <v>70</v>
      </c>
      <c r="O11" s="45">
        <v>129</v>
      </c>
      <c r="P11" s="45">
        <v>492</v>
      </c>
      <c r="Q11" s="56">
        <v>1.1299999999999999</v>
      </c>
      <c r="R11" s="11"/>
    </row>
    <row r="12" spans="1:18" ht="20.85" customHeight="1">
      <c r="A12" s="8">
        <v>3</v>
      </c>
      <c r="B12" s="8" t="s">
        <v>358</v>
      </c>
      <c r="C12" s="8">
        <v>4</v>
      </c>
      <c r="D12" s="8">
        <v>4</v>
      </c>
      <c r="E12" s="8"/>
      <c r="F12" s="8"/>
      <c r="G12" s="8"/>
      <c r="H12" s="8"/>
      <c r="I12" s="8"/>
      <c r="J12" s="8"/>
      <c r="K12" s="8"/>
      <c r="L12" s="8"/>
      <c r="M12" s="8"/>
      <c r="N12" s="55">
        <v>68</v>
      </c>
      <c r="O12" s="55">
        <v>120</v>
      </c>
      <c r="P12" s="55">
        <v>369</v>
      </c>
      <c r="Q12" s="55">
        <v>1.28</v>
      </c>
      <c r="R12" s="11"/>
    </row>
    <row r="13" spans="1:18" ht="20.85" customHeight="1">
      <c r="A13" s="8">
        <v>4</v>
      </c>
      <c r="B13" s="45" t="s">
        <v>59</v>
      </c>
      <c r="C13" s="45">
        <v>6</v>
      </c>
      <c r="D13" s="45">
        <v>6</v>
      </c>
      <c r="E13" s="44"/>
      <c r="F13" s="65"/>
      <c r="G13" s="45"/>
      <c r="H13" s="45"/>
      <c r="I13" s="45"/>
      <c r="J13" s="45"/>
      <c r="K13" s="45"/>
      <c r="L13" s="45"/>
      <c r="M13" s="45"/>
      <c r="N13" s="52">
        <v>73</v>
      </c>
      <c r="O13" s="45">
        <v>58</v>
      </c>
      <c r="P13" s="45">
        <v>432</v>
      </c>
      <c r="Q13" s="56">
        <v>1.27</v>
      </c>
      <c r="R13" s="11"/>
    </row>
    <row r="14" spans="1:18" ht="20.85" customHeight="1">
      <c r="A14" s="8">
        <v>5</v>
      </c>
      <c r="B14" s="45" t="s">
        <v>163</v>
      </c>
      <c r="C14" s="45">
        <v>1</v>
      </c>
      <c r="D14" s="45">
        <v>1</v>
      </c>
      <c r="E14" s="45"/>
      <c r="F14" s="45"/>
      <c r="G14" s="45"/>
      <c r="H14" s="45"/>
      <c r="I14" s="45"/>
      <c r="J14" s="45"/>
      <c r="K14" s="45"/>
      <c r="L14" s="45"/>
      <c r="M14" s="45"/>
      <c r="N14" s="52">
        <v>63</v>
      </c>
      <c r="O14" s="45">
        <v>127</v>
      </c>
      <c r="P14" s="45">
        <v>382</v>
      </c>
      <c r="Q14" s="56">
        <v>1.37</v>
      </c>
      <c r="R14" s="11"/>
    </row>
    <row r="15" spans="1:18" ht="20.85" customHeight="1">
      <c r="A15" s="8">
        <v>6</v>
      </c>
      <c r="B15" s="45" t="s">
        <v>69</v>
      </c>
      <c r="C15" s="45">
        <v>2</v>
      </c>
      <c r="D15" s="45">
        <v>2</v>
      </c>
      <c r="E15" s="45"/>
      <c r="F15" s="45"/>
      <c r="G15" s="45"/>
      <c r="H15" s="45"/>
      <c r="I15" s="45"/>
      <c r="J15" s="64"/>
      <c r="K15" s="45"/>
      <c r="L15" s="45"/>
      <c r="M15" s="45"/>
      <c r="N15" s="52">
        <v>62</v>
      </c>
      <c r="O15" s="45">
        <v>162</v>
      </c>
      <c r="P15" s="45">
        <v>418</v>
      </c>
      <c r="Q15" s="56">
        <v>1.1299999999999999</v>
      </c>
      <c r="R15" s="12" t="s">
        <v>55</v>
      </c>
    </row>
    <row r="16" spans="1:18" ht="20.85" customHeight="1">
      <c r="A16" s="8">
        <v>7</v>
      </c>
      <c r="B16" s="45" t="s">
        <v>194</v>
      </c>
      <c r="C16" s="45">
        <v>1</v>
      </c>
      <c r="D16" s="45">
        <v>1</v>
      </c>
      <c r="E16" s="45"/>
      <c r="F16" s="44"/>
      <c r="G16" s="65"/>
      <c r="H16" s="45"/>
      <c r="I16" s="66"/>
      <c r="J16" s="64"/>
      <c r="K16" s="45"/>
      <c r="L16" s="45"/>
      <c r="M16" s="45"/>
      <c r="N16" s="52">
        <v>66</v>
      </c>
      <c r="O16" s="45">
        <v>112</v>
      </c>
      <c r="P16" s="45">
        <v>434</v>
      </c>
      <c r="Q16" s="56">
        <v>1.1299999999999999</v>
      </c>
      <c r="R16" s="10" t="s">
        <v>27</v>
      </c>
    </row>
    <row r="17" spans="1:18" ht="20.85" customHeight="1">
      <c r="A17" s="8">
        <v>8</v>
      </c>
      <c r="B17" s="45" t="s">
        <v>82</v>
      </c>
      <c r="C17" s="45">
        <v>20</v>
      </c>
      <c r="D17" s="45">
        <v>20</v>
      </c>
      <c r="E17" s="45"/>
      <c r="F17" s="45"/>
      <c r="G17" s="45"/>
      <c r="H17" s="45"/>
      <c r="I17" s="45"/>
      <c r="J17" s="45"/>
      <c r="K17" s="45"/>
      <c r="L17" s="45"/>
      <c r="M17" s="45"/>
      <c r="N17" s="52">
        <v>60</v>
      </c>
      <c r="O17" s="45">
        <v>85</v>
      </c>
      <c r="P17" s="45">
        <v>562</v>
      </c>
      <c r="Q17" s="56">
        <v>1.19</v>
      </c>
      <c r="R17" s="11"/>
    </row>
    <row r="18" spans="1:18" ht="20.85" customHeight="1">
      <c r="A18" s="8">
        <v>9</v>
      </c>
      <c r="B18" s="45" t="s">
        <v>104</v>
      </c>
      <c r="C18" s="45">
        <v>8</v>
      </c>
      <c r="D18" s="45">
        <v>8</v>
      </c>
      <c r="E18" s="45"/>
      <c r="F18" s="45"/>
      <c r="G18" s="45"/>
      <c r="H18" s="45"/>
      <c r="I18" s="45"/>
      <c r="J18" s="45"/>
      <c r="K18" s="45"/>
      <c r="L18" s="45"/>
      <c r="M18" s="45"/>
      <c r="N18" s="52">
        <v>70</v>
      </c>
      <c r="O18" s="45">
        <v>72</v>
      </c>
      <c r="P18" s="45">
        <v>431</v>
      </c>
      <c r="Q18" s="56">
        <v>1.24</v>
      </c>
      <c r="R18" s="11"/>
    </row>
    <row r="19" spans="1:18" ht="20.85" customHeight="1">
      <c r="A19" s="8">
        <v>10</v>
      </c>
      <c r="B19" s="45" t="s">
        <v>40</v>
      </c>
      <c r="C19" s="45">
        <v>16</v>
      </c>
      <c r="D19" s="45">
        <v>16</v>
      </c>
      <c r="E19" s="44"/>
      <c r="F19" s="40"/>
      <c r="G19" s="45"/>
      <c r="H19" s="45"/>
      <c r="I19" s="45"/>
      <c r="J19" s="45"/>
      <c r="K19" s="40"/>
      <c r="L19" s="66"/>
      <c r="M19" s="45"/>
      <c r="N19" s="52">
        <v>65</v>
      </c>
      <c r="O19" s="52">
        <v>142</v>
      </c>
      <c r="P19" s="8">
        <v>346</v>
      </c>
      <c r="Q19" s="56">
        <v>1.21</v>
      </c>
      <c r="R19" s="11"/>
    </row>
    <row r="20" spans="1:18" ht="20.85" customHeight="1">
      <c r="A20" s="8">
        <v>11</v>
      </c>
      <c r="B20" s="45" t="s">
        <v>69</v>
      </c>
      <c r="C20" s="45">
        <v>1</v>
      </c>
      <c r="D20" s="45">
        <v>1</v>
      </c>
      <c r="E20" s="45"/>
      <c r="F20" s="45"/>
      <c r="G20" s="45"/>
      <c r="H20" s="45"/>
      <c r="I20" s="45"/>
      <c r="J20" s="45"/>
      <c r="K20" s="45"/>
      <c r="L20" s="45"/>
      <c r="M20" s="45"/>
      <c r="N20" s="52">
        <v>66</v>
      </c>
      <c r="O20" s="45">
        <v>162</v>
      </c>
      <c r="P20" s="45">
        <v>381</v>
      </c>
      <c r="Q20" s="56">
        <v>1.1299999999999999</v>
      </c>
      <c r="R20" s="11"/>
    </row>
    <row r="21" spans="1:18" ht="20.85" customHeight="1">
      <c r="A21" s="8">
        <v>12</v>
      </c>
      <c r="B21" s="45" t="s">
        <v>45</v>
      </c>
      <c r="C21" s="45">
        <v>3</v>
      </c>
      <c r="D21" s="45">
        <v>3</v>
      </c>
      <c r="E21" s="44"/>
      <c r="F21" s="45"/>
      <c r="G21" s="45"/>
      <c r="H21" s="45"/>
      <c r="I21" s="45"/>
      <c r="J21" s="45"/>
      <c r="K21" s="45"/>
      <c r="L21" s="45"/>
      <c r="M21" s="45"/>
      <c r="N21" s="52">
        <v>43</v>
      </c>
      <c r="O21" s="45">
        <v>124</v>
      </c>
      <c r="P21" s="45">
        <v>626</v>
      </c>
      <c r="Q21" s="56">
        <v>1.01</v>
      </c>
      <c r="R21" s="10" t="s">
        <v>28</v>
      </c>
    </row>
    <row r="22" spans="1:18" ht="20.85" customHeight="1">
      <c r="A22" s="8">
        <v>13</v>
      </c>
      <c r="B22" s="45" t="s">
        <v>204</v>
      </c>
      <c r="C22" s="45">
        <v>1</v>
      </c>
      <c r="D22" s="45">
        <v>1</v>
      </c>
      <c r="E22" s="45"/>
      <c r="F22" s="45"/>
      <c r="G22" s="45"/>
      <c r="H22" s="45"/>
      <c r="I22" s="45"/>
      <c r="J22" s="45"/>
      <c r="K22" s="45"/>
      <c r="L22" s="45"/>
      <c r="M22" s="45"/>
      <c r="N22" s="52">
        <v>70</v>
      </c>
      <c r="O22" s="45">
        <v>100</v>
      </c>
      <c r="P22" s="45">
        <v>282</v>
      </c>
      <c r="Q22" s="56">
        <v>1.34</v>
      </c>
      <c r="R22" s="11"/>
    </row>
    <row r="23" spans="1:18" ht="20.85" customHeight="1">
      <c r="A23" s="8">
        <v>14</v>
      </c>
      <c r="B23" s="45" t="s">
        <v>205</v>
      </c>
      <c r="C23" s="45">
        <v>1</v>
      </c>
      <c r="D23" s="45">
        <v>1</v>
      </c>
      <c r="E23" s="45"/>
      <c r="F23" s="45"/>
      <c r="G23" s="45"/>
      <c r="H23" s="45"/>
      <c r="I23" s="45"/>
      <c r="J23" s="64"/>
      <c r="K23" s="45"/>
      <c r="L23" s="45"/>
      <c r="M23" s="45"/>
      <c r="N23" s="52">
        <v>72</v>
      </c>
      <c r="O23" s="45">
        <v>98</v>
      </c>
      <c r="P23" s="45">
        <v>319</v>
      </c>
      <c r="Q23" s="56">
        <v>1.29</v>
      </c>
      <c r="R23" s="11"/>
    </row>
    <row r="24" spans="1:18" ht="20.85" customHeight="1">
      <c r="A24" s="8">
        <v>15</v>
      </c>
      <c r="B24" s="45" t="s">
        <v>206</v>
      </c>
      <c r="C24" s="45">
        <v>1</v>
      </c>
      <c r="D24" s="45">
        <v>1</v>
      </c>
      <c r="E24" s="45"/>
      <c r="F24" s="45"/>
      <c r="G24" s="45"/>
      <c r="H24" s="45"/>
      <c r="I24" s="45"/>
      <c r="J24" s="45"/>
      <c r="K24" s="45"/>
      <c r="L24" s="45"/>
      <c r="M24" s="45"/>
      <c r="N24" s="52">
        <v>70</v>
      </c>
      <c r="O24" s="45">
        <v>108</v>
      </c>
      <c r="P24" s="45">
        <v>300</v>
      </c>
      <c r="Q24" s="56">
        <v>1.18</v>
      </c>
      <c r="R24" s="11"/>
    </row>
    <row r="25" spans="1:18" ht="20.85" customHeight="1">
      <c r="A25" s="8">
        <v>16</v>
      </c>
      <c r="B25" s="45" t="s">
        <v>56</v>
      </c>
      <c r="C25" s="45">
        <v>10</v>
      </c>
      <c r="D25" s="45">
        <v>10</v>
      </c>
      <c r="E25" s="45"/>
      <c r="F25" s="45"/>
      <c r="G25" s="45"/>
      <c r="H25" s="45"/>
      <c r="I25" s="45"/>
      <c r="J25" s="45"/>
      <c r="K25" s="45"/>
      <c r="L25" s="45"/>
      <c r="M25" s="45"/>
      <c r="N25" s="52">
        <v>65</v>
      </c>
      <c r="O25" s="45">
        <v>55</v>
      </c>
      <c r="P25" s="45">
        <v>290</v>
      </c>
      <c r="Q25" s="56">
        <v>1.29</v>
      </c>
      <c r="R25" s="11"/>
    </row>
    <row r="26" spans="1:18" ht="20.85" customHeight="1">
      <c r="A26" s="8">
        <v>17</v>
      </c>
      <c r="B26" s="45" t="s">
        <v>62</v>
      </c>
      <c r="C26" s="45">
        <v>8</v>
      </c>
      <c r="D26" s="45">
        <v>8</v>
      </c>
      <c r="E26" s="45"/>
      <c r="F26" s="45"/>
      <c r="G26" s="45"/>
      <c r="H26" s="45"/>
      <c r="I26" s="45"/>
      <c r="J26" s="45"/>
      <c r="K26" s="45"/>
      <c r="L26" s="45"/>
      <c r="M26" s="45"/>
      <c r="N26" s="52">
        <v>61</v>
      </c>
      <c r="O26" s="45">
        <v>66</v>
      </c>
      <c r="P26" s="45">
        <v>384</v>
      </c>
      <c r="Q26" s="56">
        <v>1.38</v>
      </c>
      <c r="R26" s="12" t="s">
        <v>29</v>
      </c>
    </row>
    <row r="27" spans="1:18" ht="20.85" customHeight="1">
      <c r="A27" s="8">
        <v>18</v>
      </c>
      <c r="B27" s="45" t="s">
        <v>178</v>
      </c>
      <c r="C27" s="45">
        <v>1</v>
      </c>
      <c r="D27" s="45" t="s">
        <v>35</v>
      </c>
      <c r="E27" s="45"/>
      <c r="F27" s="45"/>
      <c r="G27" s="45"/>
      <c r="H27" s="45"/>
      <c r="I27" s="45"/>
      <c r="J27" s="45"/>
      <c r="K27" s="90">
        <v>1</v>
      </c>
      <c r="L27" s="45"/>
      <c r="M27" s="45"/>
      <c r="N27" s="52">
        <v>71</v>
      </c>
      <c r="O27" s="45">
        <v>102</v>
      </c>
      <c r="P27" s="90">
        <v>440</v>
      </c>
      <c r="Q27" s="56">
        <v>1.24</v>
      </c>
      <c r="R27" s="11" t="s">
        <v>30</v>
      </c>
    </row>
    <row r="28" spans="1:18" ht="20.85" customHeight="1">
      <c r="A28" s="8">
        <v>19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52"/>
      <c r="O28" s="45"/>
      <c r="P28" s="45"/>
      <c r="Q28" s="56"/>
      <c r="R28" s="11"/>
    </row>
    <row r="29" spans="1:18" ht="20.85" customHeight="1">
      <c r="A29" s="8">
        <v>20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52"/>
      <c r="O29" s="45"/>
      <c r="P29" s="45"/>
      <c r="Q29" s="56"/>
      <c r="R29" s="13"/>
    </row>
    <row r="30" spans="1:18" ht="20.85" customHeight="1">
      <c r="A30" s="8">
        <v>21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52"/>
      <c r="O30" s="45"/>
      <c r="P30" s="45"/>
      <c r="Q30" s="56"/>
      <c r="R30" s="11"/>
    </row>
    <row r="31" spans="1:18" ht="20.85" customHeight="1">
      <c r="A31" s="8">
        <v>22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52"/>
      <c r="O31" s="45"/>
      <c r="P31" s="45"/>
      <c r="Q31" s="56"/>
      <c r="R31" s="11"/>
    </row>
    <row r="32" spans="1:18" ht="20.85" customHeight="1">
      <c r="A32" s="8">
        <v>23</v>
      </c>
      <c r="B32" s="45"/>
      <c r="C32" s="45"/>
      <c r="D32" s="45"/>
      <c r="E32" s="45"/>
      <c r="F32" s="45"/>
      <c r="G32" s="45"/>
      <c r="H32" s="45"/>
      <c r="I32" s="45"/>
      <c r="J32" s="64"/>
      <c r="K32" s="45"/>
      <c r="L32" s="45"/>
      <c r="M32" s="45"/>
      <c r="N32" s="52"/>
      <c r="O32" s="45"/>
      <c r="P32" s="45"/>
      <c r="Q32" s="56"/>
      <c r="R32" s="14"/>
    </row>
    <row r="33" spans="1:18" ht="20.85" customHeight="1">
      <c r="A33" s="8">
        <v>24</v>
      </c>
      <c r="B33" s="45"/>
      <c r="C33" s="45"/>
      <c r="D33" s="45"/>
      <c r="E33" s="45"/>
      <c r="F33" s="64"/>
      <c r="G33" s="45"/>
      <c r="H33" s="45"/>
      <c r="I33" s="45"/>
      <c r="J33" s="45"/>
      <c r="K33" s="45"/>
      <c r="L33" s="45"/>
      <c r="M33" s="45"/>
      <c r="N33" s="52"/>
      <c r="O33" s="45"/>
      <c r="P33" s="45"/>
      <c r="Q33" s="56"/>
      <c r="R33" s="14"/>
    </row>
    <row r="34" spans="1:18" ht="20.85" customHeight="1">
      <c r="A34" s="8">
        <v>25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52"/>
      <c r="O34" s="45"/>
      <c r="P34" s="45"/>
      <c r="Q34" s="56"/>
      <c r="R34" s="14"/>
    </row>
    <row r="35" spans="1:18" ht="20.85" customHeight="1">
      <c r="A35" s="67" t="s">
        <v>11</v>
      </c>
      <c r="B35" s="67"/>
      <c r="C35" s="8">
        <f t="shared" ref="C35:M35" si="0">SUM(C10:C34)</f>
        <v>89</v>
      </c>
      <c r="D35" s="8">
        <f t="shared" si="0"/>
        <v>88</v>
      </c>
      <c r="E35" s="8">
        <f t="shared" si="0"/>
        <v>0</v>
      </c>
      <c r="F35" s="52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1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324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60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56"/>
      <c r="R45" s="11"/>
    </row>
    <row r="46" spans="1:18" ht="20.85" customHeight="1">
      <c r="A46" s="8">
        <v>27</v>
      </c>
      <c r="B46" s="6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56"/>
      <c r="R46" s="11"/>
    </row>
    <row r="47" spans="1:18" ht="20.85" customHeight="1">
      <c r="A47" s="8">
        <v>28</v>
      </c>
      <c r="B47" s="60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56"/>
      <c r="R47" s="11"/>
    </row>
    <row r="48" spans="1:18" ht="20.85" customHeight="1">
      <c r="A48" s="8">
        <v>29</v>
      </c>
      <c r="B48" s="60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56"/>
      <c r="R48" s="11"/>
    </row>
    <row r="49" spans="1:18" ht="20.85" customHeight="1">
      <c r="A49" s="8">
        <v>30</v>
      </c>
      <c r="B49" s="60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6"/>
      <c r="R49" s="11"/>
    </row>
    <row r="50" spans="1:18" ht="20.85" customHeight="1">
      <c r="A50" s="8">
        <v>31</v>
      </c>
      <c r="B50" s="60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56"/>
      <c r="R50" s="12" t="s">
        <v>42</v>
      </c>
    </row>
    <row r="51" spans="1:18" ht="20.85" customHeight="1">
      <c r="A51" s="8">
        <v>32</v>
      </c>
      <c r="B51" s="60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6"/>
      <c r="R51" s="10" t="s">
        <v>27</v>
      </c>
    </row>
    <row r="52" spans="1:18" ht="20.85" customHeight="1">
      <c r="A52" s="8">
        <v>33</v>
      </c>
      <c r="B52" s="6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20.85" customHeight="1">
      <c r="A53" s="8">
        <v>34</v>
      </c>
      <c r="B53" s="6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20.85" customHeight="1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20.85" customHeight="1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20.85" customHeight="1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20.85" customHeight="1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20.85" customHeight="1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20.85" customHeight="1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323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6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68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6"/>
      <c r="C81" s="8"/>
      <c r="D81" s="8"/>
      <c r="E81" s="8"/>
      <c r="F81" s="8"/>
      <c r="G81" s="8"/>
      <c r="H81" s="8"/>
      <c r="I81" s="8"/>
      <c r="J81" s="8"/>
      <c r="K81" s="40"/>
      <c r="L81" s="8"/>
      <c r="M81" s="8"/>
      <c r="N81" s="8"/>
      <c r="O81" s="8"/>
      <c r="P81" s="45"/>
      <c r="Q81" s="68"/>
      <c r="R81" s="11"/>
    </row>
    <row r="82" spans="1:18" ht="20.85" customHeight="1">
      <c r="A82" s="8">
        <v>3</v>
      </c>
      <c r="B82" s="46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68"/>
      <c r="R82" s="11"/>
    </row>
    <row r="83" spans="1:18" ht="20.85" customHeight="1">
      <c r="A83" s="8">
        <v>4</v>
      </c>
      <c r="B83" s="46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68"/>
      <c r="R83" s="11"/>
    </row>
    <row r="84" spans="1:18" ht="20.85" customHeight="1">
      <c r="A84" s="8">
        <v>5</v>
      </c>
      <c r="B84" s="46"/>
      <c r="C84" s="8"/>
      <c r="D84" s="8"/>
      <c r="E84" s="8"/>
      <c r="F84" s="8"/>
      <c r="G84" s="8"/>
      <c r="H84" s="8"/>
      <c r="I84" s="44"/>
      <c r="J84" s="48"/>
      <c r="K84" s="8"/>
      <c r="L84" s="8"/>
      <c r="M84" s="8"/>
      <c r="N84" s="8"/>
      <c r="O84" s="52"/>
      <c r="P84" s="8"/>
      <c r="Q84" s="68"/>
      <c r="R84" s="11"/>
    </row>
    <row r="85" spans="1:18" ht="20.85" customHeight="1">
      <c r="A85" s="8">
        <v>6</v>
      </c>
      <c r="B85" s="46"/>
      <c r="C85" s="8"/>
      <c r="D85" s="8"/>
      <c r="E85" s="8"/>
      <c r="F85" s="8"/>
      <c r="G85" s="8"/>
      <c r="H85" s="8"/>
      <c r="I85" s="8"/>
      <c r="J85" s="8"/>
      <c r="K85" s="40"/>
      <c r="L85" s="8"/>
      <c r="M85" s="8"/>
      <c r="N85" s="8"/>
      <c r="O85" s="8"/>
      <c r="P85" s="47"/>
      <c r="Q85" s="68"/>
      <c r="R85" s="12" t="s">
        <v>132</v>
      </c>
    </row>
    <row r="86" spans="1:18" ht="20.85" customHeight="1">
      <c r="A86" s="8">
        <v>7</v>
      </c>
      <c r="B86" s="4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68"/>
      <c r="R86" s="11" t="s">
        <v>27</v>
      </c>
    </row>
    <row r="87" spans="1:18" ht="20.85" customHeight="1">
      <c r="A87" s="8">
        <v>8</v>
      </c>
      <c r="B87" s="46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68"/>
      <c r="R87" s="11"/>
    </row>
    <row r="88" spans="1:18" ht="20.85" customHeight="1">
      <c r="A88" s="8">
        <v>9</v>
      </c>
      <c r="B88" s="46"/>
      <c r="C88" s="8"/>
      <c r="D88" s="8"/>
      <c r="E88" s="8"/>
      <c r="F88" s="8"/>
      <c r="G88" s="8"/>
      <c r="H88" s="8"/>
      <c r="I88" s="8"/>
      <c r="J88" s="8"/>
      <c r="K88" s="40"/>
      <c r="L88" s="8"/>
      <c r="M88" s="8"/>
      <c r="N88" s="8"/>
      <c r="O88" s="8"/>
      <c r="P88" s="45"/>
      <c r="Q88" s="68"/>
      <c r="R88" s="11"/>
    </row>
    <row r="89" spans="1:18" ht="20.85" customHeight="1">
      <c r="A89" s="8">
        <v>10</v>
      </c>
      <c r="B89" s="46"/>
      <c r="C89" s="8"/>
      <c r="D89" s="8"/>
      <c r="E89" s="8"/>
      <c r="F89" s="8"/>
      <c r="G89" s="8"/>
      <c r="H89" s="8"/>
      <c r="I89" s="8"/>
      <c r="J89" s="8"/>
      <c r="K89" s="44"/>
      <c r="L89" s="8"/>
      <c r="M89" s="8"/>
      <c r="N89" s="8"/>
      <c r="O89" s="8"/>
      <c r="P89" s="44"/>
      <c r="Q89" s="68"/>
      <c r="R89" s="11"/>
    </row>
    <row r="90" spans="1:18" ht="20.85" customHeight="1">
      <c r="A90" s="8">
        <v>11</v>
      </c>
      <c r="B90" s="46"/>
      <c r="C90" s="8"/>
      <c r="D90" s="8"/>
      <c r="E90" s="44"/>
      <c r="F90" s="40"/>
      <c r="G90" s="8"/>
      <c r="H90" s="8"/>
      <c r="I90" s="8"/>
      <c r="J90" s="8"/>
      <c r="K90" s="8"/>
      <c r="L90" s="8"/>
      <c r="M90" s="8"/>
      <c r="N90" s="52"/>
      <c r="O90" s="8"/>
      <c r="P90" s="8"/>
      <c r="Q90" s="68"/>
      <c r="R90" s="11"/>
    </row>
    <row r="91" spans="1:18" ht="20.85" customHeight="1">
      <c r="A91" s="8">
        <v>12</v>
      </c>
      <c r="B91" s="46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68"/>
      <c r="R91" s="10" t="s">
        <v>28</v>
      </c>
    </row>
    <row r="92" spans="1:18" ht="20.85" customHeight="1">
      <c r="A92" s="8">
        <v>13</v>
      </c>
      <c r="B92" s="46"/>
      <c r="C92" s="8"/>
      <c r="D92" s="8"/>
      <c r="E92" s="8"/>
      <c r="F92" s="40"/>
      <c r="G92" s="8"/>
      <c r="H92" s="8"/>
      <c r="I92" s="8"/>
      <c r="J92" s="8"/>
      <c r="K92" s="8"/>
      <c r="L92" s="8"/>
      <c r="M92" s="8"/>
      <c r="N92" s="45"/>
      <c r="O92" s="8"/>
      <c r="P92" s="8"/>
      <c r="Q92" s="68"/>
      <c r="R92" s="11"/>
    </row>
    <row r="93" spans="1:18" ht="20.85" customHeight="1">
      <c r="A93" s="8">
        <v>14</v>
      </c>
      <c r="B93" s="46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68"/>
      <c r="R93" s="11"/>
    </row>
    <row r="94" spans="1:18" ht="20.85" customHeight="1">
      <c r="A94" s="8">
        <v>15</v>
      </c>
      <c r="B94" s="46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68"/>
      <c r="R94" s="11"/>
    </row>
    <row r="95" spans="1:18" ht="20.85" customHeight="1">
      <c r="A95" s="8">
        <v>16</v>
      </c>
      <c r="B95" s="46"/>
      <c r="C95" s="8"/>
      <c r="D95" s="8"/>
      <c r="E95" s="8"/>
      <c r="F95" s="8"/>
      <c r="G95" s="8"/>
      <c r="H95" s="8"/>
      <c r="I95" s="40"/>
      <c r="J95" s="8"/>
      <c r="K95" s="8"/>
      <c r="L95" s="8"/>
      <c r="M95" s="8"/>
      <c r="N95" s="8"/>
      <c r="O95" s="47"/>
      <c r="P95" s="8"/>
      <c r="Q95" s="68"/>
      <c r="R95" s="11"/>
    </row>
    <row r="96" spans="1:18" ht="20.85" customHeight="1">
      <c r="A96" s="8">
        <v>17</v>
      </c>
      <c r="B96" s="4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68"/>
      <c r="R96" s="12" t="s">
        <v>29</v>
      </c>
    </row>
    <row r="97" spans="1:18" ht="20.85" customHeight="1">
      <c r="A97" s="8">
        <v>18</v>
      </c>
      <c r="B97" s="46"/>
      <c r="C97" s="8"/>
      <c r="D97" s="8"/>
      <c r="E97" s="8"/>
      <c r="F97" s="40"/>
      <c r="G97" s="8"/>
      <c r="H97" s="8"/>
      <c r="I97" s="44"/>
      <c r="J97" s="8"/>
      <c r="K97" s="8"/>
      <c r="L97" s="8"/>
      <c r="M97" s="8"/>
      <c r="N97" s="45"/>
      <c r="O97" s="52"/>
      <c r="P97" s="8"/>
      <c r="Q97" s="68"/>
      <c r="R97" s="11" t="s">
        <v>30</v>
      </c>
    </row>
    <row r="98" spans="1:18" ht="20.85" customHeight="1">
      <c r="A98" s="8">
        <v>19</v>
      </c>
      <c r="B98" s="46"/>
      <c r="C98" s="8"/>
      <c r="D98" s="8"/>
      <c r="E98" s="8"/>
      <c r="F98" s="8"/>
      <c r="G98" s="8"/>
      <c r="H98" s="8"/>
      <c r="I98" s="40"/>
      <c r="J98" s="53"/>
      <c r="K98" s="40"/>
      <c r="L98" s="8"/>
      <c r="M98" s="8"/>
      <c r="N98" s="8"/>
      <c r="O98" s="8"/>
      <c r="P98" s="45"/>
      <c r="Q98" s="68"/>
      <c r="R98" s="11"/>
    </row>
    <row r="99" spans="1:18" ht="20.85" customHeight="1">
      <c r="A99" s="8">
        <v>20</v>
      </c>
      <c r="B99" s="4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68"/>
      <c r="R99" s="11"/>
    </row>
    <row r="100" spans="1:18" ht="20.85" customHeight="1">
      <c r="A100" s="8">
        <v>21</v>
      </c>
      <c r="B100" s="4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8"/>
      <c r="R100" s="11"/>
    </row>
    <row r="101" spans="1:18" ht="20.85" customHeight="1">
      <c r="A101" s="8">
        <v>22</v>
      </c>
      <c r="B101" s="46"/>
      <c r="C101" s="8"/>
      <c r="D101" s="8"/>
      <c r="E101" s="8"/>
      <c r="F101" s="8"/>
      <c r="G101" s="8"/>
      <c r="H101" s="8"/>
      <c r="I101" s="8"/>
      <c r="J101" s="8"/>
      <c r="K101" s="40"/>
      <c r="L101" s="8"/>
      <c r="M101" s="8"/>
      <c r="N101" s="8"/>
      <c r="O101" s="45"/>
      <c r="P101" s="45"/>
      <c r="Q101" s="68"/>
      <c r="R101" s="11"/>
    </row>
    <row r="102" spans="1:18" ht="20.85" customHeight="1">
      <c r="A102" s="8">
        <v>23</v>
      </c>
      <c r="B102" s="46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8"/>
      <c r="R102" s="14"/>
    </row>
    <row r="103" spans="1:18" ht="20.85" customHeight="1">
      <c r="A103" s="8">
        <v>24</v>
      </c>
      <c r="B103" s="46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8"/>
      <c r="R103" s="14"/>
    </row>
    <row r="104" spans="1:18" ht="20.85" customHeight="1">
      <c r="A104" s="8">
        <v>25</v>
      </c>
      <c r="B104" s="46"/>
      <c r="C104" s="8"/>
      <c r="D104" s="8"/>
      <c r="E104" s="8"/>
      <c r="F104" s="8"/>
      <c r="G104" s="8"/>
      <c r="H104" s="8"/>
      <c r="I104" s="40"/>
      <c r="J104" s="8"/>
      <c r="K104" s="8"/>
      <c r="L104" s="8"/>
      <c r="M104" s="8"/>
      <c r="N104" s="8"/>
      <c r="O104" s="45"/>
      <c r="P104" s="8"/>
      <c r="Q104" s="68"/>
      <c r="R104" s="14"/>
    </row>
    <row r="105" spans="1:18" ht="20.85" customHeight="1">
      <c r="A105" s="67" t="s">
        <v>11</v>
      </c>
      <c r="B105" s="67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44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323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8"/>
      <c r="R115" s="11"/>
    </row>
    <row r="116" spans="1:18" ht="20.85" customHeight="1">
      <c r="A116" s="8">
        <v>27</v>
      </c>
      <c r="B116" s="46"/>
      <c r="C116" s="8"/>
      <c r="D116" s="8"/>
      <c r="E116" s="8"/>
      <c r="F116" s="8"/>
      <c r="G116" s="8"/>
      <c r="H116" s="8"/>
      <c r="I116" s="40"/>
      <c r="J116" s="8"/>
      <c r="K116" s="8"/>
      <c r="L116" s="8"/>
      <c r="M116" s="8"/>
      <c r="N116" s="8"/>
      <c r="O116" s="45"/>
      <c r="P116" s="45"/>
      <c r="Q116" s="68"/>
      <c r="R116" s="11"/>
    </row>
    <row r="117" spans="1:18" ht="20.85" customHeight="1">
      <c r="A117" s="8">
        <v>28</v>
      </c>
      <c r="B117" s="4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8"/>
      <c r="R117" s="11"/>
    </row>
    <row r="118" spans="1:18" ht="20.85" customHeight="1">
      <c r="A118" s="8">
        <v>29</v>
      </c>
      <c r="B118" s="4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8"/>
      <c r="R118" s="11"/>
    </row>
    <row r="119" spans="1:18" ht="20.85" customHeight="1">
      <c r="A119" s="8">
        <v>30</v>
      </c>
      <c r="B119" s="46"/>
      <c r="C119" s="8"/>
      <c r="D119" s="8"/>
      <c r="E119" s="8"/>
      <c r="F119" s="8"/>
      <c r="G119" s="8"/>
      <c r="H119" s="8"/>
      <c r="I119" s="8"/>
      <c r="J119" s="8"/>
      <c r="K119" s="40"/>
      <c r="L119" s="8"/>
      <c r="M119" s="8"/>
      <c r="N119" s="8"/>
      <c r="O119" s="8"/>
      <c r="P119" s="45"/>
      <c r="Q119" s="68"/>
      <c r="R119" s="11"/>
    </row>
    <row r="120" spans="1:18" ht="20.85" customHeight="1">
      <c r="A120" s="8">
        <v>31</v>
      </c>
      <c r="B120" s="4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8"/>
      <c r="R120" s="12" t="s">
        <v>132</v>
      </c>
    </row>
    <row r="121" spans="1:18" ht="20.85" customHeight="1">
      <c r="A121" s="8">
        <v>32</v>
      </c>
      <c r="B121" s="46"/>
      <c r="C121" s="8"/>
      <c r="D121" s="8"/>
      <c r="E121" s="8"/>
      <c r="F121" s="8"/>
      <c r="G121" s="8"/>
      <c r="H121" s="8"/>
      <c r="I121" s="40"/>
      <c r="J121" s="8"/>
      <c r="K121" s="8"/>
      <c r="L121" s="8"/>
      <c r="M121" s="8"/>
      <c r="N121" s="8"/>
      <c r="O121" s="45"/>
      <c r="P121" s="8"/>
      <c r="Q121" s="68"/>
      <c r="R121" s="11" t="s">
        <v>27</v>
      </c>
    </row>
    <row r="122" spans="1:18" ht="20.85" customHeight="1">
      <c r="A122" s="8">
        <v>33</v>
      </c>
      <c r="B122" s="4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8"/>
      <c r="R122" s="11"/>
    </row>
    <row r="123" spans="1:18" ht="20.85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0.85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0.85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0.85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0.85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0.85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0.85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0.85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0.85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0.85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0.85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0.85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69"/>
    </row>
    <row r="142" spans="1:18" ht="18.600000000000001" customHeight="1">
      <c r="A142" s="1" t="s">
        <v>1</v>
      </c>
      <c r="B142" s="70"/>
    </row>
    <row r="143" spans="1:18" ht="18.600000000000001" customHeight="1">
      <c r="B143" s="61"/>
    </row>
    <row r="144" spans="1:18" ht="18.600000000000001" customHeight="1">
      <c r="A144" s="30" t="s">
        <v>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323</v>
      </c>
      <c r="D146" s="61"/>
      <c r="E146" s="26">
        <v>1</v>
      </c>
      <c r="F146" s="26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129</v>
      </c>
      <c r="E147" s="4"/>
      <c r="I147" s="4"/>
      <c r="J147" s="4"/>
    </row>
    <row r="148" spans="1:18" ht="20.85" customHeight="1">
      <c r="A148" s="29" t="s">
        <v>5</v>
      </c>
      <c r="B148" s="17" t="s">
        <v>6</v>
      </c>
      <c r="C148" s="29" t="s">
        <v>7</v>
      </c>
      <c r="D148" s="29"/>
      <c r="E148" s="29" t="s">
        <v>8</v>
      </c>
      <c r="F148" s="29"/>
      <c r="G148" s="29"/>
      <c r="H148" s="29"/>
      <c r="I148" s="29"/>
      <c r="J148" s="29"/>
      <c r="K148" s="29"/>
      <c r="L148" s="29"/>
      <c r="M148" s="29"/>
      <c r="N148" s="29" t="s">
        <v>9</v>
      </c>
      <c r="O148" s="29"/>
      <c r="P148" s="29"/>
      <c r="Q148" s="29"/>
      <c r="R148" s="9"/>
    </row>
    <row r="149" spans="1:18" ht="20.85" customHeight="1">
      <c r="A149" s="29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3" t="s">
        <v>181</v>
      </c>
      <c r="C150" s="8">
        <v>18</v>
      </c>
      <c r="D150" s="8">
        <v>18</v>
      </c>
      <c r="E150" s="8"/>
      <c r="F150" s="44"/>
      <c r="G150" s="8"/>
      <c r="H150" s="8"/>
      <c r="I150" s="40"/>
      <c r="J150" s="49"/>
      <c r="K150" s="8"/>
      <c r="L150" s="8"/>
      <c r="M150" s="8"/>
      <c r="N150" s="45">
        <v>70</v>
      </c>
      <c r="O150" s="8">
        <v>116</v>
      </c>
      <c r="P150" s="8">
        <v>528</v>
      </c>
      <c r="Q150" s="8">
        <v>1.1499999999999999</v>
      </c>
      <c r="R150" s="11"/>
    </row>
    <row r="151" spans="1:18" ht="20.85" customHeight="1">
      <c r="A151" s="8">
        <v>2</v>
      </c>
      <c r="B151" s="46" t="s">
        <v>358</v>
      </c>
      <c r="C151" s="8">
        <v>4</v>
      </c>
      <c r="D151" s="8">
        <v>4</v>
      </c>
      <c r="E151" s="8"/>
      <c r="F151" s="8"/>
      <c r="G151" s="8"/>
      <c r="H151" s="8"/>
      <c r="I151" s="8"/>
      <c r="J151" s="8"/>
      <c r="K151" s="8"/>
      <c r="L151" s="8"/>
      <c r="M151" s="8"/>
      <c r="N151" s="55">
        <v>70</v>
      </c>
      <c r="O151" s="55">
        <v>121</v>
      </c>
      <c r="P151" s="55">
        <v>373</v>
      </c>
      <c r="Q151" s="55">
        <v>1.28</v>
      </c>
      <c r="R151" s="11"/>
    </row>
    <row r="152" spans="1:18" ht="20.85" customHeight="1">
      <c r="A152" s="8">
        <v>3</v>
      </c>
      <c r="B152" s="46" t="s">
        <v>100</v>
      </c>
      <c r="C152" s="8">
        <v>2</v>
      </c>
      <c r="D152" s="8">
        <v>2</v>
      </c>
      <c r="E152" s="8"/>
      <c r="F152" s="8"/>
      <c r="G152" s="8"/>
      <c r="H152" s="8"/>
      <c r="I152" s="40"/>
      <c r="J152" s="8"/>
      <c r="K152" s="8"/>
      <c r="L152" s="8"/>
      <c r="M152" s="8"/>
      <c r="N152" s="8">
        <v>88</v>
      </c>
      <c r="O152" s="52" t="s">
        <v>35</v>
      </c>
      <c r="P152" s="8" t="s">
        <v>35</v>
      </c>
      <c r="Q152" s="68">
        <v>1.26</v>
      </c>
      <c r="R152" s="11"/>
    </row>
    <row r="153" spans="1:18" ht="20.85" customHeight="1">
      <c r="A153" s="8">
        <v>4</v>
      </c>
      <c r="B153" s="46" t="s">
        <v>107</v>
      </c>
      <c r="C153" s="8">
        <v>1</v>
      </c>
      <c r="D153" s="8">
        <v>1</v>
      </c>
      <c r="E153" s="8"/>
      <c r="F153" s="8"/>
      <c r="G153" s="8"/>
      <c r="H153" s="8"/>
      <c r="I153" s="40"/>
      <c r="J153" s="49"/>
      <c r="K153" s="8"/>
      <c r="L153" s="8"/>
      <c r="M153" s="8"/>
      <c r="N153" s="8">
        <v>83</v>
      </c>
      <c r="O153" s="8">
        <v>162</v>
      </c>
      <c r="P153" s="8">
        <v>256</v>
      </c>
      <c r="Q153" s="68">
        <v>1.26</v>
      </c>
      <c r="R153" s="11"/>
    </row>
    <row r="154" spans="1:18" ht="20.85" customHeight="1">
      <c r="A154" s="8">
        <v>5</v>
      </c>
      <c r="B154" s="46" t="s">
        <v>53</v>
      </c>
      <c r="C154" s="8">
        <v>1</v>
      </c>
      <c r="D154" s="8">
        <v>1</v>
      </c>
      <c r="E154" s="8"/>
      <c r="F154" s="8"/>
      <c r="G154" s="61"/>
      <c r="H154" s="8"/>
      <c r="I154" s="8"/>
      <c r="J154" s="8"/>
      <c r="K154" s="8"/>
      <c r="L154" s="8"/>
      <c r="M154" s="8"/>
      <c r="N154" s="8">
        <v>63</v>
      </c>
      <c r="O154" s="8">
        <v>110</v>
      </c>
      <c r="P154" s="8">
        <v>634</v>
      </c>
      <c r="Q154" s="68">
        <v>1.45</v>
      </c>
      <c r="R154" s="11"/>
    </row>
    <row r="155" spans="1:18" ht="20.85" customHeight="1">
      <c r="A155" s="8">
        <v>6</v>
      </c>
      <c r="B155" s="46" t="s">
        <v>138</v>
      </c>
      <c r="C155" s="8">
        <v>1</v>
      </c>
      <c r="D155" s="8" t="s">
        <v>35</v>
      </c>
      <c r="E155" s="44">
        <v>1</v>
      </c>
      <c r="F155" s="8"/>
      <c r="G155" s="71"/>
      <c r="H155" s="8"/>
      <c r="I155" s="8"/>
      <c r="J155" s="8"/>
      <c r="K155" s="8"/>
      <c r="L155" s="8"/>
      <c r="M155" s="8"/>
      <c r="N155" s="44">
        <v>63</v>
      </c>
      <c r="O155" s="44">
        <v>96</v>
      </c>
      <c r="P155" s="8">
        <v>412</v>
      </c>
      <c r="Q155" s="72">
        <v>1.26</v>
      </c>
      <c r="R155" s="12" t="s">
        <v>132</v>
      </c>
    </row>
    <row r="156" spans="1:18" ht="20.85" customHeight="1">
      <c r="A156" s="8">
        <v>7</v>
      </c>
      <c r="B156" s="46" t="s">
        <v>140</v>
      </c>
      <c r="C156" s="8">
        <v>2</v>
      </c>
      <c r="D156" s="8" t="s">
        <v>35</v>
      </c>
      <c r="E156" s="40"/>
      <c r="F156" s="8"/>
      <c r="G156" s="8"/>
      <c r="H156" s="8"/>
      <c r="I156" s="44">
        <v>2</v>
      </c>
      <c r="J156" s="8"/>
      <c r="K156" s="8"/>
      <c r="L156" s="8"/>
      <c r="M156" s="8"/>
      <c r="N156" s="45">
        <v>80</v>
      </c>
      <c r="O156" s="44">
        <v>124</v>
      </c>
      <c r="P156" s="8">
        <v>242</v>
      </c>
      <c r="Q156" s="68">
        <v>1.24</v>
      </c>
      <c r="R156" s="10" t="s">
        <v>27</v>
      </c>
    </row>
    <row r="157" spans="1:18" ht="20.85" customHeight="1">
      <c r="A157" s="8">
        <v>8</v>
      </c>
      <c r="B157" s="46" t="s">
        <v>141</v>
      </c>
      <c r="C157" s="8">
        <v>1</v>
      </c>
      <c r="D157" s="8" t="s">
        <v>35</v>
      </c>
      <c r="E157" s="8"/>
      <c r="F157" s="8"/>
      <c r="G157" s="8"/>
      <c r="H157" s="8"/>
      <c r="I157" s="44">
        <v>1</v>
      </c>
      <c r="J157" s="8"/>
      <c r="K157" s="8"/>
      <c r="L157" s="8"/>
      <c r="M157" s="8"/>
      <c r="N157" s="8">
        <v>57</v>
      </c>
      <c r="O157" s="44">
        <v>108</v>
      </c>
      <c r="P157" s="8">
        <v>468</v>
      </c>
      <c r="Q157" s="68">
        <v>1.34</v>
      </c>
      <c r="R157" s="11"/>
    </row>
    <row r="158" spans="1:18" ht="20.85" customHeight="1">
      <c r="A158" s="8">
        <v>9</v>
      </c>
      <c r="B158" s="46" t="s">
        <v>116</v>
      </c>
      <c r="C158" s="8">
        <v>1</v>
      </c>
      <c r="D158" s="8">
        <v>1</v>
      </c>
      <c r="E158" s="8"/>
      <c r="F158" s="8"/>
      <c r="G158" s="40"/>
      <c r="H158" s="48"/>
      <c r="I158" s="8"/>
      <c r="J158" s="8"/>
      <c r="K158" s="8"/>
      <c r="L158" s="8"/>
      <c r="M158" s="8"/>
      <c r="N158" s="8">
        <v>62</v>
      </c>
      <c r="O158" s="8">
        <v>156</v>
      </c>
      <c r="P158" s="8">
        <v>572</v>
      </c>
      <c r="Q158" s="56">
        <v>1.0900000000000001</v>
      </c>
      <c r="R158" s="11"/>
    </row>
    <row r="159" spans="1:18" ht="20.85" customHeight="1">
      <c r="A159" s="8">
        <v>10</v>
      </c>
      <c r="B159" s="46" t="s">
        <v>117</v>
      </c>
      <c r="C159" s="8">
        <v>1</v>
      </c>
      <c r="D159" s="8">
        <v>1</v>
      </c>
      <c r="E159" s="8"/>
      <c r="F159" s="8"/>
      <c r="G159" s="8"/>
      <c r="H159" s="8"/>
      <c r="I159" s="44"/>
      <c r="J159" s="49"/>
      <c r="K159" s="8"/>
      <c r="L159" s="8"/>
      <c r="M159" s="8"/>
      <c r="N159" s="8">
        <v>58</v>
      </c>
      <c r="O159" s="47">
        <v>181</v>
      </c>
      <c r="P159" s="8">
        <v>672</v>
      </c>
      <c r="Q159" s="68">
        <v>1.1100000000000001</v>
      </c>
      <c r="R159" s="11"/>
    </row>
    <row r="160" spans="1:18" ht="20.85" customHeight="1">
      <c r="A160" s="8">
        <v>11</v>
      </c>
      <c r="B160" s="46" t="s">
        <v>108</v>
      </c>
      <c r="C160" s="8">
        <v>1</v>
      </c>
      <c r="D160" s="8">
        <v>1</v>
      </c>
      <c r="E160" s="8"/>
      <c r="F160" s="8"/>
      <c r="G160" s="8"/>
      <c r="H160" s="8"/>
      <c r="I160" s="40"/>
      <c r="J160" s="8"/>
      <c r="K160" s="8"/>
      <c r="L160" s="8"/>
      <c r="M160" s="8"/>
      <c r="N160" s="8">
        <v>40</v>
      </c>
      <c r="O160" s="8">
        <v>136</v>
      </c>
      <c r="P160" s="8">
        <v>762</v>
      </c>
      <c r="Q160" s="68">
        <v>1.0900000000000001</v>
      </c>
      <c r="R160" s="11"/>
    </row>
    <row r="161" spans="1:18" ht="20.85" customHeight="1">
      <c r="A161" s="8">
        <v>12</v>
      </c>
      <c r="B161" s="46" t="s">
        <v>48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40"/>
      <c r="L161" s="8"/>
      <c r="M161" s="8"/>
      <c r="N161" s="8">
        <v>72</v>
      </c>
      <c r="O161" s="8">
        <v>136</v>
      </c>
      <c r="P161" s="45">
        <v>472</v>
      </c>
      <c r="Q161" s="68">
        <v>1.21</v>
      </c>
      <c r="R161" s="10" t="s">
        <v>28</v>
      </c>
    </row>
    <row r="162" spans="1:18" ht="20.85" customHeight="1">
      <c r="A162" s="8">
        <v>13</v>
      </c>
      <c r="B162" s="46" t="s">
        <v>56</v>
      </c>
      <c r="C162" s="8">
        <v>3</v>
      </c>
      <c r="D162" s="8">
        <v>3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63</v>
      </c>
      <c r="O162" s="8">
        <v>67</v>
      </c>
      <c r="P162" s="8">
        <v>310</v>
      </c>
      <c r="Q162" s="68">
        <v>1.32</v>
      </c>
      <c r="R162" s="11"/>
    </row>
    <row r="163" spans="1:18" ht="20.85" customHeight="1">
      <c r="A163" s="8">
        <v>14</v>
      </c>
      <c r="B163" s="46" t="s">
        <v>71</v>
      </c>
      <c r="C163" s="8">
        <v>2</v>
      </c>
      <c r="D163" s="8" t="s">
        <v>35</v>
      </c>
      <c r="E163" s="8"/>
      <c r="F163" s="44">
        <v>2</v>
      </c>
      <c r="G163" s="8"/>
      <c r="H163" s="8"/>
      <c r="I163" s="8"/>
      <c r="J163" s="8"/>
      <c r="K163" s="8"/>
      <c r="L163" s="8"/>
      <c r="M163" s="8"/>
      <c r="N163" s="44">
        <v>68</v>
      </c>
      <c r="O163" s="8">
        <v>116</v>
      </c>
      <c r="P163" s="44">
        <v>236</v>
      </c>
      <c r="Q163" s="68">
        <v>1.1499999999999999</v>
      </c>
      <c r="R163" s="11"/>
    </row>
    <row r="164" spans="1:18" ht="20.85" customHeight="1">
      <c r="A164" s="8">
        <v>15</v>
      </c>
      <c r="B164" s="46" t="s">
        <v>207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78</v>
      </c>
      <c r="O164" s="8">
        <v>102</v>
      </c>
      <c r="P164" s="8">
        <v>348</v>
      </c>
      <c r="Q164" s="68">
        <v>1.29</v>
      </c>
      <c r="R164" s="11"/>
    </row>
    <row r="165" spans="1:18" ht="20.85" customHeight="1">
      <c r="A165" s="8">
        <v>16</v>
      </c>
      <c r="B165" s="46" t="s">
        <v>187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38</v>
      </c>
      <c r="O165" s="8">
        <v>144</v>
      </c>
      <c r="P165" s="8">
        <v>768</v>
      </c>
      <c r="Q165" s="68">
        <v>1.07</v>
      </c>
      <c r="R165" s="11"/>
    </row>
    <row r="166" spans="1:18" ht="20.85" customHeight="1">
      <c r="A166" s="8">
        <v>17</v>
      </c>
      <c r="B166" s="46" t="s">
        <v>68</v>
      </c>
      <c r="C166" s="8">
        <v>8</v>
      </c>
      <c r="D166" s="8">
        <v>8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41</v>
      </c>
      <c r="O166" s="8">
        <v>160</v>
      </c>
      <c r="P166" s="8">
        <v>830</v>
      </c>
      <c r="Q166" s="68">
        <v>1.04</v>
      </c>
      <c r="R166" s="12" t="s">
        <v>29</v>
      </c>
    </row>
    <row r="167" spans="1:18" ht="20.85" customHeight="1">
      <c r="A167" s="8">
        <v>18</v>
      </c>
      <c r="B167" s="46" t="s">
        <v>85</v>
      </c>
      <c r="C167" s="8">
        <v>6</v>
      </c>
      <c r="D167" s="8">
        <v>6</v>
      </c>
      <c r="E167" s="8"/>
      <c r="F167" s="8"/>
      <c r="G167" s="8"/>
      <c r="H167" s="8"/>
      <c r="I167" s="8"/>
      <c r="J167" s="8"/>
      <c r="K167" s="44"/>
      <c r="L167" s="48"/>
      <c r="M167" s="8"/>
      <c r="N167" s="8">
        <v>49</v>
      </c>
      <c r="O167" s="8">
        <v>169</v>
      </c>
      <c r="P167" s="52">
        <v>803</v>
      </c>
      <c r="Q167" s="68">
        <v>1.05</v>
      </c>
      <c r="R167" s="11" t="s">
        <v>30</v>
      </c>
    </row>
    <row r="168" spans="1:18" ht="20.85" customHeight="1">
      <c r="A168" s="8">
        <v>19</v>
      </c>
      <c r="B168" s="46" t="s">
        <v>208</v>
      </c>
      <c r="C168" s="8">
        <v>5</v>
      </c>
      <c r="D168" s="8">
        <v>5</v>
      </c>
      <c r="E168" s="40"/>
      <c r="F168" s="8"/>
      <c r="G168" s="8"/>
      <c r="H168" s="8"/>
      <c r="I168" s="8"/>
      <c r="J168" s="8"/>
      <c r="K168" s="8"/>
      <c r="L168" s="8"/>
      <c r="M168" s="8"/>
      <c r="N168" s="47">
        <v>60</v>
      </c>
      <c r="O168" s="8">
        <v>101</v>
      </c>
      <c r="P168" s="8">
        <v>301</v>
      </c>
      <c r="Q168" s="68">
        <v>1.34</v>
      </c>
      <c r="R168" s="11"/>
    </row>
    <row r="169" spans="1:18" ht="20.85" customHeight="1">
      <c r="A169" s="8">
        <v>20</v>
      </c>
      <c r="B169" s="46" t="s">
        <v>209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70</v>
      </c>
      <c r="O169" s="8">
        <v>138</v>
      </c>
      <c r="P169" s="8">
        <v>338</v>
      </c>
      <c r="Q169" s="68">
        <v>1.28</v>
      </c>
      <c r="R169" s="11"/>
    </row>
    <row r="170" spans="1:18" ht="20.85" customHeight="1">
      <c r="A170" s="8">
        <v>21</v>
      </c>
      <c r="B170" s="46" t="s">
        <v>73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48</v>
      </c>
      <c r="O170" s="8">
        <v>140</v>
      </c>
      <c r="P170" s="8">
        <v>572</v>
      </c>
      <c r="Q170" s="68">
        <v>1.05</v>
      </c>
      <c r="R170" s="11"/>
    </row>
    <row r="171" spans="1:18" ht="20.85" customHeight="1">
      <c r="A171" s="8">
        <v>22</v>
      </c>
      <c r="B171" s="46" t="s">
        <v>36</v>
      </c>
      <c r="C171" s="8">
        <v>8</v>
      </c>
      <c r="D171" s="8">
        <v>8</v>
      </c>
      <c r="E171" s="8"/>
      <c r="F171" s="8"/>
      <c r="G171" s="44"/>
      <c r="H171" s="48"/>
      <c r="I171" s="8"/>
      <c r="J171" s="8"/>
      <c r="K171" s="8"/>
      <c r="L171" s="8"/>
      <c r="M171" s="8"/>
      <c r="N171" s="8">
        <v>71</v>
      </c>
      <c r="O171" s="8">
        <v>110</v>
      </c>
      <c r="P171" s="8">
        <v>400</v>
      </c>
      <c r="Q171" s="93">
        <v>1.36</v>
      </c>
      <c r="R171" s="11"/>
    </row>
    <row r="172" spans="1:18" ht="20.85" customHeight="1">
      <c r="A172" s="8">
        <v>23</v>
      </c>
      <c r="B172" s="46" t="s">
        <v>39</v>
      </c>
      <c r="C172" s="8">
        <v>4</v>
      </c>
      <c r="D172" s="8">
        <v>4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80</v>
      </c>
      <c r="O172" s="8">
        <v>94</v>
      </c>
      <c r="P172" s="8">
        <v>314</v>
      </c>
      <c r="Q172" s="68">
        <v>1.45</v>
      </c>
      <c r="R172" s="14"/>
    </row>
    <row r="173" spans="1:18" ht="20.85" customHeight="1">
      <c r="A173" s="8">
        <v>24</v>
      </c>
      <c r="B173" s="46" t="s">
        <v>183</v>
      </c>
      <c r="C173" s="8">
        <v>2</v>
      </c>
      <c r="D173" s="8">
        <v>2</v>
      </c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>
        <v>80</v>
      </c>
      <c r="O173" s="8">
        <v>93</v>
      </c>
      <c r="P173" s="8">
        <v>321</v>
      </c>
      <c r="Q173" s="68">
        <v>1.44</v>
      </c>
      <c r="R173" s="14"/>
    </row>
    <row r="174" spans="1:18" ht="20.85" customHeight="1">
      <c r="A174" s="8">
        <v>25</v>
      </c>
      <c r="B174" s="46" t="s">
        <v>153</v>
      </c>
      <c r="C174" s="8">
        <v>2</v>
      </c>
      <c r="D174" s="8">
        <v>2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73</v>
      </c>
      <c r="O174" s="8">
        <v>140</v>
      </c>
      <c r="P174" s="8">
        <v>409</v>
      </c>
      <c r="Q174" s="68">
        <v>1.24</v>
      </c>
      <c r="R174" s="14"/>
    </row>
    <row r="175" spans="1:18" ht="20.85" customHeight="1">
      <c r="A175" s="67" t="s">
        <v>11</v>
      </c>
      <c r="B175" s="67"/>
      <c r="C175" s="8">
        <f t="shared" ref="C175:M175" si="4">SUM(C150:C174)</f>
        <v>81</v>
      </c>
      <c r="D175" s="8">
        <f t="shared" si="4"/>
        <v>75</v>
      </c>
      <c r="E175" s="44">
        <f t="shared" si="4"/>
        <v>1</v>
      </c>
      <c r="F175" s="44">
        <f t="shared" si="4"/>
        <v>2</v>
      </c>
      <c r="G175" s="52">
        <f t="shared" si="4"/>
        <v>0</v>
      </c>
      <c r="H175" s="8">
        <f t="shared" si="4"/>
        <v>0</v>
      </c>
      <c r="I175" s="44">
        <f t="shared" si="4"/>
        <v>3</v>
      </c>
      <c r="J175" s="8">
        <f t="shared" si="4"/>
        <v>0</v>
      </c>
      <c r="K175" s="52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7" t="s">
        <v>2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323</v>
      </c>
      <c r="D181" s="61"/>
      <c r="E181" s="26">
        <v>1</v>
      </c>
      <c r="F181" s="26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129</v>
      </c>
      <c r="E182" s="4"/>
      <c r="I182" s="4"/>
      <c r="J182" s="4"/>
    </row>
    <row r="183" spans="1:18" ht="20.85" customHeight="1">
      <c r="A183" s="29" t="s">
        <v>5</v>
      </c>
      <c r="B183" s="17" t="s">
        <v>6</v>
      </c>
      <c r="C183" s="29" t="s">
        <v>7</v>
      </c>
      <c r="D183" s="29"/>
      <c r="E183" s="29" t="s">
        <v>8</v>
      </c>
      <c r="F183" s="29"/>
      <c r="G183" s="29"/>
      <c r="H183" s="29"/>
      <c r="I183" s="29"/>
      <c r="J183" s="29"/>
      <c r="K183" s="29"/>
      <c r="L183" s="29"/>
      <c r="M183" s="29"/>
      <c r="N183" s="29" t="s">
        <v>9</v>
      </c>
      <c r="O183" s="29"/>
      <c r="P183" s="29"/>
      <c r="Q183" s="29"/>
      <c r="R183" s="9"/>
    </row>
    <row r="184" spans="1:18" ht="20.85" customHeight="1">
      <c r="A184" s="29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6" t="s">
        <v>358</v>
      </c>
      <c r="C185" s="8">
        <v>4</v>
      </c>
      <c r="D185" s="8">
        <v>4</v>
      </c>
      <c r="E185" s="8"/>
      <c r="F185" s="8"/>
      <c r="G185" s="8"/>
      <c r="H185" s="8"/>
      <c r="I185" s="8"/>
      <c r="J185" s="8"/>
      <c r="K185" s="8"/>
      <c r="L185" s="8"/>
      <c r="M185" s="8"/>
      <c r="N185" s="55">
        <v>68</v>
      </c>
      <c r="O185" s="55">
        <v>108</v>
      </c>
      <c r="P185" s="55">
        <v>398</v>
      </c>
      <c r="Q185" s="55">
        <v>1.26</v>
      </c>
      <c r="R185" s="11"/>
    </row>
    <row r="186" spans="1:18" ht="20.85" customHeight="1">
      <c r="A186" s="8">
        <v>27</v>
      </c>
      <c r="B186" s="46" t="s">
        <v>210</v>
      </c>
      <c r="C186" s="8">
        <v>2</v>
      </c>
      <c r="D186" s="8">
        <v>2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74</v>
      </c>
      <c r="O186" s="8">
        <v>122</v>
      </c>
      <c r="P186" s="8">
        <v>417</v>
      </c>
      <c r="Q186" s="8">
        <v>1.1499999999999999</v>
      </c>
      <c r="R186" s="11"/>
    </row>
    <row r="187" spans="1:18" ht="20.85" customHeight="1">
      <c r="A187" s="8">
        <v>28</v>
      </c>
      <c r="B187" s="46" t="s">
        <v>92</v>
      </c>
      <c r="C187" s="8">
        <v>8</v>
      </c>
      <c r="D187" s="8">
        <v>8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60</v>
      </c>
      <c r="O187" s="8">
        <v>140</v>
      </c>
      <c r="P187" s="8">
        <v>506</v>
      </c>
      <c r="Q187" s="8">
        <v>1.1000000000000001</v>
      </c>
      <c r="R187" s="11"/>
    </row>
    <row r="188" spans="1:18" ht="20.85" customHeight="1">
      <c r="A188" s="8">
        <v>29</v>
      </c>
      <c r="B188" s="4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132</v>
      </c>
    </row>
    <row r="191" spans="1:18" ht="20.85" customHeight="1">
      <c r="A191" s="8">
        <v>32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67" t="s">
        <v>11</v>
      </c>
      <c r="B210" s="67"/>
      <c r="C210" s="8">
        <f>SUM(C185:C209)</f>
        <v>14</v>
      </c>
      <c r="D210" s="8">
        <f>SUM(D185:D209)</f>
        <v>14</v>
      </c>
      <c r="E210" s="8">
        <f>SUM(E185:E209)</f>
        <v>0</v>
      </c>
      <c r="F210" s="8">
        <f>SUM(F185:F209)</f>
        <v>0</v>
      </c>
      <c r="G210" s="8">
        <f>SUM(G185:G209)</f>
        <v>0</v>
      </c>
      <c r="H210" s="8">
        <f>SUM(H185:H209)</f>
        <v>0</v>
      </c>
      <c r="I210" s="8">
        <f>SUM(I185:I209)</f>
        <v>0</v>
      </c>
      <c r="J210" s="8">
        <f>SUM(J185:J209)</f>
        <v>0</v>
      </c>
      <c r="K210" s="8">
        <f>SUM(K185:K209)</f>
        <v>0</v>
      </c>
      <c r="L210" s="8">
        <f>SUM(L185:L209)</f>
        <v>0</v>
      </c>
      <c r="M210" s="8">
        <f>SUM(M185:M209)</f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70" workbookViewId="0">
      <selection activeCell="B88" sqref="B88:Q8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325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211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45" t="s">
        <v>85</v>
      </c>
      <c r="C10" s="45">
        <v>6</v>
      </c>
      <c r="D10" s="45">
        <v>6</v>
      </c>
      <c r="E10" s="45"/>
      <c r="F10" s="45"/>
      <c r="G10" s="45"/>
      <c r="H10" s="45"/>
      <c r="I10" s="45"/>
      <c r="J10" s="45"/>
      <c r="K10" s="45"/>
      <c r="L10" s="45"/>
      <c r="M10" s="45"/>
      <c r="N10" s="52">
        <v>50</v>
      </c>
      <c r="O10" s="62">
        <v>160</v>
      </c>
      <c r="P10" s="45">
        <v>793</v>
      </c>
      <c r="Q10" s="56">
        <v>1.05</v>
      </c>
      <c r="R10" s="11"/>
    </row>
    <row r="11" spans="1:18" ht="20.85" customHeight="1">
      <c r="A11" s="8">
        <v>2</v>
      </c>
      <c r="B11" s="8" t="s">
        <v>358</v>
      </c>
      <c r="C11" s="8">
        <v>4</v>
      </c>
      <c r="D11" s="8">
        <v>4</v>
      </c>
      <c r="E11" s="8"/>
      <c r="F11" s="8"/>
      <c r="G11" s="8"/>
      <c r="H11" s="8"/>
      <c r="I11" s="8"/>
      <c r="J11" s="8"/>
      <c r="K11" s="8"/>
      <c r="L11" s="8"/>
      <c r="M11" s="8"/>
      <c r="N11" s="55">
        <v>70</v>
      </c>
      <c r="O11" s="55">
        <v>115</v>
      </c>
      <c r="P11" s="55">
        <v>382</v>
      </c>
      <c r="Q11" s="55">
        <v>1.25</v>
      </c>
      <c r="R11" s="11"/>
    </row>
    <row r="12" spans="1:18" ht="20.85" customHeight="1">
      <c r="A12" s="8">
        <v>3</v>
      </c>
      <c r="B12" s="45" t="s">
        <v>68</v>
      </c>
      <c r="C12" s="45">
        <v>10</v>
      </c>
      <c r="D12" s="45">
        <v>10</v>
      </c>
      <c r="E12" s="45"/>
      <c r="F12" s="45"/>
      <c r="G12" s="45"/>
      <c r="H12" s="45"/>
      <c r="I12" s="45"/>
      <c r="J12" s="45"/>
      <c r="K12" s="45"/>
      <c r="L12" s="64"/>
      <c r="M12" s="45"/>
      <c r="N12" s="52">
        <v>41</v>
      </c>
      <c r="O12" s="45">
        <v>158</v>
      </c>
      <c r="P12" s="45">
        <v>840</v>
      </c>
      <c r="Q12" s="56">
        <v>1.03</v>
      </c>
      <c r="R12" s="11"/>
    </row>
    <row r="13" spans="1:18" ht="20.85" customHeight="1">
      <c r="A13" s="8">
        <v>4</v>
      </c>
      <c r="B13" s="45" t="s">
        <v>212</v>
      </c>
      <c r="C13" s="45">
        <v>20</v>
      </c>
      <c r="D13" s="45">
        <v>20</v>
      </c>
      <c r="E13" s="44"/>
      <c r="F13" s="65"/>
      <c r="G13" s="45"/>
      <c r="H13" s="45"/>
      <c r="I13" s="45"/>
      <c r="J13" s="45"/>
      <c r="K13" s="45"/>
      <c r="L13" s="45"/>
      <c r="M13" s="45"/>
      <c r="N13" s="52">
        <v>78</v>
      </c>
      <c r="O13" s="45">
        <v>122</v>
      </c>
      <c r="P13" s="45">
        <v>442</v>
      </c>
      <c r="Q13" s="56">
        <v>1.21</v>
      </c>
      <c r="R13" s="11"/>
    </row>
    <row r="14" spans="1:18" ht="20.85" customHeight="1">
      <c r="A14" s="8">
        <v>5</v>
      </c>
      <c r="B14" s="45" t="s">
        <v>213</v>
      </c>
      <c r="C14" s="45">
        <v>1</v>
      </c>
      <c r="D14" s="45"/>
      <c r="E14" s="45"/>
      <c r="F14" s="45"/>
      <c r="G14" s="45"/>
      <c r="H14" s="45"/>
      <c r="I14" s="44">
        <v>1</v>
      </c>
      <c r="J14" s="45" t="s">
        <v>214</v>
      </c>
      <c r="K14" s="45"/>
      <c r="L14" s="45"/>
      <c r="M14" s="45"/>
      <c r="N14" s="52">
        <v>71</v>
      </c>
      <c r="O14" s="44">
        <v>124</v>
      </c>
      <c r="P14" s="45">
        <v>297</v>
      </c>
      <c r="Q14" s="56">
        <v>1.26</v>
      </c>
      <c r="R14" s="11"/>
    </row>
    <row r="15" spans="1:18" ht="20.85" customHeight="1">
      <c r="A15" s="8">
        <v>6</v>
      </c>
      <c r="B15" s="45" t="s">
        <v>182</v>
      </c>
      <c r="C15" s="45">
        <v>4</v>
      </c>
      <c r="D15" s="45">
        <v>4</v>
      </c>
      <c r="E15" s="45"/>
      <c r="F15" s="45"/>
      <c r="G15" s="45"/>
      <c r="H15" s="45"/>
      <c r="I15" s="45"/>
      <c r="J15" s="64"/>
      <c r="K15" s="45"/>
      <c r="L15" s="45"/>
      <c r="M15" s="45"/>
      <c r="N15" s="52">
        <v>75</v>
      </c>
      <c r="O15" s="45">
        <v>79</v>
      </c>
      <c r="P15" s="45">
        <v>364</v>
      </c>
      <c r="Q15" s="56">
        <v>1.52</v>
      </c>
      <c r="R15" s="12" t="s">
        <v>215</v>
      </c>
    </row>
    <row r="16" spans="1:18" ht="20.85" customHeight="1">
      <c r="A16" s="8">
        <v>7</v>
      </c>
      <c r="B16" s="45" t="s">
        <v>183</v>
      </c>
      <c r="C16" s="45">
        <v>6</v>
      </c>
      <c r="D16" s="45">
        <v>6</v>
      </c>
      <c r="E16" s="45"/>
      <c r="F16" s="44"/>
      <c r="G16" s="65"/>
      <c r="H16" s="45"/>
      <c r="I16" s="66"/>
      <c r="J16" s="64"/>
      <c r="K16" s="45"/>
      <c r="L16" s="45"/>
      <c r="M16" s="45"/>
      <c r="N16" s="52">
        <v>78</v>
      </c>
      <c r="O16" s="45">
        <v>91</v>
      </c>
      <c r="P16" s="45">
        <v>346</v>
      </c>
      <c r="Q16" s="56">
        <v>1.44</v>
      </c>
      <c r="R16" s="10" t="s">
        <v>27</v>
      </c>
    </row>
    <row r="17" spans="1:18" ht="20.85" customHeight="1">
      <c r="A17" s="8">
        <v>8</v>
      </c>
      <c r="B17" s="45" t="s">
        <v>69</v>
      </c>
      <c r="C17" s="45">
        <v>4</v>
      </c>
      <c r="D17" s="45">
        <v>4</v>
      </c>
      <c r="E17" s="45"/>
      <c r="F17" s="45"/>
      <c r="G17" s="45"/>
      <c r="H17" s="45"/>
      <c r="I17" s="45"/>
      <c r="J17" s="45"/>
      <c r="K17" s="45"/>
      <c r="L17" s="45"/>
      <c r="M17" s="45"/>
      <c r="N17" s="52">
        <v>65</v>
      </c>
      <c r="O17" s="45">
        <v>170</v>
      </c>
      <c r="P17" s="45">
        <v>424</v>
      </c>
      <c r="Q17" s="56">
        <v>1.1299999999999999</v>
      </c>
      <c r="R17" s="11"/>
    </row>
    <row r="18" spans="1:18" ht="20.85" customHeight="1">
      <c r="A18" s="8">
        <v>9</v>
      </c>
      <c r="B18" s="45" t="s">
        <v>175</v>
      </c>
      <c r="C18" s="45">
        <v>2</v>
      </c>
      <c r="D18" s="45">
        <v>2</v>
      </c>
      <c r="E18" s="45"/>
      <c r="F18" s="45"/>
      <c r="G18" s="45"/>
      <c r="H18" s="45"/>
      <c r="I18" s="45"/>
      <c r="J18" s="45"/>
      <c r="K18" s="45"/>
      <c r="L18" s="45"/>
      <c r="M18" s="45"/>
      <c r="N18" s="52">
        <v>70</v>
      </c>
      <c r="O18" s="45">
        <v>104</v>
      </c>
      <c r="P18" s="45">
        <v>476</v>
      </c>
      <c r="Q18" s="56">
        <v>1.38</v>
      </c>
      <c r="R18" s="11"/>
    </row>
    <row r="19" spans="1:18" ht="20.85" customHeight="1">
      <c r="A19" s="8">
        <v>10</v>
      </c>
      <c r="B19" s="45" t="s">
        <v>177</v>
      </c>
      <c r="C19" s="45">
        <v>1</v>
      </c>
      <c r="D19" s="45">
        <v>1</v>
      </c>
      <c r="E19" s="44"/>
      <c r="F19" s="40"/>
      <c r="G19" s="45"/>
      <c r="H19" s="45"/>
      <c r="I19" s="45"/>
      <c r="J19" s="45"/>
      <c r="K19" s="40"/>
      <c r="L19" s="66"/>
      <c r="M19" s="45"/>
      <c r="N19" s="47">
        <v>53</v>
      </c>
      <c r="O19" s="52">
        <v>167</v>
      </c>
      <c r="P19" s="8">
        <v>725</v>
      </c>
      <c r="Q19" s="56">
        <v>1.04</v>
      </c>
      <c r="R19" s="11"/>
    </row>
    <row r="20" spans="1:18" ht="20.85" customHeight="1">
      <c r="A20" s="8">
        <v>11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52"/>
      <c r="O20" s="45"/>
      <c r="P20" s="45"/>
      <c r="Q20" s="56"/>
      <c r="R20" s="11"/>
    </row>
    <row r="21" spans="1:18" ht="20.85" customHeight="1">
      <c r="A21" s="8">
        <v>12</v>
      </c>
      <c r="B21" s="45"/>
      <c r="C21" s="45"/>
      <c r="D21" s="45"/>
      <c r="E21" s="44"/>
      <c r="F21" s="45"/>
      <c r="G21" s="45"/>
      <c r="H21" s="45"/>
      <c r="I21" s="45"/>
      <c r="J21" s="45"/>
      <c r="K21" s="45"/>
      <c r="L21" s="45"/>
      <c r="M21" s="45"/>
      <c r="N21" s="52"/>
      <c r="O21" s="45"/>
      <c r="P21" s="45"/>
      <c r="Q21" s="56"/>
      <c r="R21" s="10" t="s">
        <v>28</v>
      </c>
    </row>
    <row r="22" spans="1:18" ht="20.85" customHeight="1">
      <c r="A22" s="8">
        <v>13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52"/>
      <c r="O22" s="45"/>
      <c r="P22" s="45"/>
      <c r="Q22" s="56"/>
      <c r="R22" s="11"/>
    </row>
    <row r="23" spans="1:18" ht="20.85" customHeight="1">
      <c r="A23" s="8">
        <v>14</v>
      </c>
      <c r="B23" s="45"/>
      <c r="C23" s="45"/>
      <c r="D23" s="45"/>
      <c r="E23" s="45"/>
      <c r="F23" s="45"/>
      <c r="G23" s="45"/>
      <c r="H23" s="45"/>
      <c r="I23" s="45"/>
      <c r="J23" s="64"/>
      <c r="K23" s="45"/>
      <c r="L23" s="45"/>
      <c r="M23" s="45"/>
      <c r="N23" s="52"/>
      <c r="O23" s="45"/>
      <c r="P23" s="45"/>
      <c r="Q23" s="56"/>
      <c r="R23" s="11"/>
    </row>
    <row r="24" spans="1:18" ht="20.85" customHeight="1">
      <c r="A24" s="8">
        <v>15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52"/>
      <c r="O24" s="45"/>
      <c r="P24" s="45"/>
      <c r="Q24" s="56"/>
      <c r="R24" s="11"/>
    </row>
    <row r="25" spans="1:18" ht="20.85" customHeight="1">
      <c r="A25" s="8">
        <v>16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52"/>
      <c r="O25" s="45"/>
      <c r="P25" s="45"/>
      <c r="Q25" s="56"/>
      <c r="R25" s="11"/>
    </row>
    <row r="26" spans="1:18" ht="20.85" customHeight="1">
      <c r="A26" s="8">
        <v>17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52"/>
      <c r="O26" s="45"/>
      <c r="P26" s="45"/>
      <c r="Q26" s="56"/>
      <c r="R26" s="12" t="s">
        <v>29</v>
      </c>
    </row>
    <row r="27" spans="1:18" ht="20.85" customHeight="1">
      <c r="A27" s="8">
        <v>18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52"/>
      <c r="O27" s="45"/>
      <c r="P27" s="45"/>
      <c r="Q27" s="56"/>
      <c r="R27" s="11" t="s">
        <v>30</v>
      </c>
    </row>
    <row r="28" spans="1:18" ht="20.85" customHeight="1">
      <c r="A28" s="8">
        <v>19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52"/>
      <c r="O28" s="45"/>
      <c r="P28" s="45"/>
      <c r="Q28" s="56"/>
      <c r="R28" s="11"/>
    </row>
    <row r="29" spans="1:18" ht="20.85" customHeight="1">
      <c r="A29" s="8">
        <v>20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52"/>
      <c r="O29" s="45"/>
      <c r="P29" s="45"/>
      <c r="Q29" s="56"/>
      <c r="R29" s="13"/>
    </row>
    <row r="30" spans="1:18" ht="20.85" customHeight="1">
      <c r="A30" s="8">
        <v>21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52"/>
      <c r="O30" s="45"/>
      <c r="P30" s="45"/>
      <c r="Q30" s="56"/>
      <c r="R30" s="11"/>
    </row>
    <row r="31" spans="1:18" ht="20.85" customHeight="1">
      <c r="A31" s="8">
        <v>22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52"/>
      <c r="O31" s="45"/>
      <c r="P31" s="45"/>
      <c r="Q31" s="56"/>
      <c r="R31" s="11"/>
    </row>
    <row r="32" spans="1:18" ht="20.85" customHeight="1">
      <c r="A32" s="8">
        <v>23</v>
      </c>
      <c r="B32" s="45"/>
      <c r="C32" s="45"/>
      <c r="D32" s="45"/>
      <c r="E32" s="45"/>
      <c r="F32" s="45"/>
      <c r="G32" s="45"/>
      <c r="H32" s="45"/>
      <c r="I32" s="45"/>
      <c r="J32" s="64"/>
      <c r="K32" s="45"/>
      <c r="L32" s="45"/>
      <c r="M32" s="45"/>
      <c r="N32" s="52"/>
      <c r="O32" s="45"/>
      <c r="P32" s="45"/>
      <c r="Q32" s="56"/>
      <c r="R32" s="14"/>
    </row>
    <row r="33" spans="1:18" ht="20.85" customHeight="1">
      <c r="A33" s="8">
        <v>24</v>
      </c>
      <c r="B33" s="45"/>
      <c r="C33" s="45"/>
      <c r="D33" s="45"/>
      <c r="E33" s="45"/>
      <c r="F33" s="64"/>
      <c r="G33" s="45"/>
      <c r="H33" s="45"/>
      <c r="I33" s="45"/>
      <c r="J33" s="45"/>
      <c r="K33" s="45"/>
      <c r="L33" s="45"/>
      <c r="M33" s="45"/>
      <c r="N33" s="52"/>
      <c r="O33" s="45"/>
      <c r="P33" s="45"/>
      <c r="Q33" s="56"/>
      <c r="R33" s="14"/>
    </row>
    <row r="34" spans="1:18" ht="20.85" customHeight="1">
      <c r="A34" s="8">
        <v>25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52"/>
      <c r="O34" s="45"/>
      <c r="P34" s="45"/>
      <c r="Q34" s="56"/>
      <c r="R34" s="14"/>
    </row>
    <row r="35" spans="1:18" ht="20.85" customHeight="1">
      <c r="A35" s="67" t="s">
        <v>11</v>
      </c>
      <c r="B35" s="67"/>
      <c r="C35" s="8">
        <f t="shared" ref="C35:M35" si="0">SUM(C10:C34)</f>
        <v>58</v>
      </c>
      <c r="D35" s="8">
        <f t="shared" si="0"/>
        <v>57</v>
      </c>
      <c r="E35" s="8">
        <f t="shared" si="0"/>
        <v>0</v>
      </c>
      <c r="F35" s="52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1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325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211</v>
      </c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60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56"/>
      <c r="R45" s="11"/>
    </row>
    <row r="46" spans="1:18" ht="20.85" customHeight="1">
      <c r="A46" s="8">
        <v>27</v>
      </c>
      <c r="B46" s="6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56"/>
      <c r="R46" s="11"/>
    </row>
    <row r="47" spans="1:18" ht="20.85" customHeight="1">
      <c r="A47" s="8">
        <v>28</v>
      </c>
      <c r="B47" s="60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56"/>
      <c r="R47" s="11"/>
    </row>
    <row r="48" spans="1:18" ht="20.85" customHeight="1">
      <c r="A48" s="8">
        <v>29</v>
      </c>
      <c r="B48" s="60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56"/>
      <c r="R48" s="11"/>
    </row>
    <row r="49" spans="1:18" ht="20.85" customHeight="1">
      <c r="A49" s="8">
        <v>30</v>
      </c>
      <c r="B49" s="60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6"/>
      <c r="R49" s="11"/>
    </row>
    <row r="50" spans="1:18" ht="20.85" customHeight="1">
      <c r="A50" s="8">
        <v>31</v>
      </c>
      <c r="B50" s="60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56"/>
      <c r="R50" s="12" t="s">
        <v>215</v>
      </c>
    </row>
    <row r="51" spans="1:18" ht="20.85" customHeight="1">
      <c r="A51" s="8">
        <v>32</v>
      </c>
      <c r="B51" s="60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6"/>
      <c r="R51" s="10" t="s">
        <v>27</v>
      </c>
    </row>
    <row r="52" spans="1:18" ht="20.85" customHeight="1">
      <c r="A52" s="8">
        <v>33</v>
      </c>
      <c r="B52" s="6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20.85" customHeight="1">
      <c r="A53" s="8">
        <v>34</v>
      </c>
      <c r="B53" s="6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20.85" customHeight="1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20.85" customHeight="1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20.85" customHeight="1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20.85" customHeight="1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20.85" customHeight="1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20.85" customHeight="1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326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216</v>
      </c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79" t="s">
        <v>102</v>
      </c>
      <c r="C80" s="80">
        <v>3</v>
      </c>
      <c r="D80" s="80">
        <v>3</v>
      </c>
      <c r="E80" s="8"/>
      <c r="F80" s="8"/>
      <c r="G80" s="8"/>
      <c r="H80" s="8"/>
      <c r="I80" s="8"/>
      <c r="J80" s="8"/>
      <c r="K80" s="8"/>
      <c r="L80" s="8"/>
      <c r="M80" s="8"/>
      <c r="N80" s="80">
        <v>39</v>
      </c>
      <c r="O80" s="80">
        <v>108</v>
      </c>
      <c r="P80" s="80">
        <v>654</v>
      </c>
      <c r="Q80" s="81">
        <v>1.03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79" t="s">
        <v>143</v>
      </c>
      <c r="C81" s="80">
        <v>1</v>
      </c>
      <c r="D81" s="80">
        <v>1</v>
      </c>
      <c r="E81" s="8"/>
      <c r="F81" s="8"/>
      <c r="G81" s="8"/>
      <c r="H81" s="8"/>
      <c r="I81" s="8"/>
      <c r="J81" s="8"/>
      <c r="K81" s="40"/>
      <c r="L81" s="8"/>
      <c r="M81" s="8"/>
      <c r="N81" s="80">
        <v>50</v>
      </c>
      <c r="O81" s="80">
        <v>170</v>
      </c>
      <c r="P81" s="83">
        <v>710</v>
      </c>
      <c r="Q81" s="81">
        <v>1.05</v>
      </c>
      <c r="R81" s="11"/>
    </row>
    <row r="82" spans="1:18" ht="20.85" customHeight="1">
      <c r="A82" s="8">
        <v>3</v>
      </c>
      <c r="B82" s="79" t="s">
        <v>89</v>
      </c>
      <c r="C82" s="80">
        <v>1</v>
      </c>
      <c r="D82" s="80">
        <v>1</v>
      </c>
      <c r="E82" s="8"/>
      <c r="F82" s="8"/>
      <c r="G82" s="8"/>
      <c r="H82" s="8"/>
      <c r="I82" s="8"/>
      <c r="J82" s="8"/>
      <c r="K82" s="8"/>
      <c r="L82" s="8"/>
      <c r="M82" s="8"/>
      <c r="N82" s="80">
        <v>51</v>
      </c>
      <c r="O82" s="80">
        <v>184</v>
      </c>
      <c r="P82" s="80">
        <v>634</v>
      </c>
      <c r="Q82" s="81">
        <v>1.06</v>
      </c>
      <c r="R82" s="11"/>
    </row>
    <row r="83" spans="1:18" ht="20.85" customHeight="1">
      <c r="A83" s="8">
        <v>4</v>
      </c>
      <c r="B83" s="79" t="s">
        <v>116</v>
      </c>
      <c r="C83" s="80">
        <v>1</v>
      </c>
      <c r="D83" s="80">
        <v>1</v>
      </c>
      <c r="E83" s="8"/>
      <c r="F83" s="8"/>
      <c r="G83" s="8"/>
      <c r="H83" s="8"/>
      <c r="I83" s="8"/>
      <c r="J83" s="8"/>
      <c r="K83" s="8"/>
      <c r="L83" s="8"/>
      <c r="M83" s="8"/>
      <c r="N83" s="80">
        <v>61</v>
      </c>
      <c r="O83" s="80">
        <v>151</v>
      </c>
      <c r="P83" s="80">
        <v>546</v>
      </c>
      <c r="Q83" s="81">
        <v>1.0900000000000001</v>
      </c>
      <c r="R83" s="11"/>
    </row>
    <row r="84" spans="1:18" ht="20.85" customHeight="1">
      <c r="A84" s="8">
        <v>5</v>
      </c>
      <c r="B84" s="79" t="s">
        <v>86</v>
      </c>
      <c r="C84" s="80">
        <v>1</v>
      </c>
      <c r="D84" s="80"/>
      <c r="E84" s="90">
        <v>1</v>
      </c>
      <c r="F84" s="90" t="s">
        <v>184</v>
      </c>
      <c r="G84" s="8"/>
      <c r="H84" s="8"/>
      <c r="I84" s="44"/>
      <c r="J84" s="48"/>
      <c r="K84" s="8"/>
      <c r="L84" s="8"/>
      <c r="M84" s="8"/>
      <c r="N84" s="91">
        <v>55</v>
      </c>
      <c r="O84" s="85"/>
      <c r="P84" s="80"/>
      <c r="Q84" s="81">
        <v>1.1599999999999999</v>
      </c>
      <c r="R84" s="11"/>
    </row>
    <row r="85" spans="1:18" ht="20.85" customHeight="1">
      <c r="A85" s="8">
        <v>6</v>
      </c>
      <c r="B85" s="79" t="s">
        <v>185</v>
      </c>
      <c r="C85" s="80">
        <v>1</v>
      </c>
      <c r="D85" s="80">
        <v>1</v>
      </c>
      <c r="E85" s="8"/>
      <c r="F85" s="8"/>
      <c r="G85" s="8"/>
      <c r="H85" s="8"/>
      <c r="I85" s="8"/>
      <c r="J85" s="8"/>
      <c r="K85" s="40"/>
      <c r="L85" s="8"/>
      <c r="M85" s="8"/>
      <c r="N85" s="80">
        <v>92</v>
      </c>
      <c r="O85" s="80">
        <v>104</v>
      </c>
      <c r="P85" s="86">
        <v>172</v>
      </c>
      <c r="Q85" s="81">
        <v>1.24</v>
      </c>
      <c r="R85" s="12" t="s">
        <v>217</v>
      </c>
    </row>
    <row r="86" spans="1:18" ht="20.85" customHeight="1">
      <c r="A86" s="8">
        <v>7</v>
      </c>
      <c r="B86" s="79" t="s">
        <v>82</v>
      </c>
      <c r="C86" s="80">
        <v>20</v>
      </c>
      <c r="D86" s="92" t="s">
        <v>218</v>
      </c>
      <c r="E86" s="8"/>
      <c r="F86" s="8"/>
      <c r="G86" s="8"/>
      <c r="H86" s="8"/>
      <c r="I86" s="8"/>
      <c r="J86" s="8"/>
      <c r="K86" s="8"/>
      <c r="L86" s="8"/>
      <c r="M86" s="8"/>
      <c r="N86" s="80">
        <v>59</v>
      </c>
      <c r="O86" s="80">
        <v>102</v>
      </c>
      <c r="P86" s="80">
        <v>687</v>
      </c>
      <c r="Q86" s="81">
        <v>1.19</v>
      </c>
      <c r="R86" s="11" t="s">
        <v>27</v>
      </c>
    </row>
    <row r="87" spans="1:18" ht="20.85" customHeight="1">
      <c r="A87" s="8">
        <v>8</v>
      </c>
      <c r="B87" s="79" t="s">
        <v>104</v>
      </c>
      <c r="C87" s="80">
        <v>24</v>
      </c>
      <c r="D87" s="80">
        <v>24</v>
      </c>
      <c r="E87" s="8"/>
      <c r="F87" s="8"/>
      <c r="G87" s="8"/>
      <c r="H87" s="8"/>
      <c r="I87" s="8"/>
      <c r="J87" s="8"/>
      <c r="K87" s="8"/>
      <c r="L87" s="8"/>
      <c r="M87" s="8"/>
      <c r="N87" s="80">
        <v>70</v>
      </c>
      <c r="O87" s="80">
        <v>73</v>
      </c>
      <c r="P87" s="80">
        <v>368</v>
      </c>
      <c r="Q87" s="81">
        <v>1.26</v>
      </c>
      <c r="R87" s="11"/>
    </row>
    <row r="88" spans="1:18" ht="20.85" customHeight="1">
      <c r="A88" s="8">
        <v>9</v>
      </c>
      <c r="B88" s="79" t="s">
        <v>358</v>
      </c>
      <c r="C88" s="80">
        <v>4</v>
      </c>
      <c r="D88" s="80">
        <v>4</v>
      </c>
      <c r="E88" s="80"/>
      <c r="F88" s="80"/>
      <c r="G88" s="80"/>
      <c r="H88" s="80"/>
      <c r="I88" s="80"/>
      <c r="J88" s="80"/>
      <c r="K88" s="80"/>
      <c r="L88" s="80"/>
      <c r="M88" s="80"/>
      <c r="N88" s="110">
        <v>71</v>
      </c>
      <c r="O88" s="110">
        <v>115</v>
      </c>
      <c r="P88" s="110">
        <v>371</v>
      </c>
      <c r="Q88" s="110">
        <v>1.25</v>
      </c>
      <c r="R88" s="11"/>
    </row>
    <row r="89" spans="1:18" ht="20.85" customHeight="1">
      <c r="A89" s="8">
        <v>10</v>
      </c>
      <c r="B89" s="79" t="s">
        <v>56</v>
      </c>
      <c r="C89" s="80">
        <v>9</v>
      </c>
      <c r="D89" s="80">
        <v>9</v>
      </c>
      <c r="E89" s="8"/>
      <c r="F89" s="8"/>
      <c r="G89" s="8"/>
      <c r="H89" s="8"/>
      <c r="I89" s="8"/>
      <c r="J89" s="8"/>
      <c r="K89" s="40"/>
      <c r="L89" s="8"/>
      <c r="M89" s="8"/>
      <c r="N89" s="80">
        <v>60</v>
      </c>
      <c r="O89" s="80">
        <v>68</v>
      </c>
      <c r="P89" s="83">
        <v>312</v>
      </c>
      <c r="Q89" s="81">
        <v>1.31</v>
      </c>
      <c r="R89" s="11"/>
    </row>
    <row r="90" spans="1:18" ht="20.85" customHeight="1">
      <c r="A90" s="8">
        <v>11</v>
      </c>
      <c r="B90" s="79" t="s">
        <v>219</v>
      </c>
      <c r="C90" s="80">
        <v>4</v>
      </c>
      <c r="D90" s="80">
        <v>4</v>
      </c>
      <c r="E90" s="8"/>
      <c r="F90" s="8"/>
      <c r="G90" s="8"/>
      <c r="H90" s="8"/>
      <c r="I90" s="8"/>
      <c r="J90" s="8"/>
      <c r="K90" s="44"/>
      <c r="L90" s="8"/>
      <c r="M90" s="8"/>
      <c r="N90" s="80">
        <v>58</v>
      </c>
      <c r="O90" s="80">
        <v>62</v>
      </c>
      <c r="P90" s="86">
        <v>394</v>
      </c>
      <c r="Q90" s="81">
        <v>1.33</v>
      </c>
      <c r="R90" s="11"/>
    </row>
    <row r="91" spans="1:18" ht="20.85" customHeight="1">
      <c r="A91" s="8">
        <v>12</v>
      </c>
      <c r="B91" s="46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68"/>
      <c r="R91" s="10" t="s">
        <v>28</v>
      </c>
    </row>
    <row r="92" spans="1:18" ht="20.85" customHeight="1">
      <c r="A92" s="8">
        <v>13</v>
      </c>
      <c r="B92" s="46"/>
      <c r="C92" s="8"/>
      <c r="D92" s="8"/>
      <c r="E92" s="8"/>
      <c r="F92" s="40"/>
      <c r="G92" s="8"/>
      <c r="H92" s="8"/>
      <c r="I92" s="8"/>
      <c r="J92" s="8"/>
      <c r="K92" s="8"/>
      <c r="L92" s="8"/>
      <c r="M92" s="8"/>
      <c r="N92" s="45"/>
      <c r="O92" s="8"/>
      <c r="P92" s="8"/>
      <c r="Q92" s="68"/>
      <c r="R92" s="11"/>
    </row>
    <row r="93" spans="1:18" ht="20.85" customHeight="1">
      <c r="A93" s="8">
        <v>14</v>
      </c>
      <c r="B93" s="46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68"/>
      <c r="R93" s="11"/>
    </row>
    <row r="94" spans="1:18" ht="20.85" customHeight="1">
      <c r="A94" s="8">
        <v>15</v>
      </c>
      <c r="B94" s="46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1"/>
      <c r="R94" s="11"/>
    </row>
    <row r="95" spans="1:18" ht="20.85" customHeight="1">
      <c r="A95" s="8">
        <v>16</v>
      </c>
      <c r="B95" s="46"/>
      <c r="C95" s="8"/>
      <c r="D95" s="8"/>
      <c r="E95" s="8"/>
      <c r="F95" s="8"/>
      <c r="G95" s="8"/>
      <c r="H95" s="8"/>
      <c r="I95" s="40"/>
      <c r="J95" s="8"/>
      <c r="K95" s="8"/>
      <c r="L95" s="8"/>
      <c r="M95" s="8"/>
      <c r="N95" s="8"/>
      <c r="O95" s="47"/>
      <c r="P95" s="8"/>
      <c r="Q95" s="68"/>
      <c r="R95" s="11"/>
    </row>
    <row r="96" spans="1:18" ht="20.85" customHeight="1">
      <c r="A96" s="8">
        <v>17</v>
      </c>
      <c r="B96" s="4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68"/>
      <c r="R96" s="12" t="s">
        <v>29</v>
      </c>
    </row>
    <row r="97" spans="1:18" ht="20.85" customHeight="1">
      <c r="A97" s="8">
        <v>18</v>
      </c>
      <c r="B97" s="46"/>
      <c r="C97" s="8"/>
      <c r="D97" s="8"/>
      <c r="E97" s="8"/>
      <c r="F97" s="40"/>
      <c r="G97" s="8"/>
      <c r="H97" s="8"/>
      <c r="I97" s="44"/>
      <c r="J97" s="8"/>
      <c r="K97" s="8"/>
      <c r="L97" s="8"/>
      <c r="M97" s="8"/>
      <c r="N97" s="45"/>
      <c r="O97" s="52"/>
      <c r="P97" s="8"/>
      <c r="Q97" s="68"/>
      <c r="R97" s="11" t="s">
        <v>30</v>
      </c>
    </row>
    <row r="98" spans="1:18" ht="20.85" customHeight="1">
      <c r="A98" s="8">
        <v>19</v>
      </c>
      <c r="B98" s="46"/>
      <c r="C98" s="8"/>
      <c r="D98" s="8"/>
      <c r="E98" s="8"/>
      <c r="F98" s="8"/>
      <c r="G98" s="8"/>
      <c r="H98" s="8"/>
      <c r="I98" s="40"/>
      <c r="J98" s="53"/>
      <c r="K98" s="40"/>
      <c r="L98" s="8"/>
      <c r="M98" s="8"/>
      <c r="N98" s="8"/>
      <c r="O98" s="8"/>
      <c r="P98" s="45"/>
      <c r="Q98" s="68"/>
      <c r="R98" s="11"/>
    </row>
    <row r="99" spans="1:18" ht="20.85" customHeight="1">
      <c r="A99" s="8">
        <v>20</v>
      </c>
      <c r="B99" s="4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68"/>
      <c r="R99" s="11"/>
    </row>
    <row r="100" spans="1:18" ht="20.85" customHeight="1">
      <c r="A100" s="8">
        <v>21</v>
      </c>
      <c r="B100" s="4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8"/>
      <c r="R100" s="11"/>
    </row>
    <row r="101" spans="1:18" ht="20.85" customHeight="1">
      <c r="A101" s="8">
        <v>22</v>
      </c>
      <c r="B101" s="46"/>
      <c r="C101" s="8"/>
      <c r="D101" s="8"/>
      <c r="E101" s="8"/>
      <c r="F101" s="8"/>
      <c r="G101" s="8"/>
      <c r="H101" s="8"/>
      <c r="I101" s="8"/>
      <c r="J101" s="8"/>
      <c r="K101" s="40"/>
      <c r="L101" s="8"/>
      <c r="M101" s="8"/>
      <c r="N101" s="8"/>
      <c r="O101" s="45"/>
      <c r="P101" s="45"/>
      <c r="Q101" s="68"/>
      <c r="R101" s="11"/>
    </row>
    <row r="102" spans="1:18" ht="20.85" customHeight="1">
      <c r="A102" s="8">
        <v>23</v>
      </c>
      <c r="B102" s="46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8"/>
      <c r="R102" s="14"/>
    </row>
    <row r="103" spans="1:18" ht="20.85" customHeight="1">
      <c r="A103" s="8">
        <v>24</v>
      </c>
      <c r="B103" s="46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8"/>
      <c r="R103" s="14"/>
    </row>
    <row r="104" spans="1:18" ht="20.85" customHeight="1">
      <c r="A104" s="8">
        <v>25</v>
      </c>
      <c r="B104" s="46"/>
      <c r="C104" s="8"/>
      <c r="D104" s="8"/>
      <c r="E104" s="8"/>
      <c r="F104" s="8"/>
      <c r="G104" s="8"/>
      <c r="H104" s="8"/>
      <c r="I104" s="40"/>
      <c r="J104" s="8"/>
      <c r="K104" s="8"/>
      <c r="L104" s="8"/>
      <c r="M104" s="8"/>
      <c r="N104" s="8"/>
      <c r="O104" s="45"/>
      <c r="P104" s="8"/>
      <c r="Q104" s="68"/>
      <c r="R104" s="14"/>
    </row>
    <row r="105" spans="1:18" ht="20.85" customHeight="1">
      <c r="A105" s="106" t="s">
        <v>11</v>
      </c>
      <c r="B105" s="106"/>
      <c r="C105" s="8">
        <f>SUM(C80:C104)</f>
        <v>69</v>
      </c>
      <c r="D105" s="8">
        <v>64</v>
      </c>
      <c r="E105" s="8">
        <f>SUM(E80:E104)</f>
        <v>1</v>
      </c>
      <c r="F105" s="8">
        <f>SUM(F80:F104)</f>
        <v>0</v>
      </c>
      <c r="G105" s="8">
        <f>SUM(G80:G104)</f>
        <v>0</v>
      </c>
      <c r="H105" s="8">
        <f>SUM(H80:H104)</f>
        <v>0</v>
      </c>
      <c r="I105" s="8">
        <f>SUM(I80:I104)</f>
        <v>0</v>
      </c>
      <c r="J105" s="8">
        <f>SUM(J80:J104)</f>
        <v>0</v>
      </c>
      <c r="K105" s="8">
        <f>SUM(K80:K104)</f>
        <v>0</v>
      </c>
      <c r="L105" s="8">
        <f>SUM(L80:L104)</f>
        <v>0</v>
      </c>
      <c r="M105" s="8">
        <f>SUM(M80:M104)</f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5" t="s">
        <v>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302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129</v>
      </c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8"/>
      <c r="R115" s="11"/>
    </row>
    <row r="116" spans="1:18" ht="20.85" customHeight="1">
      <c r="A116" s="8">
        <v>27</v>
      </c>
      <c r="B116" s="46"/>
      <c r="C116" s="8"/>
      <c r="D116" s="8"/>
      <c r="E116" s="8"/>
      <c r="F116" s="8"/>
      <c r="G116" s="8"/>
      <c r="H116" s="8"/>
      <c r="I116" s="40"/>
      <c r="J116" s="8"/>
      <c r="K116" s="8"/>
      <c r="L116" s="8"/>
      <c r="M116" s="8"/>
      <c r="N116" s="8"/>
      <c r="O116" s="45"/>
      <c r="P116" s="45"/>
      <c r="Q116" s="68"/>
      <c r="R116" s="11"/>
    </row>
    <row r="117" spans="1:18" ht="20.85" customHeight="1">
      <c r="A117" s="8">
        <v>28</v>
      </c>
      <c r="B117" s="4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8"/>
      <c r="R117" s="11"/>
    </row>
    <row r="118" spans="1:18" ht="20.85" customHeight="1">
      <c r="A118" s="8">
        <v>29</v>
      </c>
      <c r="B118" s="4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8"/>
      <c r="R118" s="11"/>
    </row>
    <row r="119" spans="1:18" ht="20.85" customHeight="1">
      <c r="A119" s="8">
        <v>30</v>
      </c>
      <c r="B119" s="46"/>
      <c r="C119" s="8"/>
      <c r="D119" s="8"/>
      <c r="E119" s="8"/>
      <c r="F119" s="8"/>
      <c r="G119" s="8"/>
      <c r="H119" s="8"/>
      <c r="I119" s="8"/>
      <c r="J119" s="8"/>
      <c r="K119" s="40"/>
      <c r="L119" s="8"/>
      <c r="M119" s="8"/>
      <c r="N119" s="8"/>
      <c r="O119" s="8"/>
      <c r="P119" s="45"/>
      <c r="Q119" s="68"/>
      <c r="R119" s="11"/>
    </row>
    <row r="120" spans="1:18" ht="20.85" customHeight="1">
      <c r="A120" s="8">
        <v>31</v>
      </c>
      <c r="B120" s="4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8"/>
      <c r="R120" s="12" t="s">
        <v>132</v>
      </c>
    </row>
    <row r="121" spans="1:18" ht="20.85" customHeight="1">
      <c r="A121" s="8">
        <v>32</v>
      </c>
      <c r="B121" s="46"/>
      <c r="C121" s="8"/>
      <c r="D121" s="8"/>
      <c r="E121" s="8"/>
      <c r="F121" s="8"/>
      <c r="G121" s="8"/>
      <c r="H121" s="8"/>
      <c r="I121" s="40"/>
      <c r="J121" s="8"/>
      <c r="K121" s="8"/>
      <c r="L121" s="8"/>
      <c r="M121" s="8"/>
      <c r="N121" s="8"/>
      <c r="O121" s="45"/>
      <c r="P121" s="8"/>
      <c r="Q121" s="68"/>
      <c r="R121" s="11" t="s">
        <v>27</v>
      </c>
    </row>
    <row r="122" spans="1:18" ht="20.85" customHeight="1">
      <c r="A122" s="8">
        <v>33</v>
      </c>
      <c r="B122" s="4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8"/>
      <c r="R122" s="11"/>
    </row>
    <row r="123" spans="1:18" ht="20.85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0.85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0.85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0.85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0.85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0.85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0.85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0.85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0.85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0.85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0.85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0.85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106" t="s">
        <v>11</v>
      </c>
      <c r="B140" s="106"/>
      <c r="C140" s="8">
        <f t="shared" ref="C140:M140" si="2">SUM(C115:C139)</f>
        <v>0</v>
      </c>
      <c r="D140" s="8">
        <f t="shared" si="2"/>
        <v>0</v>
      </c>
      <c r="E140" s="8">
        <f t="shared" si="2"/>
        <v>0</v>
      </c>
      <c r="F140" s="8">
        <f t="shared" si="2"/>
        <v>0</v>
      </c>
      <c r="G140" s="8">
        <f t="shared" si="2"/>
        <v>0</v>
      </c>
      <c r="H140" s="8">
        <f t="shared" si="2"/>
        <v>0</v>
      </c>
      <c r="I140" s="8">
        <f t="shared" si="2"/>
        <v>0</v>
      </c>
      <c r="J140" s="8">
        <f t="shared" si="2"/>
        <v>0</v>
      </c>
      <c r="K140" s="8">
        <f t="shared" si="2"/>
        <v>0</v>
      </c>
      <c r="L140" s="8">
        <f t="shared" si="2"/>
        <v>0</v>
      </c>
      <c r="M140" s="8">
        <f t="shared" si="2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69"/>
    </row>
    <row r="142" spans="1:18" ht="18.600000000000001" customHeight="1">
      <c r="A142" s="1" t="s">
        <v>1</v>
      </c>
      <c r="B142" s="70"/>
    </row>
    <row r="143" spans="1:18" ht="18.600000000000001" customHeight="1">
      <c r="B143" s="61"/>
    </row>
    <row r="144" spans="1:18" ht="18.600000000000001" customHeight="1">
      <c r="A144" s="24" t="s">
        <v>2</v>
      </c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326</v>
      </c>
      <c r="D146" s="61"/>
      <c r="E146" s="26">
        <v>1</v>
      </c>
      <c r="F146" s="26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51</v>
      </c>
      <c r="E147" s="4"/>
      <c r="I147" s="4"/>
      <c r="J147" s="4"/>
    </row>
    <row r="148" spans="1:18" ht="20.85" customHeight="1">
      <c r="A148" s="29" t="s">
        <v>5</v>
      </c>
      <c r="B148" s="17" t="s">
        <v>6</v>
      </c>
      <c r="C148" s="29" t="s">
        <v>7</v>
      </c>
      <c r="D148" s="29"/>
      <c r="E148" s="29" t="s">
        <v>8</v>
      </c>
      <c r="F148" s="29"/>
      <c r="G148" s="29"/>
      <c r="H148" s="29"/>
      <c r="I148" s="29"/>
      <c r="J148" s="29"/>
      <c r="K148" s="29"/>
      <c r="L148" s="29"/>
      <c r="M148" s="29"/>
      <c r="N148" s="29" t="s">
        <v>9</v>
      </c>
      <c r="O148" s="29"/>
      <c r="P148" s="29"/>
      <c r="Q148" s="29"/>
      <c r="R148" s="9"/>
    </row>
    <row r="149" spans="1:18" ht="20.85" customHeight="1">
      <c r="A149" s="29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3" t="s">
        <v>157</v>
      </c>
      <c r="C150" s="8">
        <v>1</v>
      </c>
      <c r="D150" s="8">
        <v>1</v>
      </c>
      <c r="E150" s="8"/>
      <c r="F150" s="44"/>
      <c r="G150" s="8"/>
      <c r="H150" s="8"/>
      <c r="I150" s="40"/>
      <c r="J150" s="49"/>
      <c r="K150" s="8"/>
      <c r="L150" s="8"/>
      <c r="M150" s="8"/>
      <c r="N150" s="45">
        <v>88</v>
      </c>
      <c r="O150" s="8">
        <v>138</v>
      </c>
      <c r="P150" s="8">
        <v>182</v>
      </c>
      <c r="Q150" s="8">
        <v>1.42</v>
      </c>
      <c r="R150" s="11"/>
    </row>
    <row r="151" spans="1:18" ht="20.85" customHeight="1">
      <c r="A151" s="8">
        <v>2</v>
      </c>
      <c r="B151" s="46" t="s">
        <v>37</v>
      </c>
      <c r="C151" s="8">
        <v>3</v>
      </c>
      <c r="D151" s="8">
        <v>3</v>
      </c>
      <c r="E151" s="8"/>
      <c r="F151" s="8"/>
      <c r="G151" s="8"/>
      <c r="H151" s="8"/>
      <c r="I151" s="40"/>
      <c r="J151" s="48"/>
      <c r="K151" s="8"/>
      <c r="L151" s="8"/>
      <c r="M151" s="8"/>
      <c r="N151" s="8">
        <v>71</v>
      </c>
      <c r="O151" s="8">
        <v>140</v>
      </c>
      <c r="P151" s="8">
        <v>403</v>
      </c>
      <c r="Q151" s="68">
        <v>1.33</v>
      </c>
      <c r="R151" s="11"/>
    </row>
    <row r="152" spans="1:18" ht="20.85" customHeight="1">
      <c r="A152" s="8">
        <v>3</v>
      </c>
      <c r="B152" s="46" t="s">
        <v>96</v>
      </c>
      <c r="C152" s="8">
        <v>4</v>
      </c>
      <c r="D152" s="8">
        <v>4</v>
      </c>
      <c r="E152" s="8"/>
      <c r="F152" s="8"/>
      <c r="G152" s="8"/>
      <c r="H152" s="8"/>
      <c r="I152" s="40"/>
      <c r="J152" s="8"/>
      <c r="K152" s="8"/>
      <c r="L152" s="8"/>
      <c r="M152" s="8"/>
      <c r="N152" s="8">
        <v>87</v>
      </c>
      <c r="O152" s="52">
        <v>108</v>
      </c>
      <c r="P152" s="8">
        <v>145</v>
      </c>
      <c r="Q152" s="68">
        <v>1.35</v>
      </c>
      <c r="R152" s="11"/>
    </row>
    <row r="153" spans="1:18" ht="20.85" customHeight="1">
      <c r="A153" s="8">
        <v>4</v>
      </c>
      <c r="B153" s="46"/>
      <c r="C153" s="8"/>
      <c r="D153" s="8"/>
      <c r="E153" s="8"/>
      <c r="F153" s="8"/>
      <c r="G153" s="8"/>
      <c r="H153" s="8"/>
      <c r="I153" s="40"/>
      <c r="J153" s="49"/>
      <c r="K153" s="8"/>
      <c r="L153" s="8"/>
      <c r="M153" s="8"/>
      <c r="N153" s="8"/>
      <c r="O153" s="8"/>
      <c r="P153" s="8"/>
      <c r="Q153" s="68"/>
      <c r="R153" s="11"/>
    </row>
    <row r="154" spans="1:18" ht="20.85" customHeight="1">
      <c r="A154" s="8">
        <v>5</v>
      </c>
      <c r="B154" s="46"/>
      <c r="C154" s="8"/>
      <c r="D154" s="8"/>
      <c r="E154" s="8"/>
      <c r="F154" s="8"/>
      <c r="G154" s="61"/>
      <c r="H154" s="8"/>
      <c r="I154" s="8"/>
      <c r="J154" s="8"/>
      <c r="K154" s="8"/>
      <c r="L154" s="8"/>
      <c r="M154" s="8"/>
      <c r="N154" s="8"/>
      <c r="O154" s="8"/>
      <c r="P154" s="8"/>
      <c r="Q154" s="68"/>
      <c r="R154" s="11"/>
    </row>
    <row r="155" spans="1:18" ht="20.85" customHeight="1">
      <c r="A155" s="8">
        <v>6</v>
      </c>
      <c r="B155" s="46"/>
      <c r="C155" s="8"/>
      <c r="D155" s="8"/>
      <c r="E155" s="8"/>
      <c r="F155" s="8"/>
      <c r="G155" s="71"/>
      <c r="H155" s="8"/>
      <c r="I155" s="8"/>
      <c r="J155" s="8"/>
      <c r="K155" s="8"/>
      <c r="L155" s="8"/>
      <c r="M155" s="8"/>
      <c r="N155" s="8"/>
      <c r="O155" s="8"/>
      <c r="P155" s="8"/>
      <c r="Q155" s="68"/>
      <c r="R155" s="12" t="s">
        <v>55</v>
      </c>
    </row>
    <row r="156" spans="1:18" ht="20.85" customHeight="1">
      <c r="A156" s="8">
        <v>7</v>
      </c>
      <c r="B156" s="46"/>
      <c r="C156" s="8"/>
      <c r="D156" s="8"/>
      <c r="E156" s="40"/>
      <c r="F156" s="8"/>
      <c r="G156" s="8"/>
      <c r="H156" s="8"/>
      <c r="I156" s="8"/>
      <c r="J156" s="8"/>
      <c r="K156" s="8"/>
      <c r="L156" s="8"/>
      <c r="M156" s="8"/>
      <c r="N156" s="45"/>
      <c r="O156" s="8"/>
      <c r="P156" s="8"/>
      <c r="Q156" s="68"/>
      <c r="R156" s="10" t="s">
        <v>27</v>
      </c>
    </row>
    <row r="157" spans="1:18" ht="20.85" customHeight="1">
      <c r="A157" s="8">
        <v>8</v>
      </c>
      <c r="B157" s="46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8"/>
      <c r="R157" s="11"/>
    </row>
    <row r="158" spans="1:18" ht="20.85" customHeight="1">
      <c r="A158" s="8">
        <v>9</v>
      </c>
      <c r="B158" s="46"/>
      <c r="C158" s="8"/>
      <c r="D158" s="8"/>
      <c r="E158" s="8"/>
      <c r="F158" s="8"/>
      <c r="G158" s="40"/>
      <c r="H158" s="48"/>
      <c r="I158" s="8"/>
      <c r="J158" s="8"/>
      <c r="K158" s="8"/>
      <c r="L158" s="8"/>
      <c r="M158" s="8"/>
      <c r="N158" s="8"/>
      <c r="O158" s="8"/>
      <c r="P158" s="8"/>
      <c r="Q158" s="56"/>
      <c r="R158" s="11"/>
    </row>
    <row r="159" spans="1:18" ht="20.85" customHeight="1">
      <c r="A159" s="8">
        <v>10</v>
      </c>
      <c r="B159" s="46"/>
      <c r="C159" s="8"/>
      <c r="D159" s="8"/>
      <c r="E159" s="8"/>
      <c r="F159" s="8"/>
      <c r="G159" s="8"/>
      <c r="H159" s="8"/>
      <c r="I159" s="44"/>
      <c r="J159" s="49"/>
      <c r="K159" s="8"/>
      <c r="L159" s="8"/>
      <c r="M159" s="8"/>
      <c r="N159" s="8"/>
      <c r="O159" s="47"/>
      <c r="P159" s="8"/>
      <c r="Q159" s="68"/>
      <c r="R159" s="11"/>
    </row>
    <row r="160" spans="1:18" ht="20.85" customHeight="1">
      <c r="A160" s="8">
        <v>11</v>
      </c>
      <c r="B160" s="46"/>
      <c r="C160" s="8"/>
      <c r="D160" s="8"/>
      <c r="E160" s="8"/>
      <c r="F160" s="8"/>
      <c r="G160" s="8"/>
      <c r="H160" s="8"/>
      <c r="I160" s="40"/>
      <c r="J160" s="8"/>
      <c r="K160" s="8"/>
      <c r="L160" s="8"/>
      <c r="M160" s="8"/>
      <c r="N160" s="8"/>
      <c r="O160" s="8"/>
      <c r="P160" s="8"/>
      <c r="Q160" s="68"/>
      <c r="R160" s="11"/>
    </row>
    <row r="161" spans="1:18" ht="20.85" customHeight="1">
      <c r="A161" s="8">
        <v>12</v>
      </c>
      <c r="B161" s="46"/>
      <c r="C161" s="8"/>
      <c r="D161" s="8"/>
      <c r="E161" s="8"/>
      <c r="F161" s="8"/>
      <c r="G161" s="8"/>
      <c r="H161" s="8"/>
      <c r="I161" s="8"/>
      <c r="J161" s="8"/>
      <c r="K161" s="40"/>
      <c r="L161" s="8"/>
      <c r="M161" s="8"/>
      <c r="N161" s="8"/>
      <c r="O161" s="8"/>
      <c r="P161" s="45"/>
      <c r="Q161" s="68"/>
      <c r="R161" s="10" t="s">
        <v>28</v>
      </c>
    </row>
    <row r="162" spans="1:18" ht="20.85" customHeight="1">
      <c r="A162" s="8">
        <v>13</v>
      </c>
      <c r="B162" s="46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8"/>
      <c r="R162" s="11"/>
    </row>
    <row r="163" spans="1:18" ht="20.85" customHeight="1">
      <c r="A163" s="8">
        <v>14</v>
      </c>
      <c r="B163" s="46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8"/>
      <c r="R163" s="11"/>
    </row>
    <row r="164" spans="1:18" ht="20.85" customHeight="1">
      <c r="A164" s="8">
        <v>15</v>
      </c>
      <c r="B164" s="46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8"/>
      <c r="R164" s="11"/>
    </row>
    <row r="165" spans="1:18" ht="20.85" customHeight="1">
      <c r="A165" s="8">
        <v>16</v>
      </c>
      <c r="B165" s="46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8"/>
      <c r="R165" s="11"/>
    </row>
    <row r="166" spans="1:18" ht="20.85" customHeight="1">
      <c r="A166" s="8">
        <v>17</v>
      </c>
      <c r="B166" s="46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8"/>
      <c r="R166" s="12" t="s">
        <v>29</v>
      </c>
    </row>
    <row r="167" spans="1:18" ht="20.85" customHeight="1">
      <c r="A167" s="8">
        <v>18</v>
      </c>
      <c r="B167" s="46"/>
      <c r="C167" s="8"/>
      <c r="D167" s="8"/>
      <c r="E167" s="8"/>
      <c r="F167" s="8"/>
      <c r="G167" s="8"/>
      <c r="H167" s="8"/>
      <c r="I167" s="8"/>
      <c r="J167" s="8"/>
      <c r="K167" s="44"/>
      <c r="L167" s="48"/>
      <c r="M167" s="8"/>
      <c r="N167" s="8"/>
      <c r="O167" s="8"/>
      <c r="P167" s="44"/>
      <c r="Q167" s="68"/>
      <c r="R167" s="11" t="s">
        <v>30</v>
      </c>
    </row>
    <row r="168" spans="1:18" ht="20.85" customHeight="1">
      <c r="A168" s="8">
        <v>19</v>
      </c>
      <c r="B168" s="46"/>
      <c r="C168" s="8"/>
      <c r="D168" s="8"/>
      <c r="E168" s="40"/>
      <c r="F168" s="8"/>
      <c r="G168" s="8"/>
      <c r="H168" s="8"/>
      <c r="I168" s="8"/>
      <c r="J168" s="8"/>
      <c r="K168" s="8"/>
      <c r="L168" s="8"/>
      <c r="M168" s="8"/>
      <c r="N168" s="47"/>
      <c r="O168" s="8"/>
      <c r="P168" s="8"/>
      <c r="Q168" s="68"/>
      <c r="R168" s="11"/>
    </row>
    <row r="169" spans="1:18" ht="20.85" customHeight="1">
      <c r="A169" s="8">
        <v>20</v>
      </c>
      <c r="B169" s="46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8"/>
      <c r="R169" s="11"/>
    </row>
    <row r="170" spans="1:18" ht="20.85" customHeight="1">
      <c r="A170" s="8">
        <v>21</v>
      </c>
      <c r="B170" s="46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8"/>
      <c r="R170" s="11"/>
    </row>
    <row r="171" spans="1:18" ht="20.85" customHeight="1">
      <c r="A171" s="8">
        <v>22</v>
      </c>
      <c r="B171" s="46"/>
      <c r="C171" s="8"/>
      <c r="D171" s="8"/>
      <c r="E171" s="8"/>
      <c r="F171" s="8"/>
      <c r="G171" s="44"/>
      <c r="H171" s="48"/>
      <c r="I171" s="8"/>
      <c r="J171" s="8"/>
      <c r="K171" s="8"/>
      <c r="L171" s="8"/>
      <c r="M171" s="8"/>
      <c r="N171" s="8"/>
      <c r="O171" s="8"/>
      <c r="P171" s="8"/>
      <c r="Q171" s="72"/>
      <c r="R171" s="11"/>
    </row>
    <row r="172" spans="1:18" ht="20.85" customHeight="1">
      <c r="A172" s="8">
        <v>23</v>
      </c>
      <c r="B172" s="46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8"/>
      <c r="R172" s="14"/>
    </row>
    <row r="173" spans="1:18" ht="20.85" customHeight="1">
      <c r="A173" s="8">
        <v>24</v>
      </c>
      <c r="B173" s="46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8"/>
      <c r="R173" s="14"/>
    </row>
    <row r="174" spans="1:18" ht="20.85" customHeight="1">
      <c r="A174" s="8">
        <v>25</v>
      </c>
      <c r="B174" s="4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8"/>
      <c r="R174" s="14"/>
    </row>
    <row r="175" spans="1:18" ht="20.85" customHeight="1">
      <c r="A175" s="106" t="s">
        <v>11</v>
      </c>
      <c r="B175" s="106"/>
      <c r="C175" s="8">
        <f t="shared" ref="C175:M175" si="3">SUM(C150:C174)</f>
        <v>8</v>
      </c>
      <c r="D175" s="8">
        <f t="shared" si="3"/>
        <v>8</v>
      </c>
      <c r="E175" s="8">
        <f t="shared" si="3"/>
        <v>0</v>
      </c>
      <c r="F175" s="8">
        <f t="shared" si="3"/>
        <v>0</v>
      </c>
      <c r="G175" s="44">
        <f t="shared" si="3"/>
        <v>0</v>
      </c>
      <c r="H175" s="8">
        <f t="shared" si="3"/>
        <v>0</v>
      </c>
      <c r="I175" s="8">
        <f t="shared" si="3"/>
        <v>0</v>
      </c>
      <c r="J175" s="8">
        <f t="shared" si="3"/>
        <v>0</v>
      </c>
      <c r="K175" s="44">
        <f t="shared" si="3"/>
        <v>0</v>
      </c>
      <c r="L175" s="8">
        <f t="shared" si="3"/>
        <v>0</v>
      </c>
      <c r="M175" s="8">
        <f t="shared" si="3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5" t="s">
        <v>2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302</v>
      </c>
      <c r="D181" s="61"/>
      <c r="E181" s="26">
        <v>1</v>
      </c>
      <c r="F181" s="26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125</v>
      </c>
      <c r="E182" s="4"/>
      <c r="I182" s="4"/>
      <c r="J182" s="4"/>
    </row>
    <row r="183" spans="1:18" ht="20.85" customHeight="1">
      <c r="A183" s="29" t="s">
        <v>5</v>
      </c>
      <c r="B183" s="17" t="s">
        <v>6</v>
      </c>
      <c r="C183" s="29" t="s">
        <v>7</v>
      </c>
      <c r="D183" s="29"/>
      <c r="E183" s="29" t="s">
        <v>8</v>
      </c>
      <c r="F183" s="29"/>
      <c r="G183" s="29"/>
      <c r="H183" s="29"/>
      <c r="I183" s="29"/>
      <c r="J183" s="29"/>
      <c r="K183" s="29"/>
      <c r="L183" s="29"/>
      <c r="M183" s="29"/>
      <c r="N183" s="29" t="s">
        <v>9</v>
      </c>
      <c r="O183" s="29"/>
      <c r="P183" s="29"/>
      <c r="Q183" s="29"/>
      <c r="R183" s="9"/>
    </row>
    <row r="184" spans="1:18" ht="20.85" customHeight="1">
      <c r="A184" s="29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127</v>
      </c>
    </row>
    <row r="191" spans="1:18" ht="20.85" customHeight="1">
      <c r="A191" s="8">
        <v>32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106" t="s">
        <v>11</v>
      </c>
      <c r="B210" s="106"/>
      <c r="C210" s="8">
        <f t="shared" ref="C210:M210" si="4">SUM(C185:C209)</f>
        <v>0</v>
      </c>
      <c r="D210" s="8">
        <f t="shared" si="4"/>
        <v>0</v>
      </c>
      <c r="E210" s="8">
        <f t="shared" si="4"/>
        <v>0</v>
      </c>
      <c r="F210" s="8">
        <f t="shared" si="4"/>
        <v>0</v>
      </c>
      <c r="G210" s="8">
        <f t="shared" si="4"/>
        <v>0</v>
      </c>
      <c r="H210" s="8">
        <f t="shared" si="4"/>
        <v>0</v>
      </c>
      <c r="I210" s="8">
        <f t="shared" si="4"/>
        <v>0</v>
      </c>
      <c r="J210" s="8">
        <f t="shared" si="4"/>
        <v>0</v>
      </c>
      <c r="K210" s="8">
        <f t="shared" si="4"/>
        <v>0</v>
      </c>
      <c r="L210" s="8">
        <f t="shared" si="4"/>
        <v>0</v>
      </c>
      <c r="M210" s="8">
        <f t="shared" si="4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29">
    <mergeCell ref="A148:A149"/>
    <mergeCell ref="C148:D148"/>
    <mergeCell ref="E148:M148"/>
    <mergeCell ref="N148:Q148"/>
    <mergeCell ref="A183:A184"/>
    <mergeCell ref="C183:D183"/>
    <mergeCell ref="E183:M183"/>
    <mergeCell ref="N183:Q183"/>
    <mergeCell ref="A74:R74"/>
    <mergeCell ref="A78:A79"/>
    <mergeCell ref="C78:D78"/>
    <mergeCell ref="E78:M78"/>
    <mergeCell ref="N78:Q78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5" workbookViewId="0">
      <selection activeCell="B155" sqref="B155:Q15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340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211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45" t="s">
        <v>43</v>
      </c>
      <c r="C10" s="45">
        <v>6</v>
      </c>
      <c r="D10" s="45">
        <v>6</v>
      </c>
      <c r="E10" s="45"/>
      <c r="F10" s="45"/>
      <c r="G10" s="45"/>
      <c r="H10" s="45"/>
      <c r="I10" s="45"/>
      <c r="J10" s="45"/>
      <c r="K10" s="45"/>
      <c r="L10" s="45"/>
      <c r="M10" s="45"/>
      <c r="N10" s="52">
        <v>52</v>
      </c>
      <c r="O10" s="62">
        <v>86</v>
      </c>
      <c r="P10" s="45">
        <v>876</v>
      </c>
      <c r="Q10" s="56">
        <v>1.1200000000000001</v>
      </c>
      <c r="R10" s="11"/>
    </row>
    <row r="11" spans="1:18" ht="20.85" customHeight="1">
      <c r="A11" s="8">
        <v>2</v>
      </c>
      <c r="B11" s="45" t="s">
        <v>122</v>
      </c>
      <c r="C11" s="45">
        <v>4</v>
      </c>
      <c r="D11" s="45">
        <v>4</v>
      </c>
      <c r="E11" s="45"/>
      <c r="F11" s="45"/>
      <c r="G11" s="45"/>
      <c r="H11" s="45"/>
      <c r="I11" s="45"/>
      <c r="J11" s="45"/>
      <c r="K11" s="45"/>
      <c r="L11" s="45"/>
      <c r="M11" s="45"/>
      <c r="N11" s="52">
        <v>72</v>
      </c>
      <c r="O11" s="45">
        <v>108</v>
      </c>
      <c r="P11" s="45">
        <v>383</v>
      </c>
      <c r="Q11" s="56">
        <v>1.42</v>
      </c>
      <c r="R11" s="11"/>
    </row>
    <row r="12" spans="1:18" ht="20.85" customHeight="1">
      <c r="A12" s="8">
        <v>3</v>
      </c>
      <c r="B12" s="45" t="s">
        <v>210</v>
      </c>
      <c r="C12" s="45">
        <v>2</v>
      </c>
      <c r="D12" s="45">
        <v>2</v>
      </c>
      <c r="E12" s="45"/>
      <c r="F12" s="45"/>
      <c r="G12" s="45"/>
      <c r="H12" s="45"/>
      <c r="I12" s="45"/>
      <c r="J12" s="45"/>
      <c r="K12" s="45"/>
      <c r="L12" s="64"/>
      <c r="M12" s="45"/>
      <c r="N12" s="52">
        <v>74</v>
      </c>
      <c r="O12" s="45">
        <v>128</v>
      </c>
      <c r="P12" s="45">
        <v>429</v>
      </c>
      <c r="Q12" s="56">
        <v>1.1399999999999999</v>
      </c>
      <c r="R12" s="11"/>
    </row>
    <row r="13" spans="1:18" ht="20.85" customHeight="1">
      <c r="A13" s="8">
        <v>4</v>
      </c>
      <c r="B13" s="45" t="s">
        <v>59</v>
      </c>
      <c r="C13" s="45">
        <v>4</v>
      </c>
      <c r="D13" s="45">
        <v>4</v>
      </c>
      <c r="E13" s="44"/>
      <c r="F13" s="65"/>
      <c r="G13" s="45"/>
      <c r="H13" s="45"/>
      <c r="I13" s="45"/>
      <c r="J13" s="45"/>
      <c r="K13" s="45"/>
      <c r="L13" s="45"/>
      <c r="M13" s="45"/>
      <c r="N13" s="52">
        <v>71</v>
      </c>
      <c r="O13" s="45">
        <v>57</v>
      </c>
      <c r="P13" s="45">
        <v>418</v>
      </c>
      <c r="Q13" s="56">
        <v>1.29</v>
      </c>
      <c r="R13" s="11"/>
    </row>
    <row r="14" spans="1:18" ht="20.85" customHeight="1">
      <c r="A14" s="8">
        <v>5</v>
      </c>
      <c r="B14" s="45" t="s">
        <v>45</v>
      </c>
      <c r="C14" s="45">
        <v>5</v>
      </c>
      <c r="D14" s="45">
        <v>5</v>
      </c>
      <c r="E14" s="45"/>
      <c r="F14" s="45"/>
      <c r="G14" s="45"/>
      <c r="H14" s="45"/>
      <c r="I14" s="45"/>
      <c r="J14" s="45"/>
      <c r="K14" s="45"/>
      <c r="L14" s="45"/>
      <c r="M14" s="45"/>
      <c r="N14" s="52">
        <v>41</v>
      </c>
      <c r="O14" s="45">
        <v>104</v>
      </c>
      <c r="P14" s="45">
        <v>578</v>
      </c>
      <c r="Q14" s="56">
        <v>1.01</v>
      </c>
      <c r="R14" s="11"/>
    </row>
    <row r="15" spans="1:18" ht="20.85" customHeight="1">
      <c r="A15" s="8">
        <v>6</v>
      </c>
      <c r="B15" s="45" t="s">
        <v>230</v>
      </c>
      <c r="C15" s="45">
        <v>4</v>
      </c>
      <c r="D15" s="45">
        <v>4</v>
      </c>
      <c r="E15" s="45"/>
      <c r="F15" s="45"/>
      <c r="G15" s="45"/>
      <c r="H15" s="45"/>
      <c r="I15" s="45"/>
      <c r="J15" s="64"/>
      <c r="K15" s="45"/>
      <c r="L15" s="45"/>
      <c r="M15" s="45"/>
      <c r="N15" s="52">
        <v>70</v>
      </c>
      <c r="O15" s="45">
        <v>95</v>
      </c>
      <c r="P15" s="45">
        <v>596</v>
      </c>
      <c r="Q15" s="56">
        <v>1.1599999999999999</v>
      </c>
      <c r="R15" s="12" t="s">
        <v>215</v>
      </c>
    </row>
    <row r="16" spans="1:18" ht="20.85" customHeight="1">
      <c r="A16" s="8">
        <v>7</v>
      </c>
      <c r="B16" s="45" t="s">
        <v>86</v>
      </c>
      <c r="C16" s="45">
        <v>1</v>
      </c>
      <c r="D16" s="45">
        <v>1</v>
      </c>
      <c r="E16" s="45"/>
      <c r="F16" s="44"/>
      <c r="G16" s="65"/>
      <c r="H16" s="45"/>
      <c r="I16" s="66"/>
      <c r="J16" s="64"/>
      <c r="K16" s="45"/>
      <c r="L16" s="45"/>
      <c r="M16" s="45"/>
      <c r="N16" s="52">
        <v>57</v>
      </c>
      <c r="O16" s="45">
        <v>64</v>
      </c>
      <c r="P16" s="45">
        <v>600</v>
      </c>
      <c r="Q16" s="56">
        <v>1.1399999999999999</v>
      </c>
      <c r="R16" s="10" t="s">
        <v>27</v>
      </c>
    </row>
    <row r="17" spans="1:18" ht="20.85" customHeight="1">
      <c r="A17" s="8">
        <v>8</v>
      </c>
      <c r="B17" s="45" t="s">
        <v>102</v>
      </c>
      <c r="C17" s="45">
        <v>3</v>
      </c>
      <c r="D17" s="45">
        <v>3</v>
      </c>
      <c r="E17" s="45"/>
      <c r="F17" s="45"/>
      <c r="G17" s="45"/>
      <c r="H17" s="45"/>
      <c r="I17" s="45"/>
      <c r="J17" s="45"/>
      <c r="K17" s="45"/>
      <c r="L17" s="45"/>
      <c r="M17" s="45"/>
      <c r="N17" s="52">
        <v>41</v>
      </c>
      <c r="O17" s="45">
        <v>142</v>
      </c>
      <c r="P17" s="45">
        <v>736</v>
      </c>
      <c r="Q17" s="56">
        <v>1.03</v>
      </c>
      <c r="R17" s="11"/>
    </row>
    <row r="18" spans="1:18" ht="20.85" customHeight="1">
      <c r="A18" s="8">
        <v>9</v>
      </c>
      <c r="B18" s="45" t="s">
        <v>158</v>
      </c>
      <c r="C18" s="45">
        <v>1</v>
      </c>
      <c r="D18" s="45">
        <v>1</v>
      </c>
      <c r="E18" s="45"/>
      <c r="F18" s="45"/>
      <c r="G18" s="45"/>
      <c r="H18" s="45"/>
      <c r="I18" s="45"/>
      <c r="J18" s="45"/>
      <c r="K18" s="45"/>
      <c r="L18" s="45"/>
      <c r="M18" s="45"/>
      <c r="N18" s="52">
        <v>62</v>
      </c>
      <c r="O18" s="45">
        <v>118</v>
      </c>
      <c r="P18" s="45">
        <v>475</v>
      </c>
      <c r="Q18" s="56">
        <v>1.23</v>
      </c>
      <c r="R18" s="11"/>
    </row>
    <row r="19" spans="1:18" ht="20.85" customHeight="1">
      <c r="A19" s="8">
        <v>10</v>
      </c>
      <c r="B19" s="45" t="s">
        <v>99</v>
      </c>
      <c r="C19" s="45">
        <v>1</v>
      </c>
      <c r="D19" s="45">
        <v>1</v>
      </c>
      <c r="E19" s="44"/>
      <c r="F19" s="40"/>
      <c r="G19" s="45"/>
      <c r="H19" s="45"/>
      <c r="I19" s="45"/>
      <c r="J19" s="45"/>
      <c r="K19" s="40"/>
      <c r="L19" s="66"/>
      <c r="M19" s="45"/>
      <c r="N19" s="47">
        <v>65</v>
      </c>
      <c r="O19" s="52"/>
      <c r="P19" s="8"/>
      <c r="Q19" s="56">
        <v>1.17</v>
      </c>
      <c r="R19" s="11"/>
    </row>
    <row r="20" spans="1:18" ht="20.85" customHeight="1">
      <c r="A20" s="8">
        <v>11</v>
      </c>
      <c r="B20" s="45" t="s">
        <v>40</v>
      </c>
      <c r="C20" s="45">
        <v>6</v>
      </c>
      <c r="D20" s="45">
        <v>6</v>
      </c>
      <c r="E20" s="45"/>
      <c r="F20" s="45"/>
      <c r="G20" s="45"/>
      <c r="H20" s="45"/>
      <c r="I20" s="45"/>
      <c r="J20" s="45"/>
      <c r="K20" s="45"/>
      <c r="L20" s="45"/>
      <c r="M20" s="45"/>
      <c r="N20" s="52">
        <v>64</v>
      </c>
      <c r="O20" s="45">
        <v>142</v>
      </c>
      <c r="P20" s="45">
        <v>375</v>
      </c>
      <c r="Q20" s="56">
        <v>1.22</v>
      </c>
      <c r="R20" s="11"/>
    </row>
    <row r="21" spans="1:18" ht="20.85" customHeight="1">
      <c r="A21" s="8">
        <v>12</v>
      </c>
      <c r="B21" s="45" t="s">
        <v>187</v>
      </c>
      <c r="C21" s="45">
        <v>2</v>
      </c>
      <c r="D21" s="45">
        <v>2</v>
      </c>
      <c r="E21" s="44"/>
      <c r="F21" s="45"/>
      <c r="G21" s="45"/>
      <c r="H21" s="45"/>
      <c r="I21" s="45"/>
      <c r="J21" s="45"/>
      <c r="K21" s="45"/>
      <c r="L21" s="45"/>
      <c r="M21" s="45"/>
      <c r="N21" s="52">
        <v>40</v>
      </c>
      <c r="O21" s="45">
        <v>142</v>
      </c>
      <c r="P21" s="45">
        <v>842</v>
      </c>
      <c r="Q21" s="56">
        <v>1.06</v>
      </c>
      <c r="R21" s="10" t="s">
        <v>28</v>
      </c>
    </row>
    <row r="22" spans="1:18" ht="20.85" customHeight="1">
      <c r="A22" s="8">
        <v>13</v>
      </c>
      <c r="B22" s="45" t="s">
        <v>106</v>
      </c>
      <c r="C22" s="45">
        <v>2</v>
      </c>
      <c r="D22" s="45">
        <v>2</v>
      </c>
      <c r="E22" s="45"/>
      <c r="F22" s="45"/>
      <c r="G22" s="45"/>
      <c r="H22" s="45"/>
      <c r="I22" s="45"/>
      <c r="J22" s="45"/>
      <c r="K22" s="45"/>
      <c r="L22" s="45"/>
      <c r="M22" s="45"/>
      <c r="N22" s="52">
        <v>70</v>
      </c>
      <c r="O22" s="45">
        <v>160</v>
      </c>
      <c r="P22" s="45">
        <v>467</v>
      </c>
      <c r="Q22" s="56">
        <v>1.2</v>
      </c>
      <c r="R22" s="11"/>
    </row>
    <row r="23" spans="1:18" ht="20.85" customHeight="1">
      <c r="A23" s="8">
        <v>14</v>
      </c>
      <c r="B23" s="45" t="s">
        <v>140</v>
      </c>
      <c r="C23" s="45">
        <v>2</v>
      </c>
      <c r="D23" s="45"/>
      <c r="E23" s="45"/>
      <c r="F23" s="45"/>
      <c r="G23" s="45"/>
      <c r="H23" s="45"/>
      <c r="I23" s="40">
        <v>2</v>
      </c>
      <c r="J23" s="64" t="s">
        <v>231</v>
      </c>
      <c r="K23" s="45"/>
      <c r="L23" s="45"/>
      <c r="M23" s="45"/>
      <c r="N23" s="52">
        <v>80</v>
      </c>
      <c r="O23" s="40">
        <v>120</v>
      </c>
      <c r="P23" s="45">
        <v>236</v>
      </c>
      <c r="Q23" s="56">
        <v>1.23</v>
      </c>
      <c r="R23" s="11"/>
    </row>
    <row r="24" spans="1:18" ht="20.85" customHeight="1">
      <c r="A24" s="8">
        <v>15</v>
      </c>
      <c r="B24" s="45" t="s">
        <v>177</v>
      </c>
      <c r="C24" s="45">
        <v>1</v>
      </c>
      <c r="D24" s="45">
        <v>1</v>
      </c>
      <c r="E24" s="45"/>
      <c r="F24" s="45"/>
      <c r="G24" s="45"/>
      <c r="H24" s="45"/>
      <c r="I24" s="45"/>
      <c r="J24" s="45"/>
      <c r="K24" s="45"/>
      <c r="L24" s="45"/>
      <c r="M24" s="45"/>
      <c r="N24" s="52">
        <v>52</v>
      </c>
      <c r="O24" s="45">
        <v>157</v>
      </c>
      <c r="P24" s="45">
        <v>699</v>
      </c>
      <c r="Q24" s="56">
        <v>1.04</v>
      </c>
      <c r="R24" s="11"/>
    </row>
    <row r="25" spans="1:18" ht="20.85" customHeight="1">
      <c r="A25" s="8">
        <v>16</v>
      </c>
      <c r="B25" s="45" t="s">
        <v>89</v>
      </c>
      <c r="C25" s="45">
        <v>1</v>
      </c>
      <c r="D25" s="45">
        <v>1</v>
      </c>
      <c r="E25" s="45"/>
      <c r="F25" s="45"/>
      <c r="G25" s="45"/>
      <c r="H25" s="45"/>
      <c r="I25" s="45"/>
      <c r="J25" s="45"/>
      <c r="K25" s="45"/>
      <c r="L25" s="45"/>
      <c r="M25" s="45"/>
      <c r="N25" s="52">
        <v>51</v>
      </c>
      <c r="O25" s="45">
        <v>167</v>
      </c>
      <c r="P25" s="45">
        <v>676</v>
      </c>
      <c r="Q25" s="56">
        <v>1.05</v>
      </c>
      <c r="R25" s="11"/>
    </row>
    <row r="26" spans="1:18" ht="20.85" customHeight="1">
      <c r="A26" s="8">
        <v>17</v>
      </c>
      <c r="B26" s="45" t="s">
        <v>104</v>
      </c>
      <c r="C26" s="45">
        <v>12</v>
      </c>
      <c r="D26" s="45">
        <v>12</v>
      </c>
      <c r="E26" s="45"/>
      <c r="F26" s="45"/>
      <c r="G26" s="45"/>
      <c r="H26" s="45"/>
      <c r="I26" s="45"/>
      <c r="J26" s="45"/>
      <c r="K26" s="45"/>
      <c r="L26" s="45"/>
      <c r="M26" s="45"/>
      <c r="N26" s="52">
        <v>68</v>
      </c>
      <c r="O26" s="45">
        <v>72</v>
      </c>
      <c r="P26" s="45">
        <v>472</v>
      </c>
      <c r="Q26" s="56">
        <v>1.25</v>
      </c>
      <c r="R26" s="12" t="s">
        <v>29</v>
      </c>
    </row>
    <row r="27" spans="1:18" ht="20.85" customHeight="1">
      <c r="A27" s="8">
        <v>18</v>
      </c>
      <c r="B27" s="45" t="s">
        <v>68</v>
      </c>
      <c r="C27" s="45">
        <v>11</v>
      </c>
      <c r="D27" s="45">
        <v>11</v>
      </c>
      <c r="E27" s="45"/>
      <c r="F27" s="45"/>
      <c r="G27" s="45"/>
      <c r="H27" s="45"/>
      <c r="I27" s="45"/>
      <c r="J27" s="45"/>
      <c r="K27" s="45"/>
      <c r="L27" s="45"/>
      <c r="M27" s="45"/>
      <c r="N27" s="52">
        <v>41</v>
      </c>
      <c r="O27" s="45">
        <v>148</v>
      </c>
      <c r="P27" s="45">
        <v>849</v>
      </c>
      <c r="Q27" s="56">
        <v>1.03</v>
      </c>
      <c r="R27" s="11" t="s">
        <v>30</v>
      </c>
    </row>
    <row r="28" spans="1:18" ht="20.85" customHeight="1">
      <c r="A28" s="8">
        <v>19</v>
      </c>
      <c r="B28" s="8" t="s">
        <v>358</v>
      </c>
      <c r="C28" s="8">
        <v>4</v>
      </c>
      <c r="D28" s="8">
        <v>4</v>
      </c>
      <c r="E28" s="8"/>
      <c r="F28" s="8"/>
      <c r="G28" s="8"/>
      <c r="H28" s="8"/>
      <c r="I28" s="8"/>
      <c r="J28" s="8"/>
      <c r="K28" s="8"/>
      <c r="L28" s="8"/>
      <c r="M28" s="8"/>
      <c r="N28" s="55">
        <v>69</v>
      </c>
      <c r="O28" s="55">
        <v>111</v>
      </c>
      <c r="P28" s="55">
        <v>393</v>
      </c>
      <c r="Q28" s="55">
        <v>1.27</v>
      </c>
      <c r="R28" s="11"/>
    </row>
    <row r="29" spans="1:18" ht="20.85" customHeight="1">
      <c r="A29" s="8">
        <v>20</v>
      </c>
      <c r="B29" s="45" t="s">
        <v>73</v>
      </c>
      <c r="C29" s="45">
        <v>1</v>
      </c>
      <c r="D29" s="45">
        <v>1</v>
      </c>
      <c r="E29" s="45"/>
      <c r="F29" s="45"/>
      <c r="G29" s="45"/>
      <c r="H29" s="45"/>
      <c r="I29" s="45"/>
      <c r="J29" s="45"/>
      <c r="K29" s="45"/>
      <c r="L29" s="45"/>
      <c r="M29" s="45"/>
      <c r="N29" s="52">
        <v>48</v>
      </c>
      <c r="O29" s="45">
        <v>136</v>
      </c>
      <c r="P29" s="45">
        <v>616</v>
      </c>
      <c r="Q29" s="56">
        <v>1.05</v>
      </c>
      <c r="R29" s="13"/>
    </row>
    <row r="30" spans="1:18" ht="20.85" customHeight="1">
      <c r="A30" s="8">
        <v>21</v>
      </c>
      <c r="B30" s="45" t="s">
        <v>130</v>
      </c>
      <c r="C30" s="45">
        <v>1</v>
      </c>
      <c r="D30" s="45">
        <v>1</v>
      </c>
      <c r="E30" s="45"/>
      <c r="F30" s="45"/>
      <c r="G30" s="45"/>
      <c r="H30" s="45"/>
      <c r="I30" s="45"/>
      <c r="J30" s="45"/>
      <c r="K30" s="45"/>
      <c r="L30" s="45"/>
      <c r="M30" s="45"/>
      <c r="N30" s="52">
        <v>55</v>
      </c>
      <c r="O30" s="45">
        <v>103</v>
      </c>
      <c r="P30" s="45">
        <v>756</v>
      </c>
      <c r="Q30" s="56">
        <v>1.1499999999999999</v>
      </c>
      <c r="R30" s="11"/>
    </row>
    <row r="31" spans="1:18" ht="20.85" customHeight="1">
      <c r="A31" s="8">
        <v>22</v>
      </c>
      <c r="B31" s="45" t="s">
        <v>178</v>
      </c>
      <c r="C31" s="45">
        <v>2</v>
      </c>
      <c r="D31" s="45">
        <v>2</v>
      </c>
      <c r="E31" s="45"/>
      <c r="F31" s="45"/>
      <c r="G31" s="45"/>
      <c r="H31" s="45"/>
      <c r="I31" s="45"/>
      <c r="J31" s="45"/>
      <c r="K31" s="45"/>
      <c r="L31" s="45"/>
      <c r="M31" s="45"/>
      <c r="N31" s="52">
        <v>68</v>
      </c>
      <c r="O31" s="45">
        <v>98</v>
      </c>
      <c r="P31" s="45">
        <v>476</v>
      </c>
      <c r="Q31" s="56">
        <v>1.25</v>
      </c>
      <c r="R31" s="11"/>
    </row>
    <row r="32" spans="1:18" ht="20.85" customHeight="1">
      <c r="A32" s="8">
        <v>23</v>
      </c>
      <c r="B32" s="45" t="s">
        <v>48</v>
      </c>
      <c r="C32" s="45">
        <v>4</v>
      </c>
      <c r="D32" s="45">
        <v>4</v>
      </c>
      <c r="E32" s="45"/>
      <c r="F32" s="45"/>
      <c r="G32" s="45"/>
      <c r="H32" s="45"/>
      <c r="I32" s="45"/>
      <c r="J32" s="64"/>
      <c r="K32" s="45"/>
      <c r="L32" s="45"/>
      <c r="M32" s="45"/>
      <c r="N32" s="52">
        <v>72</v>
      </c>
      <c r="O32" s="45">
        <v>140</v>
      </c>
      <c r="P32" s="45">
        <v>418</v>
      </c>
      <c r="Q32" s="56">
        <v>1.21</v>
      </c>
      <c r="R32" s="14"/>
    </row>
    <row r="33" spans="1:18" ht="20.85" customHeight="1">
      <c r="A33" s="8">
        <v>24</v>
      </c>
      <c r="B33" s="45" t="s">
        <v>71</v>
      </c>
      <c r="C33" s="45">
        <v>2</v>
      </c>
      <c r="D33" s="45">
        <v>2</v>
      </c>
      <c r="E33" s="45"/>
      <c r="F33" s="64"/>
      <c r="G33" s="45"/>
      <c r="H33" s="45"/>
      <c r="I33" s="45"/>
      <c r="J33" s="45"/>
      <c r="K33" s="45"/>
      <c r="L33" s="45"/>
      <c r="M33" s="45"/>
      <c r="N33" s="52">
        <v>65</v>
      </c>
      <c r="O33" s="45">
        <v>124</v>
      </c>
      <c r="P33" s="45">
        <v>250</v>
      </c>
      <c r="Q33" s="56">
        <v>1.19</v>
      </c>
      <c r="R33" s="14"/>
    </row>
    <row r="34" spans="1:18" ht="20.85" customHeight="1">
      <c r="A34" s="8">
        <v>25</v>
      </c>
      <c r="B34" s="45" t="s">
        <v>172</v>
      </c>
      <c r="C34" s="45">
        <v>1</v>
      </c>
      <c r="D34" s="45"/>
      <c r="E34" s="45" t="s">
        <v>232</v>
      </c>
      <c r="F34" s="40">
        <v>1</v>
      </c>
      <c r="G34" s="45"/>
      <c r="H34" s="45"/>
      <c r="I34" s="45"/>
      <c r="J34" s="45"/>
      <c r="K34" s="45"/>
      <c r="L34" s="45"/>
      <c r="M34" s="45"/>
      <c r="N34" s="40">
        <v>58</v>
      </c>
      <c r="O34" s="45">
        <v>112</v>
      </c>
      <c r="P34" s="45">
        <v>308</v>
      </c>
      <c r="Q34" s="56">
        <v>1.23</v>
      </c>
      <c r="R34" s="14"/>
    </row>
    <row r="35" spans="1:18" ht="20.85" customHeight="1">
      <c r="A35" s="67" t="s">
        <v>11</v>
      </c>
      <c r="B35" s="67"/>
      <c r="C35" s="8">
        <f t="shared" ref="C35:M35" si="0">SUM(C10:C34)</f>
        <v>83</v>
      </c>
      <c r="D35" s="8">
        <f t="shared" si="0"/>
        <v>80</v>
      </c>
      <c r="E35" s="8">
        <f t="shared" si="0"/>
        <v>0</v>
      </c>
      <c r="F35" s="52">
        <f t="shared" si="0"/>
        <v>1</v>
      </c>
      <c r="G35" s="8">
        <f t="shared" si="0"/>
        <v>0</v>
      </c>
      <c r="H35" s="8">
        <f t="shared" si="0"/>
        <v>0</v>
      </c>
      <c r="I35" s="8">
        <f t="shared" si="0"/>
        <v>2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340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211</v>
      </c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45" t="s">
        <v>85</v>
      </c>
      <c r="C45" s="45">
        <v>7</v>
      </c>
      <c r="D45" s="45">
        <v>7</v>
      </c>
      <c r="E45" s="45"/>
      <c r="F45" s="45"/>
      <c r="G45" s="45"/>
      <c r="H45" s="45"/>
      <c r="I45" s="45"/>
      <c r="J45" s="45"/>
      <c r="K45" s="45"/>
      <c r="L45" s="45"/>
      <c r="M45" s="45"/>
      <c r="N45" s="45">
        <v>50</v>
      </c>
      <c r="O45" s="45">
        <v>168</v>
      </c>
      <c r="P45" s="45">
        <v>797</v>
      </c>
      <c r="Q45" s="56">
        <v>1.05</v>
      </c>
      <c r="R45" s="11"/>
    </row>
    <row r="46" spans="1:18" ht="20.85" customHeight="1">
      <c r="A46" s="8">
        <v>27</v>
      </c>
      <c r="B46" s="45" t="s">
        <v>37</v>
      </c>
      <c r="C46" s="45">
        <v>6</v>
      </c>
      <c r="D46" s="45">
        <v>6</v>
      </c>
      <c r="E46" s="45"/>
      <c r="F46" s="45"/>
      <c r="G46" s="45"/>
      <c r="H46" s="45"/>
      <c r="I46" s="45"/>
      <c r="J46" s="45"/>
      <c r="K46" s="45"/>
      <c r="L46" s="45"/>
      <c r="M46" s="45"/>
      <c r="N46" s="45">
        <v>70</v>
      </c>
      <c r="O46" s="45">
        <v>140</v>
      </c>
      <c r="P46" s="45">
        <v>468</v>
      </c>
      <c r="Q46" s="56">
        <v>1.34</v>
      </c>
      <c r="R46" s="11"/>
    </row>
    <row r="47" spans="1:18" ht="20.85" customHeight="1">
      <c r="A47" s="8">
        <v>28</v>
      </c>
      <c r="B47" s="45" t="s">
        <v>173</v>
      </c>
      <c r="C47" s="45">
        <v>1</v>
      </c>
      <c r="D47" s="45">
        <v>1</v>
      </c>
      <c r="E47" s="45"/>
      <c r="F47" s="45"/>
      <c r="G47" s="45"/>
      <c r="H47" s="45"/>
      <c r="I47" s="45"/>
      <c r="J47" s="45"/>
      <c r="K47" s="45"/>
      <c r="L47" s="45"/>
      <c r="M47" s="45"/>
      <c r="N47" s="45">
        <v>70</v>
      </c>
      <c r="O47" s="45">
        <v>162</v>
      </c>
      <c r="P47" s="45">
        <v>402</v>
      </c>
      <c r="Q47" s="56">
        <v>1.2</v>
      </c>
      <c r="R47" s="11"/>
    </row>
    <row r="48" spans="1:18" ht="20.85" customHeight="1">
      <c r="A48" s="8">
        <v>29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56"/>
      <c r="R48" s="11"/>
    </row>
    <row r="49" spans="1:18" ht="20.85" customHeight="1">
      <c r="A49" s="8">
        <v>30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6"/>
      <c r="R49" s="11"/>
    </row>
    <row r="50" spans="1:18" ht="20.85" customHeight="1">
      <c r="A50" s="8">
        <v>31</v>
      </c>
      <c r="B50" s="60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56"/>
      <c r="R50" s="12" t="s">
        <v>215</v>
      </c>
    </row>
    <row r="51" spans="1:18" ht="20.85" customHeight="1">
      <c r="A51" s="8">
        <v>32</v>
      </c>
      <c r="B51" s="60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6"/>
      <c r="R51" s="10" t="s">
        <v>27</v>
      </c>
    </row>
    <row r="52" spans="1:18" ht="20.85" customHeight="1">
      <c r="A52" s="8">
        <v>33</v>
      </c>
      <c r="B52" s="6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20.85" customHeight="1">
      <c r="A53" s="8">
        <v>34</v>
      </c>
      <c r="B53" s="6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20.85" customHeight="1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20.85" customHeight="1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20.85" customHeight="1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20.85" customHeight="1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20.85" customHeight="1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20.85" customHeight="1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1">SUM(C45:C69)</f>
        <v>14</v>
      </c>
      <c r="D70" s="8">
        <f t="shared" si="1"/>
        <v>14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341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233</v>
      </c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79" t="s">
        <v>173</v>
      </c>
      <c r="C80" s="80">
        <v>3</v>
      </c>
      <c r="D80" s="80">
        <v>3</v>
      </c>
      <c r="E80" s="80"/>
      <c r="F80" s="80"/>
      <c r="G80" s="80"/>
      <c r="H80" s="80"/>
      <c r="I80" s="80"/>
      <c r="J80" s="80"/>
      <c r="K80" s="80"/>
      <c r="L80" s="80"/>
      <c r="M80" s="80"/>
      <c r="N80" s="80">
        <v>70</v>
      </c>
      <c r="O80" s="80">
        <v>162</v>
      </c>
      <c r="P80" s="80">
        <v>402</v>
      </c>
      <c r="Q80" s="81">
        <v>1.2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79" t="s">
        <v>141</v>
      </c>
      <c r="C81" s="80">
        <v>1</v>
      </c>
      <c r="D81" s="80">
        <v>1</v>
      </c>
      <c r="E81" s="80"/>
      <c r="F81" s="80"/>
      <c r="G81" s="80"/>
      <c r="H81" s="80"/>
      <c r="I81" s="80"/>
      <c r="J81" s="80"/>
      <c r="K81" s="82"/>
      <c r="L81" s="80"/>
      <c r="M81" s="80"/>
      <c r="N81" s="80">
        <v>60</v>
      </c>
      <c r="O81" s="80">
        <v>159</v>
      </c>
      <c r="P81" s="83">
        <v>452</v>
      </c>
      <c r="Q81" s="81">
        <v>1.36</v>
      </c>
      <c r="R81" s="11"/>
    </row>
    <row r="82" spans="1:18" ht="20.85" customHeight="1">
      <c r="A82" s="8">
        <v>3</v>
      </c>
      <c r="B82" s="79" t="s">
        <v>137</v>
      </c>
      <c r="C82" s="80">
        <v>2</v>
      </c>
      <c r="D82" s="80">
        <v>2</v>
      </c>
      <c r="E82" s="80"/>
      <c r="F82" s="80"/>
      <c r="G82" s="80"/>
      <c r="H82" s="80"/>
      <c r="I82" s="80"/>
      <c r="J82" s="80"/>
      <c r="K82" s="80"/>
      <c r="L82" s="80"/>
      <c r="M82" s="80"/>
      <c r="N82" s="80">
        <v>65</v>
      </c>
      <c r="O82" s="80"/>
      <c r="P82" s="80"/>
      <c r="Q82" s="81">
        <v>1.32</v>
      </c>
      <c r="R82" s="11"/>
    </row>
    <row r="83" spans="1:18" ht="20.85" customHeight="1">
      <c r="A83" s="8">
        <v>4</v>
      </c>
      <c r="B83" s="79" t="s">
        <v>37</v>
      </c>
      <c r="C83" s="80">
        <v>4</v>
      </c>
      <c r="D83" s="80">
        <v>4</v>
      </c>
      <c r="E83" s="80"/>
      <c r="F83" s="80"/>
      <c r="G83" s="80"/>
      <c r="H83" s="80"/>
      <c r="I83" s="80"/>
      <c r="J83" s="80"/>
      <c r="K83" s="80"/>
      <c r="L83" s="80"/>
      <c r="M83" s="80"/>
      <c r="N83" s="80">
        <v>70</v>
      </c>
      <c r="O83" s="80">
        <v>140</v>
      </c>
      <c r="P83" s="80">
        <v>468</v>
      </c>
      <c r="Q83" s="81">
        <v>1.33</v>
      </c>
      <c r="R83" s="11"/>
    </row>
    <row r="84" spans="1:18" ht="20.85" customHeight="1">
      <c r="A84" s="8">
        <v>5</v>
      </c>
      <c r="B84" s="79" t="s">
        <v>234</v>
      </c>
      <c r="C84" s="80">
        <v>1</v>
      </c>
      <c r="D84" s="80">
        <v>1</v>
      </c>
      <c r="E84" s="80"/>
      <c r="F84" s="80"/>
      <c r="G84" s="80"/>
      <c r="H84" s="80"/>
      <c r="I84" s="84"/>
      <c r="J84" s="80"/>
      <c r="K84" s="80"/>
      <c r="L84" s="80"/>
      <c r="M84" s="80"/>
      <c r="N84" s="80">
        <v>60</v>
      </c>
      <c r="O84" s="85"/>
      <c r="P84" s="80"/>
      <c r="Q84" s="81">
        <v>1.25</v>
      </c>
      <c r="R84" s="11"/>
    </row>
    <row r="85" spans="1:18" ht="20.85" customHeight="1">
      <c r="A85" s="8">
        <v>6</v>
      </c>
      <c r="B85" s="79" t="s">
        <v>235</v>
      </c>
      <c r="C85" s="80">
        <v>1</v>
      </c>
      <c r="D85" s="80">
        <v>1</v>
      </c>
      <c r="E85" s="80"/>
      <c r="F85" s="80"/>
      <c r="G85" s="80"/>
      <c r="H85" s="80"/>
      <c r="I85" s="80"/>
      <c r="J85" s="80"/>
      <c r="K85" s="82"/>
      <c r="L85" s="80"/>
      <c r="M85" s="80"/>
      <c r="N85" s="80">
        <v>78</v>
      </c>
      <c r="O85" s="80">
        <v>142</v>
      </c>
      <c r="P85" s="86">
        <v>338</v>
      </c>
      <c r="Q85" s="81">
        <v>1.1499999999999999</v>
      </c>
      <c r="R85" s="12" t="s">
        <v>217</v>
      </c>
    </row>
    <row r="86" spans="1:18" ht="18.75">
      <c r="A86" s="8">
        <v>7</v>
      </c>
      <c r="B86" s="79" t="s">
        <v>37</v>
      </c>
      <c r="C86" s="80">
        <v>12</v>
      </c>
      <c r="D86" s="80"/>
      <c r="E86" s="80"/>
      <c r="F86" s="80"/>
      <c r="G86" s="80"/>
      <c r="H86" s="80"/>
      <c r="I86" s="82">
        <v>12</v>
      </c>
      <c r="J86" s="40" t="s">
        <v>38</v>
      </c>
      <c r="K86" s="80"/>
      <c r="L86" s="80"/>
      <c r="M86" s="80"/>
      <c r="N86" s="80">
        <v>70</v>
      </c>
      <c r="O86" s="82">
        <v>128</v>
      </c>
      <c r="P86" s="80">
        <v>450</v>
      </c>
      <c r="Q86" s="81">
        <v>1.34</v>
      </c>
      <c r="R86" s="11" t="s">
        <v>27</v>
      </c>
    </row>
    <row r="87" spans="1:18" ht="20.85" customHeight="1">
      <c r="A87" s="8">
        <v>8</v>
      </c>
      <c r="B87" s="79" t="s">
        <v>236</v>
      </c>
      <c r="C87" s="80">
        <v>1</v>
      </c>
      <c r="D87" s="80">
        <v>1</v>
      </c>
      <c r="E87" s="80"/>
      <c r="F87" s="80"/>
      <c r="G87" s="80"/>
      <c r="H87" s="80"/>
      <c r="I87" s="80"/>
      <c r="J87" s="80"/>
      <c r="K87" s="80"/>
      <c r="L87" s="80"/>
      <c r="M87" s="80"/>
      <c r="N87" s="80">
        <v>43</v>
      </c>
      <c r="O87" s="80"/>
      <c r="P87" s="80"/>
      <c r="Q87" s="81">
        <v>1.28</v>
      </c>
      <c r="R87" s="11"/>
    </row>
    <row r="88" spans="1:18" ht="20.85" customHeight="1">
      <c r="A88" s="8">
        <v>9</v>
      </c>
      <c r="B88" s="79" t="s">
        <v>146</v>
      </c>
      <c r="C88" s="80">
        <v>1</v>
      </c>
      <c r="D88" s="80">
        <v>1</v>
      </c>
      <c r="E88" s="80"/>
      <c r="F88" s="80"/>
      <c r="G88" s="80"/>
      <c r="H88" s="80"/>
      <c r="I88" s="80"/>
      <c r="J88" s="80"/>
      <c r="K88" s="82"/>
      <c r="L88" s="80"/>
      <c r="M88" s="80"/>
      <c r="N88" s="80">
        <v>72</v>
      </c>
      <c r="O88" s="80"/>
      <c r="P88" s="83"/>
      <c r="Q88" s="81">
        <v>1.04</v>
      </c>
      <c r="R88" s="11"/>
    </row>
    <row r="89" spans="1:18" ht="20.85" customHeight="1">
      <c r="A89" s="8">
        <v>10</v>
      </c>
      <c r="B89" s="79" t="s">
        <v>358</v>
      </c>
      <c r="C89" s="80">
        <v>4</v>
      </c>
      <c r="D89" s="80">
        <v>4</v>
      </c>
      <c r="E89" s="80"/>
      <c r="F89" s="80"/>
      <c r="G89" s="80"/>
      <c r="H89" s="80"/>
      <c r="I89" s="80"/>
      <c r="J89" s="80"/>
      <c r="K89" s="80"/>
      <c r="L89" s="80"/>
      <c r="M89" s="80"/>
      <c r="N89" s="110">
        <v>70</v>
      </c>
      <c r="O89" s="110">
        <v>118</v>
      </c>
      <c r="P89" s="110">
        <v>381</v>
      </c>
      <c r="Q89" s="110">
        <v>1.28</v>
      </c>
      <c r="R89" s="11"/>
    </row>
    <row r="90" spans="1:18" ht="20.85" customHeight="1">
      <c r="A90" s="8">
        <v>11</v>
      </c>
      <c r="B90" s="79" t="s">
        <v>102</v>
      </c>
      <c r="C90" s="80">
        <v>2</v>
      </c>
      <c r="D90" s="80">
        <v>2</v>
      </c>
      <c r="E90" s="84"/>
      <c r="F90" s="82"/>
      <c r="G90" s="80"/>
      <c r="H90" s="80"/>
      <c r="I90" s="80"/>
      <c r="J90" s="80"/>
      <c r="K90" s="80"/>
      <c r="L90" s="80"/>
      <c r="M90" s="80"/>
      <c r="N90" s="85">
        <v>38</v>
      </c>
      <c r="O90" s="80">
        <v>134</v>
      </c>
      <c r="P90" s="80">
        <v>696</v>
      </c>
      <c r="Q90" s="81">
        <v>1.03</v>
      </c>
      <c r="R90" s="11"/>
    </row>
    <row r="91" spans="1:18" ht="20.85" customHeight="1">
      <c r="A91" s="8">
        <v>12</v>
      </c>
      <c r="B91" s="79" t="s">
        <v>117</v>
      </c>
      <c r="C91" s="80">
        <v>1</v>
      </c>
      <c r="D91" s="80">
        <v>1</v>
      </c>
      <c r="E91" s="80"/>
      <c r="F91" s="80"/>
      <c r="G91" s="80"/>
      <c r="H91" s="80"/>
      <c r="I91" s="80"/>
      <c r="J91" s="80"/>
      <c r="K91" s="80"/>
      <c r="L91" s="80"/>
      <c r="M91" s="80"/>
      <c r="N91" s="80">
        <v>55</v>
      </c>
      <c r="O91" s="80">
        <v>148</v>
      </c>
      <c r="P91" s="80">
        <v>638</v>
      </c>
      <c r="Q91" s="81">
        <v>1.1100000000000001</v>
      </c>
      <c r="R91" s="10" t="s">
        <v>28</v>
      </c>
    </row>
    <row r="92" spans="1:18" ht="20.85" customHeight="1">
      <c r="A92" s="8">
        <v>13</v>
      </c>
      <c r="B92" s="79" t="s">
        <v>107</v>
      </c>
      <c r="C92" s="80">
        <v>1</v>
      </c>
      <c r="D92" s="80">
        <v>1</v>
      </c>
      <c r="E92" s="80"/>
      <c r="F92" s="82"/>
      <c r="G92" s="80"/>
      <c r="H92" s="80"/>
      <c r="I92" s="80"/>
      <c r="J92" s="80"/>
      <c r="K92" s="80"/>
      <c r="L92" s="80"/>
      <c r="M92" s="80"/>
      <c r="N92" s="83">
        <v>81</v>
      </c>
      <c r="O92" s="80">
        <v>158</v>
      </c>
      <c r="P92" s="80">
        <v>234</v>
      </c>
      <c r="Q92" s="81">
        <v>1.26</v>
      </c>
      <c r="R92" s="11"/>
    </row>
    <row r="93" spans="1:18" ht="20.85" customHeight="1">
      <c r="A93" s="8">
        <v>14</v>
      </c>
      <c r="B93" s="79" t="s">
        <v>69</v>
      </c>
      <c r="C93" s="80">
        <v>4</v>
      </c>
      <c r="D93" s="80">
        <v>4</v>
      </c>
      <c r="E93" s="80"/>
      <c r="F93" s="80"/>
      <c r="G93" s="80"/>
      <c r="H93" s="80"/>
      <c r="I93" s="80"/>
      <c r="J93" s="80"/>
      <c r="K93" s="80"/>
      <c r="L93" s="80"/>
      <c r="M93" s="80"/>
      <c r="N93" s="80">
        <v>65</v>
      </c>
      <c r="O93" s="80">
        <v>177</v>
      </c>
      <c r="P93" s="80">
        <v>444</v>
      </c>
      <c r="Q93" s="81">
        <v>1.1299999999999999</v>
      </c>
      <c r="R93" s="11"/>
    </row>
    <row r="94" spans="1:18" ht="20.85" customHeight="1">
      <c r="A94" s="8">
        <v>15</v>
      </c>
      <c r="B94" s="79" t="s">
        <v>68</v>
      </c>
      <c r="C94" s="80">
        <v>4</v>
      </c>
      <c r="D94" s="80">
        <v>4</v>
      </c>
      <c r="E94" s="80"/>
      <c r="F94" s="80"/>
      <c r="G94" s="80"/>
      <c r="H94" s="80"/>
      <c r="I94" s="80"/>
      <c r="J94" s="80"/>
      <c r="K94" s="80"/>
      <c r="L94" s="80"/>
      <c r="M94" s="80"/>
      <c r="N94" s="80">
        <v>39</v>
      </c>
      <c r="O94" s="80">
        <v>168</v>
      </c>
      <c r="P94" s="80">
        <v>828</v>
      </c>
      <c r="Q94" s="81">
        <v>1.02</v>
      </c>
      <c r="R94" s="11"/>
    </row>
    <row r="95" spans="1:18" ht="20.85" customHeight="1">
      <c r="A95" s="8">
        <v>16</v>
      </c>
      <c r="B95" s="79" t="s">
        <v>187</v>
      </c>
      <c r="C95" s="80">
        <v>2</v>
      </c>
      <c r="D95" s="80">
        <v>2</v>
      </c>
      <c r="E95" s="80"/>
      <c r="F95" s="80"/>
      <c r="G95" s="80"/>
      <c r="H95" s="80"/>
      <c r="I95" s="82"/>
      <c r="J95" s="80"/>
      <c r="K95" s="80"/>
      <c r="L95" s="80"/>
      <c r="M95" s="80"/>
      <c r="N95" s="80">
        <v>38</v>
      </c>
      <c r="O95" s="86">
        <v>139</v>
      </c>
      <c r="P95" s="80">
        <v>792</v>
      </c>
      <c r="Q95" s="81">
        <v>1.06</v>
      </c>
      <c r="R95" s="11"/>
    </row>
    <row r="96" spans="1:18" ht="20.85" customHeight="1">
      <c r="A96" s="8">
        <v>17</v>
      </c>
      <c r="B96" s="79" t="s">
        <v>237</v>
      </c>
      <c r="C96" s="80">
        <v>8</v>
      </c>
      <c r="D96" s="80">
        <v>8</v>
      </c>
      <c r="E96" s="80"/>
      <c r="F96" s="80"/>
      <c r="G96" s="80"/>
      <c r="H96" s="80"/>
      <c r="I96" s="80"/>
      <c r="J96" s="80"/>
      <c r="K96" s="80"/>
      <c r="L96" s="80"/>
      <c r="M96" s="80"/>
      <c r="N96" s="80">
        <v>70</v>
      </c>
      <c r="O96" s="80">
        <v>74</v>
      </c>
      <c r="P96" s="80">
        <v>416</v>
      </c>
      <c r="Q96" s="81">
        <v>1.26</v>
      </c>
      <c r="R96" s="12" t="s">
        <v>29</v>
      </c>
    </row>
    <row r="97" spans="1:18" ht="20.85" customHeight="1">
      <c r="A97" s="8">
        <v>18</v>
      </c>
      <c r="B97" s="79" t="s">
        <v>163</v>
      </c>
      <c r="C97" s="80">
        <v>1</v>
      </c>
      <c r="D97" s="80">
        <v>1</v>
      </c>
      <c r="E97" s="80"/>
      <c r="F97" s="82"/>
      <c r="G97" s="80"/>
      <c r="H97" s="80"/>
      <c r="I97" s="84"/>
      <c r="J97" s="80"/>
      <c r="K97" s="80"/>
      <c r="L97" s="80"/>
      <c r="M97" s="80"/>
      <c r="N97" s="83">
        <v>61</v>
      </c>
      <c r="O97" s="85">
        <v>120</v>
      </c>
      <c r="P97" s="80">
        <v>446</v>
      </c>
      <c r="Q97" s="81">
        <v>1.39</v>
      </c>
      <c r="R97" s="11" t="s">
        <v>30</v>
      </c>
    </row>
    <row r="98" spans="1:18" ht="20.85" customHeight="1">
      <c r="A98" s="8">
        <v>19</v>
      </c>
      <c r="B98" s="79" t="s">
        <v>174</v>
      </c>
      <c r="C98" s="80">
        <v>12</v>
      </c>
      <c r="D98" s="80">
        <v>12</v>
      </c>
      <c r="E98" s="80"/>
      <c r="F98" s="80"/>
      <c r="G98" s="80"/>
      <c r="H98" s="80"/>
      <c r="I98" s="82"/>
      <c r="J98" s="80"/>
      <c r="K98" s="82"/>
      <c r="L98" s="80"/>
      <c r="M98" s="80"/>
      <c r="N98" s="80">
        <v>78</v>
      </c>
      <c r="O98" s="80">
        <v>114</v>
      </c>
      <c r="P98" s="83">
        <v>368</v>
      </c>
      <c r="Q98" s="81">
        <v>1.1499999999999999</v>
      </c>
      <c r="R98" s="11"/>
    </row>
    <row r="99" spans="1:18" ht="20.85" customHeight="1">
      <c r="A99" s="8">
        <v>20</v>
      </c>
      <c r="B99" s="79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1"/>
      <c r="R99" s="11"/>
    </row>
    <row r="100" spans="1:18" ht="20.85" customHeight="1">
      <c r="A100" s="8">
        <v>21</v>
      </c>
      <c r="B100" s="79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1"/>
      <c r="R100" s="11"/>
    </row>
    <row r="101" spans="1:18" ht="20.85" customHeight="1">
      <c r="A101" s="8">
        <v>22</v>
      </c>
      <c r="B101" s="79"/>
      <c r="C101" s="80"/>
      <c r="D101" s="80"/>
      <c r="E101" s="80"/>
      <c r="F101" s="80"/>
      <c r="G101" s="80"/>
      <c r="H101" s="80"/>
      <c r="I101" s="80"/>
      <c r="J101" s="80"/>
      <c r="K101" s="82"/>
      <c r="L101" s="80"/>
      <c r="M101" s="80"/>
      <c r="N101" s="80"/>
      <c r="O101" s="83"/>
      <c r="P101" s="83"/>
      <c r="Q101" s="81"/>
      <c r="R101" s="11"/>
    </row>
    <row r="102" spans="1:18" ht="20.85" customHeight="1">
      <c r="A102" s="8">
        <v>23</v>
      </c>
      <c r="B102" s="79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1"/>
      <c r="R102" s="14"/>
    </row>
    <row r="103" spans="1:18" ht="20.85" customHeight="1">
      <c r="A103" s="8">
        <v>24</v>
      </c>
      <c r="B103" s="79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1"/>
      <c r="R103" s="14"/>
    </row>
    <row r="104" spans="1:18" ht="20.85" customHeight="1">
      <c r="A104" s="8">
        <v>25</v>
      </c>
      <c r="B104" s="79"/>
      <c r="C104" s="80"/>
      <c r="D104" s="80"/>
      <c r="E104" s="80"/>
      <c r="F104" s="80"/>
      <c r="G104" s="80"/>
      <c r="H104" s="80"/>
      <c r="I104" s="82"/>
      <c r="J104" s="80"/>
      <c r="K104" s="80"/>
      <c r="L104" s="80"/>
      <c r="M104" s="80"/>
      <c r="N104" s="80"/>
      <c r="O104" s="83"/>
      <c r="P104" s="80"/>
      <c r="Q104" s="81"/>
      <c r="R104" s="14"/>
    </row>
    <row r="105" spans="1:18" ht="20.85" customHeight="1">
      <c r="A105" s="67" t="s">
        <v>11</v>
      </c>
      <c r="B105" s="67"/>
      <c r="C105" s="8">
        <f t="shared" ref="C105:M105" si="2">SUM(C80:C104)</f>
        <v>65</v>
      </c>
      <c r="D105" s="8">
        <f t="shared" si="2"/>
        <v>53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12</v>
      </c>
      <c r="J105" s="8">
        <f t="shared" si="2"/>
        <v>0</v>
      </c>
      <c r="K105" s="44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341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216</v>
      </c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8"/>
      <c r="R115" s="11"/>
    </row>
    <row r="116" spans="1:18" ht="20.85" customHeight="1">
      <c r="A116" s="8">
        <v>27</v>
      </c>
      <c r="B116" s="46"/>
      <c r="C116" s="8"/>
      <c r="D116" s="8"/>
      <c r="E116" s="8"/>
      <c r="F116" s="8"/>
      <c r="G116" s="8"/>
      <c r="H116" s="8"/>
      <c r="I116" s="40"/>
      <c r="J116" s="8"/>
      <c r="K116" s="8"/>
      <c r="L116" s="8"/>
      <c r="M116" s="8"/>
      <c r="N116" s="8"/>
      <c r="O116" s="45"/>
      <c r="P116" s="45"/>
      <c r="Q116" s="68"/>
      <c r="R116" s="11"/>
    </row>
    <row r="117" spans="1:18" ht="20.85" customHeight="1">
      <c r="A117" s="8">
        <v>28</v>
      </c>
      <c r="B117" s="4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8"/>
      <c r="R117" s="11"/>
    </row>
    <row r="118" spans="1:18" ht="20.85" customHeight="1">
      <c r="A118" s="8">
        <v>29</v>
      </c>
      <c r="B118" s="4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8"/>
      <c r="R118" s="11"/>
    </row>
    <row r="119" spans="1:18" ht="20.85" customHeight="1">
      <c r="A119" s="8">
        <v>30</v>
      </c>
      <c r="B119" s="46"/>
      <c r="C119" s="8"/>
      <c r="D119" s="8"/>
      <c r="E119" s="8"/>
      <c r="F119" s="8"/>
      <c r="G119" s="8"/>
      <c r="H119" s="8"/>
      <c r="I119" s="8"/>
      <c r="J119" s="8"/>
      <c r="K119" s="40"/>
      <c r="L119" s="8"/>
      <c r="M119" s="8"/>
      <c r="N119" s="8"/>
      <c r="O119" s="8"/>
      <c r="P119" s="45"/>
      <c r="Q119" s="68"/>
      <c r="R119" s="11"/>
    </row>
    <row r="120" spans="1:18" ht="20.85" customHeight="1">
      <c r="A120" s="8">
        <v>31</v>
      </c>
      <c r="B120" s="4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8"/>
      <c r="R120" s="12" t="s">
        <v>217</v>
      </c>
    </row>
    <row r="121" spans="1:18" ht="20.85" customHeight="1">
      <c r="A121" s="8">
        <v>32</v>
      </c>
      <c r="B121" s="46"/>
      <c r="C121" s="8"/>
      <c r="D121" s="8"/>
      <c r="E121" s="8"/>
      <c r="F121" s="8"/>
      <c r="G121" s="8"/>
      <c r="H121" s="8"/>
      <c r="I121" s="40"/>
      <c r="J121" s="8"/>
      <c r="K121" s="8"/>
      <c r="L121" s="8"/>
      <c r="M121" s="8"/>
      <c r="N121" s="8"/>
      <c r="O121" s="45"/>
      <c r="P121" s="8"/>
      <c r="Q121" s="68"/>
      <c r="R121" s="11" t="s">
        <v>27</v>
      </c>
    </row>
    <row r="122" spans="1:18" ht="20.85" customHeight="1">
      <c r="A122" s="8">
        <v>33</v>
      </c>
      <c r="B122" s="4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8"/>
      <c r="R122" s="11"/>
    </row>
    <row r="123" spans="1:18" ht="20.85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0.85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0.85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0.85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0.85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0.85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0.85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0.85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0.85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0.85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0.85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0.85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69"/>
    </row>
    <row r="142" spans="1:18" ht="18.600000000000001" customHeight="1">
      <c r="A142" s="1" t="s">
        <v>1</v>
      </c>
      <c r="B142" s="70"/>
    </row>
    <row r="143" spans="1:18" ht="18.600000000000001" customHeight="1">
      <c r="B143" s="61"/>
    </row>
    <row r="144" spans="1:18" ht="18.600000000000001" customHeight="1">
      <c r="A144" s="30" t="s">
        <v>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341</v>
      </c>
      <c r="D146" s="61"/>
      <c r="E146" s="26">
        <v>1</v>
      </c>
      <c r="F146" s="26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125</v>
      </c>
      <c r="E147" s="4"/>
      <c r="I147" s="4"/>
      <c r="J147" s="4"/>
    </row>
    <row r="148" spans="1:18" ht="20.85" customHeight="1">
      <c r="A148" s="29" t="s">
        <v>5</v>
      </c>
      <c r="B148" s="17" t="s">
        <v>6</v>
      </c>
      <c r="C148" s="29" t="s">
        <v>7</v>
      </c>
      <c r="D148" s="29"/>
      <c r="E148" s="29" t="s">
        <v>8</v>
      </c>
      <c r="F148" s="29"/>
      <c r="G148" s="29"/>
      <c r="H148" s="29"/>
      <c r="I148" s="29"/>
      <c r="J148" s="29"/>
      <c r="K148" s="29"/>
      <c r="L148" s="29"/>
      <c r="M148" s="29"/>
      <c r="N148" s="29" t="s">
        <v>9</v>
      </c>
      <c r="O148" s="29"/>
      <c r="P148" s="29"/>
      <c r="Q148" s="29"/>
      <c r="R148" s="9"/>
    </row>
    <row r="149" spans="1:18" ht="20.85" customHeight="1">
      <c r="A149" s="29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3" t="s">
        <v>54</v>
      </c>
      <c r="C150" s="8">
        <v>8</v>
      </c>
      <c r="D150" s="8">
        <v>8</v>
      </c>
      <c r="E150" s="8"/>
      <c r="F150" s="44"/>
      <c r="G150" s="8"/>
      <c r="H150" s="8"/>
      <c r="I150" s="40"/>
      <c r="J150" s="49"/>
      <c r="K150" s="8"/>
      <c r="L150" s="8"/>
      <c r="M150" s="8"/>
      <c r="N150" s="45">
        <v>73</v>
      </c>
      <c r="O150" s="8">
        <v>114</v>
      </c>
      <c r="P150" s="8">
        <v>440</v>
      </c>
      <c r="Q150" s="8">
        <v>1.26</v>
      </c>
      <c r="R150" s="11"/>
    </row>
    <row r="151" spans="1:18" ht="20.85" customHeight="1">
      <c r="A151" s="8">
        <v>2</v>
      </c>
      <c r="B151" s="46" t="s">
        <v>107</v>
      </c>
      <c r="C151" s="8">
        <v>1</v>
      </c>
      <c r="D151" s="8">
        <v>1</v>
      </c>
      <c r="E151" s="8"/>
      <c r="F151" s="8"/>
      <c r="G151" s="8"/>
      <c r="H151" s="8"/>
      <c r="I151" s="40"/>
      <c r="J151" s="48"/>
      <c r="K151" s="8"/>
      <c r="L151" s="8"/>
      <c r="M151" s="8"/>
      <c r="N151" s="8">
        <v>78</v>
      </c>
      <c r="O151" s="8">
        <v>153</v>
      </c>
      <c r="P151" s="8">
        <v>242</v>
      </c>
      <c r="Q151" s="68">
        <v>1.26</v>
      </c>
      <c r="R151" s="11"/>
    </row>
    <row r="152" spans="1:18" ht="20.85" customHeight="1">
      <c r="A152" s="8">
        <v>3</v>
      </c>
      <c r="B152" s="46" t="s">
        <v>95</v>
      </c>
      <c r="C152" s="8">
        <v>1</v>
      </c>
      <c r="D152" s="8">
        <v>1</v>
      </c>
      <c r="E152" s="8"/>
      <c r="F152" s="8"/>
      <c r="G152" s="8"/>
      <c r="H152" s="8"/>
      <c r="I152" s="40"/>
      <c r="J152" s="8"/>
      <c r="K152" s="8"/>
      <c r="L152" s="8"/>
      <c r="M152" s="8"/>
      <c r="N152" s="8">
        <v>90</v>
      </c>
      <c r="O152" s="52"/>
      <c r="P152" s="8"/>
      <c r="Q152" s="68">
        <v>1.24</v>
      </c>
      <c r="R152" s="11"/>
    </row>
    <row r="153" spans="1:18" ht="20.85" customHeight="1">
      <c r="A153" s="8">
        <v>4</v>
      </c>
      <c r="B153" s="46" t="s">
        <v>48</v>
      </c>
      <c r="C153" s="8">
        <v>8</v>
      </c>
      <c r="D153" s="8">
        <v>8</v>
      </c>
      <c r="E153" s="8"/>
      <c r="F153" s="8"/>
      <c r="G153" s="8"/>
      <c r="H153" s="8"/>
      <c r="I153" s="40"/>
      <c r="J153" s="49"/>
      <c r="K153" s="8"/>
      <c r="L153" s="8"/>
      <c r="M153" s="8"/>
      <c r="N153" s="8">
        <v>73</v>
      </c>
      <c r="O153" s="8">
        <v>135</v>
      </c>
      <c r="P153" s="8">
        <v>414</v>
      </c>
      <c r="Q153" s="68">
        <v>1.21</v>
      </c>
      <c r="R153" s="11"/>
    </row>
    <row r="154" spans="1:18" ht="20.85" customHeight="1">
      <c r="A154" s="8">
        <v>5</v>
      </c>
      <c r="B154" s="46" t="s">
        <v>174</v>
      </c>
      <c r="C154" s="8">
        <v>8</v>
      </c>
      <c r="D154" s="8">
        <v>8</v>
      </c>
      <c r="E154" s="8"/>
      <c r="F154" s="8"/>
      <c r="G154" s="61"/>
      <c r="H154" s="8"/>
      <c r="I154" s="8"/>
      <c r="J154" s="8"/>
      <c r="K154" s="8"/>
      <c r="L154" s="8"/>
      <c r="M154" s="8"/>
      <c r="N154" s="8">
        <v>79</v>
      </c>
      <c r="O154" s="8">
        <v>101</v>
      </c>
      <c r="P154" s="8">
        <v>420</v>
      </c>
      <c r="Q154" s="68">
        <v>1.1499999999999999</v>
      </c>
      <c r="R154" s="11"/>
    </row>
    <row r="155" spans="1:18" ht="20.85" customHeight="1">
      <c r="A155" s="8">
        <v>6</v>
      </c>
      <c r="B155" s="46" t="s">
        <v>358</v>
      </c>
      <c r="C155" s="8">
        <v>4</v>
      </c>
      <c r="D155" s="8">
        <v>4</v>
      </c>
      <c r="E155" s="8"/>
      <c r="F155" s="8"/>
      <c r="G155" s="8"/>
      <c r="H155" s="8"/>
      <c r="I155" s="8"/>
      <c r="J155" s="8"/>
      <c r="K155" s="8"/>
      <c r="L155" s="8"/>
      <c r="M155" s="8"/>
      <c r="N155" s="55">
        <v>71</v>
      </c>
      <c r="O155" s="55">
        <v>124</v>
      </c>
      <c r="P155" s="55">
        <v>404</v>
      </c>
      <c r="Q155" s="55">
        <v>1.28</v>
      </c>
      <c r="R155" s="12" t="s">
        <v>127</v>
      </c>
    </row>
    <row r="156" spans="1:18" ht="20.85" customHeight="1">
      <c r="A156" s="8">
        <v>7</v>
      </c>
      <c r="B156" s="46" t="s">
        <v>54</v>
      </c>
      <c r="C156" s="8">
        <v>12</v>
      </c>
      <c r="D156" s="8">
        <v>10</v>
      </c>
      <c r="E156" s="40"/>
      <c r="F156" s="8"/>
      <c r="G156" s="8"/>
      <c r="H156" s="8"/>
      <c r="I156" s="8"/>
      <c r="J156" s="8"/>
      <c r="K156" s="40">
        <v>2</v>
      </c>
      <c r="L156" s="8"/>
      <c r="M156" s="8"/>
      <c r="N156" s="45">
        <v>73</v>
      </c>
      <c r="O156" s="8">
        <v>102</v>
      </c>
      <c r="P156" s="40">
        <v>378</v>
      </c>
      <c r="Q156" s="68">
        <v>1.26</v>
      </c>
      <c r="R156" s="10" t="s">
        <v>27</v>
      </c>
    </row>
    <row r="157" spans="1:18" ht="20.85" customHeight="1">
      <c r="A157" s="8">
        <v>8</v>
      </c>
      <c r="B157" s="46" t="s">
        <v>182</v>
      </c>
      <c r="C157" s="8">
        <v>6</v>
      </c>
      <c r="D157" s="8">
        <v>6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75</v>
      </c>
      <c r="O157" s="8">
        <v>72</v>
      </c>
      <c r="P157" s="8">
        <v>334</v>
      </c>
      <c r="Q157" s="68">
        <v>1.51</v>
      </c>
      <c r="R157" s="11"/>
    </row>
    <row r="158" spans="1:18" ht="20.85" customHeight="1">
      <c r="A158" s="8">
        <v>9</v>
      </c>
      <c r="B158" s="46" t="s">
        <v>62</v>
      </c>
      <c r="C158" s="8">
        <v>4</v>
      </c>
      <c r="D158" s="8">
        <v>4</v>
      </c>
      <c r="E158" s="8"/>
      <c r="F158" s="8"/>
      <c r="G158" s="40"/>
      <c r="H158" s="48"/>
      <c r="I158" s="8"/>
      <c r="J158" s="8"/>
      <c r="K158" s="8"/>
      <c r="L158" s="8"/>
      <c r="M158" s="8"/>
      <c r="N158" s="8">
        <v>59</v>
      </c>
      <c r="O158" s="8">
        <v>70</v>
      </c>
      <c r="P158" s="8">
        <v>430</v>
      </c>
      <c r="Q158" s="56">
        <v>1.38</v>
      </c>
      <c r="R158" s="11"/>
    </row>
    <row r="159" spans="1:18" ht="20.85" customHeight="1">
      <c r="A159" s="8">
        <v>10</v>
      </c>
      <c r="B159" s="46" t="s">
        <v>59</v>
      </c>
      <c r="C159" s="8">
        <v>8</v>
      </c>
      <c r="D159" s="8">
        <v>8</v>
      </c>
      <c r="E159" s="8"/>
      <c r="F159" s="8"/>
      <c r="G159" s="8"/>
      <c r="H159" s="8"/>
      <c r="I159" s="44"/>
      <c r="J159" s="49"/>
      <c r="K159" s="8"/>
      <c r="L159" s="8"/>
      <c r="M159" s="8"/>
      <c r="N159" s="8">
        <v>70</v>
      </c>
      <c r="O159" s="47">
        <v>126</v>
      </c>
      <c r="P159" s="8">
        <v>508</v>
      </c>
      <c r="Q159" s="68">
        <v>1.17</v>
      </c>
      <c r="R159" s="11"/>
    </row>
    <row r="160" spans="1:18" ht="20.85" customHeight="1">
      <c r="A160" s="8">
        <v>11</v>
      </c>
      <c r="B160" s="46" t="s">
        <v>104</v>
      </c>
      <c r="C160" s="8">
        <v>20</v>
      </c>
      <c r="D160" s="8">
        <v>20</v>
      </c>
      <c r="E160" s="8"/>
      <c r="F160" s="8"/>
      <c r="G160" s="8"/>
      <c r="H160" s="8"/>
      <c r="I160" s="40"/>
      <c r="J160" s="8"/>
      <c r="K160" s="8"/>
      <c r="L160" s="8"/>
      <c r="M160" s="8"/>
      <c r="N160" s="8">
        <v>70</v>
      </c>
      <c r="O160" s="8">
        <v>70</v>
      </c>
      <c r="P160" s="8">
        <v>440</v>
      </c>
      <c r="Q160" s="68">
        <v>1.24</v>
      </c>
      <c r="R160" s="11"/>
    </row>
    <row r="161" spans="1:18" ht="20.85" customHeight="1">
      <c r="A161" s="8">
        <v>12</v>
      </c>
      <c r="B161" s="46" t="s">
        <v>183</v>
      </c>
      <c r="C161" s="8">
        <v>12</v>
      </c>
      <c r="D161" s="8">
        <v>12</v>
      </c>
      <c r="E161" s="8"/>
      <c r="F161" s="8"/>
      <c r="G161" s="8"/>
      <c r="H161" s="8"/>
      <c r="I161" s="8"/>
      <c r="J161" s="8"/>
      <c r="K161" s="40"/>
      <c r="L161" s="8"/>
      <c r="M161" s="8"/>
      <c r="N161" s="8">
        <v>76</v>
      </c>
      <c r="O161" s="8">
        <v>85</v>
      </c>
      <c r="P161" s="45">
        <v>320</v>
      </c>
      <c r="Q161" s="68">
        <v>1.42</v>
      </c>
      <c r="R161" s="10" t="s">
        <v>28</v>
      </c>
    </row>
    <row r="162" spans="1:18" ht="20.85" customHeight="1">
      <c r="A162" s="8">
        <v>13</v>
      </c>
      <c r="B162" s="46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8"/>
      <c r="R162" s="11"/>
    </row>
    <row r="163" spans="1:18" ht="20.85" customHeight="1">
      <c r="A163" s="8">
        <v>14</v>
      </c>
      <c r="B163" s="46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8"/>
      <c r="R163" s="11"/>
    </row>
    <row r="164" spans="1:18" ht="20.85" customHeight="1">
      <c r="A164" s="8">
        <v>15</v>
      </c>
      <c r="B164" s="46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8"/>
      <c r="R164" s="11"/>
    </row>
    <row r="165" spans="1:18" ht="20.85" customHeight="1">
      <c r="A165" s="8">
        <v>16</v>
      </c>
      <c r="B165" s="46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8"/>
      <c r="R165" s="11"/>
    </row>
    <row r="166" spans="1:18" ht="20.85" customHeight="1">
      <c r="A166" s="8">
        <v>17</v>
      </c>
      <c r="B166" s="46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8"/>
      <c r="R166" s="12" t="s">
        <v>29</v>
      </c>
    </row>
    <row r="167" spans="1:18" ht="20.85" customHeight="1">
      <c r="A167" s="8">
        <v>18</v>
      </c>
      <c r="B167" s="46"/>
      <c r="C167" s="8"/>
      <c r="D167" s="8"/>
      <c r="E167" s="8"/>
      <c r="F167" s="8"/>
      <c r="G167" s="8"/>
      <c r="H167" s="8"/>
      <c r="I167" s="8"/>
      <c r="J167" s="8"/>
      <c r="K167" s="44"/>
      <c r="L167" s="48"/>
      <c r="M167" s="8"/>
      <c r="N167" s="8"/>
      <c r="O167" s="8"/>
      <c r="P167" s="44"/>
      <c r="Q167" s="68"/>
      <c r="R167" s="11" t="s">
        <v>30</v>
      </c>
    </row>
    <row r="168" spans="1:18" ht="20.85" customHeight="1">
      <c r="A168" s="8">
        <v>19</v>
      </c>
      <c r="B168" s="46"/>
      <c r="C168" s="8"/>
      <c r="D168" s="8"/>
      <c r="E168" s="40"/>
      <c r="F168" s="8"/>
      <c r="G168" s="8"/>
      <c r="H168" s="8"/>
      <c r="I168" s="8"/>
      <c r="J168" s="8"/>
      <c r="K168" s="8"/>
      <c r="L168" s="8"/>
      <c r="M168" s="8"/>
      <c r="N168" s="47"/>
      <c r="O168" s="8"/>
      <c r="P168" s="8"/>
      <c r="Q168" s="68"/>
      <c r="R168" s="11"/>
    </row>
    <row r="169" spans="1:18" ht="20.85" customHeight="1">
      <c r="A169" s="8">
        <v>20</v>
      </c>
      <c r="B169" s="46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8"/>
      <c r="R169" s="11"/>
    </row>
    <row r="170" spans="1:18" ht="20.85" customHeight="1">
      <c r="A170" s="8">
        <v>21</v>
      </c>
      <c r="B170" s="46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8"/>
      <c r="R170" s="11"/>
    </row>
    <row r="171" spans="1:18" ht="20.85" customHeight="1">
      <c r="A171" s="8">
        <v>22</v>
      </c>
      <c r="B171" s="46"/>
      <c r="C171" s="8"/>
      <c r="D171" s="8"/>
      <c r="E171" s="8"/>
      <c r="F171" s="8"/>
      <c r="G171" s="44"/>
      <c r="H171" s="48"/>
      <c r="I171" s="8"/>
      <c r="J171" s="8"/>
      <c r="K171" s="8"/>
      <c r="L171" s="8"/>
      <c r="M171" s="8"/>
      <c r="N171" s="8"/>
      <c r="O171" s="8"/>
      <c r="P171" s="8"/>
      <c r="Q171" s="72"/>
      <c r="R171" s="11"/>
    </row>
    <row r="172" spans="1:18" ht="20.85" customHeight="1">
      <c r="A172" s="8">
        <v>23</v>
      </c>
      <c r="B172" s="46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8"/>
      <c r="R172" s="14"/>
    </row>
    <row r="173" spans="1:18" ht="20.85" customHeight="1">
      <c r="A173" s="8">
        <v>24</v>
      </c>
      <c r="B173" s="46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8"/>
      <c r="R173" s="14"/>
    </row>
    <row r="174" spans="1:18" ht="20.85" customHeight="1">
      <c r="A174" s="8">
        <v>25</v>
      </c>
      <c r="B174" s="4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8"/>
      <c r="R174" s="14"/>
    </row>
    <row r="175" spans="1:18" ht="20.85" customHeight="1">
      <c r="A175" s="67" t="s">
        <v>11</v>
      </c>
      <c r="B175" s="67"/>
      <c r="C175" s="8">
        <f t="shared" ref="C175:M175" si="4">SUM(C150:C174)</f>
        <v>92</v>
      </c>
      <c r="D175" s="8">
        <f t="shared" si="4"/>
        <v>90</v>
      </c>
      <c r="E175" s="8">
        <f t="shared" si="4"/>
        <v>0</v>
      </c>
      <c r="F175" s="8">
        <f t="shared" si="4"/>
        <v>0</v>
      </c>
      <c r="G175" s="44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44">
        <f t="shared" si="4"/>
        <v>2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7" t="s">
        <v>2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341</v>
      </c>
      <c r="D181" s="61"/>
      <c r="E181" s="26">
        <v>1</v>
      </c>
      <c r="F181" s="26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125</v>
      </c>
      <c r="E182" s="4"/>
      <c r="I182" s="4"/>
      <c r="J182" s="4"/>
    </row>
    <row r="183" spans="1:18" ht="20.85" customHeight="1">
      <c r="A183" s="29" t="s">
        <v>5</v>
      </c>
      <c r="B183" s="17" t="s">
        <v>6</v>
      </c>
      <c r="C183" s="29" t="s">
        <v>7</v>
      </c>
      <c r="D183" s="29"/>
      <c r="E183" s="29" t="s">
        <v>8</v>
      </c>
      <c r="F183" s="29"/>
      <c r="G183" s="29"/>
      <c r="H183" s="29"/>
      <c r="I183" s="29"/>
      <c r="J183" s="29"/>
      <c r="K183" s="29"/>
      <c r="L183" s="29"/>
      <c r="M183" s="29"/>
      <c r="N183" s="29" t="s">
        <v>9</v>
      </c>
      <c r="O183" s="29"/>
      <c r="P183" s="29"/>
      <c r="Q183" s="29"/>
      <c r="R183" s="9"/>
    </row>
    <row r="184" spans="1:18" ht="20.85" customHeight="1">
      <c r="A184" s="29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127</v>
      </c>
    </row>
    <row r="191" spans="1:18" ht="20.85" customHeight="1">
      <c r="A191" s="8">
        <v>32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67" t="s">
        <v>11</v>
      </c>
      <c r="B210" s="6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abSelected="1" workbookViewId="0">
      <selection activeCell="B151" sqref="B151:Q15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328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211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45" t="s">
        <v>183</v>
      </c>
      <c r="C10" s="45">
        <v>6</v>
      </c>
      <c r="D10" s="45">
        <v>6</v>
      </c>
      <c r="E10" s="45"/>
      <c r="F10" s="45"/>
      <c r="G10" s="45"/>
      <c r="H10" s="45"/>
      <c r="I10" s="45"/>
      <c r="J10" s="45"/>
      <c r="K10" s="45"/>
      <c r="L10" s="45"/>
      <c r="M10" s="45"/>
      <c r="N10" s="52">
        <v>77</v>
      </c>
      <c r="O10" s="62">
        <v>90</v>
      </c>
      <c r="P10" s="45">
        <v>352</v>
      </c>
      <c r="Q10" s="56">
        <v>1.42</v>
      </c>
      <c r="R10" s="11"/>
    </row>
    <row r="11" spans="1:18" ht="20.85" customHeight="1">
      <c r="A11" s="8">
        <v>2</v>
      </c>
      <c r="B11" s="45" t="s">
        <v>34</v>
      </c>
      <c r="C11" s="45">
        <v>9</v>
      </c>
      <c r="D11" s="45">
        <v>9</v>
      </c>
      <c r="E11" s="45"/>
      <c r="F11" s="45"/>
      <c r="G11" s="45"/>
      <c r="H11" s="45"/>
      <c r="I11" s="45"/>
      <c r="J11" s="45"/>
      <c r="K11" s="45"/>
      <c r="L11" s="45"/>
      <c r="M11" s="45"/>
      <c r="N11" s="52">
        <v>73</v>
      </c>
      <c r="O11" s="45"/>
      <c r="P11" s="45"/>
      <c r="Q11" s="56">
        <v>1.33</v>
      </c>
      <c r="R11" s="11"/>
    </row>
    <row r="12" spans="1:18" ht="20.85" customHeight="1">
      <c r="A12" s="8">
        <v>3</v>
      </c>
      <c r="B12" s="45" t="s">
        <v>220</v>
      </c>
      <c r="C12" s="45">
        <v>2</v>
      </c>
      <c r="D12" s="45">
        <v>2</v>
      </c>
      <c r="E12" s="45"/>
      <c r="F12" s="45"/>
      <c r="G12" s="45"/>
      <c r="H12" s="45"/>
      <c r="I12" s="45"/>
      <c r="J12" s="45"/>
      <c r="K12" s="45"/>
      <c r="L12" s="64"/>
      <c r="M12" s="45"/>
      <c r="N12" s="52">
        <v>70</v>
      </c>
      <c r="O12" s="45">
        <v>116</v>
      </c>
      <c r="P12" s="45">
        <v>456</v>
      </c>
      <c r="Q12" s="56">
        <v>1.26</v>
      </c>
      <c r="R12" s="11"/>
    </row>
    <row r="13" spans="1:18" ht="20.85" customHeight="1">
      <c r="A13" s="8">
        <v>4</v>
      </c>
      <c r="B13" s="45" t="s">
        <v>104</v>
      </c>
      <c r="C13" s="45">
        <v>24</v>
      </c>
      <c r="D13" s="45">
        <v>24</v>
      </c>
      <c r="E13" s="44"/>
      <c r="F13" s="65"/>
      <c r="G13" s="45"/>
      <c r="H13" s="45"/>
      <c r="I13" s="45"/>
      <c r="J13" s="45"/>
      <c r="K13" s="45"/>
      <c r="L13" s="45"/>
      <c r="M13" s="45"/>
      <c r="N13" s="52">
        <v>68</v>
      </c>
      <c r="O13" s="45">
        <v>72</v>
      </c>
      <c r="P13" s="45">
        <v>470</v>
      </c>
      <c r="Q13" s="56">
        <v>1.25</v>
      </c>
      <c r="R13" s="11"/>
    </row>
    <row r="14" spans="1:18" ht="20.85" customHeight="1">
      <c r="A14" s="8">
        <v>5</v>
      </c>
      <c r="B14" s="45" t="s">
        <v>68</v>
      </c>
      <c r="C14" s="45">
        <v>4</v>
      </c>
      <c r="D14" s="45">
        <v>4</v>
      </c>
      <c r="E14" s="45"/>
      <c r="F14" s="45"/>
      <c r="G14" s="45"/>
      <c r="H14" s="45"/>
      <c r="I14" s="45"/>
      <c r="J14" s="45"/>
      <c r="K14" s="45"/>
      <c r="L14" s="45"/>
      <c r="M14" s="45"/>
      <c r="N14" s="52">
        <v>41</v>
      </c>
      <c r="O14" s="45">
        <v>144</v>
      </c>
      <c r="P14" s="45">
        <v>781</v>
      </c>
      <c r="Q14" s="56">
        <v>1.03</v>
      </c>
      <c r="R14" s="11"/>
    </row>
    <row r="15" spans="1:18" ht="20.85" customHeight="1">
      <c r="A15" s="8">
        <v>6</v>
      </c>
      <c r="B15" s="45" t="s">
        <v>85</v>
      </c>
      <c r="C15" s="45">
        <v>4</v>
      </c>
      <c r="D15" s="45">
        <v>4</v>
      </c>
      <c r="E15" s="45"/>
      <c r="F15" s="45"/>
      <c r="G15" s="45"/>
      <c r="H15" s="45"/>
      <c r="I15" s="45"/>
      <c r="J15" s="64"/>
      <c r="K15" s="45"/>
      <c r="L15" s="45"/>
      <c r="M15" s="45"/>
      <c r="N15" s="52">
        <v>50</v>
      </c>
      <c r="O15" s="45">
        <v>168</v>
      </c>
      <c r="P15" s="45">
        <v>816</v>
      </c>
      <c r="Q15" s="56">
        <v>1.05</v>
      </c>
      <c r="R15" s="12" t="s">
        <v>215</v>
      </c>
    </row>
    <row r="16" spans="1:18" ht="20.85" customHeight="1">
      <c r="A16" s="8">
        <v>7</v>
      </c>
      <c r="B16" s="45" t="s">
        <v>45</v>
      </c>
      <c r="C16" s="45">
        <v>2</v>
      </c>
      <c r="D16" s="45">
        <v>2</v>
      </c>
      <c r="E16" s="45"/>
      <c r="F16" s="44"/>
      <c r="G16" s="65"/>
      <c r="H16" s="45"/>
      <c r="I16" s="66"/>
      <c r="J16" s="64"/>
      <c r="K16" s="45"/>
      <c r="L16" s="45"/>
      <c r="M16" s="45"/>
      <c r="N16" s="52">
        <v>42</v>
      </c>
      <c r="O16" s="45">
        <v>112</v>
      </c>
      <c r="P16" s="45">
        <v>624</v>
      </c>
      <c r="Q16" s="56">
        <v>1.01</v>
      </c>
      <c r="R16" s="10" t="s">
        <v>27</v>
      </c>
    </row>
    <row r="17" spans="1:18" ht="20.85" customHeight="1">
      <c r="A17" s="8">
        <v>8</v>
      </c>
      <c r="B17" s="8" t="s">
        <v>358</v>
      </c>
      <c r="C17" s="8">
        <v>4</v>
      </c>
      <c r="D17" s="8">
        <v>4</v>
      </c>
      <c r="E17" s="8"/>
      <c r="F17" s="8"/>
      <c r="G17" s="8"/>
      <c r="H17" s="8"/>
      <c r="I17" s="8"/>
      <c r="J17" s="8"/>
      <c r="K17" s="8"/>
      <c r="L17" s="8"/>
      <c r="M17" s="8"/>
      <c r="N17" s="55">
        <v>72</v>
      </c>
      <c r="O17" s="55">
        <v>102</v>
      </c>
      <c r="P17" s="55">
        <v>343</v>
      </c>
      <c r="Q17" s="55">
        <v>1.26</v>
      </c>
      <c r="R17" s="11"/>
    </row>
    <row r="18" spans="1:18" ht="20.85" customHeight="1">
      <c r="A18" s="8">
        <v>9</v>
      </c>
      <c r="B18" s="45" t="s">
        <v>82</v>
      </c>
      <c r="C18" s="45">
        <v>12</v>
      </c>
      <c r="D18" s="45">
        <v>12</v>
      </c>
      <c r="E18" s="45"/>
      <c r="F18" s="45"/>
      <c r="G18" s="45"/>
      <c r="H18" s="45"/>
      <c r="I18" s="45"/>
      <c r="J18" s="45"/>
      <c r="K18" s="45"/>
      <c r="L18" s="45"/>
      <c r="M18" s="45"/>
      <c r="N18" s="52">
        <v>59</v>
      </c>
      <c r="O18" s="45">
        <v>98</v>
      </c>
      <c r="P18" s="45">
        <v>672</v>
      </c>
      <c r="Q18" s="56">
        <v>1.19</v>
      </c>
      <c r="R18" s="11"/>
    </row>
    <row r="19" spans="1:18" ht="20.85" customHeight="1">
      <c r="A19" s="8">
        <v>10</v>
      </c>
      <c r="B19" s="45" t="s">
        <v>178</v>
      </c>
      <c r="C19" s="45">
        <v>2</v>
      </c>
      <c r="D19" s="45">
        <v>2</v>
      </c>
      <c r="E19" s="44"/>
      <c r="F19" s="40"/>
      <c r="G19" s="45"/>
      <c r="H19" s="45"/>
      <c r="I19" s="45"/>
      <c r="J19" s="45"/>
      <c r="K19" s="40"/>
      <c r="L19" s="66"/>
      <c r="M19" s="45"/>
      <c r="N19" s="47">
        <v>68</v>
      </c>
      <c r="O19" s="52">
        <v>99</v>
      </c>
      <c r="P19" s="8">
        <v>455</v>
      </c>
      <c r="Q19" s="56">
        <v>1.25</v>
      </c>
      <c r="R19" s="11"/>
    </row>
    <row r="20" spans="1:18" ht="20.85" customHeight="1">
      <c r="A20" s="8">
        <v>11</v>
      </c>
      <c r="B20" s="45" t="s">
        <v>96</v>
      </c>
      <c r="C20" s="45">
        <v>2</v>
      </c>
      <c r="D20" s="45">
        <v>2</v>
      </c>
      <c r="E20" s="45"/>
      <c r="F20" s="45"/>
      <c r="G20" s="45"/>
      <c r="H20" s="45"/>
      <c r="I20" s="45"/>
      <c r="J20" s="45"/>
      <c r="K20" s="45"/>
      <c r="L20" s="45"/>
      <c r="M20" s="45"/>
      <c r="N20" s="52">
        <v>90</v>
      </c>
      <c r="O20" s="45">
        <v>122</v>
      </c>
      <c r="P20" s="45">
        <v>153</v>
      </c>
      <c r="Q20" s="56">
        <v>1.36</v>
      </c>
      <c r="R20" s="11"/>
    </row>
    <row r="21" spans="1:18" ht="20.85" customHeight="1">
      <c r="A21" s="8">
        <v>12</v>
      </c>
      <c r="B21" s="45" t="s">
        <v>94</v>
      </c>
      <c r="C21" s="45">
        <v>8</v>
      </c>
      <c r="D21" s="45">
        <v>8</v>
      </c>
      <c r="E21" s="44"/>
      <c r="F21" s="45"/>
      <c r="G21" s="45"/>
      <c r="H21" s="45"/>
      <c r="I21" s="45"/>
      <c r="J21" s="45"/>
      <c r="K21" s="45"/>
      <c r="L21" s="45"/>
      <c r="M21" s="45"/>
      <c r="N21" s="52">
        <v>53</v>
      </c>
      <c r="O21" s="45">
        <v>70</v>
      </c>
      <c r="P21" s="45">
        <v>493</v>
      </c>
      <c r="Q21" s="56">
        <v>1.25</v>
      </c>
      <c r="R21" s="10" t="s">
        <v>28</v>
      </c>
    </row>
    <row r="22" spans="1:18" ht="20.85" customHeight="1">
      <c r="A22" s="8">
        <v>13</v>
      </c>
      <c r="B22" s="45" t="s">
        <v>221</v>
      </c>
      <c r="C22" s="45">
        <v>1</v>
      </c>
      <c r="D22" s="45">
        <v>1</v>
      </c>
      <c r="E22" s="45"/>
      <c r="F22" s="45"/>
      <c r="G22" s="45"/>
      <c r="H22" s="45"/>
      <c r="I22" s="45"/>
      <c r="J22" s="45"/>
      <c r="K22" s="45"/>
      <c r="L22" s="45"/>
      <c r="M22" s="45"/>
      <c r="N22" s="52">
        <v>62</v>
      </c>
      <c r="O22" s="45">
        <v>126</v>
      </c>
      <c r="P22" s="45">
        <v>642</v>
      </c>
      <c r="Q22" s="56">
        <v>1.17</v>
      </c>
      <c r="R22" s="11"/>
    </row>
    <row r="23" spans="1:18" ht="20.85" customHeight="1">
      <c r="A23" s="8">
        <v>14</v>
      </c>
      <c r="B23" s="45" t="s">
        <v>222</v>
      </c>
      <c r="C23" s="45">
        <v>4</v>
      </c>
      <c r="D23" s="45">
        <v>4</v>
      </c>
      <c r="E23" s="45"/>
      <c r="F23" s="45"/>
      <c r="G23" s="45"/>
      <c r="H23" s="45"/>
      <c r="I23" s="45"/>
      <c r="J23" s="64"/>
      <c r="K23" s="45"/>
      <c r="L23" s="45"/>
      <c r="M23" s="45"/>
      <c r="N23" s="52">
        <v>58</v>
      </c>
      <c r="O23" s="45">
        <v>82</v>
      </c>
      <c r="P23" s="45">
        <v>414</v>
      </c>
      <c r="Q23" s="56">
        <v>1.27</v>
      </c>
      <c r="R23" s="11"/>
    </row>
    <row r="24" spans="1:18" ht="20.85" customHeight="1">
      <c r="A24" s="8">
        <v>15</v>
      </c>
      <c r="B24" s="45" t="s">
        <v>156</v>
      </c>
      <c r="C24" s="45">
        <v>1</v>
      </c>
      <c r="D24" s="45"/>
      <c r="E24" s="45"/>
      <c r="F24" s="45"/>
      <c r="G24" s="45"/>
      <c r="H24" s="45"/>
      <c r="I24" s="40">
        <v>1</v>
      </c>
      <c r="J24" s="45" t="s">
        <v>223</v>
      </c>
      <c r="K24" s="45"/>
      <c r="L24" s="45"/>
      <c r="M24" s="45"/>
      <c r="N24" s="52">
        <v>80</v>
      </c>
      <c r="O24" s="40">
        <v>122</v>
      </c>
      <c r="P24" s="40">
        <v>274</v>
      </c>
      <c r="Q24" s="56">
        <v>1.3</v>
      </c>
      <c r="R24" s="11"/>
    </row>
    <row r="25" spans="1:18" ht="20.85" customHeight="1">
      <c r="A25" s="8">
        <v>16</v>
      </c>
      <c r="B25" s="45" t="s">
        <v>107</v>
      </c>
      <c r="C25" s="45">
        <v>2</v>
      </c>
      <c r="D25" s="45">
        <v>2</v>
      </c>
      <c r="E25" s="45"/>
      <c r="F25" s="45"/>
      <c r="G25" s="45"/>
      <c r="H25" s="45"/>
      <c r="I25" s="45"/>
      <c r="J25" s="45"/>
      <c r="K25" s="45"/>
      <c r="L25" s="45"/>
      <c r="M25" s="45"/>
      <c r="N25" s="52">
        <v>82</v>
      </c>
      <c r="O25" s="45">
        <v>168</v>
      </c>
      <c r="P25" s="45">
        <v>250</v>
      </c>
      <c r="Q25" s="56">
        <v>1.26</v>
      </c>
      <c r="R25" s="11"/>
    </row>
    <row r="26" spans="1:18" ht="20.85" customHeight="1">
      <c r="A26" s="8">
        <v>17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52"/>
      <c r="O26" s="45"/>
      <c r="P26" s="45"/>
      <c r="Q26" s="56"/>
      <c r="R26" s="12" t="s">
        <v>29</v>
      </c>
    </row>
    <row r="27" spans="1:18" ht="20.85" customHeight="1">
      <c r="A27" s="8">
        <v>18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52"/>
      <c r="O27" s="45"/>
      <c r="P27" s="45"/>
      <c r="Q27" s="56"/>
      <c r="R27" s="11" t="s">
        <v>30</v>
      </c>
    </row>
    <row r="28" spans="1:18" ht="20.85" customHeight="1">
      <c r="A28" s="8">
        <v>19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52"/>
      <c r="O28" s="45"/>
      <c r="P28" s="45"/>
      <c r="Q28" s="56"/>
      <c r="R28" s="11"/>
    </row>
    <row r="29" spans="1:18" ht="20.85" customHeight="1">
      <c r="A29" s="8">
        <v>20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52"/>
      <c r="O29" s="45"/>
      <c r="P29" s="45"/>
      <c r="Q29" s="56"/>
      <c r="R29" s="13"/>
    </row>
    <row r="30" spans="1:18" ht="20.85" customHeight="1">
      <c r="A30" s="8">
        <v>21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52"/>
      <c r="O30" s="45"/>
      <c r="P30" s="45"/>
      <c r="Q30" s="56"/>
      <c r="R30" s="11"/>
    </row>
    <row r="31" spans="1:18" ht="20.85" customHeight="1">
      <c r="A31" s="8">
        <v>22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52"/>
      <c r="O31" s="45"/>
      <c r="P31" s="45"/>
      <c r="Q31" s="56"/>
      <c r="R31" s="11"/>
    </row>
    <row r="32" spans="1:18" ht="20.85" customHeight="1">
      <c r="A32" s="8">
        <v>23</v>
      </c>
      <c r="B32" s="45"/>
      <c r="C32" s="45"/>
      <c r="D32" s="45"/>
      <c r="E32" s="45"/>
      <c r="F32" s="45"/>
      <c r="G32" s="45"/>
      <c r="H32" s="45"/>
      <c r="I32" s="45"/>
      <c r="J32" s="64"/>
      <c r="K32" s="45"/>
      <c r="L32" s="45"/>
      <c r="M32" s="45"/>
      <c r="N32" s="52"/>
      <c r="O32" s="45"/>
      <c r="P32" s="45"/>
      <c r="Q32" s="56"/>
      <c r="R32" s="14"/>
    </row>
    <row r="33" spans="1:18" ht="20.85" customHeight="1">
      <c r="A33" s="8">
        <v>24</v>
      </c>
      <c r="B33" s="45"/>
      <c r="C33" s="45"/>
      <c r="D33" s="45"/>
      <c r="E33" s="45"/>
      <c r="F33" s="64"/>
      <c r="G33" s="45"/>
      <c r="H33" s="45"/>
      <c r="I33" s="45"/>
      <c r="J33" s="45"/>
      <c r="K33" s="45"/>
      <c r="L33" s="45"/>
      <c r="M33" s="45"/>
      <c r="N33" s="52"/>
      <c r="O33" s="45"/>
      <c r="P33" s="45"/>
      <c r="Q33" s="56"/>
      <c r="R33" s="14"/>
    </row>
    <row r="34" spans="1:18" ht="20.85" customHeight="1">
      <c r="A34" s="8">
        <v>25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52"/>
      <c r="O34" s="45"/>
      <c r="P34" s="45"/>
      <c r="Q34" s="56"/>
      <c r="R34" s="14"/>
    </row>
    <row r="35" spans="1:18" ht="20.85" customHeight="1">
      <c r="A35" s="67" t="s">
        <v>11</v>
      </c>
      <c r="B35" s="67"/>
      <c r="C35" s="8">
        <f t="shared" ref="C35:M35" si="0">SUM(C10:C34)</f>
        <v>87</v>
      </c>
      <c r="D35" s="8">
        <f t="shared" si="0"/>
        <v>86</v>
      </c>
      <c r="E35" s="8">
        <f t="shared" si="0"/>
        <v>0</v>
      </c>
      <c r="F35" s="52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1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328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211</v>
      </c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56"/>
      <c r="R45" s="11"/>
    </row>
    <row r="46" spans="1:18" ht="20.85" customHeight="1">
      <c r="A46" s="8">
        <v>27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56"/>
      <c r="R46" s="11"/>
    </row>
    <row r="47" spans="1:18" ht="20.85" customHeight="1">
      <c r="A47" s="8">
        <v>28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56"/>
      <c r="R47" s="11"/>
    </row>
    <row r="48" spans="1:18" ht="20.85" customHeight="1">
      <c r="A48" s="8">
        <v>29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56"/>
      <c r="R48" s="11"/>
    </row>
    <row r="49" spans="1:18" ht="20.85" customHeight="1">
      <c r="A49" s="8">
        <v>30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6"/>
      <c r="R49" s="11"/>
    </row>
    <row r="50" spans="1:18" ht="20.85" customHeight="1">
      <c r="A50" s="8">
        <v>31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56"/>
      <c r="R50" s="12" t="s">
        <v>215</v>
      </c>
    </row>
    <row r="51" spans="1:18" ht="20.85" customHeight="1">
      <c r="A51" s="8">
        <v>32</v>
      </c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6"/>
      <c r="R51" s="10" t="s">
        <v>27</v>
      </c>
    </row>
    <row r="52" spans="1:18" ht="20.85" customHeight="1">
      <c r="A52" s="8">
        <v>33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20.85" customHeight="1">
      <c r="A53" s="8">
        <v>34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20.85" customHeight="1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20.85" customHeight="1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20.85" customHeight="1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20.85" customHeight="1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20.85" customHeight="1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20.85" customHeight="1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329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216</v>
      </c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79" t="s">
        <v>140</v>
      </c>
      <c r="C80" s="80">
        <v>1</v>
      </c>
      <c r="D80" s="80">
        <v>1</v>
      </c>
      <c r="E80" s="80"/>
      <c r="F80" s="80"/>
      <c r="G80" s="80"/>
      <c r="H80" s="80"/>
      <c r="I80" s="80"/>
      <c r="J80" s="80"/>
      <c r="K80" s="80"/>
      <c r="L80" s="80"/>
      <c r="M80" s="80"/>
      <c r="N80" s="80">
        <v>68</v>
      </c>
      <c r="O80" s="80">
        <v>154</v>
      </c>
      <c r="P80" s="80">
        <v>224</v>
      </c>
      <c r="Q80" s="81">
        <v>1.24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79" t="s">
        <v>58</v>
      </c>
      <c r="C81" s="80">
        <v>1</v>
      </c>
      <c r="D81" s="80">
        <v>1</v>
      </c>
      <c r="E81" s="80"/>
      <c r="F81" s="80"/>
      <c r="G81" s="80"/>
      <c r="H81" s="80"/>
      <c r="I81" s="80"/>
      <c r="J81" s="80"/>
      <c r="K81" s="82"/>
      <c r="L81" s="80"/>
      <c r="M81" s="80"/>
      <c r="N81" s="80">
        <v>68</v>
      </c>
      <c r="O81" s="80">
        <v>171</v>
      </c>
      <c r="P81" s="83">
        <v>372</v>
      </c>
      <c r="Q81" s="81">
        <v>1.22</v>
      </c>
      <c r="R81" s="11"/>
    </row>
    <row r="82" spans="1:18" ht="20.85" customHeight="1">
      <c r="A82" s="8">
        <v>3</v>
      </c>
      <c r="B82" s="79" t="s">
        <v>224</v>
      </c>
      <c r="C82" s="80">
        <v>1</v>
      </c>
      <c r="D82" s="80">
        <v>1</v>
      </c>
      <c r="E82" s="80"/>
      <c r="F82" s="80"/>
      <c r="G82" s="80"/>
      <c r="H82" s="80"/>
      <c r="I82" s="80"/>
      <c r="J82" s="80"/>
      <c r="K82" s="80"/>
      <c r="L82" s="80"/>
      <c r="M82" s="80"/>
      <c r="N82" s="80">
        <v>61</v>
      </c>
      <c r="O82" s="80">
        <v>122</v>
      </c>
      <c r="P82" s="80">
        <v>408</v>
      </c>
      <c r="Q82" s="81">
        <v>1.27</v>
      </c>
      <c r="R82" s="11"/>
    </row>
    <row r="83" spans="1:18" ht="20.85" customHeight="1">
      <c r="A83" s="8">
        <v>4</v>
      </c>
      <c r="B83" s="79" t="s">
        <v>202</v>
      </c>
      <c r="C83" s="80">
        <v>6</v>
      </c>
      <c r="D83" s="80">
        <v>6</v>
      </c>
      <c r="E83" s="80"/>
      <c r="F83" s="80"/>
      <c r="G83" s="80"/>
      <c r="H83" s="80"/>
      <c r="I83" s="80"/>
      <c r="J83" s="80"/>
      <c r="K83" s="80"/>
      <c r="L83" s="80"/>
      <c r="M83" s="80"/>
      <c r="N83" s="80">
        <v>55</v>
      </c>
      <c r="O83" s="80"/>
      <c r="P83" s="80"/>
      <c r="Q83" s="81">
        <v>1.18</v>
      </c>
      <c r="R83" s="11"/>
    </row>
    <row r="84" spans="1:18" ht="20.85" customHeight="1">
      <c r="A84" s="8">
        <v>5</v>
      </c>
      <c r="B84" s="79" t="s">
        <v>40</v>
      </c>
      <c r="C84" s="80">
        <v>8</v>
      </c>
      <c r="D84" s="80">
        <v>8</v>
      </c>
      <c r="E84" s="80"/>
      <c r="F84" s="80"/>
      <c r="G84" s="80"/>
      <c r="H84" s="80"/>
      <c r="I84" s="84"/>
      <c r="J84" s="80"/>
      <c r="K84" s="80"/>
      <c r="L84" s="80"/>
      <c r="M84" s="80"/>
      <c r="N84" s="80">
        <v>63</v>
      </c>
      <c r="O84" s="85">
        <v>142</v>
      </c>
      <c r="P84" s="80">
        <v>386</v>
      </c>
      <c r="Q84" s="81">
        <v>1.22</v>
      </c>
      <c r="R84" s="11"/>
    </row>
    <row r="85" spans="1:18" ht="20.85" customHeight="1">
      <c r="A85" s="8">
        <v>6</v>
      </c>
      <c r="B85" s="79" t="s">
        <v>225</v>
      </c>
      <c r="C85" s="80">
        <v>22</v>
      </c>
      <c r="D85" s="80">
        <v>22</v>
      </c>
      <c r="E85" s="80"/>
      <c r="F85" s="80"/>
      <c r="G85" s="80"/>
      <c r="H85" s="80"/>
      <c r="I85" s="80"/>
      <c r="J85" s="80"/>
      <c r="K85" s="82"/>
      <c r="L85" s="80"/>
      <c r="M85" s="80"/>
      <c r="N85" s="80">
        <v>70</v>
      </c>
      <c r="O85" s="80">
        <v>126</v>
      </c>
      <c r="P85" s="86">
        <v>450</v>
      </c>
      <c r="Q85" s="81">
        <v>1.27</v>
      </c>
      <c r="R85" s="12" t="s">
        <v>217</v>
      </c>
    </row>
    <row r="86" spans="1:18" ht="20.85" customHeight="1">
      <c r="A86" s="8">
        <v>7</v>
      </c>
      <c r="B86" s="79" t="s">
        <v>165</v>
      </c>
      <c r="C86" s="80">
        <v>1</v>
      </c>
      <c r="D86" s="80">
        <v>1</v>
      </c>
      <c r="E86" s="80"/>
      <c r="F86" s="80"/>
      <c r="G86" s="80"/>
      <c r="H86" s="80"/>
      <c r="I86" s="80"/>
      <c r="J86" s="80"/>
      <c r="K86" s="80"/>
      <c r="L86" s="80"/>
      <c r="M86" s="80"/>
      <c r="N86" s="80">
        <v>72</v>
      </c>
      <c r="O86" s="80">
        <v>164</v>
      </c>
      <c r="P86" s="80">
        <v>358</v>
      </c>
      <c r="Q86" s="81">
        <v>1.21</v>
      </c>
      <c r="R86" s="11" t="s">
        <v>27</v>
      </c>
    </row>
    <row r="87" spans="1:18" ht="20.85" customHeight="1">
      <c r="A87" s="8">
        <v>8</v>
      </c>
      <c r="B87" s="79" t="s">
        <v>95</v>
      </c>
      <c r="C87" s="80">
        <v>2</v>
      </c>
      <c r="D87" s="80">
        <v>2</v>
      </c>
      <c r="E87" s="80"/>
      <c r="F87" s="80"/>
      <c r="G87" s="80"/>
      <c r="H87" s="80"/>
      <c r="I87" s="80"/>
      <c r="J87" s="80"/>
      <c r="K87" s="80"/>
      <c r="L87" s="80"/>
      <c r="M87" s="80"/>
      <c r="N87" s="80">
        <v>87</v>
      </c>
      <c r="O87" s="80">
        <v>110</v>
      </c>
      <c r="P87" s="80">
        <v>207</v>
      </c>
      <c r="Q87" s="81">
        <v>1.31</v>
      </c>
      <c r="R87" s="11"/>
    </row>
    <row r="88" spans="1:18" ht="20.85" customHeight="1">
      <c r="A88" s="8">
        <v>9</v>
      </c>
      <c r="B88" s="79" t="s">
        <v>92</v>
      </c>
      <c r="C88" s="80">
        <v>8</v>
      </c>
      <c r="D88" s="80"/>
      <c r="E88" s="80"/>
      <c r="F88" s="80"/>
      <c r="G88" s="80"/>
      <c r="H88" s="80"/>
      <c r="I88" s="82">
        <v>8</v>
      </c>
      <c r="J88" s="40" t="s">
        <v>93</v>
      </c>
      <c r="K88" s="82"/>
      <c r="L88" s="80"/>
      <c r="M88" s="80"/>
      <c r="N88" s="80">
        <v>60</v>
      </c>
      <c r="O88" s="82">
        <v>127</v>
      </c>
      <c r="P88" s="83">
        <v>408</v>
      </c>
      <c r="Q88" s="81">
        <v>1.0900000000000001</v>
      </c>
      <c r="R88" s="11"/>
    </row>
    <row r="89" spans="1:18" ht="20.85" customHeight="1">
      <c r="A89" s="8">
        <v>10</v>
      </c>
      <c r="B89" s="79" t="s">
        <v>207</v>
      </c>
      <c r="C89" s="80">
        <v>4</v>
      </c>
      <c r="D89" s="80">
        <v>4</v>
      </c>
      <c r="E89" s="80"/>
      <c r="F89" s="80"/>
      <c r="G89" s="80"/>
      <c r="H89" s="80"/>
      <c r="I89" s="80"/>
      <c r="J89" s="80"/>
      <c r="K89" s="84"/>
      <c r="L89" s="80"/>
      <c r="M89" s="80"/>
      <c r="N89" s="80">
        <v>77</v>
      </c>
      <c r="O89" s="80">
        <v>118</v>
      </c>
      <c r="P89" s="83">
        <v>320</v>
      </c>
      <c r="Q89" s="81">
        <v>1.29</v>
      </c>
      <c r="R89" s="11"/>
    </row>
    <row r="90" spans="1:18" ht="20.85" customHeight="1">
      <c r="A90" s="8">
        <v>11</v>
      </c>
      <c r="B90" s="79" t="s">
        <v>358</v>
      </c>
      <c r="C90" s="80">
        <v>4</v>
      </c>
      <c r="D90" s="80">
        <v>4</v>
      </c>
      <c r="E90" s="80"/>
      <c r="F90" s="80"/>
      <c r="G90" s="80"/>
      <c r="H90" s="80"/>
      <c r="I90" s="80"/>
      <c r="J90" s="80"/>
      <c r="K90" s="80"/>
      <c r="L90" s="80"/>
      <c r="M90" s="80"/>
      <c r="N90" s="110">
        <v>71</v>
      </c>
      <c r="O90" s="110">
        <v>112</v>
      </c>
      <c r="P90" s="110">
        <v>345</v>
      </c>
      <c r="Q90" s="110">
        <v>1.27</v>
      </c>
      <c r="R90" s="11"/>
    </row>
    <row r="91" spans="1:18" ht="20.85" customHeight="1">
      <c r="A91" s="8">
        <v>12</v>
      </c>
      <c r="B91" s="79" t="s">
        <v>226</v>
      </c>
      <c r="C91" s="80">
        <v>2</v>
      </c>
      <c r="D91" s="80">
        <v>2</v>
      </c>
      <c r="E91" s="80"/>
      <c r="F91" s="80"/>
      <c r="G91" s="80"/>
      <c r="H91" s="80"/>
      <c r="I91" s="80"/>
      <c r="J91" s="80"/>
      <c r="K91" s="80"/>
      <c r="L91" s="80"/>
      <c r="M91" s="80"/>
      <c r="N91" s="80">
        <v>80</v>
      </c>
      <c r="O91" s="80"/>
      <c r="P91" s="80"/>
      <c r="Q91" s="81">
        <v>1.22</v>
      </c>
      <c r="R91" s="10" t="s">
        <v>28</v>
      </c>
    </row>
    <row r="92" spans="1:18" ht="20.85" customHeight="1">
      <c r="A92" s="8">
        <v>13</v>
      </c>
      <c r="B92" s="79" t="s">
        <v>101</v>
      </c>
      <c r="C92" s="80">
        <v>2</v>
      </c>
      <c r="D92" s="80">
        <v>2</v>
      </c>
      <c r="E92" s="80"/>
      <c r="F92" s="82"/>
      <c r="G92" s="80"/>
      <c r="H92" s="80"/>
      <c r="I92" s="80"/>
      <c r="J92" s="80"/>
      <c r="K92" s="80"/>
      <c r="L92" s="80"/>
      <c r="M92" s="80"/>
      <c r="N92" s="83">
        <v>100</v>
      </c>
      <c r="O92" s="80"/>
      <c r="P92" s="80"/>
      <c r="Q92" s="81">
        <v>1.3</v>
      </c>
      <c r="R92" s="11"/>
    </row>
    <row r="93" spans="1:18" ht="20.85" customHeight="1">
      <c r="A93" s="8">
        <v>14</v>
      </c>
      <c r="B93" s="79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11"/>
    </row>
    <row r="94" spans="1:18" ht="20.85" customHeight="1">
      <c r="A94" s="8">
        <v>15</v>
      </c>
      <c r="B94" s="79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1"/>
      <c r="R94" s="11"/>
    </row>
    <row r="95" spans="1:18" ht="20.85" customHeight="1">
      <c r="A95" s="8">
        <v>16</v>
      </c>
      <c r="B95" s="79"/>
      <c r="C95" s="80"/>
      <c r="D95" s="80"/>
      <c r="E95" s="80"/>
      <c r="F95" s="80"/>
      <c r="G95" s="80"/>
      <c r="H95" s="80"/>
      <c r="I95" s="82"/>
      <c r="J95" s="80"/>
      <c r="K95" s="80"/>
      <c r="L95" s="80"/>
      <c r="M95" s="80"/>
      <c r="N95" s="80"/>
      <c r="O95" s="86"/>
      <c r="P95" s="80"/>
      <c r="Q95" s="81"/>
      <c r="R95" s="11"/>
    </row>
    <row r="96" spans="1:18" ht="20.85" customHeight="1">
      <c r="A96" s="8">
        <v>17</v>
      </c>
      <c r="B96" s="79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1"/>
      <c r="R96" s="12" t="s">
        <v>29</v>
      </c>
    </row>
    <row r="97" spans="1:18" ht="20.85" customHeight="1">
      <c r="A97" s="8">
        <v>18</v>
      </c>
      <c r="B97" s="46"/>
      <c r="C97" s="8"/>
      <c r="D97" s="8"/>
      <c r="E97" s="8"/>
      <c r="F97" s="40"/>
      <c r="G97" s="8"/>
      <c r="H97" s="8"/>
      <c r="I97" s="44"/>
      <c r="J97" s="8"/>
      <c r="K97" s="8"/>
      <c r="L97" s="8"/>
      <c r="M97" s="8"/>
      <c r="N97" s="45"/>
      <c r="O97" s="52"/>
      <c r="P97" s="8"/>
      <c r="Q97" s="68"/>
      <c r="R97" s="11" t="s">
        <v>30</v>
      </c>
    </row>
    <row r="98" spans="1:18" ht="20.85" customHeight="1">
      <c r="A98" s="8">
        <v>19</v>
      </c>
      <c r="B98" s="46"/>
      <c r="C98" s="8"/>
      <c r="D98" s="8"/>
      <c r="E98" s="8"/>
      <c r="F98" s="8"/>
      <c r="G98" s="8"/>
      <c r="H98" s="8"/>
      <c r="I98" s="40"/>
      <c r="J98" s="53"/>
      <c r="K98" s="40"/>
      <c r="L98" s="8"/>
      <c r="M98" s="8"/>
      <c r="N98" s="8"/>
      <c r="O98" s="8"/>
      <c r="P98" s="45"/>
      <c r="Q98" s="68"/>
      <c r="R98" s="11"/>
    </row>
    <row r="99" spans="1:18" ht="20.85" customHeight="1">
      <c r="A99" s="8">
        <v>20</v>
      </c>
      <c r="B99" s="4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68"/>
      <c r="R99" s="11"/>
    </row>
    <row r="100" spans="1:18" ht="20.85" customHeight="1">
      <c r="A100" s="8">
        <v>21</v>
      </c>
      <c r="B100" s="4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8"/>
      <c r="R100" s="11"/>
    </row>
    <row r="101" spans="1:18" ht="20.85" customHeight="1">
      <c r="A101" s="8">
        <v>22</v>
      </c>
      <c r="B101" s="46"/>
      <c r="C101" s="8"/>
      <c r="D101" s="8"/>
      <c r="E101" s="8"/>
      <c r="F101" s="8"/>
      <c r="G101" s="8"/>
      <c r="H101" s="8"/>
      <c r="I101" s="8"/>
      <c r="J101" s="8"/>
      <c r="K101" s="40"/>
      <c r="L101" s="8"/>
      <c r="M101" s="8"/>
      <c r="N101" s="8"/>
      <c r="O101" s="45"/>
      <c r="P101" s="45"/>
      <c r="Q101" s="68"/>
      <c r="R101" s="11"/>
    </row>
    <row r="102" spans="1:18" ht="20.85" customHeight="1">
      <c r="A102" s="8">
        <v>23</v>
      </c>
      <c r="B102" s="46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8"/>
      <c r="R102" s="14"/>
    </row>
    <row r="103" spans="1:18" ht="20.85" customHeight="1">
      <c r="A103" s="8">
        <v>24</v>
      </c>
      <c r="B103" s="46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8"/>
      <c r="R103" s="14"/>
    </row>
    <row r="104" spans="1:18" ht="20.85" customHeight="1">
      <c r="A104" s="8">
        <v>25</v>
      </c>
      <c r="B104" s="46"/>
      <c r="C104" s="8"/>
      <c r="D104" s="8"/>
      <c r="E104" s="8"/>
      <c r="F104" s="8"/>
      <c r="G104" s="8"/>
      <c r="H104" s="8"/>
      <c r="I104" s="40"/>
      <c r="J104" s="8"/>
      <c r="K104" s="8"/>
      <c r="L104" s="8"/>
      <c r="M104" s="8"/>
      <c r="N104" s="8"/>
      <c r="O104" s="45"/>
      <c r="P104" s="8"/>
      <c r="Q104" s="68"/>
      <c r="R104" s="14"/>
    </row>
    <row r="105" spans="1:18" ht="20.85" customHeight="1">
      <c r="A105" s="67" t="s">
        <v>11</v>
      </c>
      <c r="B105" s="67"/>
      <c r="C105" s="8">
        <f t="shared" ref="C105:M105" si="2">SUM(C80:C104)</f>
        <v>62</v>
      </c>
      <c r="D105" s="8">
        <f t="shared" si="2"/>
        <v>54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8</v>
      </c>
      <c r="J105" s="8">
        <f t="shared" si="2"/>
        <v>0</v>
      </c>
      <c r="K105" s="44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329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216</v>
      </c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8"/>
      <c r="R115" s="11"/>
    </row>
    <row r="116" spans="1:18" ht="20.85" customHeight="1">
      <c r="A116" s="8">
        <v>27</v>
      </c>
      <c r="B116" s="46"/>
      <c r="C116" s="8"/>
      <c r="D116" s="8"/>
      <c r="E116" s="8"/>
      <c r="F116" s="8"/>
      <c r="G116" s="8"/>
      <c r="H116" s="8"/>
      <c r="I116" s="40"/>
      <c r="J116" s="8"/>
      <c r="K116" s="8"/>
      <c r="L116" s="8"/>
      <c r="M116" s="8"/>
      <c r="N116" s="8"/>
      <c r="O116" s="45"/>
      <c r="P116" s="45"/>
      <c r="Q116" s="68"/>
      <c r="R116" s="11"/>
    </row>
    <row r="117" spans="1:18" ht="20.85" customHeight="1">
      <c r="A117" s="8">
        <v>28</v>
      </c>
      <c r="B117" s="4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8"/>
      <c r="R117" s="11"/>
    </row>
    <row r="118" spans="1:18" ht="20.85" customHeight="1">
      <c r="A118" s="8">
        <v>29</v>
      </c>
      <c r="B118" s="4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8"/>
      <c r="R118" s="11"/>
    </row>
    <row r="119" spans="1:18" ht="20.85" customHeight="1">
      <c r="A119" s="8">
        <v>30</v>
      </c>
      <c r="B119" s="46"/>
      <c r="C119" s="8"/>
      <c r="D119" s="8"/>
      <c r="E119" s="8"/>
      <c r="F119" s="8"/>
      <c r="G119" s="8"/>
      <c r="H119" s="8"/>
      <c r="I119" s="8"/>
      <c r="J119" s="8"/>
      <c r="K119" s="40"/>
      <c r="L119" s="8"/>
      <c r="M119" s="8"/>
      <c r="N119" s="8"/>
      <c r="O119" s="8"/>
      <c r="P119" s="45"/>
      <c r="Q119" s="68"/>
      <c r="R119" s="11"/>
    </row>
    <row r="120" spans="1:18" ht="20.85" customHeight="1">
      <c r="A120" s="8">
        <v>31</v>
      </c>
      <c r="B120" s="4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8"/>
      <c r="R120" s="12" t="s">
        <v>217</v>
      </c>
    </row>
    <row r="121" spans="1:18" ht="20.85" customHeight="1">
      <c r="A121" s="8">
        <v>32</v>
      </c>
      <c r="B121" s="46"/>
      <c r="C121" s="8"/>
      <c r="D121" s="8"/>
      <c r="E121" s="8"/>
      <c r="F121" s="8"/>
      <c r="G121" s="8"/>
      <c r="H121" s="8"/>
      <c r="I121" s="40"/>
      <c r="J121" s="8"/>
      <c r="K121" s="8"/>
      <c r="L121" s="8"/>
      <c r="M121" s="8"/>
      <c r="N121" s="8"/>
      <c r="O121" s="45"/>
      <c r="P121" s="8"/>
      <c r="Q121" s="68"/>
      <c r="R121" s="11" t="s">
        <v>27</v>
      </c>
    </row>
    <row r="122" spans="1:18" ht="20.85" customHeight="1">
      <c r="A122" s="8">
        <v>33</v>
      </c>
      <c r="B122" s="4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8"/>
      <c r="R122" s="11"/>
    </row>
    <row r="123" spans="1:18" ht="20.85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0.85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0.85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0.85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0.85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0.85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0.85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0.85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0.85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0.85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0.85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0.85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69"/>
    </row>
    <row r="142" spans="1:18" ht="18.600000000000001" customHeight="1">
      <c r="A142" s="1" t="s">
        <v>1</v>
      </c>
      <c r="B142" s="70"/>
    </row>
    <row r="143" spans="1:18" ht="18.600000000000001" customHeight="1">
      <c r="B143" s="61"/>
    </row>
    <row r="144" spans="1:18" ht="18.600000000000001" customHeight="1">
      <c r="A144" s="30" t="s">
        <v>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329</v>
      </c>
      <c r="D146" s="61"/>
      <c r="E146" s="26">
        <v>1</v>
      </c>
      <c r="F146" s="26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51</v>
      </c>
      <c r="E147" s="4"/>
      <c r="I147" s="4"/>
      <c r="J147" s="4"/>
    </row>
    <row r="148" spans="1:18" ht="20.85" customHeight="1">
      <c r="A148" s="29" t="s">
        <v>5</v>
      </c>
      <c r="B148" s="17" t="s">
        <v>6</v>
      </c>
      <c r="C148" s="29" t="s">
        <v>7</v>
      </c>
      <c r="D148" s="29"/>
      <c r="E148" s="29" t="s">
        <v>8</v>
      </c>
      <c r="F148" s="29"/>
      <c r="G148" s="29"/>
      <c r="H148" s="29"/>
      <c r="I148" s="29"/>
      <c r="J148" s="29"/>
      <c r="K148" s="29"/>
      <c r="L148" s="29"/>
      <c r="M148" s="29"/>
      <c r="N148" s="29" t="s">
        <v>9</v>
      </c>
      <c r="O148" s="29"/>
      <c r="P148" s="29"/>
      <c r="Q148" s="29"/>
      <c r="R148" s="9"/>
    </row>
    <row r="149" spans="1:18" ht="20.85" customHeight="1">
      <c r="A149" s="29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3" t="s">
        <v>57</v>
      </c>
      <c r="C150" s="8">
        <v>4</v>
      </c>
      <c r="D150" s="8">
        <v>3</v>
      </c>
      <c r="E150" s="8"/>
      <c r="F150" s="44">
        <v>1</v>
      </c>
      <c r="G150" s="8"/>
      <c r="H150" s="8"/>
      <c r="I150" s="40"/>
      <c r="J150" s="49"/>
      <c r="K150" s="8"/>
      <c r="L150" s="8"/>
      <c r="M150" s="8"/>
      <c r="N150" s="45" t="s">
        <v>227</v>
      </c>
      <c r="O150" s="8">
        <v>97</v>
      </c>
      <c r="P150" s="8">
        <v>436</v>
      </c>
      <c r="Q150" s="8">
        <v>1.19</v>
      </c>
      <c r="R150" s="11"/>
    </row>
    <row r="151" spans="1:18" ht="20.85" customHeight="1">
      <c r="A151" s="8">
        <v>2</v>
      </c>
      <c r="B151" s="46" t="s">
        <v>358</v>
      </c>
      <c r="C151" s="8">
        <v>4</v>
      </c>
      <c r="D151" s="8">
        <v>4</v>
      </c>
      <c r="E151" s="8"/>
      <c r="F151" s="8"/>
      <c r="G151" s="8"/>
      <c r="H151" s="8"/>
      <c r="I151" s="8"/>
      <c r="J151" s="8"/>
      <c r="K151" s="8"/>
      <c r="L151" s="8"/>
      <c r="M151" s="8"/>
      <c r="N151" s="55">
        <v>70</v>
      </c>
      <c r="O151" s="55">
        <v>122</v>
      </c>
      <c r="P151" s="55">
        <v>382</v>
      </c>
      <c r="Q151" s="55">
        <v>1.24</v>
      </c>
      <c r="R151" s="11"/>
    </row>
    <row r="152" spans="1:18" ht="20.85" customHeight="1">
      <c r="A152" s="8">
        <v>3</v>
      </c>
      <c r="B152" s="46" t="s">
        <v>89</v>
      </c>
      <c r="C152" s="8">
        <v>1</v>
      </c>
      <c r="D152" s="8">
        <v>1</v>
      </c>
      <c r="E152" s="8"/>
      <c r="F152" s="8"/>
      <c r="G152" s="8"/>
      <c r="H152" s="8"/>
      <c r="I152" s="40"/>
      <c r="J152" s="8"/>
      <c r="K152" s="8"/>
      <c r="L152" s="8"/>
      <c r="M152" s="8"/>
      <c r="N152" s="8">
        <v>52</v>
      </c>
      <c r="O152" s="52">
        <v>166</v>
      </c>
      <c r="P152" s="8">
        <v>628</v>
      </c>
      <c r="Q152" s="68">
        <v>1.05</v>
      </c>
      <c r="R152" s="11"/>
    </row>
    <row r="153" spans="1:18" ht="20.85" customHeight="1">
      <c r="A153" s="8">
        <v>4</v>
      </c>
      <c r="B153" s="46" t="s">
        <v>102</v>
      </c>
      <c r="C153" s="8">
        <v>1</v>
      </c>
      <c r="D153" s="8">
        <v>1</v>
      </c>
      <c r="E153" s="8"/>
      <c r="F153" s="8"/>
      <c r="G153" s="8"/>
      <c r="H153" s="8"/>
      <c r="I153" s="40"/>
      <c r="J153" s="49"/>
      <c r="K153" s="8"/>
      <c r="L153" s="8"/>
      <c r="M153" s="8"/>
      <c r="N153" s="8">
        <v>41</v>
      </c>
      <c r="O153" s="8">
        <v>131</v>
      </c>
      <c r="P153" s="8">
        <v>669</v>
      </c>
      <c r="Q153" s="68">
        <v>1.03</v>
      </c>
      <c r="R153" s="11"/>
    </row>
    <row r="154" spans="1:18" ht="20.85" customHeight="1">
      <c r="A154" s="8">
        <v>5</v>
      </c>
      <c r="B154" s="46" t="s">
        <v>228</v>
      </c>
      <c r="C154" s="8">
        <v>1</v>
      </c>
      <c r="D154" s="8">
        <v>1</v>
      </c>
      <c r="E154" s="8"/>
      <c r="F154" s="8"/>
      <c r="G154" s="61"/>
      <c r="H154" s="8"/>
      <c r="I154" s="8"/>
      <c r="J154" s="8"/>
      <c r="K154" s="8"/>
      <c r="L154" s="8"/>
      <c r="M154" s="8"/>
      <c r="N154" s="8">
        <v>57</v>
      </c>
      <c r="O154" s="8">
        <v>170</v>
      </c>
      <c r="P154" s="8">
        <v>707</v>
      </c>
      <c r="Q154" s="68">
        <v>1.0900000000000001</v>
      </c>
      <c r="R154" s="11"/>
    </row>
    <row r="155" spans="1:18" ht="20.85" customHeight="1">
      <c r="A155" s="8">
        <v>6</v>
      </c>
      <c r="B155" s="46" t="s">
        <v>53</v>
      </c>
      <c r="C155" s="8">
        <v>1</v>
      </c>
      <c r="D155" s="8">
        <v>1</v>
      </c>
      <c r="E155" s="8"/>
      <c r="F155" s="8"/>
      <c r="G155" s="71"/>
      <c r="H155" s="8"/>
      <c r="I155" s="8"/>
      <c r="J155" s="8"/>
      <c r="K155" s="8"/>
      <c r="L155" s="8"/>
      <c r="M155" s="8"/>
      <c r="N155" s="8">
        <v>63</v>
      </c>
      <c r="O155" s="8">
        <v>104</v>
      </c>
      <c r="P155" s="8">
        <v>588</v>
      </c>
      <c r="Q155" s="68">
        <v>1.44</v>
      </c>
      <c r="R155" s="12" t="s">
        <v>55</v>
      </c>
    </row>
    <row r="156" spans="1:18" ht="20.85" customHeight="1">
      <c r="A156" s="8">
        <v>7</v>
      </c>
      <c r="B156" s="46" t="s">
        <v>159</v>
      </c>
      <c r="C156" s="8">
        <v>3</v>
      </c>
      <c r="D156" s="8">
        <v>3</v>
      </c>
      <c r="E156" s="40"/>
      <c r="F156" s="8"/>
      <c r="G156" s="8"/>
      <c r="H156" s="8"/>
      <c r="I156" s="8"/>
      <c r="J156" s="8"/>
      <c r="K156" s="8"/>
      <c r="L156" s="8"/>
      <c r="M156" s="8"/>
      <c r="N156" s="45">
        <v>63</v>
      </c>
      <c r="O156" s="8">
        <v>223</v>
      </c>
      <c r="P156" s="8">
        <v>520</v>
      </c>
      <c r="Q156" s="68">
        <v>1.18</v>
      </c>
      <c r="R156" s="10" t="s">
        <v>27</v>
      </c>
    </row>
    <row r="157" spans="1:18" ht="20.85" customHeight="1">
      <c r="A157" s="8">
        <v>8</v>
      </c>
      <c r="B157" s="46" t="s">
        <v>96</v>
      </c>
      <c r="C157" s="8">
        <v>12</v>
      </c>
      <c r="D157" s="8">
        <v>12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89</v>
      </c>
      <c r="O157" s="8">
        <v>130</v>
      </c>
      <c r="P157" s="8">
        <v>158</v>
      </c>
      <c r="Q157" s="68">
        <v>1.35</v>
      </c>
      <c r="R157" s="11"/>
    </row>
    <row r="158" spans="1:18" ht="20.85" customHeight="1">
      <c r="A158" s="8">
        <v>9</v>
      </c>
      <c r="B158" s="46" t="s">
        <v>58</v>
      </c>
      <c r="C158" s="8">
        <v>1</v>
      </c>
      <c r="D158" s="8">
        <v>1</v>
      </c>
      <c r="E158" s="8"/>
      <c r="F158" s="8"/>
      <c r="G158" s="40"/>
      <c r="H158" s="48"/>
      <c r="I158" s="8"/>
      <c r="J158" s="8"/>
      <c r="K158" s="8"/>
      <c r="L158" s="8"/>
      <c r="M158" s="8"/>
      <c r="N158" s="8">
        <v>71</v>
      </c>
      <c r="O158" s="8">
        <v>157</v>
      </c>
      <c r="P158" s="8">
        <v>314</v>
      </c>
      <c r="Q158" s="56">
        <v>1.21</v>
      </c>
      <c r="R158" s="11"/>
    </row>
    <row r="159" spans="1:18" ht="20.85" customHeight="1">
      <c r="A159" s="8">
        <v>10</v>
      </c>
      <c r="B159" s="46" t="s">
        <v>107</v>
      </c>
      <c r="C159" s="8">
        <v>1</v>
      </c>
      <c r="D159" s="8">
        <v>1</v>
      </c>
      <c r="E159" s="8"/>
      <c r="F159" s="8"/>
      <c r="G159" s="8"/>
      <c r="H159" s="8"/>
      <c r="I159" s="44"/>
      <c r="J159" s="49"/>
      <c r="K159" s="8"/>
      <c r="L159" s="8"/>
      <c r="M159" s="8"/>
      <c r="N159" s="8">
        <v>81</v>
      </c>
      <c r="O159" s="47">
        <v>160</v>
      </c>
      <c r="P159" s="8">
        <v>219</v>
      </c>
      <c r="Q159" s="68">
        <v>1.25</v>
      </c>
      <c r="R159" s="11"/>
    </row>
    <row r="160" spans="1:18" ht="20.85" customHeight="1">
      <c r="A160" s="8">
        <v>11</v>
      </c>
      <c r="B160" s="46" t="s">
        <v>229</v>
      </c>
      <c r="C160" s="8">
        <v>1</v>
      </c>
      <c r="D160" s="8">
        <v>1</v>
      </c>
      <c r="E160" s="8"/>
      <c r="F160" s="8"/>
      <c r="G160" s="8"/>
      <c r="H160" s="8"/>
      <c r="I160" s="40"/>
      <c r="J160" s="8"/>
      <c r="K160" s="8"/>
      <c r="L160" s="8"/>
      <c r="M160" s="8"/>
      <c r="N160" s="8">
        <v>55</v>
      </c>
      <c r="O160" s="8">
        <v>185</v>
      </c>
      <c r="P160" s="8">
        <v>654</v>
      </c>
      <c r="Q160" s="68">
        <v>1.08</v>
      </c>
      <c r="R160" s="11"/>
    </row>
    <row r="161" spans="1:18" ht="20.85" customHeight="1">
      <c r="A161" s="8">
        <v>12</v>
      </c>
      <c r="B161" s="46" t="s">
        <v>92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40"/>
      <c r="L161" s="8"/>
      <c r="M161" s="8"/>
      <c r="N161" s="8">
        <v>58</v>
      </c>
      <c r="O161" s="8">
        <v>158</v>
      </c>
      <c r="P161" s="45">
        <v>503</v>
      </c>
      <c r="Q161" s="68">
        <v>1.0900000000000001</v>
      </c>
      <c r="R161" s="10" t="s">
        <v>28</v>
      </c>
    </row>
    <row r="162" spans="1:18" ht="20.85" customHeight="1">
      <c r="A162" s="8">
        <v>13</v>
      </c>
      <c r="B162" s="46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8"/>
      <c r="R162" s="11"/>
    </row>
    <row r="163" spans="1:18" ht="20.85" customHeight="1">
      <c r="A163" s="8">
        <v>14</v>
      </c>
      <c r="B163" s="46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8"/>
      <c r="R163" s="11"/>
    </row>
    <row r="164" spans="1:18" ht="20.85" customHeight="1">
      <c r="A164" s="8">
        <v>15</v>
      </c>
      <c r="B164" s="46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8"/>
      <c r="R164" s="11"/>
    </row>
    <row r="165" spans="1:18" ht="20.85" customHeight="1">
      <c r="A165" s="8">
        <v>16</v>
      </c>
      <c r="B165" s="46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8"/>
      <c r="R165" s="11"/>
    </row>
    <row r="166" spans="1:18" ht="20.85" customHeight="1">
      <c r="A166" s="8">
        <v>17</v>
      </c>
      <c r="B166" s="46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8"/>
      <c r="R166" s="12" t="s">
        <v>29</v>
      </c>
    </row>
    <row r="167" spans="1:18" ht="20.85" customHeight="1">
      <c r="A167" s="8">
        <v>18</v>
      </c>
      <c r="B167" s="46"/>
      <c r="C167" s="8"/>
      <c r="D167" s="8"/>
      <c r="E167" s="8"/>
      <c r="F167" s="8"/>
      <c r="G167" s="8"/>
      <c r="H167" s="8"/>
      <c r="I167" s="8"/>
      <c r="J167" s="8"/>
      <c r="K167" s="44"/>
      <c r="L167" s="48"/>
      <c r="M167" s="8"/>
      <c r="N167" s="8"/>
      <c r="O167" s="8"/>
      <c r="P167" s="44"/>
      <c r="Q167" s="68"/>
      <c r="R167" s="11" t="s">
        <v>30</v>
      </c>
    </row>
    <row r="168" spans="1:18" ht="20.85" customHeight="1">
      <c r="A168" s="8">
        <v>19</v>
      </c>
      <c r="B168" s="46"/>
      <c r="C168" s="8"/>
      <c r="D168" s="8"/>
      <c r="E168" s="40"/>
      <c r="F168" s="8"/>
      <c r="G168" s="8"/>
      <c r="H168" s="8"/>
      <c r="I168" s="8"/>
      <c r="J168" s="8"/>
      <c r="K168" s="8"/>
      <c r="L168" s="8"/>
      <c r="M168" s="8"/>
      <c r="N168" s="47"/>
      <c r="O168" s="8"/>
      <c r="P168" s="8"/>
      <c r="Q168" s="68"/>
      <c r="R168" s="11"/>
    </row>
    <row r="169" spans="1:18" ht="20.85" customHeight="1">
      <c r="A169" s="8">
        <v>20</v>
      </c>
      <c r="B169" s="46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8"/>
      <c r="R169" s="11"/>
    </row>
    <row r="170" spans="1:18" ht="20.85" customHeight="1">
      <c r="A170" s="8">
        <v>21</v>
      </c>
      <c r="B170" s="46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8"/>
      <c r="R170" s="11"/>
    </row>
    <row r="171" spans="1:18" ht="20.85" customHeight="1">
      <c r="A171" s="8">
        <v>22</v>
      </c>
      <c r="B171" s="46"/>
      <c r="C171" s="8"/>
      <c r="D171" s="8"/>
      <c r="E171" s="8"/>
      <c r="F171" s="8"/>
      <c r="G171" s="44"/>
      <c r="H171" s="48"/>
      <c r="I171" s="8"/>
      <c r="J171" s="8"/>
      <c r="K171" s="8"/>
      <c r="L171" s="8"/>
      <c r="M171" s="8"/>
      <c r="N171" s="8"/>
      <c r="O171" s="8"/>
      <c r="P171" s="8"/>
      <c r="Q171" s="72"/>
      <c r="R171" s="11"/>
    </row>
    <row r="172" spans="1:18" ht="20.85" customHeight="1">
      <c r="A172" s="8">
        <v>23</v>
      </c>
      <c r="B172" s="46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8"/>
      <c r="R172" s="14"/>
    </row>
    <row r="173" spans="1:18" ht="20.85" customHeight="1">
      <c r="A173" s="8">
        <v>24</v>
      </c>
      <c r="B173" s="46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8"/>
      <c r="R173" s="14"/>
    </row>
    <row r="174" spans="1:18" ht="20.85" customHeight="1">
      <c r="A174" s="8">
        <v>25</v>
      </c>
      <c r="B174" s="4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8"/>
      <c r="R174" s="14"/>
    </row>
    <row r="175" spans="1:18" ht="20.85" customHeight="1">
      <c r="A175" s="67" t="s">
        <v>11</v>
      </c>
      <c r="B175" s="67"/>
      <c r="C175" s="8">
        <f t="shared" ref="C175:M175" si="4">SUM(C150:C174)</f>
        <v>31</v>
      </c>
      <c r="D175" s="8">
        <f t="shared" si="4"/>
        <v>30</v>
      </c>
      <c r="E175" s="8">
        <f t="shared" si="4"/>
        <v>0</v>
      </c>
      <c r="F175" s="8">
        <f t="shared" si="4"/>
        <v>1</v>
      </c>
      <c r="G175" s="44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44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7" t="s">
        <v>2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302</v>
      </c>
      <c r="D181" s="61"/>
      <c r="E181" s="26">
        <v>1</v>
      </c>
      <c r="F181" s="26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125</v>
      </c>
      <c r="E182" s="4"/>
      <c r="I182" s="4"/>
      <c r="J182" s="4"/>
    </row>
    <row r="183" spans="1:18" ht="20.85" customHeight="1">
      <c r="A183" s="29" t="s">
        <v>5</v>
      </c>
      <c r="B183" s="17" t="s">
        <v>6</v>
      </c>
      <c r="C183" s="29" t="s">
        <v>7</v>
      </c>
      <c r="D183" s="29"/>
      <c r="E183" s="29" t="s">
        <v>8</v>
      </c>
      <c r="F183" s="29"/>
      <c r="G183" s="29"/>
      <c r="H183" s="29"/>
      <c r="I183" s="29"/>
      <c r="J183" s="29"/>
      <c r="K183" s="29"/>
      <c r="L183" s="29"/>
      <c r="M183" s="29"/>
      <c r="N183" s="29" t="s">
        <v>9</v>
      </c>
      <c r="O183" s="29"/>
      <c r="P183" s="29"/>
      <c r="Q183" s="29"/>
      <c r="R183" s="9"/>
    </row>
    <row r="184" spans="1:18" ht="20.85" customHeight="1">
      <c r="A184" s="29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127</v>
      </c>
    </row>
    <row r="191" spans="1:18" ht="20.85" customHeight="1">
      <c r="A191" s="8">
        <v>32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67" t="s">
        <v>11</v>
      </c>
      <c r="B210" s="6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5" workbookViewId="0">
      <selection activeCell="B158" sqref="B158:Q15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327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211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45" t="s">
        <v>49</v>
      </c>
      <c r="C10" s="45">
        <v>6</v>
      </c>
      <c r="D10" s="45"/>
      <c r="E10" s="45"/>
      <c r="F10" s="45"/>
      <c r="G10" s="45"/>
      <c r="H10" s="45"/>
      <c r="I10" s="40">
        <v>6</v>
      </c>
      <c r="J10" s="45" t="s">
        <v>113</v>
      </c>
      <c r="K10" s="45"/>
      <c r="L10" s="45"/>
      <c r="M10" s="45"/>
      <c r="N10" s="52">
        <v>65</v>
      </c>
      <c r="O10" s="88">
        <v>188</v>
      </c>
      <c r="P10" s="45">
        <v>524</v>
      </c>
      <c r="Q10" s="56">
        <v>1.1599999999999999</v>
      </c>
      <c r="R10" s="11"/>
    </row>
    <row r="11" spans="1:18" ht="20.85" customHeight="1">
      <c r="A11" s="8">
        <v>2</v>
      </c>
      <c r="B11" s="45" t="s">
        <v>41</v>
      </c>
      <c r="C11" s="45">
        <v>9</v>
      </c>
      <c r="D11" s="45">
        <v>9</v>
      </c>
      <c r="E11" s="45"/>
      <c r="F11" s="45"/>
      <c r="G11" s="45"/>
      <c r="H11" s="45"/>
      <c r="I11" s="45"/>
      <c r="J11" s="45"/>
      <c r="K11" s="45"/>
      <c r="L11" s="45"/>
      <c r="M11" s="45"/>
      <c r="N11" s="52">
        <v>71</v>
      </c>
      <c r="O11" s="45">
        <v>193</v>
      </c>
      <c r="P11" s="45">
        <v>496</v>
      </c>
      <c r="Q11" s="56">
        <v>1.18</v>
      </c>
      <c r="R11" s="11"/>
    </row>
    <row r="12" spans="1:18" ht="20.85" customHeight="1">
      <c r="A12" s="8">
        <v>3</v>
      </c>
      <c r="B12" s="45" t="s">
        <v>238</v>
      </c>
      <c r="C12" s="45">
        <v>2</v>
      </c>
      <c r="D12" s="45">
        <v>2</v>
      </c>
      <c r="E12" s="45"/>
      <c r="F12" s="45"/>
      <c r="G12" s="45"/>
      <c r="H12" s="45"/>
      <c r="I12" s="45"/>
      <c r="J12" s="45"/>
      <c r="K12" s="45"/>
      <c r="L12" s="64"/>
      <c r="M12" s="45"/>
      <c r="N12" s="52">
        <v>77</v>
      </c>
      <c r="O12" s="45">
        <v>126</v>
      </c>
      <c r="P12" s="45">
        <v>298</v>
      </c>
      <c r="Q12" s="56">
        <v>1.18</v>
      </c>
      <c r="R12" s="11"/>
    </row>
    <row r="13" spans="1:18" ht="20.85" customHeight="1">
      <c r="A13" s="8">
        <v>4</v>
      </c>
      <c r="B13" s="45" t="s">
        <v>143</v>
      </c>
      <c r="C13" s="45">
        <v>1</v>
      </c>
      <c r="D13" s="45">
        <v>1</v>
      </c>
      <c r="E13" s="44"/>
      <c r="F13" s="65"/>
      <c r="G13" s="45"/>
      <c r="H13" s="45"/>
      <c r="I13" s="45"/>
      <c r="J13" s="45"/>
      <c r="K13" s="45"/>
      <c r="L13" s="45"/>
      <c r="M13" s="45"/>
      <c r="N13" s="52">
        <v>51</v>
      </c>
      <c r="O13" s="45">
        <v>168</v>
      </c>
      <c r="P13" s="45">
        <v>712</v>
      </c>
      <c r="Q13" s="56">
        <v>1.05</v>
      </c>
      <c r="R13" s="11"/>
    </row>
    <row r="14" spans="1:18" ht="20.85" customHeight="1">
      <c r="A14" s="8">
        <v>5</v>
      </c>
      <c r="B14" s="45" t="s">
        <v>162</v>
      </c>
      <c r="C14" s="45">
        <v>1</v>
      </c>
      <c r="D14" s="45"/>
      <c r="E14" s="45" t="s">
        <v>239</v>
      </c>
      <c r="F14" s="40">
        <v>1</v>
      </c>
      <c r="G14" s="45"/>
      <c r="H14" s="45"/>
      <c r="I14" s="45"/>
      <c r="J14" s="45"/>
      <c r="K14" s="45"/>
      <c r="L14" s="45"/>
      <c r="M14" s="45"/>
      <c r="N14" s="40">
        <v>70</v>
      </c>
      <c r="O14" s="45">
        <v>100</v>
      </c>
      <c r="P14" s="40">
        <v>286</v>
      </c>
      <c r="Q14" s="89">
        <v>1.37</v>
      </c>
      <c r="R14" s="11"/>
    </row>
    <row r="15" spans="1:18" ht="20.85" customHeight="1">
      <c r="A15" s="8">
        <v>6</v>
      </c>
      <c r="B15" s="45" t="s">
        <v>49</v>
      </c>
      <c r="C15" s="45">
        <v>2</v>
      </c>
      <c r="D15" s="45">
        <v>2</v>
      </c>
      <c r="E15" s="45"/>
      <c r="F15" s="45"/>
      <c r="G15" s="45"/>
      <c r="H15" s="45"/>
      <c r="I15" s="45"/>
      <c r="J15" s="64"/>
      <c r="K15" s="45"/>
      <c r="L15" s="45"/>
      <c r="M15" s="45"/>
      <c r="N15" s="52">
        <v>66</v>
      </c>
      <c r="O15" s="45">
        <v>205</v>
      </c>
      <c r="P15" s="45">
        <v>520</v>
      </c>
      <c r="Q15" s="56">
        <v>1.1599999999999999</v>
      </c>
      <c r="R15" s="12" t="s">
        <v>215</v>
      </c>
    </row>
    <row r="16" spans="1:18" ht="20.85" customHeight="1">
      <c r="A16" s="8">
        <v>7</v>
      </c>
      <c r="B16" s="45" t="s">
        <v>141</v>
      </c>
      <c r="C16" s="45">
        <v>1</v>
      </c>
      <c r="D16" s="45">
        <v>1</v>
      </c>
      <c r="E16" s="45"/>
      <c r="F16" s="44"/>
      <c r="G16" s="65"/>
      <c r="H16" s="45"/>
      <c r="I16" s="66"/>
      <c r="J16" s="64"/>
      <c r="K16" s="45"/>
      <c r="L16" s="45"/>
      <c r="M16" s="45"/>
      <c r="N16" s="52">
        <v>63</v>
      </c>
      <c r="O16" s="45">
        <v>158</v>
      </c>
      <c r="P16" s="45">
        <v>394</v>
      </c>
      <c r="Q16" s="56">
        <v>1.35</v>
      </c>
      <c r="R16" s="10" t="s">
        <v>27</v>
      </c>
    </row>
    <row r="17" spans="1:18" ht="20.85" customHeight="1">
      <c r="A17" s="8">
        <v>8</v>
      </c>
      <c r="B17" s="45" t="s">
        <v>174</v>
      </c>
      <c r="C17" s="45">
        <v>8</v>
      </c>
      <c r="D17" s="45">
        <v>8</v>
      </c>
      <c r="E17" s="45"/>
      <c r="F17" s="45"/>
      <c r="G17" s="45"/>
      <c r="H17" s="45"/>
      <c r="I17" s="45"/>
      <c r="J17" s="45"/>
      <c r="K17" s="45"/>
      <c r="L17" s="45"/>
      <c r="M17" s="45"/>
      <c r="N17" s="52">
        <v>80</v>
      </c>
      <c r="O17" s="45">
        <v>117</v>
      </c>
      <c r="P17" s="45">
        <v>438</v>
      </c>
      <c r="Q17" s="56">
        <v>1.1599999999999999</v>
      </c>
      <c r="R17" s="11"/>
    </row>
    <row r="18" spans="1:18" ht="20.85" customHeight="1">
      <c r="A18" s="8">
        <v>9</v>
      </c>
      <c r="B18" s="45" t="s">
        <v>181</v>
      </c>
      <c r="C18" s="45">
        <v>8</v>
      </c>
      <c r="D18" s="45">
        <v>8</v>
      </c>
      <c r="E18" s="45"/>
      <c r="F18" s="45"/>
      <c r="G18" s="45"/>
      <c r="H18" s="45"/>
      <c r="I18" s="45"/>
      <c r="J18" s="45"/>
      <c r="K18" s="45"/>
      <c r="L18" s="45"/>
      <c r="M18" s="45"/>
      <c r="N18" s="52">
        <v>69</v>
      </c>
      <c r="O18" s="45">
        <v>111</v>
      </c>
      <c r="P18" s="45">
        <v>485</v>
      </c>
      <c r="Q18" s="56">
        <v>1.1399999999999999</v>
      </c>
      <c r="R18" s="11"/>
    </row>
    <row r="19" spans="1:18" ht="20.85" customHeight="1">
      <c r="A19" s="8">
        <v>10</v>
      </c>
      <c r="B19" s="45" t="s">
        <v>45</v>
      </c>
      <c r="C19" s="45">
        <v>4</v>
      </c>
      <c r="D19" s="45">
        <v>4</v>
      </c>
      <c r="E19" s="44"/>
      <c r="F19" s="40"/>
      <c r="G19" s="45"/>
      <c r="H19" s="45"/>
      <c r="I19" s="45"/>
      <c r="J19" s="45"/>
      <c r="K19" s="40"/>
      <c r="L19" s="66"/>
      <c r="M19" s="45"/>
      <c r="N19" s="47">
        <v>43</v>
      </c>
      <c r="O19" s="52">
        <v>136</v>
      </c>
      <c r="P19" s="8">
        <v>658</v>
      </c>
      <c r="Q19" s="56">
        <v>1.01</v>
      </c>
      <c r="R19" s="11"/>
    </row>
    <row r="20" spans="1:18" ht="20.85" customHeight="1">
      <c r="A20" s="8">
        <v>11</v>
      </c>
      <c r="B20" s="45" t="s">
        <v>240</v>
      </c>
      <c r="C20" s="45">
        <v>1</v>
      </c>
      <c r="D20" s="45"/>
      <c r="E20" s="45"/>
      <c r="F20" s="45"/>
      <c r="G20" s="45"/>
      <c r="H20" s="45"/>
      <c r="I20" s="40">
        <v>1</v>
      </c>
      <c r="J20" s="45" t="s">
        <v>241</v>
      </c>
      <c r="K20" s="45"/>
      <c r="L20" s="45"/>
      <c r="M20" s="45"/>
      <c r="N20" s="52">
        <v>45</v>
      </c>
      <c r="O20" s="40">
        <v>60</v>
      </c>
      <c r="P20" s="45">
        <v>408</v>
      </c>
      <c r="Q20" s="56">
        <v>1.01</v>
      </c>
      <c r="R20" s="11"/>
    </row>
    <row r="21" spans="1:18" ht="20.85" customHeight="1">
      <c r="A21" s="8">
        <v>12</v>
      </c>
      <c r="B21" s="45" t="s">
        <v>143</v>
      </c>
      <c r="C21" s="45">
        <v>1</v>
      </c>
      <c r="D21" s="45">
        <v>1</v>
      </c>
      <c r="E21" s="44"/>
      <c r="F21" s="45"/>
      <c r="G21" s="45"/>
      <c r="H21" s="45"/>
      <c r="I21" s="45"/>
      <c r="J21" s="45"/>
      <c r="K21" s="45"/>
      <c r="L21" s="45"/>
      <c r="M21" s="45"/>
      <c r="N21" s="52">
        <v>50</v>
      </c>
      <c r="O21" s="45">
        <v>164</v>
      </c>
      <c r="P21" s="45">
        <v>720</v>
      </c>
      <c r="Q21" s="56">
        <v>1.05</v>
      </c>
      <c r="R21" s="10" t="s">
        <v>28</v>
      </c>
    </row>
    <row r="22" spans="1:18" ht="20.85" customHeight="1">
      <c r="A22" s="8">
        <v>13</v>
      </c>
      <c r="B22" s="45" t="s">
        <v>228</v>
      </c>
      <c r="C22" s="45">
        <v>1</v>
      </c>
      <c r="D22" s="45">
        <v>1</v>
      </c>
      <c r="E22" s="45"/>
      <c r="F22" s="45"/>
      <c r="G22" s="45"/>
      <c r="H22" s="45"/>
      <c r="I22" s="45"/>
      <c r="J22" s="45"/>
      <c r="K22" s="45"/>
      <c r="L22" s="45"/>
      <c r="M22" s="45"/>
      <c r="N22" s="52">
        <v>56</v>
      </c>
      <c r="O22" s="45">
        <v>174</v>
      </c>
      <c r="P22" s="45">
        <v>678</v>
      </c>
      <c r="Q22" s="56">
        <v>1.1100000000000001</v>
      </c>
      <c r="R22" s="11"/>
    </row>
    <row r="23" spans="1:18" ht="20.85" customHeight="1">
      <c r="A23" s="8">
        <v>14</v>
      </c>
      <c r="B23" s="45" t="s">
        <v>230</v>
      </c>
      <c r="C23" s="45">
        <v>4</v>
      </c>
      <c r="D23" s="45">
        <v>4</v>
      </c>
      <c r="E23" s="45"/>
      <c r="F23" s="45"/>
      <c r="G23" s="45"/>
      <c r="H23" s="45"/>
      <c r="I23" s="45"/>
      <c r="J23" s="64"/>
      <c r="K23" s="45"/>
      <c r="L23" s="45"/>
      <c r="M23" s="45"/>
      <c r="N23" s="52">
        <v>70</v>
      </c>
      <c r="O23" s="45">
        <v>95</v>
      </c>
      <c r="P23" s="45">
        <v>603</v>
      </c>
      <c r="Q23" s="56">
        <v>1.1499999999999999</v>
      </c>
      <c r="R23" s="11"/>
    </row>
    <row r="24" spans="1:18" ht="20.85" customHeight="1">
      <c r="A24" s="8">
        <v>15</v>
      </c>
      <c r="B24" s="45" t="s">
        <v>54</v>
      </c>
      <c r="C24" s="45">
        <v>14</v>
      </c>
      <c r="D24" s="45">
        <v>14</v>
      </c>
      <c r="E24" s="45"/>
      <c r="F24" s="45"/>
      <c r="G24" s="45"/>
      <c r="H24" s="45"/>
      <c r="I24" s="45"/>
      <c r="J24" s="45"/>
      <c r="K24" s="45"/>
      <c r="L24" s="45"/>
      <c r="M24" s="45"/>
      <c r="N24" s="52">
        <v>71</v>
      </c>
      <c r="O24" s="45">
        <v>118</v>
      </c>
      <c r="P24" s="45">
        <v>446</v>
      </c>
      <c r="Q24" s="56">
        <v>1.26</v>
      </c>
      <c r="R24" s="11"/>
    </row>
    <row r="25" spans="1:18" ht="20.85" customHeight="1">
      <c r="A25" s="8">
        <v>16</v>
      </c>
      <c r="B25" s="45" t="s">
        <v>194</v>
      </c>
      <c r="C25" s="45">
        <v>1</v>
      </c>
      <c r="D25" s="45">
        <v>1</v>
      </c>
      <c r="E25" s="45"/>
      <c r="F25" s="45"/>
      <c r="G25" s="45"/>
      <c r="H25" s="45"/>
      <c r="I25" s="45"/>
      <c r="J25" s="45"/>
      <c r="K25" s="45"/>
      <c r="L25" s="45"/>
      <c r="M25" s="45"/>
      <c r="N25" s="52">
        <v>66</v>
      </c>
      <c r="O25" s="45">
        <v>108</v>
      </c>
      <c r="P25" s="45">
        <v>409</v>
      </c>
      <c r="Q25" s="56">
        <v>1.1299999999999999</v>
      </c>
      <c r="R25" s="11"/>
    </row>
    <row r="26" spans="1:18" ht="20.85" customHeight="1">
      <c r="A26" s="8">
        <v>17</v>
      </c>
      <c r="B26" s="45" t="s">
        <v>89</v>
      </c>
      <c r="C26" s="45">
        <v>1</v>
      </c>
      <c r="D26" s="45">
        <v>1</v>
      </c>
      <c r="E26" s="45"/>
      <c r="F26" s="45"/>
      <c r="G26" s="45"/>
      <c r="H26" s="45"/>
      <c r="I26" s="45"/>
      <c r="J26" s="45"/>
      <c r="K26" s="45"/>
      <c r="L26" s="45"/>
      <c r="M26" s="45"/>
      <c r="N26" s="52">
        <v>50</v>
      </c>
      <c r="O26" s="45">
        <v>162</v>
      </c>
      <c r="P26" s="45">
        <v>657</v>
      </c>
      <c r="Q26" s="56">
        <v>1.05</v>
      </c>
      <c r="R26" s="12" t="s">
        <v>29</v>
      </c>
    </row>
    <row r="27" spans="1:18" ht="20.85" customHeight="1">
      <c r="A27" s="8">
        <v>18</v>
      </c>
      <c r="B27" s="45" t="s">
        <v>84</v>
      </c>
      <c r="C27" s="45">
        <v>3</v>
      </c>
      <c r="D27" s="45">
        <v>3</v>
      </c>
      <c r="E27" s="45"/>
      <c r="F27" s="45"/>
      <c r="G27" s="45"/>
      <c r="H27" s="45"/>
      <c r="I27" s="45"/>
      <c r="J27" s="45"/>
      <c r="K27" s="45"/>
      <c r="L27" s="45"/>
      <c r="M27" s="45"/>
      <c r="N27" s="52">
        <v>70</v>
      </c>
      <c r="O27" s="45">
        <v>125</v>
      </c>
      <c r="P27" s="45">
        <v>490</v>
      </c>
      <c r="Q27" s="56">
        <v>1.1399999999999999</v>
      </c>
      <c r="R27" s="11" t="s">
        <v>30</v>
      </c>
    </row>
    <row r="28" spans="1:18" ht="20.85" customHeight="1">
      <c r="A28" s="8">
        <v>19</v>
      </c>
      <c r="B28" s="8" t="s">
        <v>358</v>
      </c>
      <c r="C28" s="8">
        <v>4</v>
      </c>
      <c r="D28" s="8">
        <v>4</v>
      </c>
      <c r="E28" s="8"/>
      <c r="F28" s="8"/>
      <c r="G28" s="8"/>
      <c r="H28" s="8"/>
      <c r="I28" s="8"/>
      <c r="J28" s="8"/>
      <c r="K28" s="8"/>
      <c r="L28" s="8"/>
      <c r="M28" s="8"/>
      <c r="N28" s="55">
        <v>69</v>
      </c>
      <c r="O28" s="55">
        <v>119</v>
      </c>
      <c r="P28" s="55">
        <v>436</v>
      </c>
      <c r="Q28" s="55">
        <v>1.24</v>
      </c>
      <c r="R28" s="11"/>
    </row>
    <row r="29" spans="1:18" ht="20.85" customHeight="1">
      <c r="A29" s="8">
        <v>20</v>
      </c>
      <c r="B29" s="45" t="s">
        <v>242</v>
      </c>
      <c r="C29" s="45">
        <v>2</v>
      </c>
      <c r="D29" s="45"/>
      <c r="E29" s="45"/>
      <c r="F29" s="45"/>
      <c r="G29" s="45"/>
      <c r="H29" s="45"/>
      <c r="I29" s="40">
        <v>2</v>
      </c>
      <c r="J29" s="45" t="s">
        <v>243</v>
      </c>
      <c r="K29" s="45"/>
      <c r="L29" s="45"/>
      <c r="M29" s="45"/>
      <c r="N29" s="52">
        <v>71</v>
      </c>
      <c r="O29" s="40">
        <v>105</v>
      </c>
      <c r="P29" s="45">
        <v>353</v>
      </c>
      <c r="Q29" s="56">
        <v>1.19</v>
      </c>
      <c r="R29" s="13"/>
    </row>
    <row r="30" spans="1:18" ht="20.85" customHeight="1">
      <c r="A30" s="8">
        <v>21</v>
      </c>
      <c r="B30" s="45" t="s">
        <v>68</v>
      </c>
      <c r="C30" s="45">
        <v>6</v>
      </c>
      <c r="D30" s="45">
        <v>6</v>
      </c>
      <c r="E30" s="45"/>
      <c r="F30" s="45"/>
      <c r="G30" s="45"/>
      <c r="H30" s="45"/>
      <c r="I30" s="45"/>
      <c r="J30" s="45"/>
      <c r="K30" s="45"/>
      <c r="L30" s="45"/>
      <c r="M30" s="45"/>
      <c r="N30" s="52">
        <v>42</v>
      </c>
      <c r="O30" s="45">
        <v>152</v>
      </c>
      <c r="P30" s="45">
        <v>838</v>
      </c>
      <c r="Q30" s="56">
        <v>1.03</v>
      </c>
      <c r="R30" s="11"/>
    </row>
    <row r="31" spans="1:18" ht="20.85" customHeight="1">
      <c r="A31" s="8">
        <v>22</v>
      </c>
      <c r="B31" s="45" t="s">
        <v>187</v>
      </c>
      <c r="C31" s="45">
        <v>2</v>
      </c>
      <c r="D31" s="45">
        <v>2</v>
      </c>
      <c r="E31" s="45"/>
      <c r="F31" s="45"/>
      <c r="G31" s="45"/>
      <c r="H31" s="45"/>
      <c r="I31" s="45"/>
      <c r="J31" s="45"/>
      <c r="K31" s="45"/>
      <c r="L31" s="45"/>
      <c r="M31" s="45"/>
      <c r="N31" s="52">
        <v>42</v>
      </c>
      <c r="O31" s="45">
        <v>141</v>
      </c>
      <c r="P31" s="45">
        <v>797</v>
      </c>
      <c r="Q31" s="56">
        <v>1.06</v>
      </c>
      <c r="R31" s="11"/>
    </row>
    <row r="32" spans="1:18" ht="20.85" customHeight="1">
      <c r="A32" s="8">
        <v>23</v>
      </c>
      <c r="B32" s="45" t="s">
        <v>36</v>
      </c>
      <c r="C32" s="45">
        <v>4</v>
      </c>
      <c r="D32" s="45">
        <v>4</v>
      </c>
      <c r="E32" s="45"/>
      <c r="F32" s="45"/>
      <c r="G32" s="45"/>
      <c r="H32" s="45"/>
      <c r="I32" s="45"/>
      <c r="J32" s="64"/>
      <c r="K32" s="45"/>
      <c r="L32" s="45"/>
      <c r="M32" s="45"/>
      <c r="N32" s="52">
        <v>70</v>
      </c>
      <c r="O32" s="45">
        <v>112</v>
      </c>
      <c r="P32" s="45">
        <v>384</v>
      </c>
      <c r="Q32" s="56">
        <v>1.35</v>
      </c>
      <c r="R32" s="14"/>
    </row>
    <row r="33" spans="1:18" ht="20.85" customHeight="1">
      <c r="A33" s="8">
        <v>24</v>
      </c>
      <c r="B33" s="45" t="s">
        <v>39</v>
      </c>
      <c r="C33" s="45">
        <v>2</v>
      </c>
      <c r="D33" s="45">
        <v>2</v>
      </c>
      <c r="E33" s="45"/>
      <c r="F33" s="64"/>
      <c r="G33" s="45"/>
      <c r="H33" s="45"/>
      <c r="I33" s="45"/>
      <c r="J33" s="45"/>
      <c r="K33" s="45"/>
      <c r="L33" s="45"/>
      <c r="M33" s="45"/>
      <c r="N33" s="52">
        <v>78</v>
      </c>
      <c r="O33" s="45">
        <v>94</v>
      </c>
      <c r="P33" s="45">
        <v>326</v>
      </c>
      <c r="Q33" s="56">
        <v>1.44</v>
      </c>
      <c r="R33" s="14"/>
    </row>
    <row r="34" spans="1:18" ht="20.85" customHeight="1">
      <c r="A34" s="8">
        <v>25</v>
      </c>
      <c r="B34" s="45" t="s">
        <v>178</v>
      </c>
      <c r="C34" s="45">
        <v>1</v>
      </c>
      <c r="D34" s="45">
        <v>1</v>
      </c>
      <c r="E34" s="45"/>
      <c r="F34" s="45"/>
      <c r="G34" s="45"/>
      <c r="H34" s="45"/>
      <c r="I34" s="45"/>
      <c r="J34" s="45"/>
      <c r="K34" s="45"/>
      <c r="L34" s="45"/>
      <c r="M34" s="45"/>
      <c r="N34" s="52">
        <v>68</v>
      </c>
      <c r="O34" s="45">
        <v>106</v>
      </c>
      <c r="P34" s="45">
        <v>498</v>
      </c>
      <c r="Q34" s="56">
        <v>1.26</v>
      </c>
      <c r="R34" s="14"/>
    </row>
    <row r="35" spans="1:18" ht="20.85" customHeight="1">
      <c r="A35" s="67" t="s">
        <v>11</v>
      </c>
      <c r="B35" s="67"/>
      <c r="C35" s="8">
        <f t="shared" ref="C35:M35" si="0">SUM(C10:C34)</f>
        <v>89</v>
      </c>
      <c r="D35" s="8">
        <f t="shared" si="0"/>
        <v>79</v>
      </c>
      <c r="E35" s="40">
        <f t="shared" si="0"/>
        <v>0</v>
      </c>
      <c r="F35" s="40">
        <f t="shared" si="0"/>
        <v>1</v>
      </c>
      <c r="G35" s="40">
        <f t="shared" si="0"/>
        <v>0</v>
      </c>
      <c r="H35" s="40">
        <f t="shared" si="0"/>
        <v>0</v>
      </c>
      <c r="I35" s="40">
        <f t="shared" si="0"/>
        <v>9</v>
      </c>
      <c r="J35" s="40">
        <f t="shared" si="0"/>
        <v>0</v>
      </c>
      <c r="K35" s="40">
        <f t="shared" si="0"/>
        <v>0</v>
      </c>
      <c r="L35" s="40">
        <f t="shared" si="0"/>
        <v>0</v>
      </c>
      <c r="M35" s="40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327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211</v>
      </c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45" t="s">
        <v>108</v>
      </c>
      <c r="C45" s="45">
        <v>1</v>
      </c>
      <c r="D45" s="45">
        <v>1</v>
      </c>
      <c r="E45" s="45"/>
      <c r="F45" s="45"/>
      <c r="G45" s="45"/>
      <c r="H45" s="45"/>
      <c r="I45" s="45"/>
      <c r="J45" s="45"/>
      <c r="K45" s="45"/>
      <c r="L45" s="45"/>
      <c r="M45" s="45"/>
      <c r="N45" s="45">
        <v>40</v>
      </c>
      <c r="O45" s="45">
        <v>123</v>
      </c>
      <c r="P45" s="45">
        <v>814</v>
      </c>
      <c r="Q45" s="56">
        <v>1.0900000000000001</v>
      </c>
      <c r="R45" s="11"/>
    </row>
    <row r="46" spans="1:18" ht="20.85" customHeight="1">
      <c r="A46" s="8">
        <v>27</v>
      </c>
      <c r="B46" s="45" t="s">
        <v>69</v>
      </c>
      <c r="C46" s="45">
        <v>2</v>
      </c>
      <c r="D46" s="45">
        <v>2</v>
      </c>
      <c r="E46" s="45"/>
      <c r="F46" s="45"/>
      <c r="G46" s="45"/>
      <c r="H46" s="45"/>
      <c r="I46" s="45"/>
      <c r="J46" s="45"/>
      <c r="K46" s="45"/>
      <c r="L46" s="45"/>
      <c r="M46" s="45"/>
      <c r="N46" s="45">
        <v>62</v>
      </c>
      <c r="O46" s="45">
        <v>157</v>
      </c>
      <c r="P46" s="45">
        <v>402</v>
      </c>
      <c r="Q46" s="56">
        <v>1.1399999999999999</v>
      </c>
      <c r="R46" s="11"/>
    </row>
    <row r="47" spans="1:18" ht="20.85" customHeight="1">
      <c r="A47" s="8">
        <v>28</v>
      </c>
      <c r="B47" s="45" t="s">
        <v>138</v>
      </c>
      <c r="C47" s="45">
        <v>1</v>
      </c>
      <c r="D47" s="45"/>
      <c r="E47" s="40">
        <v>1</v>
      </c>
      <c r="F47" s="45" t="s">
        <v>244</v>
      </c>
      <c r="G47" s="45"/>
      <c r="H47" s="45"/>
      <c r="I47" s="45"/>
      <c r="J47" s="45"/>
      <c r="K47" s="45"/>
      <c r="L47" s="45"/>
      <c r="M47" s="45"/>
      <c r="N47" s="40">
        <v>62</v>
      </c>
      <c r="O47" s="45">
        <v>100</v>
      </c>
      <c r="P47" s="45">
        <v>388</v>
      </c>
      <c r="Q47" s="89">
        <v>1.26</v>
      </c>
      <c r="R47" s="11"/>
    </row>
    <row r="48" spans="1:18" ht="20.85" customHeight="1">
      <c r="A48" s="8">
        <v>29</v>
      </c>
      <c r="B48" s="45" t="s">
        <v>116</v>
      </c>
      <c r="C48" s="45">
        <v>1</v>
      </c>
      <c r="D48" s="45">
        <v>1</v>
      </c>
      <c r="E48" s="45"/>
      <c r="F48" s="45"/>
      <c r="G48" s="45"/>
      <c r="H48" s="45"/>
      <c r="I48" s="45"/>
      <c r="J48" s="45"/>
      <c r="K48" s="45"/>
      <c r="L48" s="45"/>
      <c r="M48" s="45"/>
      <c r="N48" s="45">
        <v>61</v>
      </c>
      <c r="O48" s="45">
        <v>162</v>
      </c>
      <c r="P48" s="45">
        <v>604</v>
      </c>
      <c r="Q48" s="56">
        <v>1.08</v>
      </c>
      <c r="R48" s="11"/>
    </row>
    <row r="49" spans="1:18" ht="20.85" customHeight="1">
      <c r="A49" s="8">
        <v>30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6"/>
      <c r="R49" s="11"/>
    </row>
    <row r="50" spans="1:18" ht="20.85" customHeight="1">
      <c r="A50" s="8">
        <v>31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56"/>
      <c r="R50" s="12" t="s">
        <v>215</v>
      </c>
    </row>
    <row r="51" spans="1:18" ht="20.85" customHeight="1">
      <c r="A51" s="8">
        <v>32</v>
      </c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6"/>
      <c r="R51" s="10" t="s">
        <v>27</v>
      </c>
    </row>
    <row r="52" spans="1:18" ht="20.85" customHeight="1">
      <c r="A52" s="8">
        <v>33</v>
      </c>
      <c r="B52" s="6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20.85" customHeight="1">
      <c r="A53" s="8">
        <v>34</v>
      </c>
      <c r="B53" s="6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20.85" customHeight="1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20.85" customHeight="1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20.85" customHeight="1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20.85" customHeight="1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20.85" customHeight="1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20.85" customHeight="1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1">SUM(C45:C69)</f>
        <v>5</v>
      </c>
      <c r="D70" s="8">
        <f t="shared" si="1"/>
        <v>4</v>
      </c>
      <c r="E70" s="8">
        <f t="shared" si="1"/>
        <v>1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330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216</v>
      </c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79" t="s">
        <v>39</v>
      </c>
      <c r="C80" s="80">
        <v>2</v>
      </c>
      <c r="D80" s="80">
        <v>2</v>
      </c>
      <c r="E80" s="80"/>
      <c r="F80" s="80"/>
      <c r="G80" s="80"/>
      <c r="H80" s="80"/>
      <c r="I80" s="80"/>
      <c r="J80" s="80"/>
      <c r="K80" s="80"/>
      <c r="L80" s="80"/>
      <c r="M80" s="80"/>
      <c r="N80" s="80">
        <v>78</v>
      </c>
      <c r="O80" s="80">
        <v>90</v>
      </c>
      <c r="P80" s="80">
        <v>302</v>
      </c>
      <c r="Q80" s="81">
        <v>1.44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79" t="s">
        <v>208</v>
      </c>
      <c r="C81" s="80">
        <v>4</v>
      </c>
      <c r="D81" s="80"/>
      <c r="E81" s="80"/>
      <c r="F81" s="80"/>
      <c r="G81" s="80"/>
      <c r="H81" s="80"/>
      <c r="I81" s="82">
        <v>4</v>
      </c>
      <c r="J81" s="40" t="s">
        <v>245</v>
      </c>
      <c r="K81" s="82"/>
      <c r="L81" s="80"/>
      <c r="M81" s="80"/>
      <c r="N81" s="80">
        <v>59</v>
      </c>
      <c r="O81" s="82">
        <v>96</v>
      </c>
      <c r="P81" s="82">
        <v>276</v>
      </c>
      <c r="Q81" s="81">
        <v>1.34</v>
      </c>
      <c r="R81" s="11"/>
    </row>
    <row r="82" spans="1:18" ht="20.85" customHeight="1">
      <c r="A82" s="8">
        <v>3</v>
      </c>
      <c r="B82" s="79" t="s">
        <v>182</v>
      </c>
      <c r="C82" s="80">
        <v>6</v>
      </c>
      <c r="D82" s="80">
        <v>6</v>
      </c>
      <c r="E82" s="80"/>
      <c r="F82" s="80"/>
      <c r="G82" s="80"/>
      <c r="H82" s="80"/>
      <c r="I82" s="80"/>
      <c r="J82" s="80"/>
      <c r="K82" s="80"/>
      <c r="L82" s="80"/>
      <c r="M82" s="80"/>
      <c r="N82" s="80">
        <v>73</v>
      </c>
      <c r="O82" s="80">
        <v>78</v>
      </c>
      <c r="P82" s="80">
        <v>370</v>
      </c>
      <c r="Q82" s="81">
        <v>1.51</v>
      </c>
      <c r="R82" s="11"/>
    </row>
    <row r="83" spans="1:18" ht="20.85" customHeight="1">
      <c r="A83" s="8">
        <v>4</v>
      </c>
      <c r="B83" s="79" t="s">
        <v>230</v>
      </c>
      <c r="C83" s="80">
        <v>2</v>
      </c>
      <c r="D83" s="80">
        <v>2</v>
      </c>
      <c r="E83" s="80"/>
      <c r="F83" s="80"/>
      <c r="G83" s="80"/>
      <c r="H83" s="80"/>
      <c r="I83" s="80"/>
      <c r="J83" s="80"/>
      <c r="K83" s="80"/>
      <c r="L83" s="80"/>
      <c r="M83" s="80"/>
      <c r="N83" s="80">
        <v>70</v>
      </c>
      <c r="O83" s="80">
        <v>88</v>
      </c>
      <c r="P83" s="80">
        <v>546</v>
      </c>
      <c r="Q83" s="81">
        <v>1.1499999999999999</v>
      </c>
      <c r="R83" s="11"/>
    </row>
    <row r="84" spans="1:18" ht="20.85" customHeight="1">
      <c r="A84" s="8">
        <v>5</v>
      </c>
      <c r="B84" s="79" t="s">
        <v>358</v>
      </c>
      <c r="C84" s="80">
        <v>4</v>
      </c>
      <c r="D84" s="80">
        <v>4</v>
      </c>
      <c r="E84" s="80"/>
      <c r="F84" s="80"/>
      <c r="G84" s="80"/>
      <c r="H84" s="80"/>
      <c r="I84" s="80"/>
      <c r="J84" s="80"/>
      <c r="K84" s="80"/>
      <c r="L84" s="80"/>
      <c r="M84" s="80"/>
      <c r="N84" s="110">
        <v>70</v>
      </c>
      <c r="O84" s="110">
        <v>118</v>
      </c>
      <c r="P84" s="110">
        <v>403</v>
      </c>
      <c r="Q84" s="110">
        <v>1.23</v>
      </c>
      <c r="R84" s="11"/>
    </row>
    <row r="85" spans="1:18" ht="20.85" customHeight="1">
      <c r="A85" s="8">
        <v>6</v>
      </c>
      <c r="B85" s="79" t="s">
        <v>64</v>
      </c>
      <c r="C85" s="80">
        <v>1</v>
      </c>
      <c r="D85" s="80">
        <v>1</v>
      </c>
      <c r="E85" s="80"/>
      <c r="F85" s="80"/>
      <c r="G85" s="80"/>
      <c r="H85" s="80"/>
      <c r="I85" s="80"/>
      <c r="J85" s="80"/>
      <c r="K85" s="82"/>
      <c r="L85" s="80"/>
      <c r="M85" s="80"/>
      <c r="N85" s="80">
        <v>48</v>
      </c>
      <c r="O85" s="80">
        <v>186</v>
      </c>
      <c r="P85" s="86">
        <v>812</v>
      </c>
      <c r="Q85" s="81">
        <v>1.05</v>
      </c>
      <c r="R85" s="12" t="s">
        <v>217</v>
      </c>
    </row>
    <row r="86" spans="1:18" ht="20.85" customHeight="1">
      <c r="A86" s="8">
        <v>7</v>
      </c>
      <c r="B86" s="79" t="s">
        <v>59</v>
      </c>
      <c r="C86" s="80">
        <v>2</v>
      </c>
      <c r="D86" s="80">
        <v>2</v>
      </c>
      <c r="E86" s="80"/>
      <c r="F86" s="80"/>
      <c r="G86" s="80"/>
      <c r="H86" s="80"/>
      <c r="I86" s="80"/>
      <c r="J86" s="80"/>
      <c r="K86" s="80"/>
      <c r="L86" s="80"/>
      <c r="M86" s="80"/>
      <c r="N86" s="80">
        <v>70</v>
      </c>
      <c r="O86" s="80">
        <v>66</v>
      </c>
      <c r="P86" s="80">
        <v>532</v>
      </c>
      <c r="Q86" s="81">
        <v>1.3</v>
      </c>
      <c r="R86" s="11" t="s">
        <v>27</v>
      </c>
    </row>
    <row r="87" spans="1:18" ht="20.85" customHeight="1">
      <c r="A87" s="8">
        <v>8</v>
      </c>
      <c r="B87" s="79" t="s">
        <v>71</v>
      </c>
      <c r="C87" s="80">
        <v>1</v>
      </c>
      <c r="D87" s="80">
        <v>1</v>
      </c>
      <c r="E87" s="80"/>
      <c r="F87" s="80"/>
      <c r="G87" s="80"/>
      <c r="H87" s="80"/>
      <c r="I87" s="80"/>
      <c r="J87" s="80"/>
      <c r="K87" s="80"/>
      <c r="L87" s="80"/>
      <c r="M87" s="80"/>
      <c r="N87" s="80">
        <v>63</v>
      </c>
      <c r="O87" s="80">
        <v>127</v>
      </c>
      <c r="P87" s="80">
        <v>338</v>
      </c>
      <c r="Q87" s="81">
        <v>1.2</v>
      </c>
      <c r="R87" s="11"/>
    </row>
    <row r="88" spans="1:18" ht="20.85" customHeight="1">
      <c r="A88" s="8">
        <v>9</v>
      </c>
      <c r="B88" s="79" t="s">
        <v>76</v>
      </c>
      <c r="C88" s="80">
        <v>4</v>
      </c>
      <c r="D88" s="80">
        <v>4</v>
      </c>
      <c r="E88" s="80"/>
      <c r="F88" s="80"/>
      <c r="G88" s="80"/>
      <c r="H88" s="80"/>
      <c r="I88" s="80"/>
      <c r="J88" s="80"/>
      <c r="K88" s="82"/>
      <c r="L88" s="80"/>
      <c r="M88" s="80"/>
      <c r="N88" s="80">
        <v>83</v>
      </c>
      <c r="O88" s="80"/>
      <c r="P88" s="83"/>
      <c r="Q88" s="81">
        <v>1.26</v>
      </c>
      <c r="R88" s="11"/>
    </row>
    <row r="89" spans="1:18" ht="20.85" customHeight="1">
      <c r="A89" s="8">
        <v>10</v>
      </c>
      <c r="B89" s="79" t="s">
        <v>99</v>
      </c>
      <c r="C89" s="80">
        <v>2</v>
      </c>
      <c r="D89" s="80">
        <v>1</v>
      </c>
      <c r="E89" s="80"/>
      <c r="F89" s="82">
        <v>1</v>
      </c>
      <c r="G89" s="82" t="s">
        <v>246</v>
      </c>
      <c r="H89" s="80"/>
      <c r="I89" s="80"/>
      <c r="J89" s="80"/>
      <c r="K89" s="84"/>
      <c r="L89" s="80"/>
      <c r="M89" s="80"/>
      <c r="N89" s="86" t="s">
        <v>247</v>
      </c>
      <c r="O89" s="80"/>
      <c r="P89" s="84"/>
      <c r="Q89" s="81">
        <v>1.18</v>
      </c>
      <c r="R89" s="11"/>
    </row>
    <row r="90" spans="1:18" ht="20.85" customHeight="1">
      <c r="A90" s="8">
        <v>11</v>
      </c>
      <c r="B90" s="79" t="s">
        <v>82</v>
      </c>
      <c r="C90" s="80">
        <v>4</v>
      </c>
      <c r="D90" s="80">
        <v>4</v>
      </c>
      <c r="E90" s="84"/>
      <c r="F90" s="82"/>
      <c r="G90" s="80"/>
      <c r="H90" s="80"/>
      <c r="I90" s="80"/>
      <c r="J90" s="80"/>
      <c r="K90" s="80"/>
      <c r="L90" s="80"/>
      <c r="M90" s="80"/>
      <c r="N90" s="85">
        <v>59</v>
      </c>
      <c r="O90" s="80">
        <v>103</v>
      </c>
      <c r="P90" s="80">
        <v>683</v>
      </c>
      <c r="Q90" s="81">
        <v>1.1599999999999999</v>
      </c>
      <c r="R90" s="11"/>
    </row>
    <row r="91" spans="1:18" ht="20.85" customHeight="1">
      <c r="A91" s="8">
        <v>12</v>
      </c>
      <c r="B91" s="79" t="s">
        <v>104</v>
      </c>
      <c r="C91" s="80">
        <v>16</v>
      </c>
      <c r="D91" s="80">
        <v>16</v>
      </c>
      <c r="E91" s="80"/>
      <c r="F91" s="80"/>
      <c r="G91" s="80"/>
      <c r="H91" s="80"/>
      <c r="I91" s="80"/>
      <c r="J91" s="80"/>
      <c r="K91" s="80"/>
      <c r="L91" s="80"/>
      <c r="M91" s="80"/>
      <c r="N91" s="80">
        <v>68</v>
      </c>
      <c r="O91" s="80">
        <v>77</v>
      </c>
      <c r="P91" s="80">
        <v>488</v>
      </c>
      <c r="Q91" s="81">
        <v>1.25</v>
      </c>
      <c r="R91" s="10" t="s">
        <v>28</v>
      </c>
    </row>
    <row r="92" spans="1:18" ht="20.85" customHeight="1">
      <c r="A92" s="8">
        <v>13</v>
      </c>
      <c r="B92" s="79" t="s">
        <v>69</v>
      </c>
      <c r="C92" s="80">
        <v>4</v>
      </c>
      <c r="D92" s="80">
        <v>4</v>
      </c>
      <c r="E92" s="80"/>
      <c r="F92" s="82"/>
      <c r="G92" s="80"/>
      <c r="H92" s="80"/>
      <c r="I92" s="80"/>
      <c r="J92" s="80"/>
      <c r="K92" s="80"/>
      <c r="L92" s="80"/>
      <c r="M92" s="80"/>
      <c r="N92" s="83">
        <v>66</v>
      </c>
      <c r="O92" s="80">
        <v>168</v>
      </c>
      <c r="P92" s="80">
        <v>374</v>
      </c>
      <c r="Q92" s="81">
        <v>1.1299999999999999</v>
      </c>
      <c r="R92" s="11"/>
    </row>
    <row r="93" spans="1:18" ht="20.85" customHeight="1">
      <c r="A93" s="8">
        <v>14</v>
      </c>
      <c r="B93" s="79" t="s">
        <v>106</v>
      </c>
      <c r="C93" s="80">
        <v>2</v>
      </c>
      <c r="D93" s="80">
        <v>2</v>
      </c>
      <c r="E93" s="80"/>
      <c r="F93" s="80"/>
      <c r="G93" s="80"/>
      <c r="H93" s="80"/>
      <c r="I93" s="80"/>
      <c r="J93" s="80"/>
      <c r="K93" s="80"/>
      <c r="L93" s="80"/>
      <c r="M93" s="80"/>
      <c r="N93" s="80">
        <v>70</v>
      </c>
      <c r="O93" s="80">
        <v>183</v>
      </c>
      <c r="P93" s="80">
        <v>548</v>
      </c>
      <c r="Q93" s="81">
        <v>1.2</v>
      </c>
      <c r="R93" s="11"/>
    </row>
    <row r="94" spans="1:18" ht="20.85" customHeight="1">
      <c r="A94" s="8">
        <v>15</v>
      </c>
      <c r="B94" s="79" t="s">
        <v>248</v>
      </c>
      <c r="C94" s="80">
        <v>1</v>
      </c>
      <c r="D94" s="80">
        <v>1</v>
      </c>
      <c r="E94" s="80"/>
      <c r="F94" s="80"/>
      <c r="G94" s="80"/>
      <c r="H94" s="80"/>
      <c r="I94" s="80"/>
      <c r="J94" s="80"/>
      <c r="K94" s="80"/>
      <c r="L94" s="80"/>
      <c r="M94" s="80"/>
      <c r="N94" s="80">
        <v>82</v>
      </c>
      <c r="O94" s="80">
        <v>137</v>
      </c>
      <c r="P94" s="80">
        <v>276</v>
      </c>
      <c r="Q94" s="81">
        <v>1.46</v>
      </c>
      <c r="R94" s="11"/>
    </row>
    <row r="95" spans="1:18" ht="20.85" customHeight="1">
      <c r="A95" s="8">
        <v>16</v>
      </c>
      <c r="B95" s="79" t="s">
        <v>174</v>
      </c>
      <c r="C95" s="80">
        <v>12</v>
      </c>
      <c r="D95" s="80">
        <v>12</v>
      </c>
      <c r="E95" s="80"/>
      <c r="F95" s="80"/>
      <c r="G95" s="80"/>
      <c r="H95" s="80"/>
      <c r="I95" s="82"/>
      <c r="J95" s="80"/>
      <c r="K95" s="80"/>
      <c r="L95" s="80"/>
      <c r="M95" s="80"/>
      <c r="N95" s="80">
        <v>78</v>
      </c>
      <c r="O95" s="86">
        <v>121</v>
      </c>
      <c r="P95" s="80">
        <v>426</v>
      </c>
      <c r="Q95" s="81">
        <v>1.1599999999999999</v>
      </c>
      <c r="R95" s="11"/>
    </row>
    <row r="96" spans="1:18" ht="20.85" customHeight="1">
      <c r="A96" s="8">
        <v>17</v>
      </c>
      <c r="B96" s="79" t="s">
        <v>40</v>
      </c>
      <c r="C96" s="80">
        <v>8</v>
      </c>
      <c r="D96" s="80">
        <v>8</v>
      </c>
      <c r="E96" s="80"/>
      <c r="F96" s="80"/>
      <c r="G96" s="80"/>
      <c r="H96" s="80"/>
      <c r="I96" s="80"/>
      <c r="J96" s="80"/>
      <c r="K96" s="80"/>
      <c r="L96" s="80"/>
      <c r="M96" s="80"/>
      <c r="N96" s="80">
        <v>65</v>
      </c>
      <c r="O96" s="80"/>
      <c r="P96" s="80"/>
      <c r="Q96" s="81">
        <v>1.22</v>
      </c>
      <c r="R96" s="12" t="s">
        <v>29</v>
      </c>
    </row>
    <row r="97" spans="1:18" ht="20.85" customHeight="1">
      <c r="A97" s="8">
        <v>18</v>
      </c>
      <c r="B97" s="79" t="s">
        <v>148</v>
      </c>
      <c r="C97" s="80">
        <v>1</v>
      </c>
      <c r="D97" s="80">
        <v>1</v>
      </c>
      <c r="E97" s="80"/>
      <c r="F97" s="82"/>
      <c r="G97" s="80"/>
      <c r="H97" s="80"/>
      <c r="I97" s="84"/>
      <c r="J97" s="80"/>
      <c r="K97" s="80"/>
      <c r="L97" s="80"/>
      <c r="M97" s="80"/>
      <c r="N97" s="83">
        <v>70</v>
      </c>
      <c r="O97" s="85"/>
      <c r="P97" s="80"/>
      <c r="Q97" s="81">
        <v>1.1200000000000001</v>
      </c>
      <c r="R97" s="11" t="s">
        <v>30</v>
      </c>
    </row>
    <row r="98" spans="1:18" ht="20.85" customHeight="1">
      <c r="A98" s="8">
        <v>19</v>
      </c>
      <c r="B98" s="79" t="s">
        <v>226</v>
      </c>
      <c r="C98" s="80">
        <v>1</v>
      </c>
      <c r="D98" s="80">
        <v>1</v>
      </c>
      <c r="E98" s="80"/>
      <c r="F98" s="80"/>
      <c r="G98" s="80"/>
      <c r="H98" s="80"/>
      <c r="I98" s="82"/>
      <c r="J98" s="80"/>
      <c r="K98" s="82"/>
      <c r="L98" s="80"/>
      <c r="M98" s="80"/>
      <c r="N98" s="80">
        <v>80</v>
      </c>
      <c r="O98" s="80"/>
      <c r="P98" s="83"/>
      <c r="Q98" s="81">
        <v>1.22</v>
      </c>
      <c r="R98" s="11"/>
    </row>
    <row r="99" spans="1:18" ht="20.85" customHeight="1">
      <c r="A99" s="8">
        <v>20</v>
      </c>
      <c r="B99" s="79" t="s">
        <v>249</v>
      </c>
      <c r="C99" s="80">
        <v>1</v>
      </c>
      <c r="D99" s="80">
        <v>1</v>
      </c>
      <c r="E99" s="80"/>
      <c r="F99" s="80"/>
      <c r="G99" s="80"/>
      <c r="H99" s="80"/>
      <c r="I99" s="80"/>
      <c r="J99" s="80"/>
      <c r="K99" s="80"/>
      <c r="L99" s="80"/>
      <c r="M99" s="80"/>
      <c r="N99" s="80">
        <v>33</v>
      </c>
      <c r="O99" s="80"/>
      <c r="P99" s="80"/>
      <c r="Q99" s="81">
        <v>1.18</v>
      </c>
      <c r="R99" s="11"/>
    </row>
    <row r="100" spans="1:18" ht="20.85" customHeight="1">
      <c r="A100" s="8">
        <v>21</v>
      </c>
      <c r="B100" s="79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1"/>
      <c r="R100" s="11"/>
    </row>
    <row r="101" spans="1:18" ht="20.85" customHeight="1">
      <c r="A101" s="8">
        <v>22</v>
      </c>
      <c r="B101" s="79"/>
      <c r="C101" s="80"/>
      <c r="D101" s="80"/>
      <c r="E101" s="80"/>
      <c r="F101" s="80"/>
      <c r="G101" s="80"/>
      <c r="H101" s="80"/>
      <c r="I101" s="80"/>
      <c r="J101" s="80"/>
      <c r="K101" s="82"/>
      <c r="L101" s="80"/>
      <c r="M101" s="80"/>
      <c r="N101" s="80"/>
      <c r="O101" s="83"/>
      <c r="P101" s="83"/>
      <c r="Q101" s="81"/>
      <c r="R101" s="11"/>
    </row>
    <row r="102" spans="1:18" ht="20.85" customHeight="1">
      <c r="A102" s="8">
        <v>23</v>
      </c>
      <c r="B102" s="79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1"/>
      <c r="R102" s="14"/>
    </row>
    <row r="103" spans="1:18" ht="20.85" customHeight="1">
      <c r="A103" s="8">
        <v>24</v>
      </c>
      <c r="B103" s="79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1"/>
      <c r="R103" s="14"/>
    </row>
    <row r="104" spans="1:18" ht="20.85" customHeight="1">
      <c r="A104" s="8">
        <v>25</v>
      </c>
      <c r="B104" s="79"/>
      <c r="C104" s="80"/>
      <c r="D104" s="80"/>
      <c r="E104" s="80"/>
      <c r="F104" s="80"/>
      <c r="G104" s="80"/>
      <c r="H104" s="80"/>
      <c r="I104" s="82"/>
      <c r="J104" s="80"/>
      <c r="K104" s="80"/>
      <c r="L104" s="80"/>
      <c r="M104" s="80"/>
      <c r="N104" s="80"/>
      <c r="O104" s="83"/>
      <c r="P104" s="80"/>
      <c r="Q104" s="81"/>
      <c r="R104" s="14"/>
    </row>
    <row r="105" spans="1:18" ht="20.85" customHeight="1">
      <c r="A105" s="67" t="s">
        <v>11</v>
      </c>
      <c r="B105" s="67"/>
      <c r="C105" s="80">
        <f t="shared" ref="C105:M105" si="2">SUM(C80:C104)</f>
        <v>78</v>
      </c>
      <c r="D105" s="80">
        <f t="shared" si="2"/>
        <v>73</v>
      </c>
      <c r="E105" s="80">
        <f t="shared" si="2"/>
        <v>0</v>
      </c>
      <c r="F105" s="80">
        <f t="shared" si="2"/>
        <v>1</v>
      </c>
      <c r="G105" s="80">
        <f t="shared" si="2"/>
        <v>0</v>
      </c>
      <c r="H105" s="80">
        <f t="shared" si="2"/>
        <v>0</v>
      </c>
      <c r="I105" s="80">
        <f t="shared" si="2"/>
        <v>4</v>
      </c>
      <c r="J105" s="80">
        <f t="shared" si="2"/>
        <v>0</v>
      </c>
      <c r="K105" s="84">
        <f t="shared" si="2"/>
        <v>0</v>
      </c>
      <c r="L105" s="80">
        <f t="shared" si="2"/>
        <v>0</v>
      </c>
      <c r="M105" s="80">
        <f t="shared" si="2"/>
        <v>0</v>
      </c>
      <c r="N105" s="80"/>
      <c r="O105" s="80"/>
      <c r="P105" s="80"/>
      <c r="Q105" s="80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330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216</v>
      </c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8"/>
      <c r="R115" s="11"/>
    </row>
    <row r="116" spans="1:18" ht="20.85" customHeight="1">
      <c r="A116" s="8">
        <v>27</v>
      </c>
      <c r="B116" s="46"/>
      <c r="C116" s="8"/>
      <c r="D116" s="8"/>
      <c r="E116" s="8"/>
      <c r="F116" s="8"/>
      <c r="G116" s="8"/>
      <c r="H116" s="8"/>
      <c r="I116" s="40"/>
      <c r="J116" s="8"/>
      <c r="K116" s="8"/>
      <c r="L116" s="8"/>
      <c r="M116" s="8"/>
      <c r="N116" s="8"/>
      <c r="O116" s="45"/>
      <c r="P116" s="45"/>
      <c r="Q116" s="68"/>
      <c r="R116" s="11"/>
    </row>
    <row r="117" spans="1:18" ht="20.85" customHeight="1">
      <c r="A117" s="8">
        <v>28</v>
      </c>
      <c r="B117" s="4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8"/>
      <c r="R117" s="11"/>
    </row>
    <row r="118" spans="1:18" ht="20.85" customHeight="1">
      <c r="A118" s="8">
        <v>29</v>
      </c>
      <c r="B118" s="4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8"/>
      <c r="R118" s="11"/>
    </row>
    <row r="119" spans="1:18" ht="20.85" customHeight="1">
      <c r="A119" s="8">
        <v>30</v>
      </c>
      <c r="B119" s="46"/>
      <c r="C119" s="8"/>
      <c r="D119" s="8"/>
      <c r="E119" s="8"/>
      <c r="F119" s="8"/>
      <c r="G119" s="8"/>
      <c r="H119" s="8"/>
      <c r="I119" s="8"/>
      <c r="J119" s="8"/>
      <c r="K119" s="40"/>
      <c r="L119" s="8"/>
      <c r="M119" s="8"/>
      <c r="N119" s="8"/>
      <c r="O119" s="8"/>
      <c r="P119" s="45"/>
      <c r="Q119" s="68"/>
      <c r="R119" s="11"/>
    </row>
    <row r="120" spans="1:18" ht="20.85" customHeight="1">
      <c r="A120" s="8">
        <v>31</v>
      </c>
      <c r="B120" s="4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8"/>
      <c r="R120" s="12" t="s">
        <v>217</v>
      </c>
    </row>
    <row r="121" spans="1:18" ht="20.85" customHeight="1">
      <c r="A121" s="8">
        <v>32</v>
      </c>
      <c r="B121" s="46"/>
      <c r="C121" s="8"/>
      <c r="D121" s="8"/>
      <c r="E121" s="8"/>
      <c r="F121" s="8"/>
      <c r="G121" s="8"/>
      <c r="H121" s="8"/>
      <c r="I121" s="40"/>
      <c r="J121" s="8"/>
      <c r="K121" s="8"/>
      <c r="L121" s="8"/>
      <c r="M121" s="8"/>
      <c r="N121" s="8"/>
      <c r="O121" s="45"/>
      <c r="P121" s="8"/>
      <c r="Q121" s="68"/>
      <c r="R121" s="11" t="s">
        <v>27</v>
      </c>
    </row>
    <row r="122" spans="1:18" ht="20.85" customHeight="1">
      <c r="A122" s="8">
        <v>33</v>
      </c>
      <c r="B122" s="4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8"/>
      <c r="R122" s="11"/>
    </row>
    <row r="123" spans="1:18" ht="20.85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0.85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0.85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0.85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0.85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0.85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0.85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0.85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0.85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0.85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0.85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0.85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69"/>
    </row>
    <row r="142" spans="1:18" ht="18.600000000000001" customHeight="1">
      <c r="A142" s="1" t="s">
        <v>1</v>
      </c>
      <c r="B142" s="70"/>
    </row>
    <row r="143" spans="1:18" ht="18.600000000000001" customHeight="1">
      <c r="B143" s="61"/>
    </row>
    <row r="144" spans="1:18" ht="18.600000000000001" customHeight="1">
      <c r="A144" s="30" t="s">
        <v>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330</v>
      </c>
      <c r="D146" s="61"/>
      <c r="E146" s="26">
        <v>1</v>
      </c>
      <c r="F146" s="26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51</v>
      </c>
      <c r="E147" s="4"/>
      <c r="I147" s="4"/>
      <c r="J147" s="4"/>
    </row>
    <row r="148" spans="1:18" ht="20.85" customHeight="1">
      <c r="A148" s="29" t="s">
        <v>5</v>
      </c>
      <c r="B148" s="17" t="s">
        <v>6</v>
      </c>
      <c r="C148" s="29" t="s">
        <v>7</v>
      </c>
      <c r="D148" s="29"/>
      <c r="E148" s="29" t="s">
        <v>8</v>
      </c>
      <c r="F148" s="29"/>
      <c r="G148" s="29"/>
      <c r="H148" s="29"/>
      <c r="I148" s="29"/>
      <c r="J148" s="29"/>
      <c r="K148" s="29"/>
      <c r="L148" s="29"/>
      <c r="M148" s="29"/>
      <c r="N148" s="29" t="s">
        <v>9</v>
      </c>
      <c r="O148" s="29"/>
      <c r="P148" s="29"/>
      <c r="Q148" s="29"/>
      <c r="R148" s="9"/>
    </row>
    <row r="149" spans="1:18" ht="20.85" customHeight="1">
      <c r="A149" s="29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3" t="s">
        <v>237</v>
      </c>
      <c r="C150" s="8">
        <v>8</v>
      </c>
      <c r="D150" s="8">
        <v>8</v>
      </c>
      <c r="E150" s="8"/>
      <c r="F150" s="44"/>
      <c r="G150" s="8"/>
      <c r="H150" s="8"/>
      <c r="I150" s="40"/>
      <c r="J150" s="49"/>
      <c r="K150" s="8"/>
      <c r="L150" s="8"/>
      <c r="M150" s="8"/>
      <c r="N150" s="45">
        <v>72</v>
      </c>
      <c r="O150" s="8">
        <v>70</v>
      </c>
      <c r="P150" s="8">
        <v>438</v>
      </c>
      <c r="Q150" s="8">
        <v>1.25</v>
      </c>
      <c r="R150" s="11"/>
    </row>
    <row r="151" spans="1:18" ht="20.85" customHeight="1">
      <c r="A151" s="8">
        <v>2</v>
      </c>
      <c r="B151" s="46" t="s">
        <v>73</v>
      </c>
      <c r="C151" s="8">
        <v>1</v>
      </c>
      <c r="D151" s="8">
        <v>1</v>
      </c>
      <c r="E151" s="8"/>
      <c r="F151" s="8"/>
      <c r="G151" s="8"/>
      <c r="H151" s="8"/>
      <c r="I151" s="40"/>
      <c r="J151" s="48"/>
      <c r="K151" s="8"/>
      <c r="L151" s="8"/>
      <c r="M151" s="8"/>
      <c r="N151" s="8">
        <v>48</v>
      </c>
      <c r="O151" s="8">
        <v>156</v>
      </c>
      <c r="P151" s="8">
        <v>564</v>
      </c>
      <c r="Q151" s="68">
        <v>1.05</v>
      </c>
      <c r="R151" s="11"/>
    </row>
    <row r="152" spans="1:18" ht="20.85" customHeight="1">
      <c r="A152" s="8">
        <v>3</v>
      </c>
      <c r="B152" s="46" t="s">
        <v>85</v>
      </c>
      <c r="C152" s="8">
        <v>4</v>
      </c>
      <c r="D152" s="8">
        <v>4</v>
      </c>
      <c r="E152" s="8"/>
      <c r="F152" s="8"/>
      <c r="G152" s="8"/>
      <c r="H152" s="8"/>
      <c r="I152" s="40"/>
      <c r="J152" s="8"/>
      <c r="K152" s="8"/>
      <c r="L152" s="8"/>
      <c r="M152" s="8"/>
      <c r="N152" s="8">
        <v>51</v>
      </c>
      <c r="O152" s="52">
        <v>171</v>
      </c>
      <c r="P152" s="8">
        <v>745</v>
      </c>
      <c r="Q152" s="68">
        <v>1.03</v>
      </c>
      <c r="R152" s="11"/>
    </row>
    <row r="153" spans="1:18" ht="20.85" customHeight="1">
      <c r="A153" s="8">
        <v>4</v>
      </c>
      <c r="B153" s="46" t="s">
        <v>122</v>
      </c>
      <c r="C153" s="8">
        <v>2</v>
      </c>
      <c r="D153" s="8">
        <v>2</v>
      </c>
      <c r="E153" s="8"/>
      <c r="F153" s="8"/>
      <c r="G153" s="8"/>
      <c r="H153" s="8"/>
      <c r="I153" s="40"/>
      <c r="J153" s="49"/>
      <c r="K153" s="8"/>
      <c r="L153" s="8"/>
      <c r="M153" s="8"/>
      <c r="N153" s="8">
        <v>73</v>
      </c>
      <c r="O153" s="8">
        <v>112</v>
      </c>
      <c r="P153" s="8">
        <v>387</v>
      </c>
      <c r="Q153" s="68">
        <v>1.39</v>
      </c>
      <c r="R153" s="11"/>
    </row>
    <row r="154" spans="1:18" ht="20.85" customHeight="1">
      <c r="A154" s="8">
        <v>5</v>
      </c>
      <c r="B154" s="46" t="s">
        <v>107</v>
      </c>
      <c r="C154" s="8">
        <v>1</v>
      </c>
      <c r="D154" s="8">
        <v>1</v>
      </c>
      <c r="E154" s="8"/>
      <c r="F154" s="8"/>
      <c r="G154" s="61"/>
      <c r="H154" s="8"/>
      <c r="I154" s="8"/>
      <c r="J154" s="8"/>
      <c r="K154" s="8"/>
      <c r="L154" s="8"/>
      <c r="M154" s="8"/>
      <c r="N154" s="8">
        <v>81</v>
      </c>
      <c r="O154" s="8">
        <v>163</v>
      </c>
      <c r="P154" s="8">
        <v>247</v>
      </c>
      <c r="Q154" s="68">
        <v>1.23</v>
      </c>
      <c r="R154" s="11"/>
    </row>
    <row r="155" spans="1:18" ht="20.85" customHeight="1">
      <c r="A155" s="8">
        <v>6</v>
      </c>
      <c r="B155" s="46" t="s">
        <v>250</v>
      </c>
      <c r="C155" s="8">
        <v>1</v>
      </c>
      <c r="D155" s="8" t="s">
        <v>35</v>
      </c>
      <c r="E155" s="8"/>
      <c r="F155" s="40">
        <v>1</v>
      </c>
      <c r="G155" s="71"/>
      <c r="H155" s="8"/>
      <c r="I155" s="8"/>
      <c r="J155" s="8"/>
      <c r="K155" s="8"/>
      <c r="L155" s="8"/>
      <c r="M155" s="8"/>
      <c r="N155" s="40">
        <v>75</v>
      </c>
      <c r="O155" s="8">
        <v>104</v>
      </c>
      <c r="P155" s="8">
        <v>236</v>
      </c>
      <c r="Q155" s="68">
        <v>1.22</v>
      </c>
      <c r="R155" s="12" t="s">
        <v>55</v>
      </c>
    </row>
    <row r="156" spans="1:18" ht="20.85" customHeight="1">
      <c r="A156" s="8">
        <v>7</v>
      </c>
      <c r="B156" s="46" t="s">
        <v>212</v>
      </c>
      <c r="C156" s="8">
        <v>12</v>
      </c>
      <c r="D156" s="8">
        <v>12</v>
      </c>
      <c r="E156" s="40"/>
      <c r="F156" s="8"/>
      <c r="G156" s="8"/>
      <c r="H156" s="8"/>
      <c r="I156" s="8"/>
      <c r="J156" s="8"/>
      <c r="K156" s="8"/>
      <c r="L156" s="8"/>
      <c r="M156" s="8"/>
      <c r="N156" s="45">
        <v>78</v>
      </c>
      <c r="O156" s="8">
        <v>120</v>
      </c>
      <c r="P156" s="8">
        <v>402</v>
      </c>
      <c r="Q156" s="68">
        <v>1.21</v>
      </c>
      <c r="R156" s="10" t="s">
        <v>27</v>
      </c>
    </row>
    <row r="157" spans="1:18" ht="20.85" customHeight="1">
      <c r="A157" s="8">
        <v>8</v>
      </c>
      <c r="B157" s="46" t="s">
        <v>237</v>
      </c>
      <c r="C157" s="8">
        <v>12</v>
      </c>
      <c r="D157" s="8">
        <v>12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71</v>
      </c>
      <c r="O157" s="8">
        <v>68</v>
      </c>
      <c r="P157" s="8">
        <v>452</v>
      </c>
      <c r="Q157" s="68">
        <v>1.22</v>
      </c>
      <c r="R157" s="11"/>
    </row>
    <row r="158" spans="1:18" ht="20.85" customHeight="1">
      <c r="A158" s="8">
        <v>9</v>
      </c>
      <c r="B158" s="46" t="s">
        <v>358</v>
      </c>
      <c r="C158" s="8">
        <v>4</v>
      </c>
      <c r="D158" s="8">
        <v>4</v>
      </c>
      <c r="E158" s="8"/>
      <c r="F158" s="8"/>
      <c r="G158" s="8"/>
      <c r="H158" s="8"/>
      <c r="I158" s="8"/>
      <c r="J158" s="8"/>
      <c r="K158" s="8"/>
      <c r="L158" s="8"/>
      <c r="M158" s="8"/>
      <c r="N158" s="55">
        <v>71</v>
      </c>
      <c r="O158" s="55">
        <v>122</v>
      </c>
      <c r="P158" s="55">
        <v>375</v>
      </c>
      <c r="Q158" s="55">
        <v>1.25</v>
      </c>
      <c r="R158" s="11"/>
    </row>
    <row r="159" spans="1:18" ht="20.85" customHeight="1">
      <c r="A159" s="8">
        <v>10</v>
      </c>
      <c r="B159" s="46" t="s">
        <v>82</v>
      </c>
      <c r="C159" s="8">
        <v>12</v>
      </c>
      <c r="D159" s="8">
        <v>12</v>
      </c>
      <c r="E159" s="8"/>
      <c r="F159" s="8"/>
      <c r="G159" s="8"/>
      <c r="H159" s="8"/>
      <c r="I159" s="44"/>
      <c r="J159" s="49"/>
      <c r="K159" s="8"/>
      <c r="L159" s="8"/>
      <c r="M159" s="8"/>
      <c r="N159" s="8">
        <v>60</v>
      </c>
      <c r="O159" s="47">
        <v>95</v>
      </c>
      <c r="P159" s="8">
        <v>611</v>
      </c>
      <c r="Q159" s="68">
        <v>1.18</v>
      </c>
      <c r="R159" s="11"/>
    </row>
    <row r="160" spans="1:18" ht="20.85" customHeight="1">
      <c r="A160" s="8">
        <v>11</v>
      </c>
      <c r="B160" s="46" t="s">
        <v>92</v>
      </c>
      <c r="C160" s="8">
        <v>4</v>
      </c>
      <c r="D160" s="8">
        <v>4</v>
      </c>
      <c r="E160" s="8"/>
      <c r="F160" s="8"/>
      <c r="G160" s="8"/>
      <c r="H160" s="8"/>
      <c r="I160" s="40"/>
      <c r="J160" s="8"/>
      <c r="K160" s="8"/>
      <c r="L160" s="8"/>
      <c r="M160" s="8"/>
      <c r="N160" s="8">
        <v>60</v>
      </c>
      <c r="O160" s="8">
        <v>144</v>
      </c>
      <c r="P160" s="8">
        <v>472</v>
      </c>
      <c r="Q160" s="68">
        <v>1.07</v>
      </c>
      <c r="R160" s="11"/>
    </row>
    <row r="161" spans="1:18" ht="20.85" customHeight="1">
      <c r="A161" s="8">
        <v>12</v>
      </c>
      <c r="B161" s="46" t="s">
        <v>95</v>
      </c>
      <c r="C161" s="8">
        <v>2</v>
      </c>
      <c r="D161" s="8">
        <v>2</v>
      </c>
      <c r="E161" s="8"/>
      <c r="F161" s="8"/>
      <c r="G161" s="8"/>
      <c r="H161" s="8"/>
      <c r="I161" s="8"/>
      <c r="J161" s="8"/>
      <c r="K161" s="40"/>
      <c r="L161" s="8"/>
      <c r="M161" s="8"/>
      <c r="N161" s="8">
        <v>90</v>
      </c>
      <c r="O161" s="8">
        <v>119</v>
      </c>
      <c r="P161" s="45">
        <v>187</v>
      </c>
      <c r="Q161" s="68">
        <v>1.27</v>
      </c>
      <c r="R161" s="10" t="s">
        <v>28</v>
      </c>
    </row>
    <row r="162" spans="1:18" ht="20.85" customHeight="1">
      <c r="A162" s="8">
        <v>13</v>
      </c>
      <c r="B162" s="46" t="s">
        <v>104</v>
      </c>
      <c r="C162" s="8">
        <v>20</v>
      </c>
      <c r="D162" s="8">
        <v>20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71</v>
      </c>
      <c r="O162" s="8">
        <v>71</v>
      </c>
      <c r="P162" s="8">
        <v>448</v>
      </c>
      <c r="Q162" s="68">
        <v>1.23</v>
      </c>
      <c r="R162" s="11"/>
    </row>
    <row r="163" spans="1:18" ht="20.85" customHeight="1">
      <c r="A163" s="8">
        <v>14</v>
      </c>
      <c r="B163" s="46" t="s">
        <v>91</v>
      </c>
      <c r="C163" s="8">
        <v>4</v>
      </c>
      <c r="D163" s="8">
        <v>4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69</v>
      </c>
      <c r="O163" s="8">
        <v>152</v>
      </c>
      <c r="P163" s="8">
        <v>468</v>
      </c>
      <c r="Q163" s="68">
        <v>1.17</v>
      </c>
      <c r="R163" s="11"/>
    </row>
    <row r="164" spans="1:18" ht="20.85" customHeight="1">
      <c r="A164" s="8">
        <v>15</v>
      </c>
      <c r="B164" s="46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8"/>
      <c r="R164" s="11"/>
    </row>
    <row r="165" spans="1:18" ht="20.85" customHeight="1">
      <c r="A165" s="8">
        <v>16</v>
      </c>
      <c r="B165" s="46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8"/>
      <c r="R165" s="11"/>
    </row>
    <row r="166" spans="1:18" ht="20.85" customHeight="1">
      <c r="A166" s="8">
        <v>17</v>
      </c>
      <c r="B166" s="46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8"/>
      <c r="R166" s="12" t="s">
        <v>29</v>
      </c>
    </row>
    <row r="167" spans="1:18" ht="20.85" customHeight="1">
      <c r="A167" s="8">
        <v>18</v>
      </c>
      <c r="B167" s="46"/>
      <c r="C167" s="8"/>
      <c r="D167" s="8"/>
      <c r="E167" s="8"/>
      <c r="F167" s="8"/>
      <c r="G167" s="8"/>
      <c r="H167" s="8"/>
      <c r="I167" s="8"/>
      <c r="J167" s="8"/>
      <c r="K167" s="44"/>
      <c r="L167" s="48"/>
      <c r="M167" s="8"/>
      <c r="N167" s="8"/>
      <c r="O167" s="8"/>
      <c r="P167" s="44"/>
      <c r="Q167" s="68"/>
      <c r="R167" s="11" t="s">
        <v>30</v>
      </c>
    </row>
    <row r="168" spans="1:18" ht="20.85" customHeight="1">
      <c r="A168" s="8">
        <v>19</v>
      </c>
      <c r="B168" s="46"/>
      <c r="C168" s="8"/>
      <c r="D168" s="8"/>
      <c r="E168" s="40"/>
      <c r="F168" s="8"/>
      <c r="G168" s="8"/>
      <c r="H168" s="8"/>
      <c r="I168" s="8"/>
      <c r="J168" s="8"/>
      <c r="K168" s="8"/>
      <c r="L168" s="8"/>
      <c r="M168" s="8"/>
      <c r="N168" s="47"/>
      <c r="O168" s="8"/>
      <c r="P168" s="8"/>
      <c r="Q168" s="68"/>
      <c r="R168" s="11"/>
    </row>
    <row r="169" spans="1:18" ht="20.85" customHeight="1">
      <c r="A169" s="8">
        <v>20</v>
      </c>
      <c r="B169" s="46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8"/>
      <c r="R169" s="11"/>
    </row>
    <row r="170" spans="1:18" ht="20.85" customHeight="1">
      <c r="A170" s="8">
        <v>21</v>
      </c>
      <c r="B170" s="46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8"/>
      <c r="R170" s="11"/>
    </row>
    <row r="171" spans="1:18" ht="20.85" customHeight="1">
      <c r="A171" s="8">
        <v>22</v>
      </c>
      <c r="B171" s="46"/>
      <c r="C171" s="8"/>
      <c r="D171" s="8"/>
      <c r="E171" s="8"/>
      <c r="F171" s="8"/>
      <c r="G171" s="44"/>
      <c r="H171" s="48"/>
      <c r="I171" s="8"/>
      <c r="J171" s="8"/>
      <c r="K171" s="8"/>
      <c r="L171" s="8"/>
      <c r="M171" s="8"/>
      <c r="N171" s="8"/>
      <c r="O171" s="8"/>
      <c r="P171" s="8"/>
      <c r="Q171" s="72"/>
      <c r="R171" s="11"/>
    </row>
    <row r="172" spans="1:18" ht="20.85" customHeight="1">
      <c r="A172" s="8">
        <v>23</v>
      </c>
      <c r="B172" s="46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8"/>
      <c r="R172" s="14"/>
    </row>
    <row r="173" spans="1:18" ht="20.85" customHeight="1">
      <c r="A173" s="8">
        <v>24</v>
      </c>
      <c r="B173" s="46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8"/>
      <c r="R173" s="14"/>
    </row>
    <row r="174" spans="1:18" ht="20.85" customHeight="1">
      <c r="A174" s="8">
        <v>25</v>
      </c>
      <c r="B174" s="4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8"/>
      <c r="R174" s="14"/>
    </row>
    <row r="175" spans="1:18" ht="20.85" customHeight="1">
      <c r="A175" s="67" t="s">
        <v>11</v>
      </c>
      <c r="B175" s="67"/>
      <c r="C175" s="8">
        <f t="shared" ref="C175:M175" si="4">SUM(C150:C174)</f>
        <v>87</v>
      </c>
      <c r="D175" s="8">
        <f t="shared" si="4"/>
        <v>86</v>
      </c>
      <c r="E175" s="8">
        <f t="shared" si="4"/>
        <v>0</v>
      </c>
      <c r="F175" s="8">
        <f t="shared" si="4"/>
        <v>1</v>
      </c>
      <c r="G175" s="44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44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7" t="s">
        <v>2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302</v>
      </c>
      <c r="D181" s="61"/>
      <c r="E181" s="26">
        <v>1</v>
      </c>
      <c r="F181" s="26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125</v>
      </c>
      <c r="E182" s="4"/>
      <c r="I182" s="4"/>
      <c r="J182" s="4"/>
    </row>
    <row r="183" spans="1:18" ht="20.85" customHeight="1">
      <c r="A183" s="29" t="s">
        <v>5</v>
      </c>
      <c r="B183" s="17" t="s">
        <v>6</v>
      </c>
      <c r="C183" s="29" t="s">
        <v>7</v>
      </c>
      <c r="D183" s="29"/>
      <c r="E183" s="29" t="s">
        <v>8</v>
      </c>
      <c r="F183" s="29"/>
      <c r="G183" s="29"/>
      <c r="H183" s="29"/>
      <c r="I183" s="29"/>
      <c r="J183" s="29"/>
      <c r="K183" s="29"/>
      <c r="L183" s="29"/>
      <c r="M183" s="29"/>
      <c r="N183" s="29" t="s">
        <v>9</v>
      </c>
      <c r="O183" s="29"/>
      <c r="P183" s="29"/>
      <c r="Q183" s="29"/>
      <c r="R183" s="9"/>
    </row>
    <row r="184" spans="1:18" ht="20.85" customHeight="1">
      <c r="A184" s="29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127</v>
      </c>
    </row>
    <row r="191" spans="1:18" ht="20.85" customHeight="1">
      <c r="A191" s="8">
        <v>32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67" t="s">
        <v>11</v>
      </c>
      <c r="B210" s="6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4" workbookViewId="0">
      <selection activeCell="A179" sqref="A179:R179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306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80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60" t="s">
        <v>81</v>
      </c>
      <c r="C10" s="45">
        <v>1</v>
      </c>
      <c r="D10" s="45">
        <v>1</v>
      </c>
      <c r="E10" s="45"/>
      <c r="F10" s="45"/>
      <c r="G10" s="45"/>
      <c r="H10" s="45"/>
      <c r="I10" s="45"/>
      <c r="J10" s="45"/>
      <c r="K10" s="45"/>
      <c r="L10" s="45"/>
      <c r="M10" s="45"/>
      <c r="N10" s="52">
        <v>54</v>
      </c>
      <c r="O10" s="62">
        <v>174</v>
      </c>
      <c r="P10" s="45">
        <v>630</v>
      </c>
      <c r="Q10" s="56">
        <v>1.1000000000000001</v>
      </c>
      <c r="R10" s="11"/>
    </row>
    <row r="11" spans="1:18" ht="20.85" customHeight="1">
      <c r="A11" s="8">
        <v>2</v>
      </c>
      <c r="B11" s="60" t="s">
        <v>40</v>
      </c>
      <c r="C11" s="45">
        <v>2</v>
      </c>
      <c r="D11" s="45">
        <v>2</v>
      </c>
      <c r="E11" s="45"/>
      <c r="F11" s="45"/>
      <c r="G11" s="45"/>
      <c r="H11" s="45"/>
      <c r="I11" s="45"/>
      <c r="J11" s="45"/>
      <c r="K11" s="45"/>
      <c r="L11" s="45"/>
      <c r="M11" s="45"/>
      <c r="N11" s="52">
        <v>63</v>
      </c>
      <c r="O11" s="45">
        <v>149</v>
      </c>
      <c r="P11" s="45">
        <v>364</v>
      </c>
      <c r="Q11" s="56">
        <v>1.2</v>
      </c>
      <c r="R11" s="11"/>
    </row>
    <row r="12" spans="1:18" ht="20.85" customHeight="1">
      <c r="A12" s="8">
        <v>3</v>
      </c>
      <c r="B12" s="60" t="s">
        <v>82</v>
      </c>
      <c r="C12" s="45">
        <v>8</v>
      </c>
      <c r="D12" s="45">
        <v>8</v>
      </c>
      <c r="E12" s="45"/>
      <c r="F12" s="45"/>
      <c r="G12" s="45"/>
      <c r="H12" s="45"/>
      <c r="I12" s="45"/>
      <c r="J12" s="45"/>
      <c r="K12" s="45"/>
      <c r="L12" s="64"/>
      <c r="M12" s="45"/>
      <c r="N12" s="52">
        <v>59</v>
      </c>
      <c r="O12" s="45">
        <v>99</v>
      </c>
      <c r="P12" s="45">
        <v>673</v>
      </c>
      <c r="Q12" s="56">
        <v>1.17</v>
      </c>
      <c r="R12" s="11"/>
    </row>
    <row r="13" spans="1:18" ht="20.85" customHeight="1">
      <c r="A13" s="8">
        <v>4</v>
      </c>
      <c r="B13" s="60" t="s">
        <v>68</v>
      </c>
      <c r="C13" s="45">
        <v>3</v>
      </c>
      <c r="D13" s="45">
        <v>3</v>
      </c>
      <c r="E13" s="44"/>
      <c r="F13" s="65"/>
      <c r="G13" s="45"/>
      <c r="H13" s="45"/>
      <c r="I13" s="45"/>
      <c r="J13" s="45"/>
      <c r="K13" s="45"/>
      <c r="L13" s="45"/>
      <c r="M13" s="45"/>
      <c r="N13" s="52">
        <v>41</v>
      </c>
      <c r="O13" s="45">
        <v>166</v>
      </c>
      <c r="P13" s="45">
        <v>843</v>
      </c>
      <c r="Q13" s="56">
        <v>1.03</v>
      </c>
      <c r="R13" s="11"/>
    </row>
    <row r="14" spans="1:18" ht="20.85" customHeight="1">
      <c r="A14" s="8">
        <v>5</v>
      </c>
      <c r="B14" s="60" t="s">
        <v>45</v>
      </c>
      <c r="C14" s="45">
        <v>7</v>
      </c>
      <c r="D14" s="45">
        <v>7</v>
      </c>
      <c r="E14" s="45"/>
      <c r="F14" s="45"/>
      <c r="G14" s="45"/>
      <c r="H14" s="45"/>
      <c r="I14" s="45"/>
      <c r="J14" s="45"/>
      <c r="K14" s="45"/>
      <c r="L14" s="45"/>
      <c r="M14" s="45"/>
      <c r="N14" s="52">
        <v>43</v>
      </c>
      <c r="O14" s="45">
        <v>138</v>
      </c>
      <c r="P14" s="45">
        <v>644</v>
      </c>
      <c r="Q14" s="56">
        <v>1</v>
      </c>
      <c r="R14" s="11"/>
    </row>
    <row r="15" spans="1:18" ht="20.85" customHeight="1">
      <c r="A15" s="8">
        <v>6</v>
      </c>
      <c r="B15" s="60" t="s">
        <v>73</v>
      </c>
      <c r="C15" s="45">
        <v>1</v>
      </c>
      <c r="D15" s="45">
        <v>1</v>
      </c>
      <c r="E15" s="45"/>
      <c r="F15" s="45"/>
      <c r="G15" s="45"/>
      <c r="H15" s="45"/>
      <c r="I15" s="45"/>
      <c r="J15" s="64"/>
      <c r="K15" s="45"/>
      <c r="L15" s="45"/>
      <c r="M15" s="45"/>
      <c r="N15" s="52">
        <v>48</v>
      </c>
      <c r="O15" s="45">
        <v>170</v>
      </c>
      <c r="P15" s="45">
        <v>630</v>
      </c>
      <c r="Q15" s="56">
        <v>1.03</v>
      </c>
      <c r="R15" s="12" t="s">
        <v>83</v>
      </c>
    </row>
    <row r="16" spans="1:18" ht="20.85" customHeight="1">
      <c r="A16" s="8">
        <v>7</v>
      </c>
      <c r="B16" s="60" t="s">
        <v>84</v>
      </c>
      <c r="C16" s="45">
        <v>2</v>
      </c>
      <c r="D16" s="45">
        <v>2</v>
      </c>
      <c r="E16" s="45"/>
      <c r="F16" s="44"/>
      <c r="G16" s="65"/>
      <c r="H16" s="45"/>
      <c r="I16" s="66"/>
      <c r="J16" s="64"/>
      <c r="K16" s="45"/>
      <c r="L16" s="45"/>
      <c r="M16" s="45"/>
      <c r="N16" s="52">
        <v>68</v>
      </c>
      <c r="O16" s="45">
        <v>116</v>
      </c>
      <c r="P16" s="45">
        <v>560</v>
      </c>
      <c r="Q16" s="56">
        <v>1.1200000000000001</v>
      </c>
      <c r="R16" s="10" t="s">
        <v>27</v>
      </c>
    </row>
    <row r="17" spans="1:18" ht="20.85" customHeight="1">
      <c r="A17" s="8">
        <v>8</v>
      </c>
      <c r="B17" s="60" t="s">
        <v>85</v>
      </c>
      <c r="C17" s="45">
        <v>7</v>
      </c>
      <c r="D17" s="45">
        <v>7</v>
      </c>
      <c r="E17" s="45"/>
      <c r="F17" s="45"/>
      <c r="G17" s="45"/>
      <c r="H17" s="45"/>
      <c r="I17" s="45"/>
      <c r="J17" s="45"/>
      <c r="K17" s="45"/>
      <c r="L17" s="45"/>
      <c r="M17" s="45"/>
      <c r="N17" s="52">
        <v>49</v>
      </c>
      <c r="O17" s="45">
        <v>161</v>
      </c>
      <c r="P17" s="45">
        <v>786</v>
      </c>
      <c r="Q17" s="56">
        <v>1.01</v>
      </c>
      <c r="R17" s="11"/>
    </row>
    <row r="18" spans="1:18" ht="20.85" customHeight="1">
      <c r="A18" s="8">
        <v>9</v>
      </c>
      <c r="B18" s="46" t="s">
        <v>358</v>
      </c>
      <c r="C18" s="8">
        <v>4</v>
      </c>
      <c r="D18" s="8">
        <v>4</v>
      </c>
      <c r="E18" s="8"/>
      <c r="F18" s="8"/>
      <c r="G18" s="8"/>
      <c r="H18" s="8"/>
      <c r="I18" s="8"/>
      <c r="J18" s="8"/>
      <c r="K18" s="8"/>
      <c r="L18" s="8"/>
      <c r="M18" s="8"/>
      <c r="N18" s="55">
        <v>69</v>
      </c>
      <c r="O18" s="55">
        <v>125</v>
      </c>
      <c r="P18" s="55">
        <v>405</v>
      </c>
      <c r="Q18" s="55">
        <v>1.28</v>
      </c>
      <c r="R18" s="11"/>
    </row>
    <row r="19" spans="1:18" ht="20.85" customHeight="1">
      <c r="A19" s="8">
        <v>10</v>
      </c>
      <c r="B19" s="60" t="s">
        <v>86</v>
      </c>
      <c r="C19" s="45">
        <v>1</v>
      </c>
      <c r="D19" s="45">
        <v>1</v>
      </c>
      <c r="E19" s="44"/>
      <c r="F19" s="40"/>
      <c r="G19" s="45"/>
      <c r="H19" s="45"/>
      <c r="I19" s="45"/>
      <c r="J19" s="45"/>
      <c r="K19" s="40"/>
      <c r="L19" s="66"/>
      <c r="M19" s="45"/>
      <c r="N19" s="45">
        <v>57</v>
      </c>
      <c r="O19" s="52">
        <v>59</v>
      </c>
      <c r="P19" s="8">
        <v>676</v>
      </c>
      <c r="Q19" s="56">
        <v>1.1299999999999999</v>
      </c>
      <c r="R19" s="11"/>
    </row>
    <row r="20" spans="1:18" ht="20.85" customHeight="1">
      <c r="A20" s="8">
        <v>11</v>
      </c>
      <c r="B20" s="60" t="s">
        <v>53</v>
      </c>
      <c r="C20" s="45">
        <v>2</v>
      </c>
      <c r="D20" s="45">
        <v>2</v>
      </c>
      <c r="E20" s="45"/>
      <c r="F20" s="45"/>
      <c r="G20" s="45"/>
      <c r="H20" s="45"/>
      <c r="I20" s="45"/>
      <c r="J20" s="45"/>
      <c r="K20" s="45"/>
      <c r="L20" s="45"/>
      <c r="M20" s="45"/>
      <c r="N20" s="52">
        <v>63</v>
      </c>
      <c r="O20" s="45">
        <v>109</v>
      </c>
      <c r="P20" s="45">
        <v>647</v>
      </c>
      <c r="Q20" s="56">
        <v>1.44</v>
      </c>
      <c r="R20" s="11"/>
    </row>
    <row r="21" spans="1:18" ht="20.85" customHeight="1">
      <c r="A21" s="8">
        <v>12</v>
      </c>
      <c r="B21" s="60" t="s">
        <v>68</v>
      </c>
      <c r="C21" s="45">
        <v>3</v>
      </c>
      <c r="D21" s="45">
        <v>3</v>
      </c>
      <c r="E21" s="44"/>
      <c r="F21" s="45"/>
      <c r="G21" s="45"/>
      <c r="H21" s="45"/>
      <c r="I21" s="45"/>
      <c r="J21" s="45"/>
      <c r="K21" s="45"/>
      <c r="L21" s="45"/>
      <c r="M21" s="45"/>
      <c r="N21" s="52">
        <v>40</v>
      </c>
      <c r="O21" s="45">
        <v>155</v>
      </c>
      <c r="P21" s="45">
        <v>765</v>
      </c>
      <c r="Q21" s="56">
        <v>1.02</v>
      </c>
      <c r="R21" s="10" t="s">
        <v>28</v>
      </c>
    </row>
    <row r="22" spans="1:18" ht="20.85" customHeight="1">
      <c r="A22" s="8">
        <v>13</v>
      </c>
      <c r="B22" s="60" t="s">
        <v>57</v>
      </c>
      <c r="C22" s="45">
        <v>2</v>
      </c>
      <c r="D22" s="45">
        <v>2</v>
      </c>
      <c r="E22" s="45"/>
      <c r="F22" s="45"/>
      <c r="G22" s="45"/>
      <c r="H22" s="45"/>
      <c r="I22" s="45"/>
      <c r="J22" s="45"/>
      <c r="K22" s="45"/>
      <c r="L22" s="45"/>
      <c r="M22" s="45"/>
      <c r="N22" s="52">
        <v>72</v>
      </c>
      <c r="O22" s="45">
        <v>104</v>
      </c>
      <c r="P22" s="45">
        <v>494</v>
      </c>
      <c r="Q22" s="56">
        <v>1.18</v>
      </c>
      <c r="R22" s="11"/>
    </row>
    <row r="23" spans="1:18" ht="20.85" customHeight="1">
      <c r="A23" s="8">
        <v>14</v>
      </c>
      <c r="B23" s="60" t="s">
        <v>54</v>
      </c>
      <c r="C23" s="45">
        <v>1</v>
      </c>
      <c r="D23" s="45">
        <v>1</v>
      </c>
      <c r="E23" s="45"/>
      <c r="F23" s="45"/>
      <c r="G23" s="45"/>
      <c r="H23" s="45"/>
      <c r="I23" s="45"/>
      <c r="J23" s="64"/>
      <c r="K23" s="45"/>
      <c r="L23" s="45"/>
      <c r="M23" s="45"/>
      <c r="N23" s="52">
        <v>71</v>
      </c>
      <c r="O23" s="45">
        <v>121</v>
      </c>
      <c r="P23" s="45">
        <v>451</v>
      </c>
      <c r="Q23" s="56">
        <v>1.25</v>
      </c>
      <c r="R23" s="11"/>
    </row>
    <row r="24" spans="1:18" ht="20.85" customHeight="1">
      <c r="A24" s="8">
        <v>15</v>
      </c>
      <c r="B24" s="60" t="s">
        <v>40</v>
      </c>
      <c r="C24" s="45">
        <v>16</v>
      </c>
      <c r="D24" s="45">
        <v>16</v>
      </c>
      <c r="E24" s="45"/>
      <c r="F24" s="45"/>
      <c r="G24" s="45"/>
      <c r="H24" s="45"/>
      <c r="I24" s="45"/>
      <c r="J24" s="45"/>
      <c r="K24" s="45"/>
      <c r="L24" s="45"/>
      <c r="M24" s="45"/>
      <c r="N24" s="52">
        <v>63</v>
      </c>
      <c r="O24" s="45">
        <v>142</v>
      </c>
      <c r="P24" s="45">
        <v>380</v>
      </c>
      <c r="Q24" s="56">
        <v>1.21</v>
      </c>
      <c r="R24" s="11"/>
    </row>
    <row r="25" spans="1:18" ht="20.85" customHeight="1">
      <c r="A25" s="8">
        <v>16</v>
      </c>
      <c r="B25" s="60" t="s">
        <v>36</v>
      </c>
      <c r="C25" s="45">
        <v>2</v>
      </c>
      <c r="D25" s="45">
        <v>2</v>
      </c>
      <c r="E25" s="45"/>
      <c r="F25" s="45"/>
      <c r="G25" s="45"/>
      <c r="H25" s="45"/>
      <c r="I25" s="45"/>
      <c r="J25" s="45"/>
      <c r="K25" s="45"/>
      <c r="L25" s="45"/>
      <c r="M25" s="45"/>
      <c r="N25" s="52">
        <v>68</v>
      </c>
      <c r="O25" s="45">
        <v>114</v>
      </c>
      <c r="P25" s="45">
        <v>400</v>
      </c>
      <c r="Q25" s="56">
        <v>1.34</v>
      </c>
      <c r="R25" s="11"/>
    </row>
    <row r="26" spans="1:18" ht="20.85" customHeight="1">
      <c r="A26" s="8">
        <v>17</v>
      </c>
      <c r="B26" s="60" t="s">
        <v>52</v>
      </c>
      <c r="C26" s="45">
        <v>1</v>
      </c>
      <c r="D26" s="45">
        <v>1</v>
      </c>
      <c r="E26" s="45"/>
      <c r="F26" s="45"/>
      <c r="G26" s="45"/>
      <c r="H26" s="45"/>
      <c r="I26" s="45"/>
      <c r="J26" s="45"/>
      <c r="K26" s="45"/>
      <c r="L26" s="45"/>
      <c r="M26" s="45"/>
      <c r="N26" s="52">
        <v>61</v>
      </c>
      <c r="O26" s="45">
        <v>141</v>
      </c>
      <c r="P26" s="45">
        <v>648</v>
      </c>
      <c r="Q26" s="56">
        <v>1.49</v>
      </c>
      <c r="R26" s="12" t="s">
        <v>29</v>
      </c>
    </row>
    <row r="27" spans="1:18" ht="20.85" customHeight="1">
      <c r="A27" s="8">
        <v>18</v>
      </c>
      <c r="B27" s="60" t="s">
        <v>61</v>
      </c>
      <c r="C27" s="45">
        <v>1</v>
      </c>
      <c r="D27" s="45">
        <v>1</v>
      </c>
      <c r="E27" s="45"/>
      <c r="F27" s="45"/>
      <c r="G27" s="45"/>
      <c r="H27" s="45"/>
      <c r="I27" s="45"/>
      <c r="J27" s="45"/>
      <c r="K27" s="45"/>
      <c r="L27" s="45"/>
      <c r="M27" s="45"/>
      <c r="N27" s="52">
        <v>45</v>
      </c>
      <c r="O27" s="45">
        <v>74</v>
      </c>
      <c r="P27" s="45">
        <v>454</v>
      </c>
      <c r="Q27" s="56">
        <v>1.01</v>
      </c>
      <c r="R27" s="11" t="s">
        <v>30</v>
      </c>
    </row>
    <row r="28" spans="1:18" ht="20.85" customHeight="1">
      <c r="A28" s="8">
        <v>19</v>
      </c>
      <c r="B28" s="60" t="s">
        <v>87</v>
      </c>
      <c r="C28" s="45">
        <v>8</v>
      </c>
      <c r="D28" s="45">
        <v>8</v>
      </c>
      <c r="E28" s="45"/>
      <c r="F28" s="45"/>
      <c r="G28" s="45"/>
      <c r="H28" s="45"/>
      <c r="I28" s="45"/>
      <c r="J28" s="45"/>
      <c r="K28" s="45"/>
      <c r="L28" s="45"/>
      <c r="M28" s="45"/>
      <c r="N28" s="52">
        <v>83</v>
      </c>
      <c r="O28" s="45">
        <v>117</v>
      </c>
      <c r="P28" s="45">
        <v>200</v>
      </c>
      <c r="Q28" s="56">
        <v>1.32</v>
      </c>
      <c r="R28" s="11"/>
    </row>
    <row r="29" spans="1:18" ht="20.85" customHeight="1">
      <c r="A29" s="8">
        <v>20</v>
      </c>
      <c r="B29" s="60" t="s">
        <v>88</v>
      </c>
      <c r="C29" s="45">
        <v>1</v>
      </c>
      <c r="D29" s="45">
        <v>1</v>
      </c>
      <c r="E29" s="45"/>
      <c r="F29" s="45"/>
      <c r="G29" s="45"/>
      <c r="H29" s="45"/>
      <c r="I29" s="45"/>
      <c r="J29" s="45"/>
      <c r="K29" s="45"/>
      <c r="L29" s="45"/>
      <c r="M29" s="45"/>
      <c r="N29" s="52">
        <v>63</v>
      </c>
      <c r="O29" s="45">
        <v>153</v>
      </c>
      <c r="P29" s="45">
        <v>394</v>
      </c>
      <c r="Q29" s="56">
        <v>1.37</v>
      </c>
      <c r="R29" s="13"/>
    </row>
    <row r="30" spans="1:18" ht="20.85" customHeight="1">
      <c r="A30" s="8">
        <v>21</v>
      </c>
      <c r="B30" s="60" t="s">
        <v>65</v>
      </c>
      <c r="C30" s="45">
        <v>2</v>
      </c>
      <c r="D30" s="45">
        <v>2</v>
      </c>
      <c r="E30" s="45"/>
      <c r="F30" s="45"/>
      <c r="G30" s="45"/>
      <c r="H30" s="45"/>
      <c r="I30" s="45"/>
      <c r="J30" s="45"/>
      <c r="K30" s="45"/>
      <c r="L30" s="45"/>
      <c r="M30" s="45"/>
      <c r="N30" s="52">
        <v>58</v>
      </c>
      <c r="O30" s="45">
        <v>183</v>
      </c>
      <c r="P30" s="45">
        <v>666</v>
      </c>
      <c r="Q30" s="56">
        <v>1.1100000000000001</v>
      </c>
      <c r="R30" s="11"/>
    </row>
    <row r="31" spans="1:18" ht="20.85" customHeight="1">
      <c r="A31" s="8">
        <v>22</v>
      </c>
      <c r="B31" s="60" t="s">
        <v>89</v>
      </c>
      <c r="C31" s="45">
        <v>1</v>
      </c>
      <c r="D31" s="45">
        <v>1</v>
      </c>
      <c r="E31" s="45"/>
      <c r="F31" s="45"/>
      <c r="G31" s="45"/>
      <c r="H31" s="45"/>
      <c r="I31" s="45"/>
      <c r="J31" s="45"/>
      <c r="K31" s="45"/>
      <c r="L31" s="45"/>
      <c r="M31" s="45"/>
      <c r="N31" s="52">
        <v>51</v>
      </c>
      <c r="O31" s="45">
        <v>164</v>
      </c>
      <c r="P31" s="45">
        <v>687</v>
      </c>
      <c r="Q31" s="56">
        <v>1.05</v>
      </c>
      <c r="R31" s="11"/>
    </row>
    <row r="32" spans="1:18" ht="20.85" customHeight="1">
      <c r="A32" s="8">
        <v>23</v>
      </c>
      <c r="B32" s="60" t="s">
        <v>90</v>
      </c>
      <c r="C32" s="45">
        <v>1</v>
      </c>
      <c r="D32" s="45">
        <v>1</v>
      </c>
      <c r="E32" s="45"/>
      <c r="F32" s="45"/>
      <c r="G32" s="45"/>
      <c r="H32" s="45"/>
      <c r="I32" s="45"/>
      <c r="J32" s="64"/>
      <c r="K32" s="45"/>
      <c r="L32" s="45"/>
      <c r="M32" s="45"/>
      <c r="N32" s="52">
        <v>63</v>
      </c>
      <c r="O32" s="45">
        <v>228</v>
      </c>
      <c r="P32" s="45">
        <v>566</v>
      </c>
      <c r="Q32" s="56">
        <v>1.1200000000000001</v>
      </c>
      <c r="R32" s="14"/>
    </row>
    <row r="33" spans="1:18" ht="20.85" customHeight="1">
      <c r="A33" s="8">
        <v>24</v>
      </c>
      <c r="B33" s="60" t="s">
        <v>91</v>
      </c>
      <c r="C33" s="45">
        <v>8</v>
      </c>
      <c r="D33" s="45">
        <v>8</v>
      </c>
      <c r="E33" s="45"/>
      <c r="F33" s="64"/>
      <c r="G33" s="45"/>
      <c r="H33" s="45"/>
      <c r="I33" s="45"/>
      <c r="J33" s="45"/>
      <c r="K33" s="45"/>
      <c r="L33" s="45"/>
      <c r="M33" s="45"/>
      <c r="N33" s="52">
        <v>70</v>
      </c>
      <c r="O33" s="45">
        <v>162</v>
      </c>
      <c r="P33" s="45">
        <v>469</v>
      </c>
      <c r="Q33" s="56">
        <v>1.18</v>
      </c>
      <c r="R33" s="14"/>
    </row>
    <row r="34" spans="1:18" ht="20.85" customHeight="1">
      <c r="A34" s="8">
        <v>25</v>
      </c>
      <c r="B34" s="60" t="s">
        <v>92</v>
      </c>
      <c r="C34" s="45">
        <v>8</v>
      </c>
      <c r="D34" s="45" t="s">
        <v>35</v>
      </c>
      <c r="E34" s="45"/>
      <c r="F34" s="45"/>
      <c r="G34" s="45"/>
      <c r="H34" s="45"/>
      <c r="I34" s="40">
        <v>8</v>
      </c>
      <c r="J34" s="65" t="s">
        <v>93</v>
      </c>
      <c r="K34" s="45"/>
      <c r="L34" s="45"/>
      <c r="M34" s="45"/>
      <c r="N34" s="52">
        <v>62</v>
      </c>
      <c r="O34" s="40">
        <v>124</v>
      </c>
      <c r="P34" s="45">
        <v>410</v>
      </c>
      <c r="Q34" s="56">
        <v>1.08</v>
      </c>
      <c r="R34" s="14"/>
    </row>
    <row r="35" spans="1:18" ht="20.85" customHeight="1">
      <c r="A35" s="67" t="s">
        <v>11</v>
      </c>
      <c r="B35" s="67"/>
      <c r="C35" s="8">
        <f t="shared" ref="C35:M35" si="0">SUM(C10:C34)</f>
        <v>93</v>
      </c>
      <c r="D35" s="8">
        <f t="shared" si="0"/>
        <v>85</v>
      </c>
      <c r="E35" s="8">
        <f t="shared" si="0"/>
        <v>0</v>
      </c>
      <c r="F35" s="52">
        <f t="shared" si="0"/>
        <v>0</v>
      </c>
      <c r="G35" s="8">
        <f t="shared" si="0"/>
        <v>0</v>
      </c>
      <c r="H35" s="8">
        <f t="shared" si="0"/>
        <v>0</v>
      </c>
      <c r="I35" s="40">
        <f t="shared" si="0"/>
        <v>8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307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80</v>
      </c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60" t="s">
        <v>94</v>
      </c>
      <c r="C45" s="45">
        <v>8</v>
      </c>
      <c r="D45" s="45">
        <v>8</v>
      </c>
      <c r="E45" s="45"/>
      <c r="F45" s="45"/>
      <c r="G45" s="45"/>
      <c r="H45" s="45"/>
      <c r="I45" s="45"/>
      <c r="J45" s="45"/>
      <c r="K45" s="45"/>
      <c r="L45" s="45"/>
      <c r="M45" s="45"/>
      <c r="N45" s="45">
        <v>53</v>
      </c>
      <c r="O45" s="45">
        <v>70</v>
      </c>
      <c r="P45" s="45">
        <v>528</v>
      </c>
      <c r="Q45" s="56">
        <v>1.24</v>
      </c>
      <c r="R45" s="11"/>
    </row>
    <row r="46" spans="1:18" ht="20.85" customHeight="1">
      <c r="A46" s="8">
        <v>27</v>
      </c>
      <c r="B46" s="6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56"/>
      <c r="R46" s="11"/>
    </row>
    <row r="47" spans="1:18" ht="20.85" customHeight="1">
      <c r="A47" s="8">
        <v>28</v>
      </c>
      <c r="B47" s="60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56"/>
      <c r="R47" s="11"/>
    </row>
    <row r="48" spans="1:18" ht="20.85" customHeight="1">
      <c r="A48" s="8">
        <v>29</v>
      </c>
      <c r="B48" s="60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56"/>
      <c r="R48" s="11"/>
    </row>
    <row r="49" spans="1:18" ht="20.85" customHeight="1">
      <c r="A49" s="8">
        <v>30</v>
      </c>
      <c r="B49" s="60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6"/>
      <c r="R49" s="11"/>
    </row>
    <row r="50" spans="1:18" ht="20.85" customHeight="1">
      <c r="A50" s="8">
        <v>31</v>
      </c>
      <c r="B50" s="60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56"/>
      <c r="R50" s="12" t="s">
        <v>83</v>
      </c>
    </row>
    <row r="51" spans="1:18" ht="20.85" customHeight="1">
      <c r="A51" s="8">
        <v>32</v>
      </c>
      <c r="B51" s="60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6"/>
      <c r="R51" s="10" t="s">
        <v>27</v>
      </c>
    </row>
    <row r="52" spans="1:18" ht="20.85" customHeight="1">
      <c r="A52" s="8">
        <v>33</v>
      </c>
      <c r="B52" s="6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20.85" customHeight="1">
      <c r="A53" s="8">
        <v>34</v>
      </c>
      <c r="B53" s="6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20.85" customHeight="1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20.85" customHeight="1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20.85" customHeight="1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20.85" customHeight="1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20.85" customHeight="1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20.85" customHeight="1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1">SUM(C45:C69)</f>
        <v>8</v>
      </c>
      <c r="D70" s="8">
        <f t="shared" si="1"/>
        <v>8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306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6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68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6"/>
      <c r="C81" s="8"/>
      <c r="D81" s="8"/>
      <c r="E81" s="8"/>
      <c r="F81" s="8"/>
      <c r="G81" s="8"/>
      <c r="H81" s="8"/>
      <c r="I81" s="8"/>
      <c r="J81" s="8"/>
      <c r="K81" s="40"/>
      <c r="L81" s="8"/>
      <c r="M81" s="8"/>
      <c r="N81" s="8"/>
      <c r="O81" s="8"/>
      <c r="P81" s="45"/>
      <c r="Q81" s="68"/>
      <c r="R81" s="11"/>
    </row>
    <row r="82" spans="1:18" ht="20.85" customHeight="1">
      <c r="A82" s="8">
        <v>3</v>
      </c>
      <c r="B82" s="46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68"/>
      <c r="R82" s="11"/>
    </row>
    <row r="83" spans="1:18" ht="20.85" customHeight="1">
      <c r="A83" s="8">
        <v>4</v>
      </c>
      <c r="B83" s="46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68"/>
      <c r="R83" s="11"/>
    </row>
    <row r="84" spans="1:18" ht="20.85" customHeight="1">
      <c r="A84" s="8">
        <v>5</v>
      </c>
      <c r="B84" s="46"/>
      <c r="C84" s="8"/>
      <c r="D84" s="8"/>
      <c r="E84" s="8"/>
      <c r="F84" s="8"/>
      <c r="G84" s="8"/>
      <c r="H84" s="8"/>
      <c r="I84" s="44"/>
      <c r="J84" s="48"/>
      <c r="K84" s="8"/>
      <c r="L84" s="8"/>
      <c r="M84" s="8"/>
      <c r="N84" s="8"/>
      <c r="O84" s="52"/>
      <c r="P84" s="8"/>
      <c r="Q84" s="68"/>
      <c r="R84" s="11"/>
    </row>
    <row r="85" spans="1:18" ht="20.85" customHeight="1">
      <c r="A85" s="8">
        <v>6</v>
      </c>
      <c r="B85" s="46"/>
      <c r="C85" s="8"/>
      <c r="D85" s="8"/>
      <c r="E85" s="8"/>
      <c r="F85" s="8"/>
      <c r="G85" s="8"/>
      <c r="H85" s="8"/>
      <c r="I85" s="8"/>
      <c r="J85" s="8"/>
      <c r="K85" s="40"/>
      <c r="L85" s="8"/>
      <c r="M85" s="8"/>
      <c r="N85" s="8"/>
      <c r="O85" s="8"/>
      <c r="P85" s="47"/>
      <c r="Q85" s="68"/>
      <c r="R85" s="12"/>
    </row>
    <row r="86" spans="1:18" ht="20.85" customHeight="1">
      <c r="A86" s="8">
        <v>7</v>
      </c>
      <c r="B86" s="4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68"/>
      <c r="R86" s="11" t="s">
        <v>27</v>
      </c>
    </row>
    <row r="87" spans="1:18" ht="20.85" customHeight="1">
      <c r="A87" s="8">
        <v>8</v>
      </c>
      <c r="B87" s="46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68"/>
      <c r="R87" s="11"/>
    </row>
    <row r="88" spans="1:18" ht="20.85" customHeight="1">
      <c r="A88" s="8">
        <v>9</v>
      </c>
      <c r="B88" s="46"/>
      <c r="C88" s="8"/>
      <c r="D88" s="8"/>
      <c r="E88" s="8"/>
      <c r="F88" s="8"/>
      <c r="G88" s="8"/>
      <c r="H88" s="8"/>
      <c r="I88" s="8"/>
      <c r="J88" s="8"/>
      <c r="K88" s="40"/>
      <c r="L88" s="8"/>
      <c r="M88" s="8"/>
      <c r="N88" s="8"/>
      <c r="O88" s="8"/>
      <c r="P88" s="45"/>
      <c r="Q88" s="68"/>
      <c r="R88" s="11"/>
    </row>
    <row r="89" spans="1:18" ht="20.85" customHeight="1">
      <c r="A89" s="8">
        <v>10</v>
      </c>
      <c r="B89" s="46"/>
      <c r="C89" s="8"/>
      <c r="D89" s="8"/>
      <c r="E89" s="8"/>
      <c r="F89" s="8"/>
      <c r="G89" s="8"/>
      <c r="H89" s="8"/>
      <c r="I89" s="8"/>
      <c r="J89" s="8"/>
      <c r="K89" s="44"/>
      <c r="L89" s="8"/>
      <c r="M89" s="8"/>
      <c r="N89" s="8"/>
      <c r="O89" s="8"/>
      <c r="P89" s="44"/>
      <c r="Q89" s="68"/>
      <c r="R89" s="11"/>
    </row>
    <row r="90" spans="1:18" ht="20.85" customHeight="1">
      <c r="A90" s="8">
        <v>11</v>
      </c>
      <c r="B90" s="46"/>
      <c r="C90" s="8"/>
      <c r="D90" s="8"/>
      <c r="E90" s="44"/>
      <c r="F90" s="40"/>
      <c r="G90" s="8"/>
      <c r="H90" s="8"/>
      <c r="I90" s="8"/>
      <c r="J90" s="8"/>
      <c r="K90" s="8"/>
      <c r="L90" s="8"/>
      <c r="M90" s="8"/>
      <c r="N90" s="52"/>
      <c r="O90" s="8"/>
      <c r="P90" s="8"/>
      <c r="Q90" s="68"/>
      <c r="R90" s="11"/>
    </row>
    <row r="91" spans="1:18" ht="20.85" customHeight="1">
      <c r="A91" s="8">
        <v>12</v>
      </c>
      <c r="B91" s="46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68"/>
      <c r="R91" s="10" t="s">
        <v>28</v>
      </c>
    </row>
    <row r="92" spans="1:18" ht="20.85" customHeight="1">
      <c r="A92" s="8">
        <v>13</v>
      </c>
      <c r="B92" s="46"/>
      <c r="C92" s="8"/>
      <c r="D92" s="8"/>
      <c r="E92" s="8"/>
      <c r="F92" s="40"/>
      <c r="G92" s="8"/>
      <c r="H92" s="8"/>
      <c r="I92" s="8"/>
      <c r="J92" s="8"/>
      <c r="K92" s="8"/>
      <c r="L92" s="8"/>
      <c r="M92" s="8"/>
      <c r="N92" s="45"/>
      <c r="O92" s="8"/>
      <c r="P92" s="8"/>
      <c r="Q92" s="68"/>
      <c r="R92" s="11"/>
    </row>
    <row r="93" spans="1:18" ht="20.85" customHeight="1">
      <c r="A93" s="8">
        <v>14</v>
      </c>
      <c r="B93" s="46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68"/>
      <c r="R93" s="11"/>
    </row>
    <row r="94" spans="1:18" ht="20.85" customHeight="1">
      <c r="A94" s="8">
        <v>15</v>
      </c>
      <c r="B94" s="46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68"/>
      <c r="R94" s="11"/>
    </row>
    <row r="95" spans="1:18" ht="20.85" customHeight="1">
      <c r="A95" s="8">
        <v>16</v>
      </c>
      <c r="B95" s="46"/>
      <c r="C95" s="8"/>
      <c r="D95" s="8"/>
      <c r="E95" s="8"/>
      <c r="F95" s="8"/>
      <c r="G95" s="8"/>
      <c r="H95" s="8"/>
      <c r="I95" s="40"/>
      <c r="J95" s="8"/>
      <c r="K95" s="8"/>
      <c r="L95" s="8"/>
      <c r="M95" s="8"/>
      <c r="N95" s="8"/>
      <c r="O95" s="47"/>
      <c r="P95" s="8"/>
      <c r="Q95" s="68"/>
      <c r="R95" s="11"/>
    </row>
    <row r="96" spans="1:18" ht="20.85" customHeight="1">
      <c r="A96" s="8">
        <v>17</v>
      </c>
      <c r="B96" s="4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68"/>
      <c r="R96" s="12" t="s">
        <v>29</v>
      </c>
    </row>
    <row r="97" spans="1:18" ht="20.85" customHeight="1">
      <c r="A97" s="8">
        <v>18</v>
      </c>
      <c r="B97" s="46"/>
      <c r="C97" s="8"/>
      <c r="D97" s="8"/>
      <c r="E97" s="8"/>
      <c r="F97" s="40"/>
      <c r="G97" s="8"/>
      <c r="H97" s="8"/>
      <c r="I97" s="44"/>
      <c r="J97" s="8"/>
      <c r="K97" s="8"/>
      <c r="L97" s="8"/>
      <c r="M97" s="8"/>
      <c r="N97" s="45"/>
      <c r="O97" s="52"/>
      <c r="P97" s="8"/>
      <c r="Q97" s="68"/>
      <c r="R97" s="11" t="s">
        <v>30</v>
      </c>
    </row>
    <row r="98" spans="1:18" ht="20.85" customHeight="1">
      <c r="A98" s="8">
        <v>19</v>
      </c>
      <c r="B98" s="46"/>
      <c r="C98" s="8"/>
      <c r="D98" s="8"/>
      <c r="E98" s="8"/>
      <c r="F98" s="8"/>
      <c r="G98" s="8"/>
      <c r="H98" s="8"/>
      <c r="I98" s="40"/>
      <c r="J98" s="53"/>
      <c r="K98" s="40"/>
      <c r="L98" s="8"/>
      <c r="M98" s="8"/>
      <c r="N98" s="8"/>
      <c r="O98" s="8"/>
      <c r="P98" s="45"/>
      <c r="Q98" s="68"/>
      <c r="R98" s="11"/>
    </row>
    <row r="99" spans="1:18" ht="20.85" customHeight="1">
      <c r="A99" s="8">
        <v>20</v>
      </c>
      <c r="B99" s="4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68"/>
      <c r="R99" s="11"/>
    </row>
    <row r="100" spans="1:18" ht="20.85" customHeight="1">
      <c r="A100" s="8">
        <v>21</v>
      </c>
      <c r="B100" s="4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8"/>
      <c r="R100" s="11"/>
    </row>
    <row r="101" spans="1:18" ht="20.85" customHeight="1">
      <c r="A101" s="8">
        <v>22</v>
      </c>
      <c r="B101" s="46"/>
      <c r="C101" s="8"/>
      <c r="D101" s="8"/>
      <c r="E101" s="8"/>
      <c r="F101" s="8"/>
      <c r="G101" s="8"/>
      <c r="H101" s="8"/>
      <c r="I101" s="8"/>
      <c r="J101" s="8"/>
      <c r="K101" s="40"/>
      <c r="L101" s="8"/>
      <c r="M101" s="8"/>
      <c r="N101" s="8"/>
      <c r="O101" s="45"/>
      <c r="P101" s="45"/>
      <c r="Q101" s="68"/>
      <c r="R101" s="11"/>
    </row>
    <row r="102" spans="1:18" ht="20.85" customHeight="1">
      <c r="A102" s="8">
        <v>23</v>
      </c>
      <c r="B102" s="46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8"/>
      <c r="R102" s="14"/>
    </row>
    <row r="103" spans="1:18" ht="20.85" customHeight="1">
      <c r="A103" s="8">
        <v>24</v>
      </c>
      <c r="B103" s="46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8"/>
      <c r="R103" s="14"/>
    </row>
    <row r="104" spans="1:18" ht="20.85" customHeight="1">
      <c r="A104" s="8">
        <v>25</v>
      </c>
      <c r="B104" s="46"/>
      <c r="C104" s="8"/>
      <c r="D104" s="8"/>
      <c r="E104" s="8"/>
      <c r="F104" s="8"/>
      <c r="G104" s="8"/>
      <c r="H104" s="8"/>
      <c r="I104" s="40"/>
      <c r="J104" s="8"/>
      <c r="K104" s="8"/>
      <c r="L104" s="8"/>
      <c r="M104" s="8"/>
      <c r="N104" s="8"/>
      <c r="O104" s="45"/>
      <c r="P104" s="8"/>
      <c r="Q104" s="68"/>
      <c r="R104" s="14"/>
    </row>
    <row r="105" spans="1:18" ht="20.85" customHeight="1">
      <c r="A105" s="67" t="s">
        <v>11</v>
      </c>
      <c r="B105" s="67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44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306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8"/>
      <c r="R115" s="11"/>
    </row>
    <row r="116" spans="1:18" ht="20.85" customHeight="1">
      <c r="A116" s="8">
        <v>27</v>
      </c>
      <c r="B116" s="46"/>
      <c r="C116" s="8"/>
      <c r="D116" s="8"/>
      <c r="E116" s="8"/>
      <c r="F116" s="8"/>
      <c r="G116" s="8"/>
      <c r="H116" s="8"/>
      <c r="I116" s="40"/>
      <c r="J116" s="8"/>
      <c r="K116" s="8"/>
      <c r="L116" s="8"/>
      <c r="M116" s="8"/>
      <c r="N116" s="8"/>
      <c r="O116" s="45"/>
      <c r="P116" s="45"/>
      <c r="Q116" s="68"/>
      <c r="R116" s="11"/>
    </row>
    <row r="117" spans="1:18" ht="20.85" customHeight="1">
      <c r="A117" s="8">
        <v>28</v>
      </c>
      <c r="B117" s="4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8"/>
      <c r="R117" s="11"/>
    </row>
    <row r="118" spans="1:18" ht="20.85" customHeight="1">
      <c r="A118" s="8">
        <v>29</v>
      </c>
      <c r="B118" s="4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8"/>
      <c r="R118" s="11"/>
    </row>
    <row r="119" spans="1:18" ht="20.85" customHeight="1">
      <c r="A119" s="8">
        <v>30</v>
      </c>
      <c r="B119" s="46"/>
      <c r="C119" s="8"/>
      <c r="D119" s="8"/>
      <c r="E119" s="8"/>
      <c r="F119" s="8"/>
      <c r="G119" s="8"/>
      <c r="H119" s="8"/>
      <c r="I119" s="8"/>
      <c r="J119" s="8"/>
      <c r="K119" s="40"/>
      <c r="L119" s="8"/>
      <c r="M119" s="8"/>
      <c r="N119" s="8"/>
      <c r="O119" s="8"/>
      <c r="P119" s="45"/>
      <c r="Q119" s="68"/>
      <c r="R119" s="11"/>
    </row>
    <row r="120" spans="1:18" ht="20.85" customHeight="1">
      <c r="A120" s="8">
        <v>31</v>
      </c>
      <c r="B120" s="4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8"/>
      <c r="R120" s="12"/>
    </row>
    <row r="121" spans="1:18" ht="20.85" customHeight="1">
      <c r="A121" s="8">
        <v>32</v>
      </c>
      <c r="B121" s="46"/>
      <c r="C121" s="8"/>
      <c r="D121" s="8"/>
      <c r="E121" s="8"/>
      <c r="F121" s="8"/>
      <c r="G121" s="8"/>
      <c r="H121" s="8"/>
      <c r="I121" s="40"/>
      <c r="J121" s="8"/>
      <c r="K121" s="8"/>
      <c r="L121" s="8"/>
      <c r="M121" s="8"/>
      <c r="N121" s="8"/>
      <c r="O121" s="45"/>
      <c r="P121" s="8"/>
      <c r="Q121" s="68"/>
      <c r="R121" s="11" t="s">
        <v>27</v>
      </c>
    </row>
    <row r="122" spans="1:18" ht="20.85" customHeight="1">
      <c r="A122" s="8">
        <v>33</v>
      </c>
      <c r="B122" s="4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8"/>
      <c r="R122" s="11"/>
    </row>
    <row r="123" spans="1:18" ht="20.85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0.85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0.85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0.85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0.85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0.85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0.85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0.85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0.85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0.85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0.85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0.85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69"/>
    </row>
    <row r="142" spans="1:18" ht="18.600000000000001" customHeight="1">
      <c r="A142" s="1" t="s">
        <v>1</v>
      </c>
      <c r="B142" s="70"/>
    </row>
    <row r="143" spans="1:18" ht="18.600000000000001" customHeight="1">
      <c r="B143" s="61"/>
    </row>
    <row r="144" spans="1:18" ht="18.600000000000001" customHeight="1">
      <c r="A144" s="30" t="s">
        <v>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306</v>
      </c>
      <c r="D146" s="61"/>
      <c r="E146" s="26">
        <v>1</v>
      </c>
      <c r="F146" s="26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47</v>
      </c>
      <c r="E147" s="4"/>
      <c r="I147" s="4"/>
      <c r="J147" s="4"/>
    </row>
    <row r="148" spans="1:18" ht="20.85" customHeight="1">
      <c r="A148" s="29" t="s">
        <v>5</v>
      </c>
      <c r="B148" s="17" t="s">
        <v>6</v>
      </c>
      <c r="C148" s="29" t="s">
        <v>7</v>
      </c>
      <c r="D148" s="29"/>
      <c r="E148" s="29" t="s">
        <v>8</v>
      </c>
      <c r="F148" s="29"/>
      <c r="G148" s="29"/>
      <c r="H148" s="29"/>
      <c r="I148" s="29"/>
      <c r="J148" s="29"/>
      <c r="K148" s="29"/>
      <c r="L148" s="29"/>
      <c r="M148" s="29"/>
      <c r="N148" s="29" t="s">
        <v>9</v>
      </c>
      <c r="O148" s="29"/>
      <c r="P148" s="29"/>
      <c r="Q148" s="29"/>
      <c r="R148" s="9"/>
    </row>
    <row r="149" spans="1:18" ht="20.85" customHeight="1">
      <c r="A149" s="29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3" t="s">
        <v>95</v>
      </c>
      <c r="C150" s="8">
        <v>4</v>
      </c>
      <c r="D150" s="8">
        <v>4</v>
      </c>
      <c r="E150" s="8"/>
      <c r="F150" s="44"/>
      <c r="G150" s="8"/>
      <c r="H150" s="8"/>
      <c r="I150" s="40"/>
      <c r="J150" s="49"/>
      <c r="K150" s="8"/>
      <c r="L150" s="8"/>
      <c r="M150" s="8"/>
      <c r="N150" s="45">
        <v>88</v>
      </c>
      <c r="O150" s="8">
        <v>122</v>
      </c>
      <c r="P150" s="8">
        <v>242</v>
      </c>
      <c r="Q150" s="8">
        <v>1.29</v>
      </c>
      <c r="R150" s="11"/>
    </row>
    <row r="151" spans="1:18" ht="20.85" customHeight="1">
      <c r="A151" s="8">
        <v>2</v>
      </c>
      <c r="B151" s="46" t="s">
        <v>96</v>
      </c>
      <c r="C151" s="8">
        <v>5</v>
      </c>
      <c r="D151" s="8">
        <v>5</v>
      </c>
      <c r="E151" s="8"/>
      <c r="F151" s="8"/>
      <c r="G151" s="8"/>
      <c r="H151" s="8"/>
      <c r="I151" s="40"/>
      <c r="J151" s="48"/>
      <c r="K151" s="8"/>
      <c r="L151" s="8"/>
      <c r="M151" s="8"/>
      <c r="N151" s="8">
        <v>87</v>
      </c>
      <c r="O151" s="8">
        <v>122</v>
      </c>
      <c r="P151" s="8">
        <v>178</v>
      </c>
      <c r="Q151" s="68">
        <v>1.36</v>
      </c>
      <c r="R151" s="11"/>
    </row>
    <row r="152" spans="1:18" ht="20.85" customHeight="1">
      <c r="A152" s="8">
        <v>3</v>
      </c>
      <c r="B152" s="46" t="s">
        <v>97</v>
      </c>
      <c r="C152" s="8">
        <v>1</v>
      </c>
      <c r="D152" s="8">
        <v>1</v>
      </c>
      <c r="E152" s="8"/>
      <c r="F152" s="8"/>
      <c r="G152" s="8"/>
      <c r="H152" s="8"/>
      <c r="I152" s="40"/>
      <c r="J152" s="8"/>
      <c r="K152" s="8"/>
      <c r="L152" s="8"/>
      <c r="M152" s="8"/>
      <c r="N152" s="8">
        <v>42</v>
      </c>
      <c r="O152" s="52">
        <v>107</v>
      </c>
      <c r="P152" s="8">
        <v>903</v>
      </c>
      <c r="Q152" s="68">
        <v>1.1299999999999999</v>
      </c>
      <c r="R152" s="11"/>
    </row>
    <row r="153" spans="1:18" ht="20.85" customHeight="1">
      <c r="A153" s="8">
        <v>4</v>
      </c>
      <c r="B153" s="102" t="s">
        <v>358</v>
      </c>
      <c r="C153" s="26">
        <v>4</v>
      </c>
      <c r="D153" s="26"/>
      <c r="E153" s="88">
        <v>4</v>
      </c>
      <c r="F153" s="26"/>
      <c r="G153" s="26"/>
      <c r="H153" s="26"/>
      <c r="I153" s="26"/>
      <c r="J153" s="26"/>
      <c r="K153" s="26"/>
      <c r="L153" s="103"/>
      <c r="M153" s="104"/>
      <c r="N153" s="107">
        <v>66</v>
      </c>
      <c r="O153" s="26">
        <v>113</v>
      </c>
      <c r="P153" s="26">
        <v>398</v>
      </c>
      <c r="Q153" s="26">
        <v>1.28</v>
      </c>
      <c r="R153" s="11"/>
    </row>
    <row r="154" spans="1:18" ht="20.85" customHeight="1">
      <c r="A154" s="8">
        <v>5</v>
      </c>
      <c r="B154" s="46" t="s">
        <v>98</v>
      </c>
      <c r="C154" s="8">
        <v>2</v>
      </c>
      <c r="D154" s="8"/>
      <c r="E154" s="8"/>
      <c r="F154" s="8"/>
      <c r="G154" s="8"/>
      <c r="H154" s="8"/>
      <c r="I154" s="40">
        <v>2</v>
      </c>
      <c r="J154" s="49"/>
      <c r="K154" s="8"/>
      <c r="L154" s="8"/>
      <c r="M154" s="8"/>
      <c r="N154" s="8">
        <v>60</v>
      </c>
      <c r="O154" s="44">
        <v>198</v>
      </c>
      <c r="P154" s="8">
        <v>460</v>
      </c>
      <c r="Q154" s="68">
        <v>1.1100000000000001</v>
      </c>
      <c r="R154" s="11"/>
    </row>
    <row r="155" spans="1:18" ht="20.85" customHeight="1">
      <c r="A155" s="8">
        <v>6</v>
      </c>
      <c r="B155" s="46"/>
      <c r="C155" s="8"/>
      <c r="D155" s="8"/>
      <c r="E155" s="8"/>
      <c r="F155" s="8"/>
      <c r="G155" s="71"/>
      <c r="H155" s="8"/>
      <c r="I155" s="8"/>
      <c r="J155" s="8"/>
      <c r="K155" s="8"/>
      <c r="L155" s="8"/>
      <c r="M155" s="8"/>
      <c r="N155" s="8"/>
      <c r="O155" s="8"/>
      <c r="P155" s="8"/>
      <c r="Q155" s="68"/>
      <c r="R155" s="12" t="s">
        <v>50</v>
      </c>
    </row>
    <row r="156" spans="1:18" ht="20.85" customHeight="1">
      <c r="A156" s="8">
        <v>7</v>
      </c>
      <c r="B156" s="46"/>
      <c r="C156" s="8"/>
      <c r="D156" s="8"/>
      <c r="E156" s="40"/>
      <c r="F156" s="8"/>
      <c r="G156" s="8"/>
      <c r="H156" s="8"/>
      <c r="I156" s="8"/>
      <c r="J156" s="8"/>
      <c r="K156" s="8"/>
      <c r="L156" s="8"/>
      <c r="M156" s="8"/>
      <c r="N156" s="45"/>
      <c r="O156" s="8"/>
      <c r="P156" s="8"/>
      <c r="Q156" s="68"/>
      <c r="R156" s="10" t="s">
        <v>27</v>
      </c>
    </row>
    <row r="157" spans="1:18" ht="20.85" customHeight="1">
      <c r="A157" s="8">
        <v>8</v>
      </c>
      <c r="B157" s="46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8"/>
      <c r="R157" s="11"/>
    </row>
    <row r="158" spans="1:18" ht="20.85" customHeight="1">
      <c r="A158" s="8">
        <v>9</v>
      </c>
      <c r="B158" s="46"/>
      <c r="C158" s="8"/>
      <c r="D158" s="8"/>
      <c r="E158" s="8"/>
      <c r="F158" s="8"/>
      <c r="G158" s="40"/>
      <c r="H158" s="48"/>
      <c r="I158" s="8"/>
      <c r="J158" s="8"/>
      <c r="K158" s="8"/>
      <c r="L158" s="8"/>
      <c r="M158" s="8"/>
      <c r="N158" s="8"/>
      <c r="O158" s="8"/>
      <c r="P158" s="8"/>
      <c r="Q158" s="56"/>
      <c r="R158" s="11"/>
    </row>
    <row r="159" spans="1:18" ht="20.85" customHeight="1">
      <c r="A159" s="8">
        <v>10</v>
      </c>
      <c r="B159" s="46"/>
      <c r="C159" s="8"/>
      <c r="D159" s="8"/>
      <c r="E159" s="8"/>
      <c r="F159" s="8"/>
      <c r="G159" s="8"/>
      <c r="H159" s="8"/>
      <c r="I159" s="44"/>
      <c r="J159" s="49"/>
      <c r="K159" s="8"/>
      <c r="L159" s="8"/>
      <c r="M159" s="8"/>
      <c r="N159" s="8"/>
      <c r="O159" s="47"/>
      <c r="P159" s="8"/>
      <c r="Q159" s="68"/>
      <c r="R159" s="11"/>
    </row>
    <row r="160" spans="1:18" ht="20.85" customHeight="1">
      <c r="A160" s="8">
        <v>11</v>
      </c>
      <c r="B160" s="46"/>
      <c r="C160" s="8"/>
      <c r="D160" s="8"/>
      <c r="E160" s="8"/>
      <c r="F160" s="8"/>
      <c r="G160" s="8"/>
      <c r="H160" s="8"/>
      <c r="I160" s="40"/>
      <c r="J160" s="8"/>
      <c r="K160" s="8"/>
      <c r="L160" s="8"/>
      <c r="M160" s="8"/>
      <c r="N160" s="8"/>
      <c r="O160" s="8"/>
      <c r="P160" s="8"/>
      <c r="Q160" s="68"/>
      <c r="R160" s="11"/>
    </row>
    <row r="161" spans="1:18" ht="20.85" customHeight="1">
      <c r="A161" s="8">
        <v>12</v>
      </c>
      <c r="B161" s="46"/>
      <c r="C161" s="8"/>
      <c r="D161" s="8"/>
      <c r="E161" s="8"/>
      <c r="F161" s="8"/>
      <c r="G161" s="8"/>
      <c r="H161" s="8"/>
      <c r="I161" s="8"/>
      <c r="J161" s="8"/>
      <c r="K161" s="40"/>
      <c r="L161" s="8"/>
      <c r="M161" s="8"/>
      <c r="N161" s="8"/>
      <c r="O161" s="8"/>
      <c r="P161" s="45"/>
      <c r="Q161" s="68"/>
      <c r="R161" s="10" t="s">
        <v>28</v>
      </c>
    </row>
    <row r="162" spans="1:18" ht="20.85" customHeight="1">
      <c r="A162" s="8">
        <v>13</v>
      </c>
      <c r="B162" s="46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8"/>
      <c r="R162" s="11"/>
    </row>
    <row r="163" spans="1:18" ht="20.85" customHeight="1">
      <c r="A163" s="8">
        <v>14</v>
      </c>
      <c r="B163" s="46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8"/>
      <c r="R163" s="11"/>
    </row>
    <row r="164" spans="1:18" ht="20.85" customHeight="1">
      <c r="A164" s="8">
        <v>15</v>
      </c>
      <c r="B164" s="46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8"/>
      <c r="R164" s="11"/>
    </row>
    <row r="165" spans="1:18" ht="20.85" customHeight="1">
      <c r="A165" s="8">
        <v>16</v>
      </c>
      <c r="B165" s="46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8"/>
      <c r="R165" s="11"/>
    </row>
    <row r="166" spans="1:18" ht="20.85" customHeight="1">
      <c r="A166" s="8">
        <v>17</v>
      </c>
      <c r="B166" s="46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8"/>
      <c r="R166" s="12" t="s">
        <v>29</v>
      </c>
    </row>
    <row r="167" spans="1:18" ht="20.85" customHeight="1">
      <c r="A167" s="8">
        <v>18</v>
      </c>
      <c r="B167" s="46"/>
      <c r="C167" s="8"/>
      <c r="D167" s="8"/>
      <c r="E167" s="8"/>
      <c r="F167" s="8"/>
      <c r="G167" s="8"/>
      <c r="H167" s="8"/>
      <c r="I167" s="8"/>
      <c r="J167" s="8"/>
      <c r="K167" s="44"/>
      <c r="L167" s="48"/>
      <c r="M167" s="8"/>
      <c r="N167" s="8"/>
      <c r="O167" s="8"/>
      <c r="P167" s="44"/>
      <c r="Q167" s="68"/>
      <c r="R167" s="11" t="s">
        <v>30</v>
      </c>
    </row>
    <row r="168" spans="1:18" ht="20.85" customHeight="1">
      <c r="A168" s="8">
        <v>19</v>
      </c>
      <c r="B168" s="46"/>
      <c r="C168" s="8"/>
      <c r="D168" s="8"/>
      <c r="E168" s="40"/>
      <c r="F168" s="8"/>
      <c r="G168" s="8"/>
      <c r="H168" s="8"/>
      <c r="I168" s="8"/>
      <c r="J168" s="8"/>
      <c r="K168" s="8"/>
      <c r="L168" s="8"/>
      <c r="M168" s="8"/>
      <c r="N168" s="47"/>
      <c r="O168" s="8"/>
      <c r="P168" s="8"/>
      <c r="Q168" s="68"/>
      <c r="R168" s="11"/>
    </row>
    <row r="169" spans="1:18" ht="20.85" customHeight="1">
      <c r="A169" s="8">
        <v>20</v>
      </c>
      <c r="B169" s="46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8"/>
      <c r="R169" s="11"/>
    </row>
    <row r="170" spans="1:18" ht="20.85" customHeight="1">
      <c r="A170" s="8">
        <v>21</v>
      </c>
      <c r="B170" s="46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8"/>
      <c r="R170" s="11"/>
    </row>
    <row r="171" spans="1:18" ht="20.85" customHeight="1">
      <c r="A171" s="8">
        <v>22</v>
      </c>
      <c r="B171" s="46"/>
      <c r="C171" s="8"/>
      <c r="D171" s="8"/>
      <c r="E171" s="8"/>
      <c r="F171" s="8"/>
      <c r="G171" s="44"/>
      <c r="H171" s="48"/>
      <c r="I171" s="8"/>
      <c r="J171" s="8"/>
      <c r="K171" s="8"/>
      <c r="L171" s="8"/>
      <c r="M171" s="8"/>
      <c r="N171" s="8"/>
      <c r="O171" s="8"/>
      <c r="P171" s="8"/>
      <c r="Q171" s="72"/>
      <c r="R171" s="11"/>
    </row>
    <row r="172" spans="1:18" ht="20.85" customHeight="1">
      <c r="A172" s="8">
        <v>23</v>
      </c>
      <c r="B172" s="46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8"/>
      <c r="R172" s="14"/>
    </row>
    <row r="173" spans="1:18" ht="20.85" customHeight="1">
      <c r="A173" s="8">
        <v>24</v>
      </c>
      <c r="B173" s="46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8"/>
      <c r="R173" s="14"/>
    </row>
    <row r="174" spans="1:18" ht="20.85" customHeight="1">
      <c r="A174" s="8">
        <v>25</v>
      </c>
      <c r="B174" s="4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8"/>
      <c r="R174" s="14"/>
    </row>
    <row r="175" spans="1:18" ht="20.85" customHeight="1">
      <c r="A175" s="106" t="s">
        <v>11</v>
      </c>
      <c r="B175" s="106"/>
      <c r="C175" s="8">
        <f>SUM(C150:C174)</f>
        <v>16</v>
      </c>
      <c r="D175" s="8">
        <f>SUM(D150:D174)</f>
        <v>10</v>
      </c>
      <c r="E175" s="8">
        <f>SUM(E150:E174)</f>
        <v>4</v>
      </c>
      <c r="F175" s="8">
        <f>SUM(F150:F174)</f>
        <v>0</v>
      </c>
      <c r="G175" s="44">
        <f>SUM(G150:G174)</f>
        <v>0</v>
      </c>
      <c r="H175" s="8">
        <f>SUM(H150:H174)</f>
        <v>0</v>
      </c>
      <c r="I175" s="8">
        <f>SUM(I150:I174)</f>
        <v>2</v>
      </c>
      <c r="J175" s="8">
        <f>SUM(J150:J174)</f>
        <v>0</v>
      </c>
      <c r="K175" s="44">
        <f>SUM(K150:K174)</f>
        <v>0</v>
      </c>
      <c r="L175" s="8">
        <f>SUM(L150:L174)</f>
        <v>0</v>
      </c>
      <c r="M175" s="8">
        <f>SUM(M150:M174)</f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7" t="s">
        <v>2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307</v>
      </c>
      <c r="D181" s="61"/>
      <c r="E181" s="26">
        <v>1</v>
      </c>
      <c r="F181" s="26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47</v>
      </c>
      <c r="E182" s="4"/>
      <c r="I182" s="4"/>
      <c r="J182" s="4"/>
    </row>
    <row r="183" spans="1:18" ht="20.85" customHeight="1">
      <c r="A183" s="29" t="s">
        <v>5</v>
      </c>
      <c r="B183" s="17" t="s">
        <v>6</v>
      </c>
      <c r="C183" s="29" t="s">
        <v>7</v>
      </c>
      <c r="D183" s="29"/>
      <c r="E183" s="29" t="s">
        <v>8</v>
      </c>
      <c r="F183" s="29"/>
      <c r="G183" s="29"/>
      <c r="H183" s="29"/>
      <c r="I183" s="29"/>
      <c r="J183" s="29"/>
      <c r="K183" s="29"/>
      <c r="L183" s="29"/>
      <c r="M183" s="29"/>
      <c r="N183" s="29" t="s">
        <v>9</v>
      </c>
      <c r="O183" s="29"/>
      <c r="P183" s="29"/>
      <c r="Q183" s="29"/>
      <c r="R183" s="9"/>
    </row>
    <row r="184" spans="1:18" ht="20.85" customHeight="1">
      <c r="A184" s="29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50</v>
      </c>
    </row>
    <row r="191" spans="1:18" ht="20.85" customHeight="1">
      <c r="A191" s="8">
        <v>32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106" t="s">
        <v>11</v>
      </c>
      <c r="B210" s="106"/>
      <c r="C210" s="8">
        <f t="shared" ref="C210:M210" si="4">SUM(C185:C209)</f>
        <v>0</v>
      </c>
      <c r="D210" s="8">
        <f t="shared" si="4"/>
        <v>0</v>
      </c>
      <c r="E210" s="8">
        <f t="shared" si="4"/>
        <v>0</v>
      </c>
      <c r="F210" s="8">
        <f t="shared" si="4"/>
        <v>0</v>
      </c>
      <c r="G210" s="8">
        <f t="shared" si="4"/>
        <v>0</v>
      </c>
      <c r="H210" s="8">
        <f t="shared" si="4"/>
        <v>0</v>
      </c>
      <c r="I210" s="8">
        <f t="shared" si="4"/>
        <v>0</v>
      </c>
      <c r="J210" s="8">
        <f t="shared" si="4"/>
        <v>0</v>
      </c>
      <c r="K210" s="8">
        <f t="shared" si="4"/>
        <v>0</v>
      </c>
      <c r="L210" s="8">
        <f t="shared" si="4"/>
        <v>0</v>
      </c>
      <c r="M210" s="8">
        <f t="shared" si="4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4">
    <mergeCell ref="A144:R144"/>
    <mergeCell ref="A148:A149"/>
    <mergeCell ref="C148:D148"/>
    <mergeCell ref="E148:M148"/>
    <mergeCell ref="N148:Q148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5" workbookViewId="0">
      <selection activeCell="B158" sqref="B158:Q158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8.625" style="2" customWidth="1"/>
    <col min="4" max="4" width="8.37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331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211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45" t="s">
        <v>173</v>
      </c>
      <c r="C10" s="45">
        <v>2</v>
      </c>
      <c r="D10" s="45"/>
      <c r="E10" s="45"/>
      <c r="F10" s="45"/>
      <c r="G10" s="45"/>
      <c r="H10" s="44">
        <v>2</v>
      </c>
      <c r="I10" s="66" t="s">
        <v>251</v>
      </c>
      <c r="J10" s="45"/>
      <c r="K10" s="45"/>
      <c r="L10" s="45"/>
      <c r="M10" s="45"/>
      <c r="N10" s="52">
        <v>71</v>
      </c>
      <c r="O10" s="62">
        <v>144</v>
      </c>
      <c r="P10" s="45">
        <v>320</v>
      </c>
      <c r="Q10" s="72">
        <v>1.24</v>
      </c>
      <c r="R10" s="11"/>
    </row>
    <row r="11" spans="1:18" ht="20.85" customHeight="1">
      <c r="A11" s="8">
        <v>2</v>
      </c>
      <c r="B11" s="45" t="s">
        <v>252</v>
      </c>
      <c r="C11" s="45">
        <v>1</v>
      </c>
      <c r="D11" s="45">
        <v>1</v>
      </c>
      <c r="E11" s="45"/>
      <c r="F11" s="45"/>
      <c r="G11" s="45"/>
      <c r="H11" s="45"/>
      <c r="I11" s="45"/>
      <c r="J11" s="45"/>
      <c r="K11" s="45"/>
      <c r="L11" s="45"/>
      <c r="M11" s="45"/>
      <c r="N11" s="52">
        <v>70</v>
      </c>
      <c r="O11" s="45">
        <v>150</v>
      </c>
      <c r="P11" s="45">
        <v>354</v>
      </c>
      <c r="Q11" s="56">
        <v>1.26</v>
      </c>
      <c r="R11" s="11"/>
    </row>
    <row r="12" spans="1:18" ht="20.85" customHeight="1">
      <c r="A12" s="8">
        <v>3</v>
      </c>
      <c r="B12" s="45" t="s">
        <v>156</v>
      </c>
      <c r="C12" s="45">
        <v>2</v>
      </c>
      <c r="D12" s="45"/>
      <c r="E12" s="45"/>
      <c r="F12" s="45"/>
      <c r="G12" s="45"/>
      <c r="H12" s="45"/>
      <c r="I12" s="44">
        <v>2</v>
      </c>
      <c r="J12" s="45" t="s">
        <v>223</v>
      </c>
      <c r="K12" s="45"/>
      <c r="L12" s="64"/>
      <c r="M12" s="45"/>
      <c r="N12" s="52">
        <v>77</v>
      </c>
      <c r="O12" s="44">
        <v>125</v>
      </c>
      <c r="P12" s="45">
        <v>338</v>
      </c>
      <c r="Q12" s="56">
        <v>1.29</v>
      </c>
      <c r="R12" s="11"/>
    </row>
    <row r="13" spans="1:18" ht="20.85" customHeight="1">
      <c r="A13" s="8">
        <v>4</v>
      </c>
      <c r="B13" s="45" t="s">
        <v>230</v>
      </c>
      <c r="C13" s="45">
        <v>4</v>
      </c>
      <c r="D13" s="45">
        <v>4</v>
      </c>
      <c r="E13" s="44"/>
      <c r="F13" s="65"/>
      <c r="G13" s="45"/>
      <c r="H13" s="45"/>
      <c r="I13" s="45"/>
      <c r="J13" s="45"/>
      <c r="K13" s="45"/>
      <c r="L13" s="45"/>
      <c r="M13" s="45"/>
      <c r="N13" s="52">
        <v>70</v>
      </c>
      <c r="O13" s="45">
        <v>86</v>
      </c>
      <c r="P13" s="45">
        <v>630</v>
      </c>
      <c r="Q13" s="56">
        <v>1.1599999999999999</v>
      </c>
      <c r="R13" s="11"/>
    </row>
    <row r="14" spans="1:18" ht="20.85" customHeight="1">
      <c r="A14" s="8">
        <v>5</v>
      </c>
      <c r="B14" s="45" t="s">
        <v>208</v>
      </c>
      <c r="C14" s="45">
        <v>6</v>
      </c>
      <c r="D14" s="45">
        <v>6</v>
      </c>
      <c r="E14" s="45"/>
      <c r="F14" s="45"/>
      <c r="G14" s="45"/>
      <c r="H14" s="45"/>
      <c r="I14" s="45"/>
      <c r="J14" s="45"/>
      <c r="K14" s="45"/>
      <c r="L14" s="45"/>
      <c r="M14" s="45"/>
      <c r="N14" s="52">
        <v>60</v>
      </c>
      <c r="O14" s="45">
        <v>106</v>
      </c>
      <c r="P14" s="45">
        <v>312</v>
      </c>
      <c r="Q14" s="56">
        <v>1.34</v>
      </c>
      <c r="R14" s="11"/>
    </row>
    <row r="15" spans="1:18" ht="20.85" customHeight="1">
      <c r="A15" s="8">
        <v>6</v>
      </c>
      <c r="B15" s="45" t="s">
        <v>163</v>
      </c>
      <c r="C15" s="45">
        <v>1</v>
      </c>
      <c r="D15" s="45">
        <v>1</v>
      </c>
      <c r="E15" s="45"/>
      <c r="F15" s="45"/>
      <c r="G15" s="45"/>
      <c r="H15" s="45"/>
      <c r="I15" s="45"/>
      <c r="J15" s="64"/>
      <c r="K15" s="45"/>
      <c r="L15" s="45"/>
      <c r="M15" s="45"/>
      <c r="N15" s="52">
        <v>62</v>
      </c>
      <c r="O15" s="45">
        <v>131</v>
      </c>
      <c r="P15" s="45">
        <v>399</v>
      </c>
      <c r="Q15" s="56">
        <v>1.39</v>
      </c>
      <c r="R15" s="12" t="s">
        <v>215</v>
      </c>
    </row>
    <row r="16" spans="1:18" ht="20.85" customHeight="1">
      <c r="A16" s="8">
        <v>7</v>
      </c>
      <c r="B16" s="45" t="s">
        <v>89</v>
      </c>
      <c r="C16" s="45">
        <v>2</v>
      </c>
      <c r="D16" s="45">
        <v>2</v>
      </c>
      <c r="E16" s="45"/>
      <c r="F16" s="44"/>
      <c r="G16" s="65"/>
      <c r="H16" s="45"/>
      <c r="I16" s="66"/>
      <c r="J16" s="64"/>
      <c r="K16" s="45"/>
      <c r="L16" s="45"/>
      <c r="M16" s="45"/>
      <c r="N16" s="52">
        <v>52</v>
      </c>
      <c r="O16" s="45">
        <v>156</v>
      </c>
      <c r="P16" s="45">
        <v>636</v>
      </c>
      <c r="Q16" s="56">
        <v>1.06</v>
      </c>
      <c r="R16" s="10" t="s">
        <v>27</v>
      </c>
    </row>
    <row r="17" spans="1:18" ht="20.85" customHeight="1">
      <c r="A17" s="8">
        <v>8</v>
      </c>
      <c r="B17" s="45" t="s">
        <v>45</v>
      </c>
      <c r="C17" s="45">
        <v>4</v>
      </c>
      <c r="D17" s="45">
        <v>4</v>
      </c>
      <c r="E17" s="45"/>
      <c r="F17" s="45"/>
      <c r="G17" s="45"/>
      <c r="H17" s="45"/>
      <c r="I17" s="45"/>
      <c r="J17" s="45"/>
      <c r="K17" s="45"/>
      <c r="L17" s="45"/>
      <c r="M17" s="45"/>
      <c r="N17" s="52">
        <v>42</v>
      </c>
      <c r="O17" s="45">
        <v>100</v>
      </c>
      <c r="P17" s="45">
        <v>592</v>
      </c>
      <c r="Q17" s="56">
        <v>1.01</v>
      </c>
      <c r="R17" s="11"/>
    </row>
    <row r="18" spans="1:18" ht="20.85" customHeight="1">
      <c r="A18" s="8">
        <v>9</v>
      </c>
      <c r="B18" s="45" t="s">
        <v>65</v>
      </c>
      <c r="C18" s="45">
        <v>6</v>
      </c>
      <c r="D18" s="45">
        <v>6</v>
      </c>
      <c r="E18" s="45"/>
      <c r="F18" s="45"/>
      <c r="G18" s="45"/>
      <c r="H18" s="45"/>
      <c r="I18" s="45"/>
      <c r="J18" s="45"/>
      <c r="K18" s="45"/>
      <c r="L18" s="45"/>
      <c r="M18" s="45"/>
      <c r="N18" s="52">
        <v>60</v>
      </c>
      <c r="O18" s="45">
        <v>182</v>
      </c>
      <c r="P18" s="45">
        <v>678</v>
      </c>
      <c r="Q18" s="56">
        <v>1.1100000000000001</v>
      </c>
      <c r="R18" s="11"/>
    </row>
    <row r="19" spans="1:18" ht="20.85" customHeight="1">
      <c r="A19" s="8">
        <v>10</v>
      </c>
      <c r="B19" s="8" t="s">
        <v>358</v>
      </c>
      <c r="C19" s="8">
        <v>4</v>
      </c>
      <c r="D19" s="8">
        <v>4</v>
      </c>
      <c r="E19" s="8"/>
      <c r="F19" s="8"/>
      <c r="G19" s="8"/>
      <c r="H19" s="8"/>
      <c r="I19" s="8"/>
      <c r="J19" s="8"/>
      <c r="K19" s="8"/>
      <c r="L19" s="8"/>
      <c r="M19" s="8"/>
      <c r="N19" s="55">
        <v>68</v>
      </c>
      <c r="O19" s="55">
        <v>110</v>
      </c>
      <c r="P19" s="55">
        <v>364</v>
      </c>
      <c r="Q19" s="55">
        <v>1.27</v>
      </c>
      <c r="R19" s="11"/>
    </row>
    <row r="20" spans="1:18" ht="20.85" customHeight="1">
      <c r="A20" s="8">
        <v>11</v>
      </c>
      <c r="B20" s="45" t="s">
        <v>194</v>
      </c>
      <c r="C20" s="45">
        <v>1</v>
      </c>
      <c r="D20" s="45">
        <v>1</v>
      </c>
      <c r="E20" s="45"/>
      <c r="F20" s="45"/>
      <c r="G20" s="45"/>
      <c r="H20" s="45"/>
      <c r="I20" s="45"/>
      <c r="J20" s="45"/>
      <c r="K20" s="45"/>
      <c r="L20" s="45"/>
      <c r="M20" s="45"/>
      <c r="N20" s="52">
        <v>66</v>
      </c>
      <c r="O20" s="45">
        <v>88</v>
      </c>
      <c r="P20" s="45">
        <v>341</v>
      </c>
      <c r="Q20" s="56">
        <v>1.1299999999999999</v>
      </c>
      <c r="R20" s="11"/>
    </row>
    <row r="21" spans="1:18" ht="20.85" customHeight="1">
      <c r="A21" s="8">
        <v>12</v>
      </c>
      <c r="B21" s="45" t="s">
        <v>167</v>
      </c>
      <c r="C21" s="45">
        <v>1</v>
      </c>
      <c r="D21" s="45">
        <v>1</v>
      </c>
      <c r="E21" s="44"/>
      <c r="F21" s="45"/>
      <c r="G21" s="45"/>
      <c r="H21" s="45"/>
      <c r="I21" s="45"/>
      <c r="J21" s="45"/>
      <c r="K21" s="45"/>
      <c r="L21" s="45"/>
      <c r="M21" s="45"/>
      <c r="N21" s="52">
        <v>72</v>
      </c>
      <c r="O21" s="45">
        <v>140</v>
      </c>
      <c r="P21" s="45">
        <v>400</v>
      </c>
      <c r="Q21" s="56">
        <v>1.1399999999999999</v>
      </c>
      <c r="R21" s="10" t="s">
        <v>28</v>
      </c>
    </row>
    <row r="22" spans="1:18" ht="20.85" customHeight="1">
      <c r="A22" s="8">
        <v>13</v>
      </c>
      <c r="B22" s="45" t="s">
        <v>195</v>
      </c>
      <c r="C22" s="45">
        <v>6</v>
      </c>
      <c r="D22" s="45">
        <v>6</v>
      </c>
      <c r="E22" s="45"/>
      <c r="F22" s="45"/>
      <c r="G22" s="45"/>
      <c r="H22" s="45"/>
      <c r="I22" s="45"/>
      <c r="J22" s="45"/>
      <c r="K22" s="45"/>
      <c r="L22" s="45"/>
      <c r="M22" s="45"/>
      <c r="N22" s="52">
        <v>70</v>
      </c>
      <c r="O22" s="45">
        <v>160</v>
      </c>
      <c r="P22" s="45">
        <v>350</v>
      </c>
      <c r="Q22" s="56">
        <v>1.1599999999999999</v>
      </c>
      <c r="R22" s="11"/>
    </row>
    <row r="23" spans="1:18" ht="20.85" customHeight="1">
      <c r="A23" s="8">
        <v>14</v>
      </c>
      <c r="B23" s="45" t="s">
        <v>70</v>
      </c>
      <c r="C23" s="45">
        <v>2</v>
      </c>
      <c r="D23" s="45">
        <v>2</v>
      </c>
      <c r="E23" s="45"/>
      <c r="F23" s="45"/>
      <c r="G23" s="45"/>
      <c r="H23" s="45"/>
      <c r="I23" s="45"/>
      <c r="J23" s="64"/>
      <c r="K23" s="45"/>
      <c r="L23" s="45"/>
      <c r="M23" s="45"/>
      <c r="N23" s="52">
        <v>59</v>
      </c>
      <c r="O23" s="45">
        <v>65</v>
      </c>
      <c r="P23" s="45">
        <v>454</v>
      </c>
      <c r="Q23" s="56">
        <v>1.82</v>
      </c>
      <c r="R23" s="11"/>
    </row>
    <row r="24" spans="1:18" ht="20.85" customHeight="1">
      <c r="A24" s="8">
        <v>15</v>
      </c>
      <c r="B24" s="45" t="s">
        <v>253</v>
      </c>
      <c r="C24" s="45">
        <v>2</v>
      </c>
      <c r="D24" s="45"/>
      <c r="E24" s="40">
        <v>2</v>
      </c>
      <c r="F24" s="45" t="s">
        <v>254</v>
      </c>
      <c r="G24" s="45"/>
      <c r="H24" s="45"/>
      <c r="I24" s="45"/>
      <c r="J24" s="45"/>
      <c r="K24" s="45"/>
      <c r="L24" s="45"/>
      <c r="M24" s="45"/>
      <c r="N24" s="40">
        <v>40</v>
      </c>
      <c r="O24" s="40">
        <v>82</v>
      </c>
      <c r="P24" s="45">
        <v>570</v>
      </c>
      <c r="Q24" s="56">
        <v>1.08</v>
      </c>
      <c r="R24" s="11"/>
    </row>
    <row r="25" spans="1:18" ht="20.85" customHeight="1">
      <c r="A25" s="8">
        <v>16</v>
      </c>
      <c r="B25" s="45" t="s">
        <v>73</v>
      </c>
      <c r="C25" s="45">
        <v>1</v>
      </c>
      <c r="D25" s="45">
        <v>1</v>
      </c>
      <c r="E25" s="45"/>
      <c r="F25" s="45"/>
      <c r="G25" s="45"/>
      <c r="H25" s="45"/>
      <c r="I25" s="45"/>
      <c r="J25" s="45"/>
      <c r="K25" s="45"/>
      <c r="L25" s="45"/>
      <c r="M25" s="45"/>
      <c r="N25" s="52">
        <v>48</v>
      </c>
      <c r="O25" s="45">
        <v>143</v>
      </c>
      <c r="P25" s="45">
        <v>590</v>
      </c>
      <c r="Q25" s="56">
        <v>1.05</v>
      </c>
      <c r="R25" s="11"/>
    </row>
    <row r="26" spans="1:18" ht="20.85" customHeight="1">
      <c r="A26" s="8">
        <v>17</v>
      </c>
      <c r="B26" s="45" t="s">
        <v>255</v>
      </c>
      <c r="C26" s="45">
        <v>1</v>
      </c>
      <c r="D26" s="45">
        <v>1</v>
      </c>
      <c r="E26" s="45"/>
      <c r="F26" s="45"/>
      <c r="G26" s="45"/>
      <c r="H26" s="45"/>
      <c r="I26" s="45"/>
      <c r="J26" s="45"/>
      <c r="K26" s="45"/>
      <c r="L26" s="45"/>
      <c r="M26" s="45"/>
      <c r="N26" s="52">
        <v>51</v>
      </c>
      <c r="O26" s="45"/>
      <c r="P26" s="45"/>
      <c r="Q26" s="56">
        <v>1.22</v>
      </c>
      <c r="R26" s="12" t="s">
        <v>29</v>
      </c>
    </row>
    <row r="27" spans="1:18" ht="20.85" customHeight="1">
      <c r="A27" s="8">
        <v>18</v>
      </c>
      <c r="B27" s="45" t="s">
        <v>78</v>
      </c>
      <c r="C27" s="45">
        <v>4</v>
      </c>
      <c r="D27" s="45">
        <v>4</v>
      </c>
      <c r="E27" s="45"/>
      <c r="F27" s="45"/>
      <c r="G27" s="45"/>
      <c r="H27" s="45"/>
      <c r="I27" s="45"/>
      <c r="J27" s="45"/>
      <c r="K27" s="45"/>
      <c r="L27" s="45"/>
      <c r="M27" s="45"/>
      <c r="N27" s="52">
        <v>72</v>
      </c>
      <c r="O27" s="45">
        <v>98</v>
      </c>
      <c r="P27" s="45">
        <v>323</v>
      </c>
      <c r="Q27" s="56">
        <v>1.88</v>
      </c>
      <c r="R27" s="11" t="s">
        <v>30</v>
      </c>
    </row>
    <row r="28" spans="1:18" ht="20.85" customHeight="1">
      <c r="A28" s="8">
        <v>19</v>
      </c>
      <c r="B28" s="45" t="s">
        <v>153</v>
      </c>
      <c r="C28" s="45">
        <v>4</v>
      </c>
      <c r="D28" s="45">
        <v>4</v>
      </c>
      <c r="E28" s="45"/>
      <c r="F28" s="45"/>
      <c r="G28" s="45"/>
      <c r="H28" s="45"/>
      <c r="I28" s="45"/>
      <c r="J28" s="45"/>
      <c r="K28" s="45"/>
      <c r="L28" s="45"/>
      <c r="M28" s="45"/>
      <c r="N28" s="52">
        <v>72</v>
      </c>
      <c r="O28" s="45">
        <v>142</v>
      </c>
      <c r="P28" s="45">
        <v>437</v>
      </c>
      <c r="Q28" s="56">
        <v>1.23</v>
      </c>
      <c r="R28" s="11"/>
    </row>
    <row r="29" spans="1:18" ht="20.85" customHeight="1">
      <c r="A29" s="8">
        <v>20</v>
      </c>
      <c r="B29" s="45" t="s">
        <v>85</v>
      </c>
      <c r="C29" s="45">
        <v>5</v>
      </c>
      <c r="D29" s="45">
        <v>5</v>
      </c>
      <c r="E29" s="45"/>
      <c r="F29" s="45"/>
      <c r="G29" s="45"/>
      <c r="H29" s="45"/>
      <c r="I29" s="45"/>
      <c r="J29" s="45"/>
      <c r="K29" s="45"/>
      <c r="L29" s="45"/>
      <c r="M29" s="45"/>
      <c r="N29" s="52">
        <v>49</v>
      </c>
      <c r="O29" s="45">
        <v>160</v>
      </c>
      <c r="P29" s="45">
        <v>814</v>
      </c>
      <c r="Q29" s="56">
        <v>1.05</v>
      </c>
      <c r="R29" s="13"/>
    </row>
    <row r="30" spans="1:18" ht="20.85" customHeight="1">
      <c r="A30" s="8">
        <v>21</v>
      </c>
      <c r="B30" s="45" t="s">
        <v>180</v>
      </c>
      <c r="C30" s="45">
        <v>2</v>
      </c>
      <c r="D30" s="45">
        <v>2</v>
      </c>
      <c r="E30" s="45"/>
      <c r="F30" s="45"/>
      <c r="G30" s="45"/>
      <c r="H30" s="45"/>
      <c r="I30" s="45"/>
      <c r="J30" s="45"/>
      <c r="K30" s="45"/>
      <c r="L30" s="45"/>
      <c r="M30" s="45"/>
      <c r="N30" s="52">
        <v>65</v>
      </c>
      <c r="O30" s="45">
        <v>116</v>
      </c>
      <c r="P30" s="45">
        <v>327</v>
      </c>
      <c r="Q30" s="56">
        <v>1.27</v>
      </c>
      <c r="R30" s="11"/>
    </row>
    <row r="31" spans="1:18" ht="20.85" customHeight="1">
      <c r="A31" s="8">
        <v>22</v>
      </c>
      <c r="B31" s="45" t="s">
        <v>250</v>
      </c>
      <c r="C31" s="45">
        <v>1</v>
      </c>
      <c r="D31" s="45">
        <v>1</v>
      </c>
      <c r="E31" s="45"/>
      <c r="F31" s="45"/>
      <c r="G31" s="45"/>
      <c r="H31" s="45"/>
      <c r="I31" s="45"/>
      <c r="J31" s="45"/>
      <c r="K31" s="45"/>
      <c r="L31" s="45"/>
      <c r="M31" s="45"/>
      <c r="N31" s="52">
        <v>73</v>
      </c>
      <c r="O31" s="45">
        <v>103</v>
      </c>
      <c r="P31" s="45">
        <v>204</v>
      </c>
      <c r="Q31" s="56">
        <v>1.23</v>
      </c>
      <c r="R31" s="11"/>
    </row>
    <row r="32" spans="1:18" ht="20.85" customHeight="1">
      <c r="A32" s="8">
        <v>23</v>
      </c>
      <c r="B32" s="45" t="s">
        <v>68</v>
      </c>
      <c r="C32" s="45">
        <v>6</v>
      </c>
      <c r="D32" s="45">
        <v>6</v>
      </c>
      <c r="E32" s="45"/>
      <c r="F32" s="45"/>
      <c r="G32" s="45"/>
      <c r="H32" s="45"/>
      <c r="I32" s="45"/>
      <c r="J32" s="64"/>
      <c r="K32" s="45"/>
      <c r="L32" s="45"/>
      <c r="M32" s="45"/>
      <c r="N32" s="52">
        <v>41</v>
      </c>
      <c r="O32" s="45">
        <v>156</v>
      </c>
      <c r="P32" s="45">
        <v>768</v>
      </c>
      <c r="Q32" s="56">
        <v>1.03</v>
      </c>
      <c r="R32" s="14"/>
    </row>
    <row r="33" spans="1:18" ht="20.85" customHeight="1">
      <c r="A33" s="8">
        <v>24</v>
      </c>
      <c r="B33" s="45" t="s">
        <v>162</v>
      </c>
      <c r="C33" s="45">
        <v>2</v>
      </c>
      <c r="D33" s="45">
        <v>2</v>
      </c>
      <c r="E33" s="45"/>
      <c r="F33" s="64"/>
      <c r="G33" s="45"/>
      <c r="H33" s="45"/>
      <c r="I33" s="45"/>
      <c r="J33" s="45"/>
      <c r="K33" s="45"/>
      <c r="L33" s="45"/>
      <c r="M33" s="45"/>
      <c r="N33" s="52">
        <v>59</v>
      </c>
      <c r="O33" s="45">
        <v>152</v>
      </c>
      <c r="P33" s="45">
        <v>619</v>
      </c>
      <c r="Q33" s="56">
        <v>1.21</v>
      </c>
      <c r="R33" s="14"/>
    </row>
    <row r="34" spans="1:18" ht="20.85" customHeight="1">
      <c r="A34" s="8">
        <v>25</v>
      </c>
      <c r="B34" s="45" t="s">
        <v>86</v>
      </c>
      <c r="C34" s="45">
        <v>2</v>
      </c>
      <c r="D34" s="45">
        <v>2</v>
      </c>
      <c r="E34" s="45"/>
      <c r="F34" s="45"/>
      <c r="G34" s="45"/>
      <c r="H34" s="45"/>
      <c r="I34" s="45"/>
      <c r="J34" s="45"/>
      <c r="K34" s="45"/>
      <c r="L34" s="45"/>
      <c r="M34" s="45"/>
      <c r="N34" s="52">
        <v>57</v>
      </c>
      <c r="O34" s="45">
        <v>56</v>
      </c>
      <c r="P34" s="45">
        <v>543</v>
      </c>
      <c r="Q34" s="56">
        <v>1.1399999999999999</v>
      </c>
      <c r="R34" s="14"/>
    </row>
    <row r="35" spans="1:18" ht="20.85" customHeight="1">
      <c r="A35" s="67" t="s">
        <v>11</v>
      </c>
      <c r="B35" s="67"/>
      <c r="C35" s="8">
        <f t="shared" ref="C35:M35" si="0">SUM(C10:C34)</f>
        <v>72</v>
      </c>
      <c r="D35" s="8">
        <f t="shared" si="0"/>
        <v>66</v>
      </c>
      <c r="E35" s="8">
        <f t="shared" si="0"/>
        <v>2</v>
      </c>
      <c r="F35" s="52">
        <f t="shared" si="0"/>
        <v>0</v>
      </c>
      <c r="G35" s="8">
        <f t="shared" si="0"/>
        <v>0</v>
      </c>
      <c r="H35" s="8">
        <f t="shared" si="0"/>
        <v>2</v>
      </c>
      <c r="I35" s="8">
        <f t="shared" si="0"/>
        <v>2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331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211</v>
      </c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45" t="s">
        <v>84</v>
      </c>
      <c r="C45" s="45">
        <v>2</v>
      </c>
      <c r="D45" s="45">
        <v>2</v>
      </c>
      <c r="E45" s="45"/>
      <c r="F45" s="45"/>
      <c r="G45" s="45"/>
      <c r="H45" s="45"/>
      <c r="I45" s="45"/>
      <c r="J45" s="45"/>
      <c r="K45" s="45"/>
      <c r="L45" s="45"/>
      <c r="M45" s="45"/>
      <c r="N45" s="45">
        <v>69</v>
      </c>
      <c r="O45" s="45">
        <v>120</v>
      </c>
      <c r="P45" s="45">
        <v>522</v>
      </c>
      <c r="Q45" s="56">
        <v>1.1299999999999999</v>
      </c>
      <c r="R45" s="11"/>
    </row>
    <row r="46" spans="1:18" ht="20.85" customHeight="1">
      <c r="A46" s="8">
        <v>27</v>
      </c>
      <c r="B46" s="45" t="s">
        <v>248</v>
      </c>
      <c r="C46" s="45">
        <v>1</v>
      </c>
      <c r="D46" s="45">
        <v>1</v>
      </c>
      <c r="E46" s="45"/>
      <c r="F46" s="45"/>
      <c r="G46" s="45"/>
      <c r="H46" s="45"/>
      <c r="I46" s="45"/>
      <c r="J46" s="45"/>
      <c r="K46" s="45"/>
      <c r="L46" s="45"/>
      <c r="M46" s="45"/>
      <c r="N46" s="45">
        <v>82</v>
      </c>
      <c r="O46" s="45">
        <v>140</v>
      </c>
      <c r="P46" s="45">
        <v>260</v>
      </c>
      <c r="Q46" s="56">
        <v>1.45</v>
      </c>
      <c r="R46" s="11"/>
    </row>
    <row r="47" spans="1:18" ht="20.85" customHeight="1">
      <c r="A47" s="8">
        <v>28</v>
      </c>
      <c r="B47" s="45" t="s">
        <v>96</v>
      </c>
      <c r="C47" s="45">
        <v>1</v>
      </c>
      <c r="D47" s="45">
        <v>1</v>
      </c>
      <c r="E47" s="45"/>
      <c r="F47" s="45"/>
      <c r="G47" s="45"/>
      <c r="H47" s="45"/>
      <c r="I47" s="45"/>
      <c r="J47" s="45"/>
      <c r="K47" s="45"/>
      <c r="L47" s="45"/>
      <c r="M47" s="45"/>
      <c r="N47" s="45">
        <v>87</v>
      </c>
      <c r="O47" s="45">
        <v>108</v>
      </c>
      <c r="P47" s="45">
        <v>153</v>
      </c>
      <c r="Q47" s="56">
        <v>1.35</v>
      </c>
      <c r="R47" s="11"/>
    </row>
    <row r="48" spans="1:18" ht="20.85" customHeight="1">
      <c r="A48" s="8">
        <v>29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56"/>
      <c r="R48" s="11"/>
    </row>
    <row r="49" spans="1:18" ht="20.85" customHeight="1">
      <c r="A49" s="8">
        <v>30</v>
      </c>
      <c r="B49" s="60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6"/>
      <c r="R49" s="11"/>
    </row>
    <row r="50" spans="1:18" ht="20.85" customHeight="1">
      <c r="A50" s="8">
        <v>31</v>
      </c>
      <c r="B50" s="60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56"/>
      <c r="R50" s="12" t="s">
        <v>215</v>
      </c>
    </row>
    <row r="51" spans="1:18" ht="20.85" customHeight="1">
      <c r="A51" s="8">
        <v>32</v>
      </c>
      <c r="B51" s="60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6"/>
      <c r="R51" s="10" t="s">
        <v>27</v>
      </c>
    </row>
    <row r="52" spans="1:18" ht="20.85" customHeight="1">
      <c r="A52" s="8">
        <v>33</v>
      </c>
      <c r="B52" s="6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20.85" customHeight="1">
      <c r="A53" s="8">
        <v>34</v>
      </c>
      <c r="B53" s="6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20.85" customHeight="1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20.85" customHeight="1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20.85" customHeight="1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20.85" customHeight="1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20.85" customHeight="1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20.85" customHeight="1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1">SUM(C45:C69)</f>
        <v>4</v>
      </c>
      <c r="D70" s="8">
        <f t="shared" si="1"/>
        <v>4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332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233</v>
      </c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23" t="s">
        <v>13</v>
      </c>
      <c r="F79" s="23" t="s">
        <v>14</v>
      </c>
      <c r="G79" s="23" t="s">
        <v>15</v>
      </c>
      <c r="H79" s="23" t="s">
        <v>16</v>
      </c>
      <c r="I79" s="23" t="s">
        <v>17</v>
      </c>
      <c r="J79" s="23" t="s">
        <v>18</v>
      </c>
      <c r="K79" s="23" t="s">
        <v>19</v>
      </c>
      <c r="L79" s="23" t="s">
        <v>20</v>
      </c>
      <c r="M79" s="23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79" t="s">
        <v>168</v>
      </c>
      <c r="C80" s="80">
        <v>1</v>
      </c>
      <c r="D80" s="80">
        <v>1</v>
      </c>
      <c r="E80" s="80"/>
      <c r="F80" s="80"/>
      <c r="G80" s="80"/>
      <c r="H80" s="80"/>
      <c r="I80" s="80"/>
      <c r="J80" s="80"/>
      <c r="K80" s="80"/>
      <c r="L80" s="80"/>
      <c r="M80" s="80"/>
      <c r="N80" s="80">
        <v>59</v>
      </c>
      <c r="O80" s="80">
        <v>126</v>
      </c>
      <c r="P80" s="80">
        <v>494</v>
      </c>
      <c r="Q80" s="81">
        <v>1.23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79" t="s">
        <v>256</v>
      </c>
      <c r="C81" s="80">
        <v>3</v>
      </c>
      <c r="D81" s="80">
        <v>3</v>
      </c>
      <c r="E81" s="80"/>
      <c r="F81" s="80"/>
      <c r="G81" s="80"/>
      <c r="H81" s="80"/>
      <c r="I81" s="80"/>
      <c r="J81" s="80"/>
      <c r="K81" s="82"/>
      <c r="L81" s="80"/>
      <c r="M81" s="80"/>
      <c r="N81" s="80">
        <v>67</v>
      </c>
      <c r="O81" s="80">
        <v>76</v>
      </c>
      <c r="P81" s="83">
        <v>633</v>
      </c>
      <c r="Q81" s="81">
        <v>1.28</v>
      </c>
      <c r="R81" s="11"/>
    </row>
    <row r="82" spans="1:18" ht="20.85" customHeight="1">
      <c r="A82" s="8">
        <v>3</v>
      </c>
      <c r="B82" s="79" t="s">
        <v>102</v>
      </c>
      <c r="C82" s="80">
        <v>1</v>
      </c>
      <c r="D82" s="80">
        <v>1</v>
      </c>
      <c r="E82" s="80"/>
      <c r="F82" s="80"/>
      <c r="G82" s="80"/>
      <c r="H82" s="80"/>
      <c r="I82" s="80"/>
      <c r="J82" s="80"/>
      <c r="K82" s="80"/>
      <c r="L82" s="80"/>
      <c r="M82" s="80"/>
      <c r="N82" s="80">
        <v>38</v>
      </c>
      <c r="O82" s="80">
        <v>108</v>
      </c>
      <c r="P82" s="80">
        <v>659</v>
      </c>
      <c r="Q82" s="81">
        <v>1.01</v>
      </c>
      <c r="R82" s="11"/>
    </row>
    <row r="83" spans="1:18" ht="20.85" customHeight="1">
      <c r="A83" s="8">
        <v>4</v>
      </c>
      <c r="B83" s="79" t="s">
        <v>158</v>
      </c>
      <c r="C83" s="80">
        <v>1</v>
      </c>
      <c r="D83" s="80">
        <v>1</v>
      </c>
      <c r="E83" s="80"/>
      <c r="F83" s="80"/>
      <c r="G83" s="80"/>
      <c r="H83" s="80"/>
      <c r="I83" s="80"/>
      <c r="J83" s="80"/>
      <c r="K83" s="80"/>
      <c r="L83" s="80"/>
      <c r="M83" s="80"/>
      <c r="N83" s="80">
        <v>61</v>
      </c>
      <c r="O83" s="80">
        <v>122</v>
      </c>
      <c r="P83" s="80">
        <v>483</v>
      </c>
      <c r="Q83" s="81">
        <v>1.24</v>
      </c>
      <c r="R83" s="11"/>
    </row>
    <row r="84" spans="1:18" ht="20.85" customHeight="1">
      <c r="A84" s="8">
        <v>5</v>
      </c>
      <c r="B84" s="79" t="s">
        <v>71</v>
      </c>
      <c r="C84" s="80">
        <v>2</v>
      </c>
      <c r="D84" s="80">
        <f>-N8567</f>
        <v>0</v>
      </c>
      <c r="E84" s="80"/>
      <c r="F84" s="80"/>
      <c r="G84" s="80"/>
      <c r="H84" s="80"/>
      <c r="I84" s="84"/>
      <c r="J84" s="40" t="s">
        <v>257</v>
      </c>
      <c r="K84" s="82">
        <v>2</v>
      </c>
      <c r="L84" s="80"/>
      <c r="M84" s="80"/>
      <c r="N84" s="80">
        <v>65</v>
      </c>
      <c r="O84" s="85">
        <v>130</v>
      </c>
      <c r="P84" s="82">
        <v>226</v>
      </c>
      <c r="Q84" s="81">
        <v>1.2</v>
      </c>
      <c r="R84" s="11"/>
    </row>
    <row r="85" spans="1:18" ht="20.85" customHeight="1">
      <c r="A85" s="8">
        <v>6</v>
      </c>
      <c r="B85" s="79" t="s">
        <v>178</v>
      </c>
      <c r="C85" s="80">
        <v>1</v>
      </c>
      <c r="D85" s="80">
        <v>1</v>
      </c>
      <c r="E85" s="80"/>
      <c r="F85" s="80"/>
      <c r="G85" s="80"/>
      <c r="H85" s="80"/>
      <c r="I85" s="80"/>
      <c r="J85" s="80"/>
      <c r="K85" s="82"/>
      <c r="L85" s="80"/>
      <c r="M85" s="80"/>
      <c r="N85" s="83">
        <v>67</v>
      </c>
      <c r="O85" s="80">
        <v>107</v>
      </c>
      <c r="P85" s="86">
        <v>478</v>
      </c>
      <c r="Q85" s="81">
        <v>1.25</v>
      </c>
      <c r="R85" s="12" t="s">
        <v>258</v>
      </c>
    </row>
    <row r="86" spans="1:18" ht="20.85" customHeight="1">
      <c r="A86" s="8">
        <v>7</v>
      </c>
      <c r="B86" s="79" t="s">
        <v>61</v>
      </c>
      <c r="C86" s="80">
        <v>1</v>
      </c>
      <c r="D86" s="80">
        <v>1</v>
      </c>
      <c r="E86" s="80"/>
      <c r="F86" s="80"/>
      <c r="G86" s="80"/>
      <c r="H86" s="40" t="s">
        <v>259</v>
      </c>
      <c r="I86" s="82">
        <v>1</v>
      </c>
      <c r="J86" s="80"/>
      <c r="K86" s="80"/>
      <c r="L86" s="80"/>
      <c r="M86" s="80"/>
      <c r="N86" s="80">
        <v>45</v>
      </c>
      <c r="O86" s="82">
        <v>64</v>
      </c>
      <c r="P86" s="80">
        <v>414</v>
      </c>
      <c r="Q86" s="81">
        <v>1.02</v>
      </c>
      <c r="R86" s="11" t="s">
        <v>27</v>
      </c>
    </row>
    <row r="87" spans="1:18" ht="20.85" customHeight="1">
      <c r="A87" s="8">
        <v>8</v>
      </c>
      <c r="B87" s="79" t="s">
        <v>52</v>
      </c>
      <c r="C87" s="80">
        <v>2</v>
      </c>
      <c r="D87" s="80">
        <v>2</v>
      </c>
      <c r="E87" s="80"/>
      <c r="F87" s="80"/>
      <c r="G87" s="80"/>
      <c r="H87" s="80"/>
      <c r="I87" s="80"/>
      <c r="J87" s="80"/>
      <c r="K87" s="80"/>
      <c r="L87" s="80"/>
      <c r="M87" s="80"/>
      <c r="N87" s="80">
        <v>60</v>
      </c>
      <c r="O87" s="80">
        <v>126</v>
      </c>
      <c r="P87" s="80">
        <v>657</v>
      </c>
      <c r="Q87" s="81">
        <v>1.48</v>
      </c>
      <c r="R87" s="11"/>
    </row>
    <row r="88" spans="1:18" ht="20.85" customHeight="1">
      <c r="A88" s="8">
        <v>9</v>
      </c>
      <c r="B88" s="79" t="s">
        <v>260</v>
      </c>
      <c r="C88" s="80">
        <v>2</v>
      </c>
      <c r="D88" s="80">
        <v>2</v>
      </c>
      <c r="E88" s="80"/>
      <c r="F88" s="80"/>
      <c r="G88" s="80"/>
      <c r="H88" s="80"/>
      <c r="I88" s="80"/>
      <c r="J88" s="80"/>
      <c r="K88" s="82"/>
      <c r="L88" s="80"/>
      <c r="M88" s="80"/>
      <c r="N88" s="80">
        <v>58</v>
      </c>
      <c r="O88" s="80">
        <v>126</v>
      </c>
      <c r="P88" s="83">
        <v>594</v>
      </c>
      <c r="Q88" s="81">
        <v>1.48</v>
      </c>
      <c r="R88" s="11"/>
    </row>
    <row r="89" spans="1:18" ht="20.85" customHeight="1">
      <c r="A89" s="8">
        <v>10</v>
      </c>
      <c r="B89" s="79" t="s">
        <v>107</v>
      </c>
      <c r="C89" s="80">
        <v>2</v>
      </c>
      <c r="D89" s="80">
        <v>2</v>
      </c>
      <c r="E89" s="80"/>
      <c r="F89" s="80"/>
      <c r="G89" s="80"/>
      <c r="H89" s="80"/>
      <c r="I89" s="80"/>
      <c r="J89" s="80"/>
      <c r="K89" s="84"/>
      <c r="L89" s="80"/>
      <c r="M89" s="80"/>
      <c r="N89" s="80">
        <v>81</v>
      </c>
      <c r="O89" s="80">
        <v>176</v>
      </c>
      <c r="P89" s="86">
        <v>238</v>
      </c>
      <c r="Q89" s="81">
        <v>1.27</v>
      </c>
      <c r="R89" s="11"/>
    </row>
    <row r="90" spans="1:18" ht="20.85" customHeight="1">
      <c r="A90" s="8">
        <v>11</v>
      </c>
      <c r="B90" s="79" t="s">
        <v>53</v>
      </c>
      <c r="C90" s="80">
        <v>2</v>
      </c>
      <c r="D90" s="80">
        <v>2</v>
      </c>
      <c r="E90" s="84"/>
      <c r="F90" s="82"/>
      <c r="G90" s="80"/>
      <c r="H90" s="80"/>
      <c r="I90" s="80"/>
      <c r="J90" s="80"/>
      <c r="K90" s="80"/>
      <c r="L90" s="80"/>
      <c r="M90" s="80"/>
      <c r="N90" s="85">
        <v>61</v>
      </c>
      <c r="O90" s="80">
        <v>112</v>
      </c>
      <c r="P90" s="80">
        <v>633</v>
      </c>
      <c r="Q90" s="81">
        <v>1.47</v>
      </c>
      <c r="R90" s="11"/>
    </row>
    <row r="91" spans="1:18" ht="20.85" customHeight="1">
      <c r="A91" s="8">
        <v>12</v>
      </c>
      <c r="B91" s="79" t="s">
        <v>191</v>
      </c>
      <c r="C91" s="80">
        <v>1</v>
      </c>
      <c r="D91" s="80">
        <v>1</v>
      </c>
      <c r="E91" s="80"/>
      <c r="F91" s="80"/>
      <c r="G91" s="80"/>
      <c r="H91" s="80"/>
      <c r="I91" s="80"/>
      <c r="J91" s="80"/>
      <c r="K91" s="80"/>
      <c r="L91" s="80"/>
      <c r="M91" s="80"/>
      <c r="N91" s="80">
        <v>48</v>
      </c>
      <c r="O91" s="80">
        <v>126</v>
      </c>
      <c r="P91" s="80">
        <v>650</v>
      </c>
      <c r="Q91" s="81">
        <v>1.17</v>
      </c>
      <c r="R91" s="10" t="s">
        <v>28</v>
      </c>
    </row>
    <row r="92" spans="1:18" ht="20.85" customHeight="1">
      <c r="A92" s="8">
        <v>13</v>
      </c>
      <c r="B92" s="79" t="s">
        <v>150</v>
      </c>
      <c r="C92" s="80">
        <v>1</v>
      </c>
      <c r="D92" s="80"/>
      <c r="E92" s="80"/>
      <c r="F92" s="82">
        <v>1</v>
      </c>
      <c r="G92" s="80"/>
      <c r="H92" s="82" t="s">
        <v>261</v>
      </c>
      <c r="I92" s="80"/>
      <c r="J92" s="80"/>
      <c r="K92" s="80"/>
      <c r="L92" s="80"/>
      <c r="M92" s="80"/>
      <c r="N92" s="82">
        <v>70</v>
      </c>
      <c r="O92" s="82">
        <v>109</v>
      </c>
      <c r="P92" s="82">
        <v>536</v>
      </c>
      <c r="Q92" s="87">
        <v>1.1599999999999999</v>
      </c>
      <c r="R92" s="11"/>
    </row>
    <row r="93" spans="1:18" ht="20.85" customHeight="1">
      <c r="A93" s="8">
        <v>14</v>
      </c>
      <c r="B93" s="79" t="s">
        <v>73</v>
      </c>
      <c r="C93" s="80">
        <v>1</v>
      </c>
      <c r="D93" s="80">
        <v>1</v>
      </c>
      <c r="E93" s="80"/>
      <c r="F93" s="80"/>
      <c r="G93" s="80"/>
      <c r="H93" s="80"/>
      <c r="I93" s="80"/>
      <c r="J93" s="80"/>
      <c r="K93" s="80"/>
      <c r="L93" s="80"/>
      <c r="M93" s="80"/>
      <c r="N93" s="80">
        <v>47</v>
      </c>
      <c r="O93" s="80">
        <v>134</v>
      </c>
      <c r="P93" s="80">
        <v>560</v>
      </c>
      <c r="Q93" s="81">
        <v>1.05</v>
      </c>
      <c r="R93" s="11"/>
    </row>
    <row r="94" spans="1:18" ht="20.85" customHeight="1">
      <c r="A94" s="8">
        <v>15</v>
      </c>
      <c r="B94" s="79" t="s">
        <v>197</v>
      </c>
      <c r="C94" s="80">
        <v>3</v>
      </c>
      <c r="D94" s="80">
        <v>3</v>
      </c>
      <c r="E94" s="80"/>
      <c r="F94" s="80"/>
      <c r="G94" s="80"/>
      <c r="H94" s="80"/>
      <c r="I94" s="80"/>
      <c r="J94" s="80"/>
      <c r="K94" s="80"/>
      <c r="L94" s="80"/>
      <c r="M94" s="80"/>
      <c r="N94" s="80">
        <v>65</v>
      </c>
      <c r="O94" s="80">
        <v>196</v>
      </c>
      <c r="P94" s="80">
        <v>532</v>
      </c>
      <c r="Q94" s="81">
        <v>1.1599999999999999</v>
      </c>
      <c r="R94" s="11"/>
    </row>
    <row r="95" spans="1:18" ht="20.85" customHeight="1">
      <c r="A95" s="8">
        <v>16</v>
      </c>
      <c r="B95" s="79" t="s">
        <v>91</v>
      </c>
      <c r="C95" s="80">
        <v>4</v>
      </c>
      <c r="D95" s="80">
        <v>4</v>
      </c>
      <c r="E95" s="80"/>
      <c r="F95" s="80"/>
      <c r="G95" s="80"/>
      <c r="H95" s="80"/>
      <c r="I95" s="82"/>
      <c r="J95" s="80"/>
      <c r="K95" s="80"/>
      <c r="L95" s="80"/>
      <c r="M95" s="80"/>
      <c r="N95" s="80">
        <v>67</v>
      </c>
      <c r="O95" s="86">
        <v>154</v>
      </c>
      <c r="P95" s="80">
        <v>503</v>
      </c>
      <c r="Q95" s="81">
        <v>1.2</v>
      </c>
      <c r="R95" s="11"/>
    </row>
    <row r="96" spans="1:18" ht="20.85" customHeight="1">
      <c r="A96" s="8">
        <v>17</v>
      </c>
      <c r="B96" s="79" t="s">
        <v>147</v>
      </c>
      <c r="C96" s="80">
        <v>1</v>
      </c>
      <c r="D96" s="80">
        <v>1</v>
      </c>
      <c r="E96" s="80"/>
      <c r="F96" s="80"/>
      <c r="G96" s="80"/>
      <c r="H96" s="80"/>
      <c r="I96" s="80"/>
      <c r="J96" s="80"/>
      <c r="K96" s="80"/>
      <c r="L96" s="80"/>
      <c r="M96" s="80"/>
      <c r="N96" s="80">
        <v>65</v>
      </c>
      <c r="O96" s="80"/>
      <c r="P96" s="80"/>
      <c r="Q96" s="81">
        <v>1.1100000000000001</v>
      </c>
      <c r="R96" s="12" t="s">
        <v>29</v>
      </c>
    </row>
    <row r="97" spans="1:18" ht="20.85" customHeight="1">
      <c r="A97" s="8">
        <v>18</v>
      </c>
      <c r="B97" s="79" t="s">
        <v>121</v>
      </c>
      <c r="C97" s="80">
        <v>1</v>
      </c>
      <c r="D97" s="80">
        <v>1</v>
      </c>
      <c r="E97" s="80"/>
      <c r="F97" s="82"/>
      <c r="G97" s="80"/>
      <c r="H97" s="80"/>
      <c r="I97" s="84"/>
      <c r="J97" s="80"/>
      <c r="K97" s="80"/>
      <c r="L97" s="80"/>
      <c r="M97" s="80"/>
      <c r="N97" s="83">
        <v>70</v>
      </c>
      <c r="O97" s="85"/>
      <c r="P97" s="80"/>
      <c r="Q97" s="81">
        <v>1.21</v>
      </c>
      <c r="R97" s="11" t="s">
        <v>30</v>
      </c>
    </row>
    <row r="98" spans="1:18" ht="20.85" customHeight="1">
      <c r="A98" s="8">
        <v>19</v>
      </c>
      <c r="B98" s="79" t="s">
        <v>92</v>
      </c>
      <c r="C98" s="80">
        <v>16</v>
      </c>
      <c r="D98" s="80">
        <v>16</v>
      </c>
      <c r="E98" s="80"/>
      <c r="F98" s="80"/>
      <c r="G98" s="80"/>
      <c r="H98" s="80"/>
      <c r="I98" s="82"/>
      <c r="J98" s="80"/>
      <c r="K98" s="82"/>
      <c r="L98" s="80"/>
      <c r="M98" s="80"/>
      <c r="N98" s="80">
        <v>62</v>
      </c>
      <c r="O98" s="80">
        <v>140</v>
      </c>
      <c r="P98" s="83">
        <v>402</v>
      </c>
      <c r="Q98" s="81">
        <v>1.0900000000000001</v>
      </c>
      <c r="R98" s="11"/>
    </row>
    <row r="99" spans="1:18" ht="20.85" customHeight="1">
      <c r="A99" s="8">
        <v>20</v>
      </c>
      <c r="B99" s="79" t="s">
        <v>87</v>
      </c>
      <c r="C99" s="80">
        <v>4</v>
      </c>
      <c r="D99" s="80">
        <v>4</v>
      </c>
      <c r="E99" s="80"/>
      <c r="F99" s="80"/>
      <c r="G99" s="80"/>
      <c r="H99" s="80"/>
      <c r="I99" s="80"/>
      <c r="J99" s="80"/>
      <c r="K99" s="80"/>
      <c r="L99" s="80"/>
      <c r="M99" s="80"/>
      <c r="N99" s="80">
        <v>81</v>
      </c>
      <c r="O99" s="80">
        <v>117</v>
      </c>
      <c r="P99" s="80">
        <v>252</v>
      </c>
      <c r="Q99" s="81">
        <v>1.34</v>
      </c>
      <c r="R99" s="11"/>
    </row>
    <row r="100" spans="1:18" ht="20.85" customHeight="1">
      <c r="A100" s="8">
        <v>21</v>
      </c>
      <c r="B100" s="111" t="s">
        <v>358</v>
      </c>
      <c r="C100" s="112">
        <v>4</v>
      </c>
      <c r="D100" s="112">
        <v>4</v>
      </c>
      <c r="E100" s="112"/>
      <c r="F100" s="112"/>
      <c r="G100" s="112"/>
      <c r="H100" s="112"/>
      <c r="I100" s="112"/>
      <c r="J100" s="112"/>
      <c r="K100" s="112"/>
      <c r="L100" s="113"/>
      <c r="M100" s="114"/>
      <c r="N100" s="115">
        <v>72</v>
      </c>
      <c r="O100" s="112">
        <v>125</v>
      </c>
      <c r="P100" s="112">
        <v>298</v>
      </c>
      <c r="Q100" s="112">
        <v>1.24</v>
      </c>
      <c r="R100" s="11"/>
    </row>
    <row r="101" spans="1:18" ht="20.85" customHeight="1">
      <c r="A101" s="8">
        <v>22</v>
      </c>
      <c r="B101" s="79" t="s">
        <v>85</v>
      </c>
      <c r="C101" s="80">
        <v>4</v>
      </c>
      <c r="D101" s="80">
        <v>4</v>
      </c>
      <c r="E101" s="80"/>
      <c r="F101" s="80"/>
      <c r="G101" s="80"/>
      <c r="H101" s="80"/>
      <c r="I101" s="80"/>
      <c r="J101" s="80"/>
      <c r="K101" s="82"/>
      <c r="L101" s="80"/>
      <c r="M101" s="80"/>
      <c r="N101" s="80">
        <v>48</v>
      </c>
      <c r="O101" s="83">
        <v>197</v>
      </c>
      <c r="P101" s="83">
        <v>803</v>
      </c>
      <c r="Q101" s="81">
        <v>1.05</v>
      </c>
      <c r="R101" s="11"/>
    </row>
    <row r="102" spans="1:18" ht="20.85" customHeight="1">
      <c r="A102" s="8">
        <v>23</v>
      </c>
      <c r="B102" s="79" t="s">
        <v>187</v>
      </c>
      <c r="C102" s="80">
        <v>2</v>
      </c>
      <c r="D102" s="80">
        <v>2</v>
      </c>
      <c r="E102" s="80"/>
      <c r="F102" s="80"/>
      <c r="G102" s="80"/>
      <c r="H102" s="80"/>
      <c r="I102" s="80"/>
      <c r="J102" s="80"/>
      <c r="K102" s="80"/>
      <c r="L102" s="80"/>
      <c r="M102" s="80"/>
      <c r="N102" s="80">
        <v>40</v>
      </c>
      <c r="O102" s="80">
        <v>149</v>
      </c>
      <c r="P102" s="80">
        <v>828</v>
      </c>
      <c r="Q102" s="81">
        <v>1.06</v>
      </c>
      <c r="R102" s="14"/>
    </row>
    <row r="103" spans="1:18" ht="20.85" customHeight="1">
      <c r="A103" s="8">
        <v>24</v>
      </c>
      <c r="B103" s="79" t="s">
        <v>95</v>
      </c>
      <c r="C103" s="80">
        <v>2</v>
      </c>
      <c r="D103" s="80">
        <v>2</v>
      </c>
      <c r="E103" s="80"/>
      <c r="F103" s="80"/>
      <c r="G103" s="80"/>
      <c r="H103" s="80"/>
      <c r="I103" s="80"/>
      <c r="J103" s="80"/>
      <c r="K103" s="80"/>
      <c r="L103" s="80"/>
      <c r="M103" s="80"/>
      <c r="N103" s="80">
        <v>88</v>
      </c>
      <c r="O103" s="80">
        <v>122</v>
      </c>
      <c r="P103" s="80">
        <v>220</v>
      </c>
      <c r="Q103" s="81">
        <v>1.3</v>
      </c>
      <c r="R103" s="14"/>
    </row>
    <row r="104" spans="1:18" ht="20.85" customHeight="1">
      <c r="A104" s="8">
        <v>25</v>
      </c>
      <c r="B104" s="79" t="s">
        <v>190</v>
      </c>
      <c r="C104" s="80">
        <v>5</v>
      </c>
      <c r="D104" s="80">
        <v>5</v>
      </c>
      <c r="E104" s="80"/>
      <c r="F104" s="80"/>
      <c r="G104" s="80"/>
      <c r="H104" s="80"/>
      <c r="I104" s="82"/>
      <c r="J104" s="80"/>
      <c r="K104" s="80"/>
      <c r="L104" s="80"/>
      <c r="M104" s="80"/>
      <c r="N104" s="80">
        <v>90</v>
      </c>
      <c r="O104" s="83"/>
      <c r="P104" s="80"/>
      <c r="Q104" s="81">
        <v>1.25</v>
      </c>
      <c r="R104" s="14"/>
    </row>
    <row r="105" spans="1:18" ht="20.85" customHeight="1">
      <c r="A105" s="67" t="s">
        <v>11</v>
      </c>
      <c r="B105" s="67"/>
      <c r="C105" s="8">
        <f t="shared" ref="C105:M105" si="2">SUM(C80:C104)</f>
        <v>67</v>
      </c>
      <c r="D105" s="8">
        <f t="shared" si="2"/>
        <v>64</v>
      </c>
      <c r="E105" s="8">
        <f t="shared" si="2"/>
        <v>0</v>
      </c>
      <c r="F105" s="8">
        <f t="shared" si="2"/>
        <v>1</v>
      </c>
      <c r="G105" s="8">
        <f t="shared" si="2"/>
        <v>0</v>
      </c>
      <c r="H105" s="8">
        <f t="shared" si="2"/>
        <v>0</v>
      </c>
      <c r="I105" s="8">
        <f t="shared" si="2"/>
        <v>1</v>
      </c>
      <c r="J105" s="8">
        <f t="shared" si="2"/>
        <v>0</v>
      </c>
      <c r="K105" s="44">
        <f t="shared" si="2"/>
        <v>2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  <c r="O107" s="2">
        <f>9/142</f>
        <v>6.3380281690140844E-2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332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262</v>
      </c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79" t="s">
        <v>64</v>
      </c>
      <c r="C115" s="80">
        <v>1</v>
      </c>
      <c r="D115" s="80">
        <v>1</v>
      </c>
      <c r="E115" s="80"/>
      <c r="F115" s="80"/>
      <c r="G115" s="80"/>
      <c r="H115" s="80"/>
      <c r="I115" s="80"/>
      <c r="J115" s="80"/>
      <c r="K115" s="80"/>
      <c r="L115" s="80"/>
      <c r="M115" s="80"/>
      <c r="N115" s="80">
        <v>50</v>
      </c>
      <c r="O115" s="80">
        <v>154</v>
      </c>
      <c r="P115" s="80">
        <v>570</v>
      </c>
      <c r="Q115" s="81">
        <v>1.04</v>
      </c>
      <c r="R115" s="11"/>
    </row>
    <row r="116" spans="1:18" ht="20.85" customHeight="1">
      <c r="A116" s="8">
        <v>27</v>
      </c>
      <c r="B116" s="79" t="s">
        <v>242</v>
      </c>
      <c r="C116" s="80">
        <v>1</v>
      </c>
      <c r="D116" s="80"/>
      <c r="E116" s="80"/>
      <c r="F116" s="80"/>
      <c r="G116" s="80"/>
      <c r="H116" s="80"/>
      <c r="I116" s="82">
        <v>1</v>
      </c>
      <c r="J116" s="40" t="s">
        <v>263</v>
      </c>
      <c r="K116" s="80"/>
      <c r="L116" s="80"/>
      <c r="M116" s="80"/>
      <c r="N116" s="80">
        <v>68</v>
      </c>
      <c r="O116" s="82">
        <v>97</v>
      </c>
      <c r="P116" s="83">
        <v>309</v>
      </c>
      <c r="Q116" s="81">
        <v>1.19</v>
      </c>
      <c r="R116" s="11"/>
    </row>
    <row r="117" spans="1:18" ht="20.85" customHeight="1">
      <c r="A117" s="8">
        <v>28</v>
      </c>
      <c r="B117" s="79" t="s">
        <v>264</v>
      </c>
      <c r="C117" s="80">
        <v>1</v>
      </c>
      <c r="D117" s="80">
        <v>1</v>
      </c>
      <c r="E117" s="80"/>
      <c r="F117" s="80"/>
      <c r="G117" s="80"/>
      <c r="H117" s="80"/>
      <c r="I117" s="80"/>
      <c r="J117" s="80"/>
      <c r="K117" s="80"/>
      <c r="L117" s="80"/>
      <c r="M117" s="80"/>
      <c r="N117" s="80">
        <v>68</v>
      </c>
      <c r="O117" s="80">
        <v>118</v>
      </c>
      <c r="P117" s="80">
        <v>406</v>
      </c>
      <c r="Q117" s="81">
        <v>1.38</v>
      </c>
      <c r="R117" s="11"/>
    </row>
    <row r="118" spans="1:18" ht="20.85" customHeight="1">
      <c r="A118" s="8">
        <v>29</v>
      </c>
      <c r="B118" s="79" t="s">
        <v>106</v>
      </c>
      <c r="C118" s="80">
        <v>1</v>
      </c>
      <c r="D118" s="80">
        <v>1</v>
      </c>
      <c r="E118" s="80"/>
      <c r="F118" s="80"/>
      <c r="G118" s="80"/>
      <c r="H118" s="80"/>
      <c r="I118" s="80"/>
      <c r="J118" s="80"/>
      <c r="K118" s="80"/>
      <c r="L118" s="80"/>
      <c r="M118" s="80"/>
      <c r="N118" s="80">
        <v>68</v>
      </c>
      <c r="O118" s="80">
        <v>164</v>
      </c>
      <c r="P118" s="80">
        <v>558</v>
      </c>
      <c r="Q118" s="81">
        <v>1.21</v>
      </c>
      <c r="R118" s="11"/>
    </row>
    <row r="119" spans="1:18" ht="20.85" customHeight="1">
      <c r="A119" s="8">
        <v>30</v>
      </c>
      <c r="B119" s="79" t="s">
        <v>107</v>
      </c>
      <c r="C119" s="80">
        <v>2</v>
      </c>
      <c r="D119" s="80">
        <v>2</v>
      </c>
      <c r="E119" s="80"/>
      <c r="F119" s="80"/>
      <c r="G119" s="80"/>
      <c r="H119" s="80"/>
      <c r="I119" s="80"/>
      <c r="J119" s="80"/>
      <c r="K119" s="82"/>
      <c r="L119" s="80"/>
      <c r="M119" s="80"/>
      <c r="N119" s="80">
        <v>80</v>
      </c>
      <c r="O119" s="80">
        <v>169</v>
      </c>
      <c r="P119" s="83">
        <v>247</v>
      </c>
      <c r="Q119" s="81">
        <v>1.26</v>
      </c>
      <c r="R119" s="11"/>
    </row>
    <row r="120" spans="1:18" ht="20.85" customHeight="1">
      <c r="A120" s="8">
        <v>31</v>
      </c>
      <c r="B120" s="79" t="s">
        <v>265</v>
      </c>
      <c r="C120" s="80">
        <v>1</v>
      </c>
      <c r="D120" s="80"/>
      <c r="E120" s="80"/>
      <c r="F120" s="80"/>
      <c r="G120" s="80"/>
      <c r="H120" s="80"/>
      <c r="I120" s="80"/>
      <c r="J120" s="80"/>
      <c r="K120" s="82">
        <v>1</v>
      </c>
      <c r="L120" s="40" t="s">
        <v>266</v>
      </c>
      <c r="M120" s="80"/>
      <c r="N120" s="80">
        <v>90</v>
      </c>
      <c r="O120" s="80">
        <v>140</v>
      </c>
      <c r="P120" s="80">
        <v>154</v>
      </c>
      <c r="Q120" s="81">
        <v>1.22</v>
      </c>
      <c r="R120" s="12" t="s">
        <v>258</v>
      </c>
    </row>
    <row r="121" spans="1:18" ht="20.85" customHeight="1">
      <c r="A121" s="8">
        <v>32</v>
      </c>
      <c r="B121" s="79" t="s">
        <v>40</v>
      </c>
      <c r="C121" s="80">
        <v>16</v>
      </c>
      <c r="D121" s="80">
        <v>16</v>
      </c>
      <c r="E121" s="80"/>
      <c r="F121" s="80"/>
      <c r="G121" s="80"/>
      <c r="H121" s="80"/>
      <c r="I121" s="82"/>
      <c r="J121" s="80"/>
      <c r="K121" s="80"/>
      <c r="L121" s="80"/>
      <c r="M121" s="80"/>
      <c r="N121" s="80">
        <v>63</v>
      </c>
      <c r="O121" s="83">
        <v>148</v>
      </c>
      <c r="P121" s="80">
        <v>380</v>
      </c>
      <c r="Q121" s="81">
        <v>1.22</v>
      </c>
      <c r="R121" s="11" t="s">
        <v>27</v>
      </c>
    </row>
    <row r="122" spans="1:18" ht="20.85" customHeight="1">
      <c r="A122" s="8">
        <v>33</v>
      </c>
      <c r="B122" s="79" t="s">
        <v>59</v>
      </c>
      <c r="C122" s="80">
        <v>12</v>
      </c>
      <c r="D122" s="80">
        <v>12</v>
      </c>
      <c r="E122" s="80"/>
      <c r="F122" s="80"/>
      <c r="G122" s="80"/>
      <c r="H122" s="80"/>
      <c r="I122" s="80"/>
      <c r="J122" s="80"/>
      <c r="K122" s="80"/>
      <c r="L122" s="80"/>
      <c r="M122" s="80"/>
      <c r="N122" s="80">
        <v>70</v>
      </c>
      <c r="O122" s="80">
        <v>66</v>
      </c>
      <c r="P122" s="80">
        <v>396</v>
      </c>
      <c r="Q122" s="81">
        <v>1.29</v>
      </c>
      <c r="R122" s="11"/>
    </row>
    <row r="123" spans="1:18" ht="20.85" customHeight="1">
      <c r="A123" s="8">
        <v>34</v>
      </c>
      <c r="B123" s="79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1"/>
      <c r="R123" s="11"/>
    </row>
    <row r="124" spans="1:18" ht="20.85" customHeight="1">
      <c r="A124" s="8">
        <v>35</v>
      </c>
      <c r="B124" s="79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1"/>
      <c r="R124" s="11"/>
    </row>
    <row r="125" spans="1:18" ht="20.85" customHeight="1">
      <c r="A125" s="8">
        <v>36</v>
      </c>
      <c r="B125" s="79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1"/>
      <c r="R125" s="11"/>
    </row>
    <row r="126" spans="1:18" ht="20.85" customHeight="1">
      <c r="A126" s="8">
        <v>37</v>
      </c>
      <c r="B126" s="79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1"/>
      <c r="R126" s="10" t="s">
        <v>28</v>
      </c>
    </row>
    <row r="127" spans="1:18" ht="20.85" customHeight="1">
      <c r="A127" s="8">
        <v>38</v>
      </c>
      <c r="B127" s="79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1"/>
      <c r="R127" s="11"/>
    </row>
    <row r="128" spans="1:18" ht="20.85" customHeight="1">
      <c r="A128" s="8">
        <v>39</v>
      </c>
      <c r="B128" s="79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1"/>
      <c r="R128" s="11"/>
    </row>
    <row r="129" spans="1:18" ht="20.85" customHeight="1">
      <c r="A129" s="8">
        <v>40</v>
      </c>
      <c r="B129" s="79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1"/>
      <c r="R129" s="11"/>
    </row>
    <row r="130" spans="1:18" ht="20.85" customHeight="1">
      <c r="A130" s="8">
        <v>41</v>
      </c>
      <c r="B130" s="79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1"/>
      <c r="R130" s="11"/>
    </row>
    <row r="131" spans="1:18" ht="20.85" customHeight="1">
      <c r="A131" s="8">
        <v>42</v>
      </c>
      <c r="B131" s="79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1"/>
      <c r="R131" s="12" t="s">
        <v>29</v>
      </c>
    </row>
    <row r="132" spans="1:18" ht="20.85" customHeight="1">
      <c r="A132" s="8">
        <v>43</v>
      </c>
      <c r="B132" s="79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1"/>
      <c r="R132" s="11" t="s">
        <v>30</v>
      </c>
    </row>
    <row r="133" spans="1:18" ht="20.85" customHeight="1">
      <c r="A133" s="8">
        <v>44</v>
      </c>
      <c r="B133" s="79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1"/>
      <c r="R133" s="11"/>
    </row>
    <row r="134" spans="1:18" ht="20.85" customHeight="1">
      <c r="A134" s="8">
        <v>45</v>
      </c>
      <c r="B134" s="79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1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3">SUM(C115:C139)</f>
        <v>35</v>
      </c>
      <c r="D140" s="8">
        <f t="shared" si="3"/>
        <v>33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1</v>
      </c>
      <c r="J140" s="8">
        <f t="shared" si="3"/>
        <v>0</v>
      </c>
      <c r="K140" s="8">
        <f t="shared" si="3"/>
        <v>1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69"/>
    </row>
    <row r="142" spans="1:18" ht="18.600000000000001" customHeight="1">
      <c r="A142" s="1" t="s">
        <v>1</v>
      </c>
      <c r="B142" s="70"/>
    </row>
    <row r="143" spans="1:18" ht="18.600000000000001" customHeight="1">
      <c r="B143" s="61"/>
    </row>
    <row r="144" spans="1:18" ht="18.600000000000001" customHeight="1">
      <c r="A144" s="30" t="s">
        <v>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332</v>
      </c>
      <c r="D146" s="61"/>
      <c r="E146" s="26">
        <v>1</v>
      </c>
      <c r="F146" s="26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51</v>
      </c>
      <c r="E147" s="4"/>
      <c r="I147" s="4"/>
      <c r="J147" s="4"/>
    </row>
    <row r="148" spans="1:18" ht="20.85" customHeight="1">
      <c r="A148" s="29" t="s">
        <v>5</v>
      </c>
      <c r="B148" s="17" t="s">
        <v>6</v>
      </c>
      <c r="C148" s="29" t="s">
        <v>7</v>
      </c>
      <c r="D148" s="29"/>
      <c r="E148" s="29" t="s">
        <v>8</v>
      </c>
      <c r="F148" s="29"/>
      <c r="G148" s="29"/>
      <c r="H148" s="29"/>
      <c r="I148" s="29"/>
      <c r="J148" s="29"/>
      <c r="K148" s="29"/>
      <c r="L148" s="29"/>
      <c r="M148" s="29"/>
      <c r="N148" s="29" t="s">
        <v>9</v>
      </c>
      <c r="O148" s="29"/>
      <c r="P148" s="29"/>
      <c r="Q148" s="29"/>
      <c r="R148" s="9"/>
    </row>
    <row r="149" spans="1:18" ht="20.85" customHeight="1">
      <c r="A149" s="29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3" t="s">
        <v>174</v>
      </c>
      <c r="C150" s="8">
        <v>4</v>
      </c>
      <c r="D150" s="8">
        <v>4</v>
      </c>
      <c r="E150" s="8"/>
      <c r="F150" s="44"/>
      <c r="G150" s="8"/>
      <c r="H150" s="8"/>
      <c r="I150" s="40"/>
      <c r="J150" s="49"/>
      <c r="K150" s="8"/>
      <c r="L150" s="8"/>
      <c r="M150" s="8"/>
      <c r="N150" s="45">
        <v>78</v>
      </c>
      <c r="O150" s="8">
        <v>108</v>
      </c>
      <c r="P150" s="8">
        <v>443</v>
      </c>
      <c r="Q150" s="8">
        <v>1.1499999999999999</v>
      </c>
      <c r="R150" s="11"/>
    </row>
    <row r="151" spans="1:18" ht="20.85" customHeight="1">
      <c r="A151" s="8">
        <v>2</v>
      </c>
      <c r="B151" s="46" t="s">
        <v>181</v>
      </c>
      <c r="C151" s="8">
        <v>12</v>
      </c>
      <c r="D151" s="8">
        <v>12</v>
      </c>
      <c r="E151" s="8"/>
      <c r="F151" s="8"/>
      <c r="G151" s="8"/>
      <c r="H151" s="8"/>
      <c r="I151" s="40"/>
      <c r="J151" s="48"/>
      <c r="K151" s="8"/>
      <c r="L151" s="8"/>
      <c r="M151" s="8"/>
      <c r="N151" s="8">
        <v>70</v>
      </c>
      <c r="O151" s="8">
        <v>118</v>
      </c>
      <c r="P151" s="8">
        <v>494</v>
      </c>
      <c r="Q151" s="68">
        <v>1.1499999999999999</v>
      </c>
      <c r="R151" s="11"/>
    </row>
    <row r="152" spans="1:18" ht="20.85" customHeight="1">
      <c r="A152" s="8">
        <v>3</v>
      </c>
      <c r="B152" s="46" t="s">
        <v>174</v>
      </c>
      <c r="C152" s="8">
        <v>8</v>
      </c>
      <c r="D152" s="8">
        <v>8</v>
      </c>
      <c r="E152" s="8"/>
      <c r="F152" s="8"/>
      <c r="G152" s="8"/>
      <c r="H152" s="8"/>
      <c r="I152" s="40"/>
      <c r="J152" s="8"/>
      <c r="K152" s="8"/>
      <c r="L152" s="8"/>
      <c r="M152" s="8"/>
      <c r="N152" s="8">
        <v>78</v>
      </c>
      <c r="O152" s="52">
        <v>110</v>
      </c>
      <c r="P152" s="8">
        <v>442</v>
      </c>
      <c r="Q152" s="68">
        <v>1.25</v>
      </c>
      <c r="R152" s="11"/>
    </row>
    <row r="153" spans="1:18" ht="20.85" customHeight="1">
      <c r="A153" s="8">
        <v>4</v>
      </c>
      <c r="B153" s="46" t="s">
        <v>97</v>
      </c>
      <c r="C153" s="8">
        <v>1</v>
      </c>
      <c r="D153" s="8">
        <v>1</v>
      </c>
      <c r="E153" s="8"/>
      <c r="F153" s="8"/>
      <c r="G153" s="8"/>
      <c r="H153" s="8"/>
      <c r="I153" s="40"/>
      <c r="J153" s="49"/>
      <c r="K153" s="8"/>
      <c r="L153" s="8"/>
      <c r="M153" s="8"/>
      <c r="N153" s="8">
        <v>43</v>
      </c>
      <c r="O153" s="8">
        <v>108</v>
      </c>
      <c r="P153" s="8">
        <v>787</v>
      </c>
      <c r="Q153" s="68">
        <v>1.1399999999999999</v>
      </c>
      <c r="R153" s="11"/>
    </row>
    <row r="154" spans="1:18" ht="20.85" customHeight="1">
      <c r="A154" s="8">
        <v>5</v>
      </c>
      <c r="B154" s="46" t="s">
        <v>116</v>
      </c>
      <c r="C154" s="8">
        <v>1</v>
      </c>
      <c r="D154" s="8">
        <v>1</v>
      </c>
      <c r="E154" s="8"/>
      <c r="F154" s="8"/>
      <c r="G154" s="61"/>
      <c r="H154" s="8"/>
      <c r="I154" s="8"/>
      <c r="J154" s="8"/>
      <c r="K154" s="8"/>
      <c r="L154" s="8"/>
      <c r="M154" s="8"/>
      <c r="N154" s="8">
        <v>60</v>
      </c>
      <c r="O154" s="8">
        <v>156</v>
      </c>
      <c r="P154" s="8">
        <v>560</v>
      </c>
      <c r="Q154" s="68">
        <v>1.08</v>
      </c>
      <c r="R154" s="11"/>
    </row>
    <row r="155" spans="1:18" ht="20.85" customHeight="1">
      <c r="A155" s="8">
        <v>6</v>
      </c>
      <c r="B155" s="46" t="s">
        <v>177</v>
      </c>
      <c r="C155" s="8">
        <v>1</v>
      </c>
      <c r="D155" s="8" t="s">
        <v>35</v>
      </c>
      <c r="E155" s="8"/>
      <c r="F155" s="40">
        <v>1</v>
      </c>
      <c r="G155" s="71"/>
      <c r="H155" s="8"/>
      <c r="I155" s="8"/>
      <c r="J155" s="8"/>
      <c r="K155" s="8"/>
      <c r="L155" s="8"/>
      <c r="M155" s="8"/>
      <c r="N155" s="40">
        <v>55</v>
      </c>
      <c r="O155" s="8">
        <v>182</v>
      </c>
      <c r="P155" s="8">
        <v>686</v>
      </c>
      <c r="Q155" s="68">
        <v>1.05</v>
      </c>
      <c r="R155" s="12" t="s">
        <v>55</v>
      </c>
    </row>
    <row r="156" spans="1:18" ht="20.85" customHeight="1">
      <c r="A156" s="8">
        <v>7</v>
      </c>
      <c r="B156" s="46" t="s">
        <v>48</v>
      </c>
      <c r="C156" s="8">
        <v>8</v>
      </c>
      <c r="D156" s="8">
        <v>8</v>
      </c>
      <c r="E156" s="40"/>
      <c r="F156" s="8"/>
      <c r="G156" s="8"/>
      <c r="H156" s="8"/>
      <c r="I156" s="8"/>
      <c r="J156" s="8"/>
      <c r="K156" s="8"/>
      <c r="L156" s="8"/>
      <c r="M156" s="8"/>
      <c r="N156" s="45">
        <v>72</v>
      </c>
      <c r="O156" s="8">
        <v>130</v>
      </c>
      <c r="P156" s="8">
        <v>402</v>
      </c>
      <c r="Q156" s="68">
        <v>1.21</v>
      </c>
      <c r="R156" s="10" t="s">
        <v>27</v>
      </c>
    </row>
    <row r="157" spans="1:18" ht="20.85" customHeight="1">
      <c r="A157" s="8">
        <v>8</v>
      </c>
      <c r="B157" s="46" t="s">
        <v>212</v>
      </c>
      <c r="C157" s="8">
        <v>12</v>
      </c>
      <c r="D157" s="8">
        <v>12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79</v>
      </c>
      <c r="O157" s="8">
        <v>122</v>
      </c>
      <c r="P157" s="8">
        <v>387</v>
      </c>
      <c r="Q157" s="68">
        <v>1.21</v>
      </c>
      <c r="R157" s="11"/>
    </row>
    <row r="158" spans="1:18" ht="20.85" customHeight="1">
      <c r="A158" s="8">
        <v>9</v>
      </c>
      <c r="B158" s="46" t="s">
        <v>358</v>
      </c>
      <c r="C158" s="8">
        <v>4</v>
      </c>
      <c r="D158" s="8">
        <v>4</v>
      </c>
      <c r="E158" s="8"/>
      <c r="F158" s="8"/>
      <c r="G158" s="8"/>
      <c r="H158" s="8"/>
      <c r="I158" s="8"/>
      <c r="J158" s="8"/>
      <c r="K158" s="8"/>
      <c r="L158" s="8"/>
      <c r="M158" s="8"/>
      <c r="N158" s="55">
        <v>70</v>
      </c>
      <c r="O158" s="55">
        <v>126</v>
      </c>
      <c r="P158" s="55">
        <v>461</v>
      </c>
      <c r="Q158" s="55">
        <v>1.24</v>
      </c>
      <c r="R158" s="11"/>
    </row>
    <row r="159" spans="1:18" ht="20.85" customHeight="1">
      <c r="A159" s="8">
        <v>10</v>
      </c>
      <c r="B159" s="46" t="s">
        <v>39</v>
      </c>
      <c r="C159" s="8">
        <v>4</v>
      </c>
      <c r="D159" s="8">
        <v>4</v>
      </c>
      <c r="E159" s="8"/>
      <c r="F159" s="8"/>
      <c r="G159" s="8"/>
      <c r="H159" s="8"/>
      <c r="I159" s="44"/>
      <c r="J159" s="49"/>
      <c r="K159" s="8"/>
      <c r="L159" s="8"/>
      <c r="M159" s="8"/>
      <c r="N159" s="8">
        <v>78</v>
      </c>
      <c r="O159" s="47">
        <v>90</v>
      </c>
      <c r="P159" s="8">
        <v>314</v>
      </c>
      <c r="Q159" s="68">
        <v>1.43</v>
      </c>
      <c r="R159" s="11"/>
    </row>
    <row r="160" spans="1:18" ht="20.85" customHeight="1">
      <c r="A160" s="8">
        <v>11</v>
      </c>
      <c r="B160" s="46" t="s">
        <v>182</v>
      </c>
      <c r="C160" s="8">
        <v>2</v>
      </c>
      <c r="D160" s="8">
        <v>2</v>
      </c>
      <c r="E160" s="8"/>
      <c r="F160" s="8"/>
      <c r="G160" s="8"/>
      <c r="H160" s="8"/>
      <c r="I160" s="40"/>
      <c r="J160" s="8"/>
      <c r="K160" s="8"/>
      <c r="L160" s="8"/>
      <c r="M160" s="8"/>
      <c r="N160" s="8">
        <v>75</v>
      </c>
      <c r="O160" s="8">
        <v>64</v>
      </c>
      <c r="P160" s="8">
        <v>318</v>
      </c>
      <c r="Q160" s="68">
        <v>1.51</v>
      </c>
      <c r="R160" s="11"/>
    </row>
    <row r="161" spans="1:18" ht="20.85" customHeight="1">
      <c r="A161" s="8">
        <v>12</v>
      </c>
      <c r="B161" s="46" t="s">
        <v>267</v>
      </c>
      <c r="C161" s="8">
        <v>1</v>
      </c>
      <c r="D161" s="8" t="s">
        <v>35</v>
      </c>
      <c r="E161" s="8"/>
      <c r="F161" s="8"/>
      <c r="G161" s="8"/>
      <c r="H161" s="8"/>
      <c r="I161" s="8"/>
      <c r="J161" s="8"/>
      <c r="K161" s="40">
        <v>1</v>
      </c>
      <c r="L161" s="8"/>
      <c r="M161" s="8"/>
      <c r="N161" s="8">
        <v>55</v>
      </c>
      <c r="O161" s="8">
        <v>238</v>
      </c>
      <c r="P161" s="40">
        <v>498</v>
      </c>
      <c r="Q161" s="68">
        <v>1.0900000000000001</v>
      </c>
      <c r="R161" s="10" t="s">
        <v>28</v>
      </c>
    </row>
    <row r="162" spans="1:18" ht="20.85" customHeight="1">
      <c r="A162" s="8">
        <v>13</v>
      </c>
      <c r="B162" s="46" t="s">
        <v>157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88</v>
      </c>
      <c r="O162" s="8">
        <v>132</v>
      </c>
      <c r="P162" s="8">
        <v>188</v>
      </c>
      <c r="Q162" s="68">
        <v>1.44</v>
      </c>
      <c r="R162" s="11"/>
    </row>
    <row r="163" spans="1:18" ht="20.85" customHeight="1">
      <c r="A163" s="8">
        <v>14</v>
      </c>
      <c r="B163" s="46" t="s">
        <v>58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70</v>
      </c>
      <c r="O163" s="8">
        <v>170</v>
      </c>
      <c r="P163" s="8">
        <v>323</v>
      </c>
      <c r="Q163" s="68">
        <v>1.21</v>
      </c>
      <c r="R163" s="11"/>
    </row>
    <row r="164" spans="1:18" ht="20.85" customHeight="1">
      <c r="A164" s="8">
        <v>15</v>
      </c>
      <c r="B164" s="46" t="s">
        <v>103</v>
      </c>
      <c r="C164" s="8">
        <v>2</v>
      </c>
      <c r="D164" s="8">
        <v>2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80</v>
      </c>
      <c r="O164" s="8">
        <v>152</v>
      </c>
      <c r="P164" s="8">
        <v>336</v>
      </c>
      <c r="Q164" s="68">
        <v>1.29</v>
      </c>
      <c r="R164" s="11"/>
    </row>
    <row r="165" spans="1:18" ht="20.85" customHeight="1">
      <c r="A165" s="8">
        <v>16</v>
      </c>
      <c r="B165" s="46" t="s">
        <v>158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61</v>
      </c>
      <c r="O165" s="8">
        <v>114</v>
      </c>
      <c r="P165" s="8">
        <v>510</v>
      </c>
      <c r="Q165" s="68">
        <v>1.23</v>
      </c>
      <c r="R165" s="11"/>
    </row>
    <row r="166" spans="1:18" ht="20.85" customHeight="1">
      <c r="A166" s="8">
        <v>17</v>
      </c>
      <c r="B166" s="46" t="s">
        <v>68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40</v>
      </c>
      <c r="O166" s="8">
        <v>142</v>
      </c>
      <c r="P166" s="8">
        <v>764</v>
      </c>
      <c r="Q166" s="68">
        <v>1.03</v>
      </c>
      <c r="R166" s="12" t="s">
        <v>29</v>
      </c>
    </row>
    <row r="167" spans="1:18" ht="20.85" customHeight="1">
      <c r="A167" s="8">
        <v>18</v>
      </c>
      <c r="B167" s="46" t="s">
        <v>59</v>
      </c>
      <c r="C167" s="8">
        <v>12</v>
      </c>
      <c r="D167" s="8">
        <v>8</v>
      </c>
      <c r="E167" s="8"/>
      <c r="F167" s="40">
        <v>4</v>
      </c>
      <c r="G167" s="8"/>
      <c r="H167" s="8"/>
      <c r="I167" s="8"/>
      <c r="J167" s="8"/>
      <c r="K167" s="44"/>
      <c r="L167" s="48"/>
      <c r="M167" s="8"/>
      <c r="N167" s="40" t="s">
        <v>268</v>
      </c>
      <c r="O167" s="8">
        <v>55</v>
      </c>
      <c r="P167" s="52">
        <v>419</v>
      </c>
      <c r="Q167" s="68">
        <v>1.29</v>
      </c>
      <c r="R167" s="11" t="s">
        <v>30</v>
      </c>
    </row>
    <row r="168" spans="1:18" ht="20.85" customHeight="1">
      <c r="A168" s="8">
        <v>19</v>
      </c>
      <c r="B168" s="46" t="s">
        <v>183</v>
      </c>
      <c r="C168" s="8">
        <v>4</v>
      </c>
      <c r="D168" s="8">
        <v>4</v>
      </c>
      <c r="E168" s="40"/>
      <c r="F168" s="8"/>
      <c r="G168" s="8"/>
      <c r="H168" s="8"/>
      <c r="I168" s="8"/>
      <c r="J168" s="8"/>
      <c r="K168" s="8"/>
      <c r="L168" s="8"/>
      <c r="M168" s="8"/>
      <c r="N168" s="47">
        <v>72</v>
      </c>
      <c r="O168" s="8">
        <v>62</v>
      </c>
      <c r="P168" s="8">
        <v>380</v>
      </c>
      <c r="Q168" s="68">
        <v>1.29</v>
      </c>
      <c r="R168" s="11"/>
    </row>
    <row r="169" spans="1:18" ht="20.85" customHeight="1">
      <c r="A169" s="8">
        <v>20</v>
      </c>
      <c r="B169" s="46" t="s">
        <v>228</v>
      </c>
      <c r="C169" s="8">
        <v>2</v>
      </c>
      <c r="D169" s="8" t="s">
        <v>35</v>
      </c>
      <c r="E169" s="8"/>
      <c r="F169" s="8"/>
      <c r="G169" s="8"/>
      <c r="H169" s="8"/>
      <c r="I169" s="40">
        <v>2</v>
      </c>
      <c r="J169" s="8"/>
      <c r="K169" s="8"/>
      <c r="L169" s="8"/>
      <c r="M169" s="8"/>
      <c r="N169" s="8">
        <v>58</v>
      </c>
      <c r="O169" s="40">
        <v>61</v>
      </c>
      <c r="P169" s="8">
        <v>418</v>
      </c>
      <c r="Q169" s="68">
        <v>1.0900000000000001</v>
      </c>
      <c r="R169" s="11"/>
    </row>
    <row r="170" spans="1:18" ht="20.85" customHeight="1">
      <c r="A170" s="8">
        <v>21</v>
      </c>
      <c r="B170" s="46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8"/>
      <c r="R170" s="11"/>
    </row>
    <row r="171" spans="1:18" ht="20.85" customHeight="1">
      <c r="A171" s="8">
        <v>22</v>
      </c>
      <c r="B171" s="46"/>
      <c r="C171" s="8"/>
      <c r="D171" s="8"/>
      <c r="E171" s="8"/>
      <c r="F171" s="8"/>
      <c r="G171" s="44"/>
      <c r="H171" s="48"/>
      <c r="I171" s="8"/>
      <c r="J171" s="8"/>
      <c r="K171" s="8"/>
      <c r="L171" s="8"/>
      <c r="M171" s="8"/>
      <c r="N171" s="8"/>
      <c r="O171" s="8"/>
      <c r="P171" s="8"/>
      <c r="Q171" s="72"/>
      <c r="R171" s="11"/>
    </row>
    <row r="172" spans="1:18" ht="20.85" customHeight="1">
      <c r="A172" s="8">
        <v>23</v>
      </c>
      <c r="B172" s="46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8"/>
      <c r="R172" s="14"/>
    </row>
    <row r="173" spans="1:18" ht="20.85" customHeight="1">
      <c r="A173" s="8">
        <v>24</v>
      </c>
      <c r="B173" s="46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8"/>
      <c r="R173" s="14"/>
    </row>
    <row r="174" spans="1:18" ht="20.85" customHeight="1">
      <c r="A174" s="8">
        <v>25</v>
      </c>
      <c r="B174" s="4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8"/>
      <c r="R174" s="14"/>
    </row>
    <row r="175" spans="1:18" ht="20.85" customHeight="1">
      <c r="A175" s="67" t="s">
        <v>11</v>
      </c>
      <c r="B175" s="67"/>
      <c r="C175" s="8">
        <f t="shared" ref="C175:M175" si="4">SUM(C150:C174)</f>
        <v>82</v>
      </c>
      <c r="D175" s="8">
        <f t="shared" si="4"/>
        <v>74</v>
      </c>
      <c r="E175" s="8">
        <f t="shared" si="4"/>
        <v>0</v>
      </c>
      <c r="F175" s="8">
        <f t="shared" si="4"/>
        <v>5</v>
      </c>
      <c r="G175" s="44">
        <f t="shared" si="4"/>
        <v>0</v>
      </c>
      <c r="H175" s="8">
        <f t="shared" si="4"/>
        <v>0</v>
      </c>
      <c r="I175" s="8">
        <f t="shared" si="4"/>
        <v>2</v>
      </c>
      <c r="J175" s="8">
        <f t="shared" si="4"/>
        <v>0</v>
      </c>
      <c r="K175" s="44">
        <f t="shared" si="4"/>
        <v>1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7" t="s">
        <v>2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302</v>
      </c>
      <c r="D181" s="61"/>
      <c r="E181" s="26">
        <v>1</v>
      </c>
      <c r="F181" s="26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125</v>
      </c>
      <c r="E182" s="4"/>
      <c r="I182" s="4"/>
      <c r="J182" s="4"/>
    </row>
    <row r="183" spans="1:18" ht="20.85" customHeight="1">
      <c r="A183" s="29" t="s">
        <v>5</v>
      </c>
      <c r="B183" s="17" t="s">
        <v>6</v>
      </c>
      <c r="C183" s="29" t="s">
        <v>7</v>
      </c>
      <c r="D183" s="29"/>
      <c r="E183" s="29" t="s">
        <v>8</v>
      </c>
      <c r="F183" s="29"/>
      <c r="G183" s="29"/>
      <c r="H183" s="29"/>
      <c r="I183" s="29"/>
      <c r="J183" s="29"/>
      <c r="K183" s="29"/>
      <c r="L183" s="29"/>
      <c r="M183" s="29"/>
      <c r="N183" s="29" t="s">
        <v>9</v>
      </c>
      <c r="O183" s="29"/>
      <c r="P183" s="29"/>
      <c r="Q183" s="29"/>
      <c r="R183" s="9"/>
    </row>
    <row r="184" spans="1:18" ht="20.85" customHeight="1">
      <c r="A184" s="29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127</v>
      </c>
    </row>
    <row r="191" spans="1:18" ht="20.85" customHeight="1">
      <c r="A191" s="8">
        <v>32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67" t="s">
        <v>11</v>
      </c>
      <c r="B210" s="6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2" workbookViewId="0">
      <selection activeCell="B162" sqref="B162:Q16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339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33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45" t="s">
        <v>191</v>
      </c>
      <c r="C10" s="45">
        <v>1</v>
      </c>
      <c r="D10" s="45">
        <v>1</v>
      </c>
      <c r="E10" s="45"/>
      <c r="F10" s="45"/>
      <c r="G10" s="45"/>
      <c r="H10" s="45"/>
      <c r="I10" s="45"/>
      <c r="J10" s="45"/>
      <c r="K10" s="45"/>
      <c r="L10" s="45"/>
      <c r="M10" s="45"/>
      <c r="N10" s="52">
        <v>50</v>
      </c>
      <c r="O10" s="62">
        <v>120</v>
      </c>
      <c r="P10" s="45">
        <v>598</v>
      </c>
      <c r="Q10" s="56">
        <v>1.1599999999999999</v>
      </c>
      <c r="R10" s="11"/>
    </row>
    <row r="11" spans="1:18" ht="20.85" customHeight="1">
      <c r="A11" s="8">
        <v>2</v>
      </c>
      <c r="B11" s="45" t="s">
        <v>168</v>
      </c>
      <c r="C11" s="45">
        <v>4</v>
      </c>
      <c r="D11" s="45">
        <v>4</v>
      </c>
      <c r="E11" s="45"/>
      <c r="F11" s="45"/>
      <c r="G11" s="45"/>
      <c r="H11" s="45"/>
      <c r="I11" s="45"/>
      <c r="J11" s="45"/>
      <c r="K11" s="45"/>
      <c r="L11" s="45"/>
      <c r="M11" s="45"/>
      <c r="N11" s="52">
        <v>58</v>
      </c>
      <c r="O11" s="45">
        <v>116</v>
      </c>
      <c r="P11" s="45">
        <v>493</v>
      </c>
      <c r="Q11" s="56">
        <v>1.22</v>
      </c>
      <c r="R11" s="11"/>
    </row>
    <row r="12" spans="1:18" ht="20.85" customHeight="1">
      <c r="A12" s="8">
        <v>3</v>
      </c>
      <c r="B12" s="45" t="s">
        <v>264</v>
      </c>
      <c r="C12" s="45">
        <v>4</v>
      </c>
      <c r="D12" s="45">
        <v>4</v>
      </c>
      <c r="E12" s="45"/>
      <c r="F12" s="45"/>
      <c r="G12" s="45"/>
      <c r="H12" s="45"/>
      <c r="I12" s="45"/>
      <c r="J12" s="45"/>
      <c r="K12" s="45"/>
      <c r="L12" s="64"/>
      <c r="M12" s="45"/>
      <c r="N12" s="52">
        <v>67</v>
      </c>
      <c r="O12" s="45">
        <v>126</v>
      </c>
      <c r="P12" s="45">
        <v>446</v>
      </c>
      <c r="Q12" s="56">
        <v>1.38</v>
      </c>
      <c r="R12" s="11"/>
    </row>
    <row r="13" spans="1:18" ht="20.85" customHeight="1">
      <c r="A13" s="8">
        <v>4</v>
      </c>
      <c r="B13" s="45" t="s">
        <v>224</v>
      </c>
      <c r="C13" s="45">
        <v>1</v>
      </c>
      <c r="D13" s="45">
        <v>1</v>
      </c>
      <c r="E13" s="44"/>
      <c r="F13" s="65"/>
      <c r="G13" s="45"/>
      <c r="H13" s="45"/>
      <c r="I13" s="45"/>
      <c r="J13" s="45"/>
      <c r="K13" s="45"/>
      <c r="L13" s="45"/>
      <c r="M13" s="45"/>
      <c r="N13" s="52">
        <v>58</v>
      </c>
      <c r="O13" s="45">
        <v>116</v>
      </c>
      <c r="P13" s="45">
        <v>485</v>
      </c>
      <c r="Q13" s="56">
        <v>1.25</v>
      </c>
      <c r="R13" s="11"/>
    </row>
    <row r="14" spans="1:18" ht="20.85" customHeight="1">
      <c r="A14" s="8">
        <v>5</v>
      </c>
      <c r="B14" s="45" t="s">
        <v>162</v>
      </c>
      <c r="C14" s="45">
        <v>2</v>
      </c>
      <c r="D14" s="45">
        <v>2</v>
      </c>
      <c r="E14" s="45"/>
      <c r="F14" s="45"/>
      <c r="G14" s="45"/>
      <c r="H14" s="45"/>
      <c r="I14" s="45"/>
      <c r="J14" s="45"/>
      <c r="K14" s="45"/>
      <c r="L14" s="45"/>
      <c r="M14" s="45"/>
      <c r="N14" s="52">
        <v>60</v>
      </c>
      <c r="O14" s="45">
        <v>150</v>
      </c>
      <c r="P14" s="45">
        <v>570</v>
      </c>
      <c r="Q14" s="56">
        <v>1.21</v>
      </c>
      <c r="R14" s="11"/>
    </row>
    <row r="15" spans="1:18" ht="20.85" customHeight="1">
      <c r="A15" s="8">
        <v>6</v>
      </c>
      <c r="B15" s="45" t="s">
        <v>45</v>
      </c>
      <c r="C15" s="45">
        <v>3</v>
      </c>
      <c r="D15" s="45">
        <v>3</v>
      </c>
      <c r="E15" s="45"/>
      <c r="F15" s="45"/>
      <c r="G15" s="45"/>
      <c r="H15" s="45"/>
      <c r="I15" s="45"/>
      <c r="J15" s="64"/>
      <c r="K15" s="45"/>
      <c r="L15" s="45"/>
      <c r="M15" s="45"/>
      <c r="N15" s="52">
        <v>40</v>
      </c>
      <c r="O15" s="45">
        <v>124</v>
      </c>
      <c r="P15" s="45">
        <v>645</v>
      </c>
      <c r="Q15" s="56">
        <v>1</v>
      </c>
      <c r="R15" s="12" t="s">
        <v>42</v>
      </c>
    </row>
    <row r="16" spans="1:18" ht="20.85" customHeight="1">
      <c r="A16" s="8">
        <v>7</v>
      </c>
      <c r="B16" s="45" t="s">
        <v>201</v>
      </c>
      <c r="C16" s="45">
        <v>2</v>
      </c>
      <c r="D16" s="45">
        <v>2</v>
      </c>
      <c r="E16" s="45"/>
      <c r="F16" s="44"/>
      <c r="G16" s="65"/>
      <c r="H16" s="45"/>
      <c r="I16" s="66"/>
      <c r="J16" s="64"/>
      <c r="K16" s="45"/>
      <c r="L16" s="45"/>
      <c r="M16" s="45"/>
      <c r="N16" s="52">
        <v>40</v>
      </c>
      <c r="O16" s="45">
        <v>133</v>
      </c>
      <c r="P16" s="45">
        <v>758</v>
      </c>
      <c r="Q16" s="56">
        <v>1.0900000000000001</v>
      </c>
      <c r="R16" s="10" t="s">
        <v>27</v>
      </c>
    </row>
    <row r="17" spans="1:18" ht="20.85" customHeight="1">
      <c r="A17" s="8">
        <v>8</v>
      </c>
      <c r="B17" s="45" t="s">
        <v>195</v>
      </c>
      <c r="C17" s="45">
        <v>8</v>
      </c>
      <c r="D17" s="45">
        <v>8</v>
      </c>
      <c r="E17" s="45"/>
      <c r="F17" s="45"/>
      <c r="G17" s="45"/>
      <c r="H17" s="45"/>
      <c r="I17" s="45"/>
      <c r="J17" s="45"/>
      <c r="K17" s="45"/>
      <c r="L17" s="45"/>
      <c r="M17" s="45"/>
      <c r="N17" s="52">
        <v>72</v>
      </c>
      <c r="O17" s="45">
        <v>160</v>
      </c>
      <c r="P17" s="45">
        <v>328</v>
      </c>
      <c r="Q17" s="56">
        <v>1.1599999999999999</v>
      </c>
      <c r="R17" s="11"/>
    </row>
    <row r="18" spans="1:18" ht="20.85" customHeight="1">
      <c r="A18" s="8">
        <v>9</v>
      </c>
      <c r="B18" s="45" t="s">
        <v>230</v>
      </c>
      <c r="C18" s="45">
        <v>2</v>
      </c>
      <c r="D18" s="45">
        <v>2</v>
      </c>
      <c r="E18" s="45"/>
      <c r="F18" s="45"/>
      <c r="G18" s="45"/>
      <c r="H18" s="45"/>
      <c r="I18" s="45"/>
      <c r="J18" s="45"/>
      <c r="K18" s="45"/>
      <c r="L18" s="45"/>
      <c r="M18" s="45"/>
      <c r="N18" s="52">
        <v>69</v>
      </c>
      <c r="O18" s="45">
        <v>86</v>
      </c>
      <c r="P18" s="45">
        <v>635</v>
      </c>
      <c r="Q18" s="56">
        <v>1.1599999999999999</v>
      </c>
      <c r="R18" s="11"/>
    </row>
    <row r="19" spans="1:18" ht="20.85" customHeight="1">
      <c r="A19" s="8">
        <v>10</v>
      </c>
      <c r="B19" s="45" t="s">
        <v>295</v>
      </c>
      <c r="C19" s="45">
        <v>1</v>
      </c>
      <c r="D19" s="45" t="s">
        <v>35</v>
      </c>
      <c r="E19" s="44">
        <v>1</v>
      </c>
      <c r="F19" s="40"/>
      <c r="G19" s="45"/>
      <c r="H19" s="45"/>
      <c r="I19" s="45"/>
      <c r="J19" s="45"/>
      <c r="K19" s="40"/>
      <c r="L19" s="66"/>
      <c r="M19" s="45"/>
      <c r="N19" s="44">
        <v>63</v>
      </c>
      <c r="O19" s="52">
        <v>152</v>
      </c>
      <c r="P19" s="8">
        <v>500</v>
      </c>
      <c r="Q19" s="56">
        <v>1.27</v>
      </c>
      <c r="R19" s="11"/>
    </row>
    <row r="20" spans="1:18" ht="20.85" customHeight="1">
      <c r="A20" s="8">
        <v>11</v>
      </c>
      <c r="B20" s="8" t="s">
        <v>358</v>
      </c>
      <c r="C20" s="8">
        <v>4</v>
      </c>
      <c r="D20" s="8">
        <v>4</v>
      </c>
      <c r="E20" s="8"/>
      <c r="F20" s="8"/>
      <c r="G20" s="8"/>
      <c r="H20" s="8"/>
      <c r="I20" s="8"/>
      <c r="J20" s="8"/>
      <c r="K20" s="8"/>
      <c r="L20" s="8"/>
      <c r="M20" s="8"/>
      <c r="N20" s="55">
        <v>71</v>
      </c>
      <c r="O20" s="55">
        <v>134</v>
      </c>
      <c r="P20" s="55">
        <v>471</v>
      </c>
      <c r="Q20" s="55">
        <v>1.24</v>
      </c>
      <c r="R20" s="11"/>
    </row>
    <row r="21" spans="1:18" ht="20.85" customHeight="1">
      <c r="A21" s="8">
        <v>12</v>
      </c>
      <c r="B21" s="45" t="s">
        <v>201</v>
      </c>
      <c r="C21" s="45">
        <v>2</v>
      </c>
      <c r="D21" s="45">
        <v>2</v>
      </c>
      <c r="E21" s="44"/>
      <c r="F21" s="45"/>
      <c r="G21" s="45"/>
      <c r="H21" s="45"/>
      <c r="I21" s="45"/>
      <c r="J21" s="45"/>
      <c r="K21" s="45"/>
      <c r="L21" s="45"/>
      <c r="M21" s="45"/>
      <c r="N21" s="52">
        <v>40</v>
      </c>
      <c r="O21" s="45">
        <v>134</v>
      </c>
      <c r="P21" s="45">
        <v>740</v>
      </c>
      <c r="Q21" s="56">
        <v>1.0900000000000001</v>
      </c>
      <c r="R21" s="10" t="s">
        <v>28</v>
      </c>
    </row>
    <row r="22" spans="1:18" ht="20.85" customHeight="1">
      <c r="A22" s="8">
        <v>13</v>
      </c>
      <c r="B22" s="45" t="s">
        <v>71</v>
      </c>
      <c r="C22" s="45">
        <v>2</v>
      </c>
      <c r="D22" s="45">
        <v>2</v>
      </c>
      <c r="E22" s="45"/>
      <c r="F22" s="45"/>
      <c r="G22" s="45"/>
      <c r="H22" s="45"/>
      <c r="I22" s="45"/>
      <c r="J22" s="45"/>
      <c r="K22" s="45"/>
      <c r="L22" s="45"/>
      <c r="M22" s="45"/>
      <c r="N22" s="52">
        <v>65</v>
      </c>
      <c r="O22" s="45">
        <v>126</v>
      </c>
      <c r="P22" s="45">
        <v>320</v>
      </c>
      <c r="Q22" s="56">
        <v>1.19</v>
      </c>
      <c r="R22" s="11"/>
    </row>
    <row r="23" spans="1:18" ht="20.85" customHeight="1">
      <c r="A23" s="8">
        <v>14</v>
      </c>
      <c r="B23" s="45" t="s">
        <v>196</v>
      </c>
      <c r="C23" s="45">
        <v>6</v>
      </c>
      <c r="D23" s="45">
        <v>6</v>
      </c>
      <c r="E23" s="45"/>
      <c r="F23" s="45"/>
      <c r="G23" s="45"/>
      <c r="H23" s="45"/>
      <c r="I23" s="45"/>
      <c r="J23" s="64"/>
      <c r="K23" s="45"/>
      <c r="L23" s="45"/>
      <c r="M23" s="45"/>
      <c r="N23" s="52">
        <v>50</v>
      </c>
      <c r="O23" s="45">
        <v>174</v>
      </c>
      <c r="P23" s="45">
        <v>598</v>
      </c>
      <c r="Q23" s="56">
        <v>1.1200000000000001</v>
      </c>
      <c r="R23" s="11"/>
    </row>
    <row r="24" spans="1:18" ht="20.85" customHeight="1">
      <c r="A24" s="8">
        <v>15</v>
      </c>
      <c r="B24" s="45" t="s">
        <v>180</v>
      </c>
      <c r="C24" s="45">
        <v>1</v>
      </c>
      <c r="D24" s="45">
        <v>1</v>
      </c>
      <c r="E24" s="45"/>
      <c r="F24" s="45"/>
      <c r="G24" s="45"/>
      <c r="H24" s="45"/>
      <c r="I24" s="45"/>
      <c r="J24" s="45"/>
      <c r="K24" s="45"/>
      <c r="L24" s="45"/>
      <c r="M24" s="45"/>
      <c r="N24" s="52">
        <v>65</v>
      </c>
      <c r="O24" s="45">
        <v>118</v>
      </c>
      <c r="P24" s="45">
        <v>276</v>
      </c>
      <c r="Q24" s="56">
        <v>1.27</v>
      </c>
      <c r="R24" s="11"/>
    </row>
    <row r="25" spans="1:18" ht="20.85" customHeight="1">
      <c r="A25" s="8">
        <v>16</v>
      </c>
      <c r="B25" s="45" t="s">
        <v>64</v>
      </c>
      <c r="C25" s="45">
        <v>3</v>
      </c>
      <c r="D25" s="45">
        <v>3</v>
      </c>
      <c r="E25" s="45"/>
      <c r="F25" s="45"/>
      <c r="G25" s="45"/>
      <c r="H25" s="45"/>
      <c r="I25" s="45"/>
      <c r="J25" s="45"/>
      <c r="K25" s="45"/>
      <c r="L25" s="45"/>
      <c r="M25" s="45"/>
      <c r="N25" s="52">
        <v>45</v>
      </c>
      <c r="O25" s="45">
        <v>170</v>
      </c>
      <c r="P25" s="45">
        <v>813</v>
      </c>
      <c r="Q25" s="56">
        <v>1.05</v>
      </c>
      <c r="R25" s="11"/>
    </row>
    <row r="26" spans="1:18" ht="20.85" customHeight="1">
      <c r="A26" s="8">
        <v>17</v>
      </c>
      <c r="B26" s="45" t="s">
        <v>156</v>
      </c>
      <c r="C26" s="45">
        <v>2</v>
      </c>
      <c r="D26" s="45">
        <v>2</v>
      </c>
      <c r="E26" s="45"/>
      <c r="F26" s="45"/>
      <c r="G26" s="45"/>
      <c r="H26" s="45"/>
      <c r="I26" s="45"/>
      <c r="J26" s="45"/>
      <c r="K26" s="45"/>
      <c r="L26" s="45"/>
      <c r="M26" s="45"/>
      <c r="N26" s="52">
        <v>80</v>
      </c>
      <c r="O26" s="45">
        <v>151</v>
      </c>
      <c r="P26" s="45">
        <v>305</v>
      </c>
      <c r="Q26" s="56">
        <v>1.29</v>
      </c>
      <c r="R26" s="12" t="s">
        <v>29</v>
      </c>
    </row>
    <row r="27" spans="1:18" ht="20.85" customHeight="1">
      <c r="A27" s="8">
        <v>18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52"/>
      <c r="O27" s="45"/>
      <c r="P27" s="45"/>
      <c r="Q27" s="56"/>
      <c r="R27" s="11" t="s">
        <v>30</v>
      </c>
    </row>
    <row r="28" spans="1:18" ht="20.85" customHeight="1">
      <c r="A28" s="8">
        <v>19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52"/>
      <c r="O28" s="45"/>
      <c r="P28" s="45"/>
      <c r="Q28" s="56"/>
      <c r="R28" s="11"/>
    </row>
    <row r="29" spans="1:18" ht="20.85" customHeight="1">
      <c r="A29" s="8">
        <v>20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52"/>
      <c r="O29" s="45"/>
      <c r="P29" s="45"/>
      <c r="Q29" s="56"/>
      <c r="R29" s="13"/>
    </row>
    <row r="30" spans="1:18" ht="20.85" customHeight="1">
      <c r="A30" s="8">
        <v>21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52"/>
      <c r="O30" s="45"/>
      <c r="P30" s="45"/>
      <c r="Q30" s="56"/>
      <c r="R30" s="11"/>
    </row>
    <row r="31" spans="1:18" ht="20.85" customHeight="1">
      <c r="A31" s="8">
        <v>22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52"/>
      <c r="O31" s="45"/>
      <c r="P31" s="45"/>
      <c r="Q31" s="56"/>
      <c r="R31" s="11"/>
    </row>
    <row r="32" spans="1:18" ht="20.85" customHeight="1">
      <c r="A32" s="8">
        <v>23</v>
      </c>
      <c r="B32" s="45"/>
      <c r="C32" s="45"/>
      <c r="D32" s="45"/>
      <c r="E32" s="45"/>
      <c r="F32" s="45"/>
      <c r="G32" s="45"/>
      <c r="H32" s="45"/>
      <c r="I32" s="45"/>
      <c r="J32" s="64"/>
      <c r="K32" s="45"/>
      <c r="L32" s="45"/>
      <c r="M32" s="45"/>
      <c r="N32" s="52"/>
      <c r="O32" s="45"/>
      <c r="P32" s="45"/>
      <c r="Q32" s="56"/>
      <c r="R32" s="14"/>
    </row>
    <row r="33" spans="1:18" ht="20.85" customHeight="1">
      <c r="A33" s="8">
        <v>24</v>
      </c>
      <c r="B33" s="45"/>
      <c r="C33" s="45"/>
      <c r="D33" s="45"/>
      <c r="E33" s="45"/>
      <c r="F33" s="64"/>
      <c r="G33" s="45"/>
      <c r="H33" s="45"/>
      <c r="I33" s="45"/>
      <c r="J33" s="45"/>
      <c r="K33" s="45"/>
      <c r="L33" s="45"/>
      <c r="M33" s="45"/>
      <c r="N33" s="52"/>
      <c r="O33" s="45"/>
      <c r="P33" s="45"/>
      <c r="Q33" s="56"/>
      <c r="R33" s="14"/>
    </row>
    <row r="34" spans="1:18" ht="20.85" customHeight="1">
      <c r="A34" s="8">
        <v>25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52"/>
      <c r="O34" s="45"/>
      <c r="P34" s="45"/>
      <c r="Q34" s="56"/>
      <c r="R34" s="14"/>
    </row>
    <row r="35" spans="1:18" ht="20.85" customHeight="1">
      <c r="A35" s="67" t="s">
        <v>11</v>
      </c>
      <c r="B35" s="67"/>
      <c r="C35" s="8">
        <f t="shared" ref="C35:M35" si="0">SUM(C10:C34)</f>
        <v>48</v>
      </c>
      <c r="D35" s="8">
        <f t="shared" si="0"/>
        <v>47</v>
      </c>
      <c r="E35" s="75">
        <f t="shared" si="0"/>
        <v>1</v>
      </c>
      <c r="F35" s="52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339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33</v>
      </c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60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56"/>
      <c r="R45" s="11"/>
    </row>
    <row r="46" spans="1:18" ht="20.85" customHeight="1">
      <c r="A46" s="8">
        <v>27</v>
      </c>
      <c r="B46" s="6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56"/>
      <c r="R46" s="11"/>
    </row>
    <row r="47" spans="1:18" ht="20.85" customHeight="1">
      <c r="A47" s="8">
        <v>28</v>
      </c>
      <c r="B47" s="60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56"/>
      <c r="R47" s="11"/>
    </row>
    <row r="48" spans="1:18" ht="20.85" customHeight="1">
      <c r="A48" s="8">
        <v>29</v>
      </c>
      <c r="B48" s="60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56"/>
      <c r="R48" s="11"/>
    </row>
    <row r="49" spans="1:18" ht="20.85" customHeight="1">
      <c r="A49" s="8">
        <v>30</v>
      </c>
      <c r="B49" s="60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6"/>
      <c r="R49" s="11"/>
    </row>
    <row r="50" spans="1:18" ht="20.85" customHeight="1">
      <c r="A50" s="8">
        <v>31</v>
      </c>
      <c r="B50" s="60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56"/>
      <c r="R50" s="12" t="s">
        <v>42</v>
      </c>
    </row>
    <row r="51" spans="1:18" ht="20.85" customHeight="1">
      <c r="A51" s="8">
        <v>32</v>
      </c>
      <c r="B51" s="60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6"/>
      <c r="R51" s="10" t="s">
        <v>27</v>
      </c>
    </row>
    <row r="52" spans="1:18" ht="20.85" customHeight="1">
      <c r="A52" s="8">
        <v>33</v>
      </c>
      <c r="B52" s="6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20.85" customHeight="1">
      <c r="A53" s="8">
        <v>34</v>
      </c>
      <c r="B53" s="6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20.85" customHeight="1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20.85" customHeight="1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20.85" customHeight="1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20.85" customHeight="1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20.85" customHeight="1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20.85" customHeight="1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339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129</v>
      </c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6" t="s">
        <v>196</v>
      </c>
      <c r="C80" s="8">
        <v>2</v>
      </c>
      <c r="D80" s="8">
        <v>2</v>
      </c>
      <c r="E80" s="8"/>
      <c r="F80" s="8"/>
      <c r="G80" s="8"/>
      <c r="H80" s="8"/>
      <c r="I80" s="8"/>
      <c r="J80" s="8"/>
      <c r="K80" s="8"/>
      <c r="L80" s="8"/>
      <c r="M80" s="8"/>
      <c r="N80" s="8">
        <v>48</v>
      </c>
      <c r="O80" s="8">
        <v>154</v>
      </c>
      <c r="P80" s="8">
        <v>572</v>
      </c>
      <c r="Q80" s="68">
        <v>1.1200000000000001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6" t="s">
        <v>141</v>
      </c>
      <c r="C81" s="8">
        <v>1</v>
      </c>
      <c r="D81" s="8">
        <v>1</v>
      </c>
      <c r="E81" s="8"/>
      <c r="F81" s="8"/>
      <c r="G81" s="8"/>
      <c r="H81" s="8"/>
      <c r="I81" s="8"/>
      <c r="J81" s="8"/>
      <c r="K81" s="40"/>
      <c r="L81" s="8"/>
      <c r="M81" s="8"/>
      <c r="N81" s="8">
        <v>63</v>
      </c>
      <c r="O81" s="8">
        <v>181</v>
      </c>
      <c r="P81" s="45">
        <v>352</v>
      </c>
      <c r="Q81" s="68">
        <v>1.36</v>
      </c>
      <c r="R81" s="11"/>
    </row>
    <row r="82" spans="1:18" ht="20.85" customHeight="1">
      <c r="A82" s="8">
        <v>3</v>
      </c>
      <c r="B82" s="46" t="s">
        <v>107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82</v>
      </c>
      <c r="O82" s="8">
        <v>157</v>
      </c>
      <c r="P82" s="8">
        <v>238</v>
      </c>
      <c r="Q82" s="68">
        <v>1.27</v>
      </c>
      <c r="R82" s="11"/>
    </row>
    <row r="83" spans="1:18" ht="20.85" customHeight="1">
      <c r="A83" s="8">
        <v>4</v>
      </c>
      <c r="B83" s="46" t="s">
        <v>61</v>
      </c>
      <c r="C83" s="8">
        <v>1</v>
      </c>
      <c r="D83" s="8">
        <v>1</v>
      </c>
      <c r="E83" s="8"/>
      <c r="F83" s="8"/>
      <c r="G83" s="8"/>
      <c r="H83" s="8"/>
      <c r="I83" s="8"/>
      <c r="J83" s="8"/>
      <c r="K83" s="8"/>
      <c r="L83" s="8"/>
      <c r="M83" s="8"/>
      <c r="N83" s="8">
        <v>43</v>
      </c>
      <c r="O83" s="8">
        <v>70</v>
      </c>
      <c r="P83" s="8">
        <v>468</v>
      </c>
      <c r="Q83" s="68">
        <v>1.01</v>
      </c>
      <c r="R83" s="11"/>
    </row>
    <row r="84" spans="1:18" ht="20.85" customHeight="1">
      <c r="A84" s="8">
        <v>5</v>
      </c>
      <c r="B84" s="46" t="s">
        <v>108</v>
      </c>
      <c r="C84" s="8">
        <v>1</v>
      </c>
      <c r="D84" s="8">
        <v>1</v>
      </c>
      <c r="E84" s="8"/>
      <c r="F84" s="8"/>
      <c r="G84" s="8"/>
      <c r="H84" s="8"/>
      <c r="I84" s="44"/>
      <c r="J84" s="48"/>
      <c r="K84" s="8"/>
      <c r="L84" s="8"/>
      <c r="M84" s="8"/>
      <c r="N84" s="8">
        <v>40</v>
      </c>
      <c r="O84" s="52">
        <v>137</v>
      </c>
      <c r="P84" s="8">
        <v>807</v>
      </c>
      <c r="Q84" s="68">
        <v>1.0900000000000001</v>
      </c>
      <c r="R84" s="11"/>
    </row>
    <row r="85" spans="1:18" ht="20.85" customHeight="1">
      <c r="A85" s="8">
        <v>6</v>
      </c>
      <c r="B85" s="46" t="s">
        <v>97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40"/>
      <c r="L85" s="8"/>
      <c r="M85" s="8"/>
      <c r="N85" s="8">
        <v>42</v>
      </c>
      <c r="O85" s="8">
        <v>104</v>
      </c>
      <c r="P85" s="47">
        <v>894</v>
      </c>
      <c r="Q85" s="68">
        <v>1.1499999999999999</v>
      </c>
      <c r="R85" s="12" t="s">
        <v>132</v>
      </c>
    </row>
    <row r="86" spans="1:18" ht="20.85" customHeight="1">
      <c r="A86" s="8">
        <v>7</v>
      </c>
      <c r="B86" s="46" t="s">
        <v>280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70</v>
      </c>
      <c r="O86" s="8">
        <v>110</v>
      </c>
      <c r="P86" s="8">
        <v>683</v>
      </c>
      <c r="Q86" s="68">
        <v>1.19</v>
      </c>
      <c r="R86" s="11" t="s">
        <v>27</v>
      </c>
    </row>
    <row r="87" spans="1:18" ht="20.85" customHeight="1">
      <c r="A87" s="8">
        <v>8</v>
      </c>
      <c r="B87" s="46" t="s">
        <v>209</v>
      </c>
      <c r="C87" s="8">
        <v>6</v>
      </c>
      <c r="D87" s="8">
        <v>6</v>
      </c>
      <c r="E87" s="8"/>
      <c r="F87" s="8"/>
      <c r="G87" s="8"/>
      <c r="H87" s="8"/>
      <c r="I87" s="8"/>
      <c r="J87" s="8"/>
      <c r="K87" s="8"/>
      <c r="L87" s="8"/>
      <c r="M87" s="8"/>
      <c r="N87" s="8">
        <v>72</v>
      </c>
      <c r="O87" s="8">
        <v>139</v>
      </c>
      <c r="P87" s="8">
        <v>338</v>
      </c>
      <c r="Q87" s="68">
        <v>1.28</v>
      </c>
      <c r="R87" s="11"/>
    </row>
    <row r="88" spans="1:18" ht="20.85" customHeight="1">
      <c r="A88" s="8">
        <v>9</v>
      </c>
      <c r="B88" s="46" t="s">
        <v>39</v>
      </c>
      <c r="C88" s="8">
        <v>4</v>
      </c>
      <c r="D88" s="8">
        <v>4</v>
      </c>
      <c r="E88" s="8"/>
      <c r="F88" s="8"/>
      <c r="G88" s="8"/>
      <c r="H88" s="8"/>
      <c r="I88" s="8"/>
      <c r="J88" s="8"/>
      <c r="K88" s="40"/>
      <c r="L88" s="8"/>
      <c r="M88" s="8"/>
      <c r="N88" s="8">
        <v>80</v>
      </c>
      <c r="O88" s="8">
        <v>90</v>
      </c>
      <c r="P88" s="45">
        <v>321</v>
      </c>
      <c r="Q88" s="68">
        <v>1.44</v>
      </c>
      <c r="R88" s="11"/>
    </row>
    <row r="89" spans="1:18" ht="20.85" customHeight="1">
      <c r="A89" s="8">
        <v>10</v>
      </c>
      <c r="B89" s="46" t="s">
        <v>178</v>
      </c>
      <c r="C89" s="8">
        <v>2</v>
      </c>
      <c r="D89" s="8" t="s">
        <v>35</v>
      </c>
      <c r="E89" s="8"/>
      <c r="F89" s="8"/>
      <c r="G89" s="8"/>
      <c r="H89" s="8"/>
      <c r="I89" s="8"/>
      <c r="J89" s="8"/>
      <c r="K89" s="44">
        <v>2</v>
      </c>
      <c r="L89" s="8"/>
      <c r="M89" s="8"/>
      <c r="N89" s="8">
        <v>68</v>
      </c>
      <c r="O89" s="8">
        <v>98</v>
      </c>
      <c r="P89" s="44">
        <v>444</v>
      </c>
      <c r="Q89" s="68">
        <v>1.25</v>
      </c>
      <c r="R89" s="11"/>
    </row>
    <row r="90" spans="1:18" ht="20.85" customHeight="1">
      <c r="A90" s="8">
        <v>11</v>
      </c>
      <c r="B90" s="46" t="s">
        <v>153</v>
      </c>
      <c r="C90" s="8">
        <v>4</v>
      </c>
      <c r="D90" s="8">
        <v>4</v>
      </c>
      <c r="E90" s="44"/>
      <c r="F90" s="40"/>
      <c r="G90" s="8"/>
      <c r="H90" s="8"/>
      <c r="I90" s="8"/>
      <c r="J90" s="8"/>
      <c r="K90" s="8"/>
      <c r="L90" s="8"/>
      <c r="M90" s="8"/>
      <c r="N90" s="52">
        <v>73</v>
      </c>
      <c r="O90" s="8">
        <v>140</v>
      </c>
      <c r="P90" s="8">
        <v>404</v>
      </c>
      <c r="Q90" s="68">
        <v>1.23</v>
      </c>
      <c r="R90" s="11"/>
    </row>
    <row r="91" spans="1:18" ht="20.85" customHeight="1">
      <c r="A91" s="8">
        <v>12</v>
      </c>
      <c r="B91" s="46" t="s">
        <v>68</v>
      </c>
      <c r="C91" s="8">
        <v>15</v>
      </c>
      <c r="D91" s="8">
        <v>15</v>
      </c>
      <c r="E91" s="8"/>
      <c r="F91" s="8"/>
      <c r="G91" s="8"/>
      <c r="H91" s="8"/>
      <c r="I91" s="8"/>
      <c r="J91" s="8"/>
      <c r="K91" s="8"/>
      <c r="L91" s="8"/>
      <c r="M91" s="8"/>
      <c r="N91" s="8">
        <v>41</v>
      </c>
      <c r="O91" s="8">
        <v>163</v>
      </c>
      <c r="P91" s="8">
        <v>838</v>
      </c>
      <c r="Q91" s="68">
        <v>1.03</v>
      </c>
      <c r="R91" s="10" t="s">
        <v>28</v>
      </c>
    </row>
    <row r="92" spans="1:18" ht="20.85" customHeight="1">
      <c r="A92" s="8">
        <v>13</v>
      </c>
      <c r="B92" s="46" t="s">
        <v>85</v>
      </c>
      <c r="C92" s="8">
        <v>5</v>
      </c>
      <c r="D92" s="8">
        <v>5</v>
      </c>
      <c r="E92" s="8"/>
      <c r="F92" s="40"/>
      <c r="G92" s="8"/>
      <c r="H92" s="8"/>
      <c r="I92" s="8"/>
      <c r="J92" s="8"/>
      <c r="K92" s="8"/>
      <c r="L92" s="8"/>
      <c r="M92" s="8"/>
      <c r="N92" s="45">
        <v>50</v>
      </c>
      <c r="O92" s="8">
        <v>176</v>
      </c>
      <c r="P92" s="8">
        <v>807</v>
      </c>
      <c r="Q92" s="68">
        <v>1.06</v>
      </c>
      <c r="R92" s="11"/>
    </row>
    <row r="93" spans="1:18" ht="20.85" customHeight="1">
      <c r="A93" s="8">
        <v>14</v>
      </c>
      <c r="B93" s="46" t="s">
        <v>358</v>
      </c>
      <c r="C93" s="8">
        <v>4</v>
      </c>
      <c r="D93" s="8">
        <v>4</v>
      </c>
      <c r="E93" s="8"/>
      <c r="F93" s="8"/>
      <c r="G93" s="8"/>
      <c r="H93" s="8"/>
      <c r="I93" s="8"/>
      <c r="J93" s="8"/>
      <c r="K93" s="8"/>
      <c r="L93" s="8"/>
      <c r="M93" s="8"/>
      <c r="N93" s="55">
        <v>69</v>
      </c>
      <c r="O93" s="55">
        <v>124</v>
      </c>
      <c r="P93" s="55">
        <v>404</v>
      </c>
      <c r="Q93" s="55">
        <v>1.27</v>
      </c>
      <c r="R93" s="11"/>
    </row>
    <row r="94" spans="1:18" ht="20.85" customHeight="1">
      <c r="A94" s="8">
        <v>15</v>
      </c>
      <c r="B94" s="46" t="s">
        <v>106</v>
      </c>
      <c r="C94" s="8">
        <v>4</v>
      </c>
      <c r="D94" s="8">
        <v>4</v>
      </c>
      <c r="E94" s="8"/>
      <c r="F94" s="8"/>
      <c r="G94" s="8"/>
      <c r="H94" s="8"/>
      <c r="I94" s="8"/>
      <c r="J94" s="8"/>
      <c r="K94" s="8"/>
      <c r="L94" s="8"/>
      <c r="M94" s="8"/>
      <c r="N94" s="8">
        <v>72</v>
      </c>
      <c r="O94" s="8">
        <v>165</v>
      </c>
      <c r="P94" s="8">
        <v>539</v>
      </c>
      <c r="Q94" s="68">
        <v>1.21</v>
      </c>
      <c r="R94" s="11"/>
    </row>
    <row r="95" spans="1:18" ht="20.85" customHeight="1">
      <c r="A95" s="8">
        <v>16</v>
      </c>
      <c r="B95" s="46" t="s">
        <v>275</v>
      </c>
      <c r="C95" s="8">
        <v>2</v>
      </c>
      <c r="D95" s="8">
        <v>2</v>
      </c>
      <c r="E95" s="8"/>
      <c r="F95" s="8"/>
      <c r="G95" s="8"/>
      <c r="H95" s="8"/>
      <c r="I95" s="40"/>
      <c r="J95" s="8"/>
      <c r="K95" s="8"/>
      <c r="L95" s="8"/>
      <c r="M95" s="8"/>
      <c r="N95" s="8">
        <v>61</v>
      </c>
      <c r="O95" s="47">
        <v>126</v>
      </c>
      <c r="P95" s="8">
        <v>581</v>
      </c>
      <c r="Q95" s="68">
        <v>1.27</v>
      </c>
      <c r="R95" s="11"/>
    </row>
    <row r="96" spans="1:18" ht="20.85" customHeight="1">
      <c r="A96" s="8">
        <v>17</v>
      </c>
      <c r="B96" s="46" t="s">
        <v>36</v>
      </c>
      <c r="C96" s="8">
        <v>8</v>
      </c>
      <c r="D96" s="8">
        <v>8</v>
      </c>
      <c r="E96" s="8"/>
      <c r="F96" s="8"/>
      <c r="G96" s="8"/>
      <c r="H96" s="8"/>
      <c r="I96" s="8"/>
      <c r="J96" s="8"/>
      <c r="K96" s="8"/>
      <c r="L96" s="8"/>
      <c r="M96" s="8"/>
      <c r="N96" s="8">
        <v>73</v>
      </c>
      <c r="O96" s="8">
        <v>110</v>
      </c>
      <c r="P96" s="8">
        <v>394</v>
      </c>
      <c r="Q96" s="68">
        <v>1.36</v>
      </c>
      <c r="R96" s="12" t="s">
        <v>29</v>
      </c>
    </row>
    <row r="97" spans="1:18" ht="20.85" customHeight="1">
      <c r="A97" s="8">
        <v>18</v>
      </c>
      <c r="B97" s="46" t="s">
        <v>116</v>
      </c>
      <c r="C97" s="8">
        <v>1</v>
      </c>
      <c r="D97" s="8">
        <v>1</v>
      </c>
      <c r="E97" s="8"/>
      <c r="F97" s="40"/>
      <c r="G97" s="8"/>
      <c r="H97" s="8"/>
      <c r="I97" s="44"/>
      <c r="J97" s="8"/>
      <c r="K97" s="8"/>
      <c r="L97" s="8"/>
      <c r="M97" s="8"/>
      <c r="N97" s="45">
        <v>57</v>
      </c>
      <c r="O97" s="52">
        <v>149</v>
      </c>
      <c r="P97" s="8">
        <v>666</v>
      </c>
      <c r="Q97" s="68">
        <v>1.08</v>
      </c>
      <c r="R97" s="11" t="s">
        <v>30</v>
      </c>
    </row>
    <row r="98" spans="1:18" ht="20.85" customHeight="1">
      <c r="A98" s="8">
        <v>19</v>
      </c>
      <c r="B98" s="46" t="s">
        <v>175</v>
      </c>
      <c r="C98" s="8">
        <v>8</v>
      </c>
      <c r="D98" s="8">
        <v>8</v>
      </c>
      <c r="E98" s="8"/>
      <c r="F98" s="8"/>
      <c r="G98" s="8"/>
      <c r="H98" s="8"/>
      <c r="I98" s="40"/>
      <c r="J98" s="53"/>
      <c r="K98" s="40"/>
      <c r="L98" s="8"/>
      <c r="M98" s="8"/>
      <c r="N98" s="8">
        <v>71</v>
      </c>
      <c r="O98" s="8">
        <v>103</v>
      </c>
      <c r="P98" s="45">
        <v>486</v>
      </c>
      <c r="Q98" s="68">
        <v>1.39</v>
      </c>
      <c r="R98" s="11"/>
    </row>
    <row r="99" spans="1:18" ht="20.85" customHeight="1">
      <c r="A99" s="8">
        <v>20</v>
      </c>
      <c r="B99" s="46" t="s">
        <v>54</v>
      </c>
      <c r="C99" s="8">
        <v>10</v>
      </c>
      <c r="D99" s="8">
        <v>10</v>
      </c>
      <c r="E99" s="8"/>
      <c r="F99" s="8"/>
      <c r="G99" s="8"/>
      <c r="H99" s="8"/>
      <c r="I99" s="8"/>
      <c r="J99" s="8"/>
      <c r="K99" s="8"/>
      <c r="L99" s="8"/>
      <c r="M99" s="8"/>
      <c r="N99" s="8">
        <v>72</v>
      </c>
      <c r="O99" s="8">
        <v>117</v>
      </c>
      <c r="P99" s="8">
        <v>448</v>
      </c>
      <c r="Q99" s="68">
        <v>1.28</v>
      </c>
      <c r="R99" s="11"/>
    </row>
    <row r="100" spans="1:18" ht="20.85" customHeight="1">
      <c r="A100" s="8">
        <v>21</v>
      </c>
      <c r="B100" s="46" t="s">
        <v>207</v>
      </c>
      <c r="C100" s="8">
        <v>4</v>
      </c>
      <c r="D100" s="8">
        <v>4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78</v>
      </c>
      <c r="O100" s="8">
        <v>108</v>
      </c>
      <c r="P100" s="8">
        <v>308</v>
      </c>
      <c r="Q100" s="68">
        <v>1.29</v>
      </c>
      <c r="R100" s="11"/>
    </row>
    <row r="101" spans="1:18" ht="20.85" customHeight="1">
      <c r="A101" s="8">
        <v>22</v>
      </c>
      <c r="B101" s="46" t="s">
        <v>164</v>
      </c>
      <c r="C101" s="8">
        <v>2</v>
      </c>
      <c r="D101" s="8">
        <v>2</v>
      </c>
      <c r="E101" s="8"/>
      <c r="F101" s="8"/>
      <c r="G101" s="8"/>
      <c r="H101" s="8"/>
      <c r="I101" s="8"/>
      <c r="J101" s="8"/>
      <c r="K101" s="40"/>
      <c r="L101" s="8"/>
      <c r="M101" s="8"/>
      <c r="N101" s="8">
        <v>72</v>
      </c>
      <c r="O101" s="45">
        <v>148</v>
      </c>
      <c r="P101" s="45">
        <v>318</v>
      </c>
      <c r="Q101" s="68">
        <v>1.43</v>
      </c>
      <c r="R101" s="11"/>
    </row>
    <row r="102" spans="1:18" ht="20.85" customHeight="1">
      <c r="A102" s="8">
        <v>23</v>
      </c>
      <c r="B102" s="46" t="s">
        <v>58</v>
      </c>
      <c r="C102" s="8">
        <v>1</v>
      </c>
      <c r="D102" s="8">
        <v>1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73</v>
      </c>
      <c r="O102" s="8">
        <v>158</v>
      </c>
      <c r="P102" s="8">
        <v>306</v>
      </c>
      <c r="Q102" s="68">
        <v>1.22</v>
      </c>
      <c r="R102" s="14"/>
    </row>
    <row r="103" spans="1:18" ht="20.85" customHeight="1">
      <c r="A103" s="8">
        <v>24</v>
      </c>
      <c r="B103" s="46" t="s">
        <v>130</v>
      </c>
      <c r="C103" s="8">
        <v>1</v>
      </c>
      <c r="D103" s="8">
        <v>1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55</v>
      </c>
      <c r="O103" s="8">
        <v>120</v>
      </c>
      <c r="P103" s="8">
        <v>620</v>
      </c>
      <c r="Q103" s="68">
        <v>1.1599999999999999</v>
      </c>
      <c r="R103" s="14"/>
    </row>
    <row r="104" spans="1:18" ht="20.85" customHeight="1">
      <c r="A104" s="8">
        <v>25</v>
      </c>
      <c r="B104" s="46" t="s">
        <v>96</v>
      </c>
      <c r="C104" s="8">
        <v>2</v>
      </c>
      <c r="D104" s="8">
        <v>2</v>
      </c>
      <c r="E104" s="8"/>
      <c r="F104" s="8"/>
      <c r="G104" s="8"/>
      <c r="H104" s="8"/>
      <c r="I104" s="40"/>
      <c r="J104" s="8"/>
      <c r="K104" s="8"/>
      <c r="L104" s="8"/>
      <c r="M104" s="8"/>
      <c r="N104" s="8">
        <v>89</v>
      </c>
      <c r="O104" s="45">
        <v>120</v>
      </c>
      <c r="P104" s="8">
        <v>170</v>
      </c>
      <c r="Q104" s="68">
        <v>1.36</v>
      </c>
      <c r="R104" s="14"/>
    </row>
    <row r="105" spans="1:18" ht="20.85" customHeight="1">
      <c r="A105" s="67" t="s">
        <v>11</v>
      </c>
      <c r="B105" s="67"/>
      <c r="C105" s="8">
        <f t="shared" ref="C105:M105" si="2">SUM(C80:C104)</f>
        <v>91</v>
      </c>
      <c r="D105" s="8">
        <f t="shared" si="2"/>
        <v>89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44">
        <f t="shared" si="2"/>
        <v>2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339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129</v>
      </c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6" t="s">
        <v>237</v>
      </c>
      <c r="C115" s="8">
        <v>8</v>
      </c>
      <c r="D115" s="8">
        <v>8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70</v>
      </c>
      <c r="O115" s="8">
        <v>65</v>
      </c>
      <c r="P115" s="8">
        <v>504</v>
      </c>
      <c r="Q115" s="68">
        <v>1.26</v>
      </c>
      <c r="R115" s="11"/>
    </row>
    <row r="116" spans="1:18" ht="20.85" customHeight="1">
      <c r="A116" s="8">
        <v>27</v>
      </c>
      <c r="B116" s="46" t="s">
        <v>187</v>
      </c>
      <c r="C116" s="8">
        <v>2</v>
      </c>
      <c r="D116" s="8">
        <v>2</v>
      </c>
      <c r="E116" s="8"/>
      <c r="F116" s="8"/>
      <c r="G116" s="8"/>
      <c r="H116" s="8"/>
      <c r="I116" s="40"/>
      <c r="J116" s="8"/>
      <c r="K116" s="8"/>
      <c r="L116" s="8"/>
      <c r="M116" s="8"/>
      <c r="N116" s="8">
        <v>41</v>
      </c>
      <c r="O116" s="45">
        <v>140</v>
      </c>
      <c r="P116" s="45">
        <v>810</v>
      </c>
      <c r="Q116" s="68">
        <v>1.07</v>
      </c>
      <c r="R116" s="11"/>
    </row>
    <row r="117" spans="1:18" ht="20.85" customHeight="1">
      <c r="A117" s="8">
        <v>28</v>
      </c>
      <c r="B117" s="46" t="s">
        <v>104</v>
      </c>
      <c r="C117" s="8">
        <v>20</v>
      </c>
      <c r="D117" s="8">
        <v>20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71</v>
      </c>
      <c r="O117" s="8">
        <v>74</v>
      </c>
      <c r="P117" s="8">
        <v>472</v>
      </c>
      <c r="Q117" s="68">
        <v>1.26</v>
      </c>
      <c r="R117" s="11"/>
    </row>
    <row r="118" spans="1:18" ht="20.85" customHeight="1">
      <c r="A118" s="8">
        <v>29</v>
      </c>
      <c r="B118" s="4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8"/>
      <c r="R118" s="11"/>
    </row>
    <row r="119" spans="1:18" ht="20.85" customHeight="1">
      <c r="A119" s="8">
        <v>30</v>
      </c>
      <c r="B119" s="46"/>
      <c r="C119" s="8"/>
      <c r="D119" s="8"/>
      <c r="E119" s="8"/>
      <c r="F119" s="8"/>
      <c r="G119" s="8"/>
      <c r="H119" s="8"/>
      <c r="I119" s="8"/>
      <c r="J119" s="8"/>
      <c r="K119" s="40"/>
      <c r="L119" s="8"/>
      <c r="M119" s="8"/>
      <c r="N119" s="8"/>
      <c r="O119" s="8"/>
      <c r="P119" s="45"/>
      <c r="Q119" s="68"/>
      <c r="R119" s="11"/>
    </row>
    <row r="120" spans="1:18" ht="20.85" customHeight="1">
      <c r="A120" s="8">
        <v>31</v>
      </c>
      <c r="B120" s="4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8"/>
      <c r="R120" s="12" t="s">
        <v>132</v>
      </c>
    </row>
    <row r="121" spans="1:18" ht="20.85" customHeight="1">
      <c r="A121" s="8">
        <v>32</v>
      </c>
      <c r="B121" s="46"/>
      <c r="C121" s="8"/>
      <c r="D121" s="8"/>
      <c r="E121" s="8"/>
      <c r="F121" s="8"/>
      <c r="G121" s="8"/>
      <c r="H121" s="8"/>
      <c r="I121" s="40"/>
      <c r="J121" s="8"/>
      <c r="K121" s="8"/>
      <c r="L121" s="8"/>
      <c r="M121" s="8"/>
      <c r="N121" s="8"/>
      <c r="O121" s="45"/>
      <c r="P121" s="8"/>
      <c r="Q121" s="68"/>
      <c r="R121" s="11" t="s">
        <v>27</v>
      </c>
    </row>
    <row r="122" spans="1:18" ht="20.85" customHeight="1">
      <c r="A122" s="8">
        <v>33</v>
      </c>
      <c r="B122" s="4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8"/>
      <c r="R122" s="11"/>
    </row>
    <row r="123" spans="1:18" ht="20.85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0.85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0.85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0.85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0.85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0.85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0.85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0.85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0.85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0.85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0.85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0.85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3">SUM(C115:C139)</f>
        <v>30</v>
      </c>
      <c r="D140" s="8">
        <f t="shared" si="3"/>
        <v>30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69"/>
    </row>
    <row r="142" spans="1:18" ht="18.600000000000001" customHeight="1">
      <c r="A142" s="1" t="s">
        <v>1</v>
      </c>
      <c r="B142" s="70"/>
    </row>
    <row r="143" spans="1:18" ht="18.600000000000001" customHeight="1">
      <c r="B143" s="61"/>
    </row>
    <row r="144" spans="1:18" ht="18.600000000000001" customHeight="1">
      <c r="A144" s="30" t="s">
        <v>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339</v>
      </c>
      <c r="D146" s="61"/>
      <c r="E146" s="26">
        <v>1</v>
      </c>
      <c r="F146" s="26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125</v>
      </c>
      <c r="E147" s="4"/>
      <c r="I147" s="4"/>
      <c r="J147" s="4"/>
    </row>
    <row r="148" spans="1:18" ht="20.85" customHeight="1">
      <c r="A148" s="29" t="s">
        <v>5</v>
      </c>
      <c r="B148" s="17" t="s">
        <v>6</v>
      </c>
      <c r="C148" s="29" t="s">
        <v>7</v>
      </c>
      <c r="D148" s="29"/>
      <c r="E148" s="29" t="s">
        <v>8</v>
      </c>
      <c r="F148" s="29"/>
      <c r="G148" s="29"/>
      <c r="H148" s="29"/>
      <c r="I148" s="29"/>
      <c r="J148" s="29"/>
      <c r="K148" s="29"/>
      <c r="L148" s="29"/>
      <c r="M148" s="29"/>
      <c r="N148" s="29" t="s">
        <v>9</v>
      </c>
      <c r="O148" s="29"/>
      <c r="P148" s="29"/>
      <c r="Q148" s="29"/>
      <c r="R148" s="9"/>
    </row>
    <row r="149" spans="1:18" ht="20.85" customHeight="1">
      <c r="A149" s="29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3" t="s">
        <v>274</v>
      </c>
      <c r="C150" s="8">
        <v>2</v>
      </c>
      <c r="D150" s="8">
        <v>2</v>
      </c>
      <c r="E150" s="8"/>
      <c r="F150" s="44"/>
      <c r="G150" s="8"/>
      <c r="H150" s="8"/>
      <c r="I150" s="40"/>
      <c r="J150" s="49"/>
      <c r="K150" s="8"/>
      <c r="L150" s="8"/>
      <c r="M150" s="8"/>
      <c r="N150" s="45">
        <v>78</v>
      </c>
      <c r="O150" s="8">
        <v>168</v>
      </c>
      <c r="P150" s="8">
        <v>270</v>
      </c>
      <c r="Q150" s="8">
        <v>1.22</v>
      </c>
      <c r="R150" s="11"/>
    </row>
    <row r="151" spans="1:18" ht="20.85" customHeight="1">
      <c r="A151" s="8">
        <v>2</v>
      </c>
      <c r="B151" s="46" t="s">
        <v>54</v>
      </c>
      <c r="C151" s="8">
        <v>6</v>
      </c>
      <c r="D151" s="8">
        <v>6</v>
      </c>
      <c r="E151" s="8"/>
      <c r="F151" s="8"/>
      <c r="G151" s="8"/>
      <c r="H151" s="8"/>
      <c r="I151" s="40"/>
      <c r="J151" s="48"/>
      <c r="K151" s="8"/>
      <c r="L151" s="8"/>
      <c r="M151" s="8"/>
      <c r="N151" s="8">
        <v>72</v>
      </c>
      <c r="O151" s="8">
        <v>118</v>
      </c>
      <c r="P151" s="8">
        <v>454</v>
      </c>
      <c r="Q151" s="68">
        <v>1.27</v>
      </c>
      <c r="R151" s="11"/>
    </row>
    <row r="152" spans="1:18" ht="20.85" customHeight="1">
      <c r="A152" s="8">
        <v>3</v>
      </c>
      <c r="B152" s="46" t="s">
        <v>158</v>
      </c>
      <c r="C152" s="8">
        <v>4</v>
      </c>
      <c r="D152" s="8">
        <v>4</v>
      </c>
      <c r="E152" s="8"/>
      <c r="F152" s="8"/>
      <c r="G152" s="8"/>
      <c r="H152" s="8"/>
      <c r="I152" s="40"/>
      <c r="J152" s="8"/>
      <c r="K152" s="8"/>
      <c r="L152" s="8"/>
      <c r="M152" s="8"/>
      <c r="N152" s="8">
        <v>60</v>
      </c>
      <c r="O152" s="52">
        <v>108</v>
      </c>
      <c r="P152" s="8">
        <v>521</v>
      </c>
      <c r="Q152" s="68">
        <v>1.24</v>
      </c>
      <c r="R152" s="11"/>
    </row>
    <row r="153" spans="1:18" ht="20.85" customHeight="1">
      <c r="A153" s="8">
        <v>4</v>
      </c>
      <c r="B153" s="46" t="s">
        <v>104</v>
      </c>
      <c r="C153" s="8">
        <v>16</v>
      </c>
      <c r="D153" s="8">
        <v>16</v>
      </c>
      <c r="E153" s="8"/>
      <c r="F153" s="8"/>
      <c r="G153" s="8"/>
      <c r="H153" s="8"/>
      <c r="I153" s="40"/>
      <c r="J153" s="49"/>
      <c r="K153" s="8"/>
      <c r="L153" s="8"/>
      <c r="M153" s="8"/>
      <c r="N153" s="8">
        <v>70</v>
      </c>
      <c r="O153" s="8">
        <v>73</v>
      </c>
      <c r="P153" s="8">
        <v>464</v>
      </c>
      <c r="Q153" s="68">
        <v>1.25</v>
      </c>
      <c r="R153" s="11"/>
    </row>
    <row r="154" spans="1:18" ht="20.85" customHeight="1">
      <c r="A154" s="8">
        <v>5</v>
      </c>
      <c r="B154" s="46" t="s">
        <v>181</v>
      </c>
      <c r="C154" s="8">
        <v>12</v>
      </c>
      <c r="D154" s="8">
        <v>12</v>
      </c>
      <c r="E154" s="8"/>
      <c r="F154" s="8"/>
      <c r="G154" s="61"/>
      <c r="H154" s="8"/>
      <c r="I154" s="8"/>
      <c r="J154" s="8"/>
      <c r="K154" s="8"/>
      <c r="L154" s="8"/>
      <c r="M154" s="8"/>
      <c r="N154" s="8">
        <v>70</v>
      </c>
      <c r="O154" s="8">
        <v>124</v>
      </c>
      <c r="P154" s="8">
        <v>514</v>
      </c>
      <c r="Q154" s="68">
        <v>1.1399999999999999</v>
      </c>
      <c r="R154" s="11"/>
    </row>
    <row r="155" spans="1:18" ht="20.85" customHeight="1">
      <c r="A155" s="8">
        <v>6</v>
      </c>
      <c r="B155" s="46" t="s">
        <v>40</v>
      </c>
      <c r="C155" s="8">
        <v>19</v>
      </c>
      <c r="D155" s="8">
        <v>19</v>
      </c>
      <c r="E155" s="8"/>
      <c r="F155" s="8"/>
      <c r="G155" s="71"/>
      <c r="H155" s="8"/>
      <c r="I155" s="8"/>
      <c r="J155" s="8"/>
      <c r="K155" s="8"/>
      <c r="L155" s="8"/>
      <c r="M155" s="8"/>
      <c r="N155" s="8">
        <v>64</v>
      </c>
      <c r="O155" s="8">
        <v>141</v>
      </c>
      <c r="P155" s="8">
        <v>375</v>
      </c>
      <c r="Q155" s="68">
        <v>1.18</v>
      </c>
      <c r="R155" s="12" t="s">
        <v>127</v>
      </c>
    </row>
    <row r="156" spans="1:18" ht="20.85" customHeight="1">
      <c r="A156" s="8">
        <v>7</v>
      </c>
      <c r="B156" s="46" t="s">
        <v>54</v>
      </c>
      <c r="C156" s="8">
        <v>12</v>
      </c>
      <c r="D156" s="8">
        <v>12</v>
      </c>
      <c r="E156" s="40"/>
      <c r="F156" s="8"/>
      <c r="G156" s="8"/>
      <c r="H156" s="8"/>
      <c r="I156" s="8"/>
      <c r="J156" s="8"/>
      <c r="K156" s="8"/>
      <c r="L156" s="8"/>
      <c r="M156" s="8"/>
      <c r="N156" s="45">
        <v>72</v>
      </c>
      <c r="O156" s="8">
        <v>120</v>
      </c>
      <c r="P156" s="8">
        <v>428</v>
      </c>
      <c r="Q156" s="68">
        <v>1.27</v>
      </c>
      <c r="R156" s="10" t="s">
        <v>27</v>
      </c>
    </row>
    <row r="157" spans="1:18" ht="20.85" customHeight="1">
      <c r="A157" s="8">
        <v>8</v>
      </c>
      <c r="B157" s="46" t="s">
        <v>296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67</v>
      </c>
      <c r="O157" s="8">
        <v>182</v>
      </c>
      <c r="P157" s="8">
        <v>376</v>
      </c>
      <c r="Q157" s="68">
        <v>1.1299999999999999</v>
      </c>
      <c r="R157" s="11"/>
    </row>
    <row r="158" spans="1:18" ht="20.85" customHeight="1">
      <c r="A158" s="8">
        <v>9</v>
      </c>
      <c r="B158" s="46" t="s">
        <v>53</v>
      </c>
      <c r="C158" s="8">
        <v>1</v>
      </c>
      <c r="D158" s="8">
        <v>1</v>
      </c>
      <c r="E158" s="8"/>
      <c r="F158" s="8"/>
      <c r="G158" s="40"/>
      <c r="H158" s="48"/>
      <c r="I158" s="8"/>
      <c r="J158" s="8"/>
      <c r="K158" s="8"/>
      <c r="L158" s="8"/>
      <c r="M158" s="8"/>
      <c r="N158" s="8">
        <v>63</v>
      </c>
      <c r="O158" s="8">
        <v>112</v>
      </c>
      <c r="P158" s="8">
        <v>674</v>
      </c>
      <c r="Q158" s="56">
        <v>1.38</v>
      </c>
      <c r="R158" s="11"/>
    </row>
    <row r="159" spans="1:18" ht="20.85" customHeight="1">
      <c r="A159" s="8">
        <v>10</v>
      </c>
      <c r="B159" s="46" t="s">
        <v>116</v>
      </c>
      <c r="C159" s="8">
        <v>1</v>
      </c>
      <c r="D159" s="8">
        <v>1</v>
      </c>
      <c r="E159" s="8"/>
      <c r="F159" s="8"/>
      <c r="G159" s="8"/>
      <c r="H159" s="8"/>
      <c r="I159" s="44"/>
      <c r="J159" s="49"/>
      <c r="K159" s="8"/>
      <c r="L159" s="8"/>
      <c r="M159" s="8"/>
      <c r="N159" s="8">
        <v>58</v>
      </c>
      <c r="O159" s="47">
        <v>135</v>
      </c>
      <c r="P159" s="8">
        <v>646</v>
      </c>
      <c r="Q159" s="68">
        <v>1.08</v>
      </c>
      <c r="R159" s="11"/>
    </row>
    <row r="160" spans="1:18" ht="20.85" customHeight="1">
      <c r="A160" s="8">
        <v>11</v>
      </c>
      <c r="B160" s="46" t="s">
        <v>65</v>
      </c>
      <c r="C160" s="8">
        <v>3</v>
      </c>
      <c r="D160" s="8">
        <v>3</v>
      </c>
      <c r="E160" s="8"/>
      <c r="F160" s="8"/>
      <c r="G160" s="8"/>
      <c r="H160" s="8"/>
      <c r="I160" s="40"/>
      <c r="J160" s="8"/>
      <c r="K160" s="8"/>
      <c r="L160" s="8"/>
      <c r="M160" s="8"/>
      <c r="N160" s="8">
        <v>57</v>
      </c>
      <c r="O160" s="8">
        <v>190</v>
      </c>
      <c r="P160" s="8">
        <v>660</v>
      </c>
      <c r="Q160" s="68">
        <v>1.1000000000000001</v>
      </c>
      <c r="R160" s="11"/>
    </row>
    <row r="161" spans="1:18" ht="20.85" customHeight="1">
      <c r="A161" s="8">
        <v>12</v>
      </c>
      <c r="B161" s="46" t="s">
        <v>230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40"/>
      <c r="L161" s="8"/>
      <c r="M161" s="8"/>
      <c r="N161" s="8">
        <v>70</v>
      </c>
      <c r="O161" s="8">
        <v>98</v>
      </c>
      <c r="P161" s="45">
        <v>615</v>
      </c>
      <c r="Q161" s="68">
        <v>1.1599999999999999</v>
      </c>
      <c r="R161" s="10" t="s">
        <v>28</v>
      </c>
    </row>
    <row r="162" spans="1:18" ht="20.85" customHeight="1">
      <c r="A162" s="8">
        <v>13</v>
      </c>
      <c r="B162" s="46" t="s">
        <v>358</v>
      </c>
      <c r="C162" s="8">
        <v>4</v>
      </c>
      <c r="D162" s="8">
        <v>4</v>
      </c>
      <c r="E162" s="8"/>
      <c r="F162" s="8"/>
      <c r="G162" s="8"/>
      <c r="H162" s="8"/>
      <c r="I162" s="8"/>
      <c r="J162" s="8"/>
      <c r="K162" s="8"/>
      <c r="L162" s="8"/>
      <c r="M162" s="8"/>
      <c r="N162" s="55">
        <v>73</v>
      </c>
      <c r="O162" s="55">
        <v>100</v>
      </c>
      <c r="P162" s="55">
        <v>302</v>
      </c>
      <c r="Q162" s="55">
        <v>1.27</v>
      </c>
      <c r="R162" s="11"/>
    </row>
    <row r="163" spans="1:18" ht="20.85" customHeight="1">
      <c r="A163" s="8">
        <v>14</v>
      </c>
      <c r="B163" s="46" t="s">
        <v>174</v>
      </c>
      <c r="C163" s="8">
        <v>8</v>
      </c>
      <c r="D163" s="8">
        <v>8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79</v>
      </c>
      <c r="O163" s="8">
        <v>116</v>
      </c>
      <c r="P163" s="8">
        <v>369</v>
      </c>
      <c r="Q163" s="68">
        <v>1.1399999999999999</v>
      </c>
      <c r="R163" s="11"/>
    </row>
    <row r="164" spans="1:18" ht="20.85" customHeight="1">
      <c r="A164" s="8">
        <v>15</v>
      </c>
      <c r="B164" s="46" t="s">
        <v>297</v>
      </c>
      <c r="C164" s="8">
        <v>4</v>
      </c>
      <c r="D164" s="8">
        <v>4</v>
      </c>
      <c r="E164" s="8"/>
      <c r="F164" s="8"/>
      <c r="G164" s="8"/>
      <c r="H164" s="8"/>
      <c r="I164" s="8"/>
      <c r="J164" s="8"/>
      <c r="K164" s="8"/>
      <c r="L164" s="8"/>
      <c r="M164" s="8"/>
      <c r="N164" s="8" t="s">
        <v>298</v>
      </c>
      <c r="O164" s="8">
        <v>158</v>
      </c>
      <c r="P164" s="8">
        <v>403</v>
      </c>
      <c r="Q164" s="68">
        <v>1.1299999999999999</v>
      </c>
      <c r="R164" s="11"/>
    </row>
    <row r="165" spans="1:18" ht="20.85" customHeight="1">
      <c r="A165" s="8">
        <v>16</v>
      </c>
      <c r="B165" s="46" t="s">
        <v>163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61</v>
      </c>
      <c r="O165" s="8">
        <v>129</v>
      </c>
      <c r="P165" s="8">
        <v>412</v>
      </c>
      <c r="Q165" s="68">
        <v>1.38</v>
      </c>
      <c r="R165" s="11"/>
    </row>
    <row r="166" spans="1:18" ht="20.85" customHeight="1">
      <c r="A166" s="8">
        <v>17</v>
      </c>
      <c r="B166" s="46" t="s">
        <v>48</v>
      </c>
      <c r="C166" s="8">
        <v>6</v>
      </c>
      <c r="D166" s="8">
        <v>6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73</v>
      </c>
      <c r="O166" s="8">
        <v>142</v>
      </c>
      <c r="P166" s="8">
        <v>481</v>
      </c>
      <c r="Q166" s="68">
        <v>1.21</v>
      </c>
      <c r="R166" s="12" t="s">
        <v>29</v>
      </c>
    </row>
    <row r="167" spans="1:18" ht="20.85" customHeight="1">
      <c r="A167" s="8">
        <v>18</v>
      </c>
      <c r="B167" s="46" t="s">
        <v>73</v>
      </c>
      <c r="C167" s="8">
        <v>1</v>
      </c>
      <c r="D167" s="8" t="s">
        <v>35</v>
      </c>
      <c r="E167" s="8"/>
      <c r="F167" s="8"/>
      <c r="G167" s="8"/>
      <c r="H167" s="8"/>
      <c r="I167" s="8"/>
      <c r="J167" s="8"/>
      <c r="K167" s="44">
        <v>1</v>
      </c>
      <c r="L167" s="48" t="s">
        <v>299</v>
      </c>
      <c r="M167" s="8"/>
      <c r="N167" s="8">
        <v>48</v>
      </c>
      <c r="O167" s="8">
        <v>129</v>
      </c>
      <c r="P167" s="44">
        <v>522</v>
      </c>
      <c r="Q167" s="68">
        <v>1.06</v>
      </c>
      <c r="R167" s="11" t="s">
        <v>30</v>
      </c>
    </row>
    <row r="168" spans="1:18" ht="20.85" customHeight="1">
      <c r="A168" s="8">
        <v>19</v>
      </c>
      <c r="B168" s="46" t="s">
        <v>242</v>
      </c>
      <c r="C168" s="8">
        <v>2</v>
      </c>
      <c r="D168" s="8">
        <v>2</v>
      </c>
      <c r="E168" s="40"/>
      <c r="F168" s="8"/>
      <c r="G168" s="8"/>
      <c r="H168" s="8"/>
      <c r="I168" s="8"/>
      <c r="J168" s="8"/>
      <c r="K168" s="8"/>
      <c r="L168" s="8"/>
      <c r="M168" s="8"/>
      <c r="N168" s="47">
        <v>72</v>
      </c>
      <c r="O168" s="8">
        <v>110</v>
      </c>
      <c r="P168" s="8">
        <v>364</v>
      </c>
      <c r="Q168" s="68">
        <v>1.18</v>
      </c>
      <c r="R168" s="11"/>
    </row>
    <row r="169" spans="1:18" ht="20.85" customHeight="1">
      <c r="A169" s="8">
        <v>20</v>
      </c>
      <c r="B169" s="46" t="s">
        <v>300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62</v>
      </c>
      <c r="O169" s="8">
        <v>120</v>
      </c>
      <c r="P169" s="8">
        <v>572</v>
      </c>
      <c r="Q169" s="68">
        <v>1.48</v>
      </c>
      <c r="R169" s="11"/>
    </row>
    <row r="170" spans="1:18" ht="20.85" customHeight="1">
      <c r="A170" s="8">
        <v>21</v>
      </c>
      <c r="B170" s="46" t="s">
        <v>173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71</v>
      </c>
      <c r="O170" s="8">
        <v>156</v>
      </c>
      <c r="P170" s="8">
        <v>364</v>
      </c>
      <c r="Q170" s="68">
        <v>1.18</v>
      </c>
      <c r="R170" s="11"/>
    </row>
    <row r="171" spans="1:18" ht="20.85" customHeight="1">
      <c r="A171" s="8">
        <v>22</v>
      </c>
      <c r="B171" s="46" t="s">
        <v>115</v>
      </c>
      <c r="C171" s="8">
        <v>1</v>
      </c>
      <c r="D171" s="8" t="s">
        <v>35</v>
      </c>
      <c r="E171" s="8"/>
      <c r="F171" s="8"/>
      <c r="G171" s="44">
        <v>1</v>
      </c>
      <c r="H171" s="48" t="s">
        <v>301</v>
      </c>
      <c r="I171" s="8"/>
      <c r="J171" s="8"/>
      <c r="K171" s="8"/>
      <c r="L171" s="8"/>
      <c r="M171" s="8"/>
      <c r="N171" s="8">
        <v>62</v>
      </c>
      <c r="O171" s="8">
        <v>138</v>
      </c>
      <c r="P171" s="8">
        <v>622</v>
      </c>
      <c r="Q171" s="72">
        <v>1.21</v>
      </c>
      <c r="R171" s="11"/>
    </row>
    <row r="172" spans="1:18" ht="20.85" customHeight="1">
      <c r="A172" s="8">
        <v>23</v>
      </c>
      <c r="B172" s="46" t="s">
        <v>235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79</v>
      </c>
      <c r="O172" s="8">
        <v>146</v>
      </c>
      <c r="P172" s="8">
        <v>306</v>
      </c>
      <c r="Q172" s="68">
        <v>1.1499999999999999</v>
      </c>
      <c r="R172" s="14"/>
    </row>
    <row r="173" spans="1:18" ht="20.85" customHeight="1">
      <c r="A173" s="8">
        <v>24</v>
      </c>
      <c r="B173" s="46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8"/>
      <c r="R173" s="14"/>
    </row>
    <row r="174" spans="1:18" ht="20.85" customHeight="1">
      <c r="A174" s="8">
        <v>25</v>
      </c>
      <c r="B174" s="4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8"/>
      <c r="R174" s="14"/>
    </row>
    <row r="175" spans="1:18" ht="20.85" customHeight="1">
      <c r="A175" s="67" t="s">
        <v>11</v>
      </c>
      <c r="B175" s="67"/>
      <c r="C175" s="8">
        <f t="shared" ref="C175:M175" si="4">SUM(C150:C174)</f>
        <v>113</v>
      </c>
      <c r="D175" s="8">
        <f t="shared" si="4"/>
        <v>111</v>
      </c>
      <c r="E175" s="8">
        <f t="shared" si="4"/>
        <v>0</v>
      </c>
      <c r="F175" s="8">
        <f t="shared" si="4"/>
        <v>0</v>
      </c>
      <c r="G175" s="44">
        <f t="shared" si="4"/>
        <v>1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44">
        <f t="shared" si="4"/>
        <v>1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7" t="s">
        <v>2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339</v>
      </c>
      <c r="D181" s="61"/>
      <c r="E181" s="26">
        <v>1</v>
      </c>
      <c r="F181" s="26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125</v>
      </c>
      <c r="E182" s="4"/>
      <c r="I182" s="4"/>
      <c r="J182" s="4"/>
    </row>
    <row r="183" spans="1:18" ht="20.85" customHeight="1">
      <c r="A183" s="29" t="s">
        <v>5</v>
      </c>
      <c r="B183" s="17" t="s">
        <v>6</v>
      </c>
      <c r="C183" s="29" t="s">
        <v>7</v>
      </c>
      <c r="D183" s="29"/>
      <c r="E183" s="29" t="s">
        <v>8</v>
      </c>
      <c r="F183" s="29"/>
      <c r="G183" s="29"/>
      <c r="H183" s="29"/>
      <c r="I183" s="29"/>
      <c r="J183" s="29"/>
      <c r="K183" s="29"/>
      <c r="L183" s="29"/>
      <c r="M183" s="29"/>
      <c r="N183" s="29" t="s">
        <v>9</v>
      </c>
      <c r="O183" s="29"/>
      <c r="P183" s="29"/>
      <c r="Q183" s="29"/>
      <c r="R183" s="9"/>
    </row>
    <row r="184" spans="1:18" ht="20.85" customHeight="1">
      <c r="A184" s="29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127</v>
      </c>
    </row>
    <row r="191" spans="1:18" ht="20.85" customHeight="1">
      <c r="A191" s="8">
        <v>32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67" t="s">
        <v>11</v>
      </c>
      <c r="B210" s="6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8" workbookViewId="0">
      <selection activeCell="B152" sqref="B152:Q15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335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33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45" t="s">
        <v>173</v>
      </c>
      <c r="C10" s="45">
        <v>2</v>
      </c>
      <c r="D10" s="45" t="s">
        <v>35</v>
      </c>
      <c r="E10" s="45"/>
      <c r="F10" s="45"/>
      <c r="G10" s="45"/>
      <c r="H10" s="45">
        <v>2</v>
      </c>
      <c r="I10" s="45"/>
      <c r="J10" s="45"/>
      <c r="K10" s="45"/>
      <c r="L10" s="45"/>
      <c r="M10" s="45"/>
      <c r="N10" s="52">
        <v>73</v>
      </c>
      <c r="O10" s="62">
        <v>138</v>
      </c>
      <c r="P10" s="45">
        <v>300</v>
      </c>
      <c r="Q10" s="77">
        <v>1.26</v>
      </c>
      <c r="R10" s="11"/>
    </row>
    <row r="11" spans="1:18" ht="20.85" customHeight="1">
      <c r="A11" s="8">
        <v>2</v>
      </c>
      <c r="B11" s="45" t="s">
        <v>40</v>
      </c>
      <c r="C11" s="45">
        <v>4</v>
      </c>
      <c r="D11" s="45">
        <v>4</v>
      </c>
      <c r="E11" s="45"/>
      <c r="F11" s="45"/>
      <c r="G11" s="45"/>
      <c r="H11" s="45"/>
      <c r="I11" s="45"/>
      <c r="J11" s="45"/>
      <c r="K11" s="45"/>
      <c r="L11" s="45"/>
      <c r="M11" s="45"/>
      <c r="N11" s="52">
        <v>65</v>
      </c>
      <c r="O11" s="45">
        <v>153</v>
      </c>
      <c r="P11" s="45">
        <v>371</v>
      </c>
      <c r="Q11" s="56">
        <v>1.21</v>
      </c>
      <c r="R11" s="11"/>
    </row>
    <row r="12" spans="1:18" ht="20.85" customHeight="1">
      <c r="A12" s="8">
        <v>3</v>
      </c>
      <c r="B12" s="45" t="s">
        <v>96</v>
      </c>
      <c r="C12" s="45">
        <v>2</v>
      </c>
      <c r="D12" s="45">
        <v>2</v>
      </c>
      <c r="E12" s="45"/>
      <c r="F12" s="45"/>
      <c r="G12" s="45"/>
      <c r="H12" s="45"/>
      <c r="I12" s="45"/>
      <c r="J12" s="45"/>
      <c r="K12" s="45"/>
      <c r="L12" s="64"/>
      <c r="M12" s="45"/>
      <c r="N12" s="52">
        <v>90</v>
      </c>
      <c r="O12" s="45">
        <v>110</v>
      </c>
      <c r="P12" s="45">
        <v>144</v>
      </c>
      <c r="Q12" s="56">
        <v>1.35</v>
      </c>
      <c r="R12" s="11"/>
    </row>
    <row r="13" spans="1:18" ht="20.85" customHeight="1">
      <c r="A13" s="8">
        <v>4</v>
      </c>
      <c r="B13" s="45" t="s">
        <v>156</v>
      </c>
      <c r="C13" s="45">
        <v>3</v>
      </c>
      <c r="D13" s="45" t="s">
        <v>35</v>
      </c>
      <c r="E13" s="44"/>
      <c r="F13" s="65"/>
      <c r="G13" s="45"/>
      <c r="H13" s="45"/>
      <c r="I13" s="45">
        <v>2</v>
      </c>
      <c r="J13" s="45"/>
      <c r="K13" s="45"/>
      <c r="L13" s="45"/>
      <c r="M13" s="45"/>
      <c r="N13" s="52">
        <v>79</v>
      </c>
      <c r="O13" s="78">
        <v>144</v>
      </c>
      <c r="P13" s="45">
        <v>326</v>
      </c>
      <c r="Q13" s="56">
        <v>1.29</v>
      </c>
      <c r="R13" s="11"/>
    </row>
    <row r="14" spans="1:18" ht="20.85" customHeight="1">
      <c r="A14" s="8">
        <v>5</v>
      </c>
      <c r="B14" s="45" t="s">
        <v>172</v>
      </c>
      <c r="C14" s="45">
        <v>1</v>
      </c>
      <c r="D14" s="45">
        <v>1</v>
      </c>
      <c r="E14" s="45"/>
      <c r="F14" s="45"/>
      <c r="G14" s="45"/>
      <c r="H14" s="45"/>
      <c r="I14" s="45"/>
      <c r="J14" s="45"/>
      <c r="K14" s="45"/>
      <c r="L14" s="45"/>
      <c r="M14" s="45"/>
      <c r="N14" s="52">
        <v>57</v>
      </c>
      <c r="O14" s="45">
        <v>123</v>
      </c>
      <c r="P14" s="45">
        <v>337</v>
      </c>
      <c r="Q14" s="56">
        <v>1.24</v>
      </c>
      <c r="R14" s="11"/>
    </row>
    <row r="15" spans="1:18" ht="20.85" customHeight="1">
      <c r="A15" s="8">
        <v>6</v>
      </c>
      <c r="B15" s="45" t="s">
        <v>156</v>
      </c>
      <c r="C15" s="45">
        <v>1</v>
      </c>
      <c r="D15" s="45" t="s">
        <v>35</v>
      </c>
      <c r="E15" s="45"/>
      <c r="F15" s="45"/>
      <c r="G15" s="45"/>
      <c r="H15" s="45"/>
      <c r="I15" s="45">
        <v>1</v>
      </c>
      <c r="J15" s="64"/>
      <c r="K15" s="45"/>
      <c r="L15" s="45"/>
      <c r="M15" s="45"/>
      <c r="N15" s="52">
        <v>78</v>
      </c>
      <c r="O15" s="78">
        <v>132</v>
      </c>
      <c r="P15" s="45">
        <v>352</v>
      </c>
      <c r="Q15" s="56">
        <v>1.29</v>
      </c>
      <c r="R15" s="12" t="s">
        <v>42</v>
      </c>
    </row>
    <row r="16" spans="1:18" ht="20.85" customHeight="1">
      <c r="A16" s="8">
        <v>7</v>
      </c>
      <c r="B16" s="45" t="s">
        <v>40</v>
      </c>
      <c r="C16" s="45">
        <v>12</v>
      </c>
      <c r="D16" s="45">
        <v>12</v>
      </c>
      <c r="E16" s="45"/>
      <c r="F16" s="44"/>
      <c r="G16" s="65"/>
      <c r="H16" s="45"/>
      <c r="I16" s="66"/>
      <c r="J16" s="64"/>
      <c r="K16" s="45"/>
      <c r="L16" s="45"/>
      <c r="M16" s="45"/>
      <c r="N16" s="52">
        <v>66</v>
      </c>
      <c r="O16" s="45">
        <v>141</v>
      </c>
      <c r="P16" s="45">
        <v>329</v>
      </c>
      <c r="Q16" s="56">
        <v>1.22</v>
      </c>
      <c r="R16" s="10" t="s">
        <v>27</v>
      </c>
    </row>
    <row r="17" spans="1:18" ht="20.85" customHeight="1">
      <c r="A17" s="8">
        <v>8</v>
      </c>
      <c r="B17" s="45" t="s">
        <v>196</v>
      </c>
      <c r="C17" s="45">
        <v>8</v>
      </c>
      <c r="D17" s="45">
        <v>8</v>
      </c>
      <c r="E17" s="45"/>
      <c r="F17" s="45"/>
      <c r="G17" s="45"/>
      <c r="H17" s="45"/>
      <c r="I17" s="45"/>
      <c r="J17" s="45"/>
      <c r="K17" s="45"/>
      <c r="L17" s="45"/>
      <c r="M17" s="45"/>
      <c r="N17" s="52">
        <v>50</v>
      </c>
      <c r="O17" s="45">
        <v>176</v>
      </c>
      <c r="P17" s="45">
        <v>561</v>
      </c>
      <c r="Q17" s="56">
        <v>1.1200000000000001</v>
      </c>
      <c r="R17" s="11"/>
    </row>
    <row r="18" spans="1:18" ht="20.85" customHeight="1">
      <c r="A18" s="8">
        <v>9</v>
      </c>
      <c r="B18" s="45" t="s">
        <v>224</v>
      </c>
      <c r="C18" s="45">
        <v>1</v>
      </c>
      <c r="D18" s="45">
        <v>1</v>
      </c>
      <c r="E18" s="45"/>
      <c r="F18" s="45"/>
      <c r="G18" s="45"/>
      <c r="H18" s="45"/>
      <c r="I18" s="45"/>
      <c r="J18" s="45"/>
      <c r="K18" s="45"/>
      <c r="L18" s="45"/>
      <c r="M18" s="45"/>
      <c r="N18" s="52">
        <v>60</v>
      </c>
      <c r="O18" s="45">
        <v>112</v>
      </c>
      <c r="P18" s="45">
        <v>429</v>
      </c>
      <c r="Q18" s="56">
        <v>1.25</v>
      </c>
      <c r="R18" s="11"/>
    </row>
    <row r="19" spans="1:18" ht="20.85" customHeight="1">
      <c r="A19" s="8">
        <v>10</v>
      </c>
      <c r="B19" s="45" t="s">
        <v>185</v>
      </c>
      <c r="C19" s="45">
        <v>1</v>
      </c>
      <c r="D19" s="45">
        <v>1</v>
      </c>
      <c r="E19" s="44"/>
      <c r="F19" s="40"/>
      <c r="G19" s="45"/>
      <c r="H19" s="45"/>
      <c r="I19" s="45"/>
      <c r="J19" s="45"/>
      <c r="K19" s="40"/>
      <c r="L19" s="66"/>
      <c r="M19" s="45"/>
      <c r="N19" s="45">
        <v>89</v>
      </c>
      <c r="O19" s="52">
        <v>86</v>
      </c>
      <c r="P19" s="8">
        <v>221</v>
      </c>
      <c r="Q19" s="56">
        <v>1.23</v>
      </c>
      <c r="R19" s="11"/>
    </row>
    <row r="20" spans="1:18" ht="20.85" customHeight="1">
      <c r="A20" s="8">
        <v>11</v>
      </c>
      <c r="B20" s="45" t="s">
        <v>260</v>
      </c>
      <c r="C20" s="45">
        <v>1</v>
      </c>
      <c r="D20" s="45">
        <v>1</v>
      </c>
      <c r="E20" s="45"/>
      <c r="F20" s="45"/>
      <c r="G20" s="45"/>
      <c r="H20" s="45"/>
      <c r="I20" s="45"/>
      <c r="J20" s="45"/>
      <c r="K20" s="45"/>
      <c r="L20" s="45"/>
      <c r="M20" s="45"/>
      <c r="N20" s="52">
        <v>60</v>
      </c>
      <c r="O20" s="45">
        <v>118</v>
      </c>
      <c r="P20" s="45">
        <v>602</v>
      </c>
      <c r="Q20" s="56">
        <v>1.5</v>
      </c>
      <c r="R20" s="11"/>
    </row>
    <row r="21" spans="1:18" ht="20.85" customHeight="1">
      <c r="A21" s="8">
        <v>12</v>
      </c>
      <c r="B21" s="45" t="s">
        <v>37</v>
      </c>
      <c r="C21" s="45">
        <v>3</v>
      </c>
      <c r="D21" s="45">
        <v>3</v>
      </c>
      <c r="E21" s="44"/>
      <c r="F21" s="45"/>
      <c r="G21" s="45"/>
      <c r="H21" s="45"/>
      <c r="I21" s="45"/>
      <c r="J21" s="45"/>
      <c r="K21" s="45"/>
      <c r="L21" s="45"/>
      <c r="M21" s="45"/>
      <c r="N21" s="52">
        <v>70</v>
      </c>
      <c r="O21" s="45">
        <v>143</v>
      </c>
      <c r="P21" s="45">
        <v>450</v>
      </c>
      <c r="Q21" s="56">
        <v>1.33</v>
      </c>
      <c r="R21" s="10" t="s">
        <v>28</v>
      </c>
    </row>
    <row r="22" spans="1:18" ht="20.85" customHeight="1">
      <c r="A22" s="8">
        <v>13</v>
      </c>
      <c r="B22" s="45" t="s">
        <v>195</v>
      </c>
      <c r="C22" s="45">
        <v>4</v>
      </c>
      <c r="D22" s="45">
        <v>4</v>
      </c>
      <c r="E22" s="45"/>
      <c r="F22" s="45"/>
      <c r="G22" s="45"/>
      <c r="H22" s="45"/>
      <c r="I22" s="45"/>
      <c r="J22" s="45"/>
      <c r="K22" s="45"/>
      <c r="L22" s="45"/>
      <c r="M22" s="45"/>
      <c r="N22" s="52">
        <v>68</v>
      </c>
      <c r="O22" s="45">
        <v>150</v>
      </c>
      <c r="P22" s="45">
        <v>322</v>
      </c>
      <c r="Q22" s="56">
        <v>1.1599999999999999</v>
      </c>
      <c r="R22" s="11"/>
    </row>
    <row r="23" spans="1:18" ht="20.85" customHeight="1">
      <c r="A23" s="8">
        <v>14</v>
      </c>
      <c r="B23" s="45" t="s">
        <v>174</v>
      </c>
      <c r="C23" s="45">
        <v>8</v>
      </c>
      <c r="D23" s="45">
        <v>8</v>
      </c>
      <c r="E23" s="45"/>
      <c r="F23" s="45"/>
      <c r="G23" s="45"/>
      <c r="H23" s="45"/>
      <c r="I23" s="45"/>
      <c r="J23" s="64"/>
      <c r="K23" s="45"/>
      <c r="L23" s="45"/>
      <c r="M23" s="45"/>
      <c r="N23" s="52">
        <v>78</v>
      </c>
      <c r="O23" s="45">
        <v>113</v>
      </c>
      <c r="P23" s="45">
        <v>344</v>
      </c>
      <c r="Q23" s="56">
        <v>1.1499999999999999</v>
      </c>
      <c r="R23" s="11"/>
    </row>
    <row r="24" spans="1:18" ht="20.85" customHeight="1">
      <c r="A24" s="8">
        <v>15</v>
      </c>
      <c r="B24" s="8" t="s">
        <v>358</v>
      </c>
      <c r="C24" s="8">
        <v>4</v>
      </c>
      <c r="D24" s="8">
        <v>4</v>
      </c>
      <c r="E24" s="8"/>
      <c r="F24" s="8"/>
      <c r="G24" s="8"/>
      <c r="H24" s="8"/>
      <c r="I24" s="8"/>
      <c r="J24" s="8"/>
      <c r="K24" s="8"/>
      <c r="L24" s="8"/>
      <c r="M24" s="8"/>
      <c r="N24" s="55">
        <v>70</v>
      </c>
      <c r="O24" s="55">
        <v>129</v>
      </c>
      <c r="P24" s="55">
        <v>435</v>
      </c>
      <c r="Q24" s="55">
        <v>1.28</v>
      </c>
      <c r="R24" s="11"/>
    </row>
    <row r="25" spans="1:18" ht="20.85" customHeight="1">
      <c r="A25" s="8">
        <v>16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52"/>
      <c r="O25" s="45"/>
      <c r="P25" s="45"/>
      <c r="Q25" s="56"/>
      <c r="R25" s="11"/>
    </row>
    <row r="26" spans="1:18" ht="20.85" customHeight="1">
      <c r="A26" s="8">
        <v>17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52"/>
      <c r="O26" s="45"/>
      <c r="P26" s="45"/>
      <c r="Q26" s="56"/>
      <c r="R26" s="12" t="s">
        <v>29</v>
      </c>
    </row>
    <row r="27" spans="1:18" ht="20.85" customHeight="1">
      <c r="A27" s="8">
        <v>18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52"/>
      <c r="O27" s="45"/>
      <c r="P27" s="45"/>
      <c r="Q27" s="56"/>
      <c r="R27" s="11" t="s">
        <v>30</v>
      </c>
    </row>
    <row r="28" spans="1:18" ht="20.85" customHeight="1">
      <c r="A28" s="8">
        <v>19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52"/>
      <c r="O28" s="45"/>
      <c r="P28" s="45"/>
      <c r="Q28" s="56"/>
      <c r="R28" s="11"/>
    </row>
    <row r="29" spans="1:18" ht="20.85" customHeight="1">
      <c r="A29" s="8">
        <v>20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52"/>
      <c r="O29" s="45"/>
      <c r="P29" s="45"/>
      <c r="Q29" s="56"/>
      <c r="R29" s="13"/>
    </row>
    <row r="30" spans="1:18" ht="20.85" customHeight="1">
      <c r="A30" s="8">
        <v>21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52"/>
      <c r="O30" s="45"/>
      <c r="P30" s="45"/>
      <c r="Q30" s="56"/>
      <c r="R30" s="11"/>
    </row>
    <row r="31" spans="1:18" ht="20.85" customHeight="1">
      <c r="A31" s="8">
        <v>22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52"/>
      <c r="O31" s="45"/>
      <c r="P31" s="45"/>
      <c r="Q31" s="56"/>
      <c r="R31" s="11"/>
    </row>
    <row r="32" spans="1:18" ht="20.85" customHeight="1">
      <c r="A32" s="8">
        <v>23</v>
      </c>
      <c r="B32" s="45"/>
      <c r="C32" s="45"/>
      <c r="D32" s="45"/>
      <c r="E32" s="45"/>
      <c r="F32" s="45"/>
      <c r="G32" s="45"/>
      <c r="H32" s="45"/>
      <c r="I32" s="45"/>
      <c r="J32" s="64"/>
      <c r="K32" s="45"/>
      <c r="L32" s="45"/>
      <c r="M32" s="45"/>
      <c r="N32" s="52"/>
      <c r="O32" s="45"/>
      <c r="P32" s="45"/>
      <c r="Q32" s="56"/>
      <c r="R32" s="14"/>
    </row>
    <row r="33" spans="1:18" ht="20.85" customHeight="1">
      <c r="A33" s="8">
        <v>24</v>
      </c>
      <c r="B33" s="45"/>
      <c r="C33" s="45"/>
      <c r="D33" s="45"/>
      <c r="E33" s="45"/>
      <c r="F33" s="64"/>
      <c r="G33" s="45"/>
      <c r="H33" s="45"/>
      <c r="I33" s="45"/>
      <c r="J33" s="45"/>
      <c r="K33" s="45"/>
      <c r="L33" s="45"/>
      <c r="M33" s="45"/>
      <c r="N33" s="52"/>
      <c r="O33" s="45"/>
      <c r="P33" s="45"/>
      <c r="Q33" s="56"/>
      <c r="R33" s="14"/>
    </row>
    <row r="34" spans="1:18" ht="20.85" customHeight="1">
      <c r="A34" s="8">
        <v>25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52"/>
      <c r="O34" s="45"/>
      <c r="P34" s="45"/>
      <c r="Q34" s="56"/>
      <c r="R34" s="14"/>
    </row>
    <row r="35" spans="1:18" ht="20.85" customHeight="1">
      <c r="A35" s="67" t="s">
        <v>11</v>
      </c>
      <c r="B35" s="67"/>
      <c r="C35" s="8">
        <f t="shared" ref="C35:M35" si="0">SUM(C10:C34)</f>
        <v>55</v>
      </c>
      <c r="D35" s="8">
        <f t="shared" si="0"/>
        <v>49</v>
      </c>
      <c r="E35" s="8">
        <f t="shared" si="0"/>
        <v>0</v>
      </c>
      <c r="F35" s="52">
        <f t="shared" si="0"/>
        <v>0</v>
      </c>
      <c r="G35" s="8">
        <f t="shared" si="0"/>
        <v>0</v>
      </c>
      <c r="H35" s="75">
        <f t="shared" si="0"/>
        <v>2</v>
      </c>
      <c r="I35" s="75">
        <f t="shared" si="0"/>
        <v>3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336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33</v>
      </c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60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56"/>
      <c r="R45" s="11"/>
    </row>
    <row r="46" spans="1:18" ht="20.85" customHeight="1">
      <c r="A46" s="8">
        <v>27</v>
      </c>
      <c r="B46" s="6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56"/>
      <c r="R46" s="11"/>
    </row>
    <row r="47" spans="1:18" ht="20.85" customHeight="1">
      <c r="A47" s="8">
        <v>28</v>
      </c>
      <c r="B47" s="60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56"/>
      <c r="R47" s="11"/>
    </row>
    <row r="48" spans="1:18" ht="20.85" customHeight="1">
      <c r="A48" s="8">
        <v>29</v>
      </c>
      <c r="B48" s="60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56"/>
      <c r="R48" s="11"/>
    </row>
    <row r="49" spans="1:18" ht="20.85" customHeight="1">
      <c r="A49" s="8">
        <v>30</v>
      </c>
      <c r="B49" s="60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6"/>
      <c r="R49" s="11"/>
    </row>
    <row r="50" spans="1:18" ht="20.85" customHeight="1">
      <c r="A50" s="8">
        <v>31</v>
      </c>
      <c r="B50" s="60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56"/>
      <c r="R50" s="12" t="s">
        <v>42</v>
      </c>
    </row>
    <row r="51" spans="1:18" ht="20.85" customHeight="1">
      <c r="A51" s="8">
        <v>32</v>
      </c>
      <c r="B51" s="60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6"/>
      <c r="R51" s="10" t="s">
        <v>27</v>
      </c>
    </row>
    <row r="52" spans="1:18" ht="20.85" customHeight="1">
      <c r="A52" s="8">
        <v>33</v>
      </c>
      <c r="B52" s="6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20.85" customHeight="1">
      <c r="A53" s="8">
        <v>34</v>
      </c>
      <c r="B53" s="6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20.85" customHeight="1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20.85" customHeight="1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20.85" customHeight="1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20.85" customHeight="1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20.85" customHeight="1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20.85" customHeight="1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336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129</v>
      </c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6" t="s">
        <v>174</v>
      </c>
      <c r="C80" s="8">
        <v>4</v>
      </c>
      <c r="D80" s="8">
        <v>4</v>
      </c>
      <c r="E80" s="8"/>
      <c r="F80" s="8"/>
      <c r="G80" s="8"/>
      <c r="H80" s="8"/>
      <c r="I80" s="8"/>
      <c r="J80" s="8"/>
      <c r="K80" s="8"/>
      <c r="L80" s="8"/>
      <c r="M80" s="8"/>
      <c r="N80" s="8">
        <v>80</v>
      </c>
      <c r="O80" s="8">
        <v>113</v>
      </c>
      <c r="P80" s="8">
        <v>344</v>
      </c>
      <c r="Q80" s="68">
        <v>1.1499999999999999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6" t="s">
        <v>130</v>
      </c>
      <c r="C81" s="8">
        <v>1</v>
      </c>
      <c r="D81" s="8">
        <v>1</v>
      </c>
      <c r="E81" s="8"/>
      <c r="F81" s="8"/>
      <c r="G81" s="8"/>
      <c r="H81" s="8"/>
      <c r="I81" s="8"/>
      <c r="J81" s="8"/>
      <c r="K81" s="40"/>
      <c r="L81" s="8"/>
      <c r="M81" s="8"/>
      <c r="N81" s="8">
        <v>55</v>
      </c>
      <c r="O81" s="8">
        <v>114</v>
      </c>
      <c r="P81" s="45">
        <v>707</v>
      </c>
      <c r="Q81" s="68">
        <v>1.1499999999999999</v>
      </c>
      <c r="R81" s="11"/>
    </row>
    <row r="82" spans="1:18" ht="20.85" customHeight="1">
      <c r="A82" s="8">
        <v>3</v>
      </c>
      <c r="B82" s="46" t="s">
        <v>269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68</v>
      </c>
      <c r="O82" s="8">
        <v>127</v>
      </c>
      <c r="P82" s="8">
        <v>465</v>
      </c>
      <c r="Q82" s="68">
        <v>1.19</v>
      </c>
      <c r="R82" s="11"/>
    </row>
    <row r="83" spans="1:18" ht="20.85" customHeight="1">
      <c r="A83" s="8">
        <v>4</v>
      </c>
      <c r="B83" s="46" t="s">
        <v>173</v>
      </c>
      <c r="C83" s="8">
        <v>3</v>
      </c>
      <c r="D83" s="8">
        <v>3</v>
      </c>
      <c r="E83" s="8"/>
      <c r="F83" s="8"/>
      <c r="G83" s="8"/>
      <c r="H83" s="8"/>
      <c r="I83" s="8"/>
      <c r="J83" s="8"/>
      <c r="K83" s="8"/>
      <c r="L83" s="8"/>
      <c r="M83" s="8"/>
      <c r="N83" s="8">
        <v>72</v>
      </c>
      <c r="O83" s="8">
        <v>147</v>
      </c>
      <c r="P83" s="8">
        <v>326</v>
      </c>
      <c r="Q83" s="68">
        <v>1.22</v>
      </c>
      <c r="R83" s="11"/>
    </row>
    <row r="84" spans="1:18" ht="20.85" customHeight="1">
      <c r="A84" s="8">
        <v>5</v>
      </c>
      <c r="B84" s="46" t="s">
        <v>168</v>
      </c>
      <c r="C84" s="8">
        <v>3</v>
      </c>
      <c r="D84" s="8">
        <v>3</v>
      </c>
      <c r="E84" s="8"/>
      <c r="F84" s="8"/>
      <c r="G84" s="8"/>
      <c r="H84" s="8"/>
      <c r="I84" s="44"/>
      <c r="J84" s="48"/>
      <c r="K84" s="8"/>
      <c r="L84" s="8"/>
      <c r="M84" s="8"/>
      <c r="N84" s="8">
        <v>60</v>
      </c>
      <c r="O84" s="52">
        <v>106</v>
      </c>
      <c r="P84" s="8">
        <v>477</v>
      </c>
      <c r="Q84" s="68">
        <v>1.22</v>
      </c>
      <c r="R84" s="11"/>
    </row>
    <row r="85" spans="1:18" ht="20.85" customHeight="1">
      <c r="A85" s="8">
        <v>6</v>
      </c>
      <c r="B85" s="46" t="s">
        <v>56</v>
      </c>
      <c r="C85" s="8">
        <v>5</v>
      </c>
      <c r="D85" s="8">
        <v>5</v>
      </c>
      <c r="E85" s="8"/>
      <c r="F85" s="8"/>
      <c r="G85" s="8"/>
      <c r="H85" s="8"/>
      <c r="I85" s="8"/>
      <c r="J85" s="8"/>
      <c r="K85" s="40"/>
      <c r="L85" s="8"/>
      <c r="M85" s="8"/>
      <c r="N85" s="8">
        <v>62</v>
      </c>
      <c r="O85" s="8">
        <v>62</v>
      </c>
      <c r="P85" s="47">
        <v>335</v>
      </c>
      <c r="Q85" s="68">
        <v>1.3</v>
      </c>
      <c r="R85" s="12" t="s">
        <v>132</v>
      </c>
    </row>
    <row r="86" spans="1:18" ht="20.85" customHeight="1">
      <c r="A86" s="8">
        <v>7</v>
      </c>
      <c r="B86" s="46" t="s">
        <v>180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65</v>
      </c>
      <c r="O86" s="8">
        <v>122</v>
      </c>
      <c r="P86" s="8">
        <v>306</v>
      </c>
      <c r="Q86" s="68">
        <v>1.26</v>
      </c>
      <c r="R86" s="11" t="s">
        <v>27</v>
      </c>
    </row>
    <row r="87" spans="1:18" ht="20.85" customHeight="1">
      <c r="A87" s="8">
        <v>8</v>
      </c>
      <c r="B87" s="46" t="s">
        <v>270</v>
      </c>
      <c r="C87" s="8">
        <v>8</v>
      </c>
      <c r="D87" s="8">
        <v>8</v>
      </c>
      <c r="E87" s="8"/>
      <c r="F87" s="8"/>
      <c r="G87" s="8"/>
      <c r="H87" s="8"/>
      <c r="I87" s="8"/>
      <c r="J87" s="8"/>
      <c r="K87" s="8"/>
      <c r="L87" s="8"/>
      <c r="M87" s="8"/>
      <c r="N87" s="8">
        <v>55</v>
      </c>
      <c r="O87" s="8">
        <v>138</v>
      </c>
      <c r="P87" s="8">
        <v>738</v>
      </c>
      <c r="Q87" s="68">
        <v>1.1399999999999999</v>
      </c>
      <c r="R87" s="11"/>
    </row>
    <row r="88" spans="1:18" ht="20.85" customHeight="1">
      <c r="A88" s="8">
        <v>9</v>
      </c>
      <c r="B88" s="46" t="s">
        <v>143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40"/>
      <c r="L88" s="8"/>
      <c r="M88" s="8"/>
      <c r="N88" s="8">
        <v>50</v>
      </c>
      <c r="O88" s="8">
        <v>168</v>
      </c>
      <c r="P88" s="45">
        <v>694</v>
      </c>
      <c r="Q88" s="68">
        <v>1.05</v>
      </c>
      <c r="R88" s="11"/>
    </row>
    <row r="89" spans="1:18" ht="20.85" customHeight="1">
      <c r="A89" s="8">
        <v>10</v>
      </c>
      <c r="B89" s="46" t="s">
        <v>89</v>
      </c>
      <c r="C89" s="8">
        <v>3</v>
      </c>
      <c r="D89" s="8">
        <v>3</v>
      </c>
      <c r="E89" s="8"/>
      <c r="F89" s="8"/>
      <c r="G89" s="8"/>
      <c r="H89" s="8"/>
      <c r="I89" s="8"/>
      <c r="J89" s="8"/>
      <c r="K89" s="44"/>
      <c r="L89" s="8"/>
      <c r="M89" s="8"/>
      <c r="N89" s="8">
        <v>50</v>
      </c>
      <c r="O89" s="8">
        <v>169</v>
      </c>
      <c r="P89" s="45">
        <v>672</v>
      </c>
      <c r="Q89" s="68">
        <v>1.06</v>
      </c>
      <c r="R89" s="11"/>
    </row>
    <row r="90" spans="1:18" ht="20.85" customHeight="1">
      <c r="A90" s="8">
        <v>11</v>
      </c>
      <c r="B90" s="46"/>
      <c r="C90" s="8"/>
      <c r="D90" s="8"/>
      <c r="E90" s="44"/>
      <c r="F90" s="40"/>
      <c r="G90" s="8"/>
      <c r="H90" s="8"/>
      <c r="I90" s="8"/>
      <c r="J90" s="8"/>
      <c r="K90" s="8"/>
      <c r="L90" s="8"/>
      <c r="M90" s="8"/>
      <c r="N90" s="52"/>
      <c r="O90" s="8"/>
      <c r="P90" s="8"/>
      <c r="Q90" s="68"/>
      <c r="R90" s="11"/>
    </row>
    <row r="91" spans="1:18" ht="20.85" customHeight="1">
      <c r="A91" s="8">
        <v>12</v>
      </c>
      <c r="B91" s="46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68"/>
      <c r="R91" s="10" t="s">
        <v>28</v>
      </c>
    </row>
    <row r="92" spans="1:18" ht="20.85" customHeight="1">
      <c r="A92" s="8">
        <v>13</v>
      </c>
      <c r="B92" s="46"/>
      <c r="C92" s="8"/>
      <c r="D92" s="8"/>
      <c r="E92" s="8"/>
      <c r="F92" s="40"/>
      <c r="G92" s="8"/>
      <c r="H92" s="8"/>
      <c r="I92" s="8"/>
      <c r="J92" s="8"/>
      <c r="K92" s="8"/>
      <c r="L92" s="8"/>
      <c r="M92" s="8"/>
      <c r="N92" s="45"/>
      <c r="O92" s="8"/>
      <c r="P92" s="8"/>
      <c r="Q92" s="68"/>
      <c r="R92" s="11"/>
    </row>
    <row r="93" spans="1:18" ht="20.85" customHeight="1">
      <c r="A93" s="8">
        <v>14</v>
      </c>
      <c r="B93" s="46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68"/>
      <c r="R93" s="11"/>
    </row>
    <row r="94" spans="1:18" ht="20.85" customHeight="1">
      <c r="A94" s="8">
        <v>15</v>
      </c>
      <c r="B94" s="46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68"/>
      <c r="R94" s="11"/>
    </row>
    <row r="95" spans="1:18" ht="20.85" customHeight="1">
      <c r="A95" s="8">
        <v>16</v>
      </c>
      <c r="B95" s="46"/>
      <c r="C95" s="8"/>
      <c r="D95" s="8"/>
      <c r="E95" s="8"/>
      <c r="F95" s="8"/>
      <c r="G95" s="8"/>
      <c r="H95" s="8"/>
      <c r="I95" s="40"/>
      <c r="J95" s="8"/>
      <c r="K95" s="8"/>
      <c r="L95" s="8"/>
      <c r="M95" s="8"/>
      <c r="N95" s="8"/>
      <c r="O95" s="47"/>
      <c r="P95" s="8"/>
      <c r="Q95" s="68"/>
      <c r="R95" s="11"/>
    </row>
    <row r="96" spans="1:18" ht="20.85" customHeight="1">
      <c r="A96" s="8">
        <v>17</v>
      </c>
      <c r="B96" s="4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68"/>
      <c r="R96" s="12" t="s">
        <v>29</v>
      </c>
    </row>
    <row r="97" spans="1:18" ht="20.85" customHeight="1">
      <c r="A97" s="8">
        <v>18</v>
      </c>
      <c r="B97" s="46"/>
      <c r="C97" s="8"/>
      <c r="D97" s="8"/>
      <c r="E97" s="8"/>
      <c r="F97" s="40"/>
      <c r="G97" s="8"/>
      <c r="H97" s="8"/>
      <c r="I97" s="44"/>
      <c r="J97" s="8"/>
      <c r="K97" s="8"/>
      <c r="L97" s="8"/>
      <c r="M97" s="8"/>
      <c r="N97" s="45"/>
      <c r="O97" s="52"/>
      <c r="P97" s="8"/>
      <c r="Q97" s="68"/>
      <c r="R97" s="11" t="s">
        <v>30</v>
      </c>
    </row>
    <row r="98" spans="1:18" ht="20.85" customHeight="1">
      <c r="A98" s="8">
        <v>19</v>
      </c>
      <c r="B98" s="46"/>
      <c r="C98" s="8"/>
      <c r="D98" s="8"/>
      <c r="E98" s="8"/>
      <c r="F98" s="8"/>
      <c r="G98" s="8"/>
      <c r="H98" s="8"/>
      <c r="I98" s="40"/>
      <c r="J98" s="53"/>
      <c r="K98" s="40"/>
      <c r="L98" s="8"/>
      <c r="M98" s="8"/>
      <c r="N98" s="8"/>
      <c r="O98" s="8"/>
      <c r="P98" s="45"/>
      <c r="Q98" s="68"/>
      <c r="R98" s="11"/>
    </row>
    <row r="99" spans="1:18" ht="20.85" customHeight="1">
      <c r="A99" s="8">
        <v>20</v>
      </c>
      <c r="B99" s="4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68"/>
      <c r="R99" s="11"/>
    </row>
    <row r="100" spans="1:18" ht="20.85" customHeight="1">
      <c r="A100" s="8">
        <v>21</v>
      </c>
      <c r="B100" s="4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8"/>
      <c r="R100" s="11"/>
    </row>
    <row r="101" spans="1:18" ht="20.85" customHeight="1">
      <c r="A101" s="8">
        <v>22</v>
      </c>
      <c r="B101" s="46"/>
      <c r="C101" s="8"/>
      <c r="D101" s="8"/>
      <c r="E101" s="8"/>
      <c r="F101" s="8"/>
      <c r="G101" s="8"/>
      <c r="H101" s="8"/>
      <c r="I101" s="8"/>
      <c r="J101" s="8"/>
      <c r="K101" s="40"/>
      <c r="L101" s="8"/>
      <c r="M101" s="8"/>
      <c r="N101" s="8"/>
      <c r="O101" s="45"/>
      <c r="P101" s="45"/>
      <c r="Q101" s="68"/>
      <c r="R101" s="11"/>
    </row>
    <row r="102" spans="1:18" ht="20.85" customHeight="1">
      <c r="A102" s="8">
        <v>23</v>
      </c>
      <c r="B102" s="46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8"/>
      <c r="R102" s="14"/>
    </row>
    <row r="103" spans="1:18" ht="20.85" customHeight="1">
      <c r="A103" s="8">
        <v>24</v>
      </c>
      <c r="B103" s="46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8"/>
      <c r="R103" s="14"/>
    </row>
    <row r="104" spans="1:18" ht="20.85" customHeight="1">
      <c r="A104" s="8">
        <v>25</v>
      </c>
      <c r="B104" s="46"/>
      <c r="C104" s="8"/>
      <c r="D104" s="8"/>
      <c r="E104" s="8"/>
      <c r="F104" s="8"/>
      <c r="G104" s="8"/>
      <c r="H104" s="8"/>
      <c r="I104" s="40"/>
      <c r="J104" s="8"/>
      <c r="K104" s="8"/>
      <c r="L104" s="8"/>
      <c r="M104" s="8"/>
      <c r="N104" s="8"/>
      <c r="O104" s="45"/>
      <c r="P104" s="8"/>
      <c r="Q104" s="68"/>
      <c r="R104" s="14"/>
    </row>
    <row r="105" spans="1:18" ht="20.85" customHeight="1">
      <c r="A105" s="67" t="s">
        <v>11</v>
      </c>
      <c r="B105" s="67"/>
      <c r="C105" s="8">
        <f t="shared" ref="C105:M105" si="2">SUM(C80:C104)</f>
        <v>30</v>
      </c>
      <c r="D105" s="8">
        <f t="shared" si="2"/>
        <v>30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45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336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129</v>
      </c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8"/>
      <c r="R115" s="11"/>
    </row>
    <row r="116" spans="1:18" ht="20.85" customHeight="1">
      <c r="A116" s="8">
        <v>27</v>
      </c>
      <c r="B116" s="46"/>
      <c r="C116" s="8"/>
      <c r="D116" s="8"/>
      <c r="E116" s="8"/>
      <c r="F116" s="8"/>
      <c r="G116" s="8"/>
      <c r="H116" s="8"/>
      <c r="I116" s="40"/>
      <c r="J116" s="8"/>
      <c r="K116" s="8"/>
      <c r="L116" s="8"/>
      <c r="M116" s="8"/>
      <c r="N116" s="8"/>
      <c r="O116" s="45"/>
      <c r="P116" s="45"/>
      <c r="Q116" s="68"/>
      <c r="R116" s="11"/>
    </row>
    <row r="117" spans="1:18" ht="20.85" customHeight="1">
      <c r="A117" s="8">
        <v>28</v>
      </c>
      <c r="B117" s="4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8"/>
      <c r="R117" s="11"/>
    </row>
    <row r="118" spans="1:18" ht="20.85" customHeight="1">
      <c r="A118" s="8">
        <v>29</v>
      </c>
      <c r="B118" s="4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8"/>
      <c r="R118" s="11"/>
    </row>
    <row r="119" spans="1:18" ht="20.85" customHeight="1">
      <c r="A119" s="8">
        <v>30</v>
      </c>
      <c r="B119" s="46"/>
      <c r="C119" s="8"/>
      <c r="D119" s="8"/>
      <c r="E119" s="8"/>
      <c r="F119" s="8"/>
      <c r="G119" s="8"/>
      <c r="H119" s="8"/>
      <c r="I119" s="8"/>
      <c r="J119" s="8"/>
      <c r="K119" s="40"/>
      <c r="L119" s="8"/>
      <c r="M119" s="8"/>
      <c r="N119" s="8"/>
      <c r="O119" s="8"/>
      <c r="P119" s="45"/>
      <c r="Q119" s="68"/>
      <c r="R119" s="11"/>
    </row>
    <row r="120" spans="1:18" ht="20.85" customHeight="1">
      <c r="A120" s="8">
        <v>31</v>
      </c>
      <c r="B120" s="4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8"/>
      <c r="R120" s="12" t="s">
        <v>132</v>
      </c>
    </row>
    <row r="121" spans="1:18" ht="20.85" customHeight="1">
      <c r="A121" s="8">
        <v>32</v>
      </c>
      <c r="B121" s="46"/>
      <c r="C121" s="8"/>
      <c r="D121" s="8"/>
      <c r="E121" s="8"/>
      <c r="F121" s="8"/>
      <c r="G121" s="8"/>
      <c r="H121" s="8"/>
      <c r="I121" s="40"/>
      <c r="J121" s="8"/>
      <c r="K121" s="8"/>
      <c r="L121" s="8"/>
      <c r="M121" s="8"/>
      <c r="N121" s="8"/>
      <c r="O121" s="45"/>
      <c r="P121" s="8"/>
      <c r="Q121" s="68"/>
      <c r="R121" s="11" t="s">
        <v>27</v>
      </c>
    </row>
    <row r="122" spans="1:18" ht="20.85" customHeight="1">
      <c r="A122" s="8">
        <v>33</v>
      </c>
      <c r="B122" s="4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8"/>
      <c r="R122" s="11"/>
    </row>
    <row r="123" spans="1:18" ht="20.85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0.85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0.85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0.85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0.85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0.85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0.85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0.85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0.85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0.85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0.85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0.85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69"/>
    </row>
    <row r="142" spans="1:18" ht="18.600000000000001" customHeight="1">
      <c r="A142" s="1" t="s">
        <v>1</v>
      </c>
      <c r="B142" s="70"/>
    </row>
    <row r="143" spans="1:18" ht="18.600000000000001" customHeight="1">
      <c r="B143" s="61"/>
    </row>
    <row r="144" spans="1:18" ht="18.600000000000001" customHeight="1">
      <c r="A144" s="30" t="s">
        <v>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336</v>
      </c>
      <c r="D146" s="61"/>
      <c r="E146" s="26">
        <v>1</v>
      </c>
      <c r="F146" s="26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125</v>
      </c>
      <c r="E147" s="4"/>
      <c r="I147" s="4"/>
      <c r="J147" s="4"/>
    </row>
    <row r="148" spans="1:18" ht="20.85" customHeight="1">
      <c r="A148" s="29" t="s">
        <v>5</v>
      </c>
      <c r="B148" s="17" t="s">
        <v>6</v>
      </c>
      <c r="C148" s="29" t="s">
        <v>7</v>
      </c>
      <c r="D148" s="29"/>
      <c r="E148" s="29" t="s">
        <v>8</v>
      </c>
      <c r="F148" s="29"/>
      <c r="G148" s="29"/>
      <c r="H148" s="29"/>
      <c r="I148" s="29"/>
      <c r="J148" s="29"/>
      <c r="K148" s="29"/>
      <c r="L148" s="29"/>
      <c r="M148" s="29"/>
      <c r="N148" s="29" t="s">
        <v>9</v>
      </c>
      <c r="O148" s="29"/>
      <c r="P148" s="29"/>
      <c r="Q148" s="29"/>
      <c r="R148" s="9"/>
    </row>
    <row r="149" spans="1:18" ht="20.85" customHeight="1">
      <c r="A149" s="29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3" t="s">
        <v>104</v>
      </c>
      <c r="C150" s="8">
        <v>16</v>
      </c>
      <c r="D150" s="8">
        <v>16</v>
      </c>
      <c r="E150" s="8"/>
      <c r="F150" s="44"/>
      <c r="G150" s="8"/>
      <c r="H150" s="8"/>
      <c r="I150" s="40"/>
      <c r="J150" s="49"/>
      <c r="K150" s="8"/>
      <c r="L150" s="8"/>
      <c r="M150" s="8"/>
      <c r="N150" s="45">
        <v>68</v>
      </c>
      <c r="O150" s="8">
        <v>70</v>
      </c>
      <c r="P150" s="8">
        <v>474</v>
      </c>
      <c r="Q150" s="8">
        <v>1.23</v>
      </c>
      <c r="R150" s="11"/>
    </row>
    <row r="151" spans="1:18" ht="20.85" customHeight="1">
      <c r="A151" s="8">
        <v>2</v>
      </c>
      <c r="B151" s="46" t="s">
        <v>174</v>
      </c>
      <c r="C151" s="8">
        <v>8</v>
      </c>
      <c r="D151" s="8">
        <v>8</v>
      </c>
      <c r="E151" s="8"/>
      <c r="F151" s="8"/>
      <c r="G151" s="8"/>
      <c r="H151" s="8"/>
      <c r="I151" s="40"/>
      <c r="J151" s="48"/>
      <c r="K151" s="8"/>
      <c r="L151" s="8"/>
      <c r="M151" s="8"/>
      <c r="N151" s="8">
        <v>79</v>
      </c>
      <c r="O151" s="8">
        <v>116</v>
      </c>
      <c r="P151" s="8">
        <v>346</v>
      </c>
      <c r="Q151" s="68">
        <v>1.1499999999999999</v>
      </c>
      <c r="R151" s="11"/>
    </row>
    <row r="152" spans="1:18" ht="20.85" customHeight="1">
      <c r="A152" s="8">
        <v>3</v>
      </c>
      <c r="B152" s="46" t="s">
        <v>358</v>
      </c>
      <c r="C152" s="8">
        <v>4</v>
      </c>
      <c r="D152" s="8">
        <v>4</v>
      </c>
      <c r="E152" s="8"/>
      <c r="F152" s="8"/>
      <c r="G152" s="8"/>
      <c r="H152" s="8"/>
      <c r="I152" s="8"/>
      <c r="J152" s="8"/>
      <c r="K152" s="8"/>
      <c r="L152" s="8"/>
      <c r="M152" s="8"/>
      <c r="N152" s="55">
        <v>70</v>
      </c>
      <c r="O152" s="55">
        <v>110</v>
      </c>
      <c r="P152" s="55">
        <v>387</v>
      </c>
      <c r="Q152" s="55">
        <v>1.25</v>
      </c>
      <c r="R152" s="11"/>
    </row>
    <row r="153" spans="1:18" ht="20.85" customHeight="1">
      <c r="A153" s="8">
        <v>4</v>
      </c>
      <c r="B153" s="46" t="s">
        <v>271</v>
      </c>
      <c r="C153" s="8">
        <v>1</v>
      </c>
      <c r="D153" s="8" t="s">
        <v>35</v>
      </c>
      <c r="E153" s="8"/>
      <c r="F153" s="8"/>
      <c r="G153" s="8"/>
      <c r="H153" s="8"/>
      <c r="I153" s="40">
        <v>1</v>
      </c>
      <c r="J153" s="48" t="s">
        <v>272</v>
      </c>
      <c r="K153" s="8"/>
      <c r="L153" s="8"/>
      <c r="M153" s="8"/>
      <c r="N153" s="8">
        <v>57</v>
      </c>
      <c r="O153" s="40">
        <v>146</v>
      </c>
      <c r="P153" s="8">
        <v>595</v>
      </c>
      <c r="Q153" s="68">
        <v>1.1299999999999999</v>
      </c>
      <c r="R153" s="11"/>
    </row>
    <row r="154" spans="1:18" ht="20.85" customHeight="1">
      <c r="A154" s="8">
        <v>5</v>
      </c>
      <c r="B154" s="46" t="s">
        <v>252</v>
      </c>
      <c r="C154" s="8">
        <v>1</v>
      </c>
      <c r="D154" s="8">
        <v>1</v>
      </c>
      <c r="E154" s="8"/>
      <c r="F154" s="8"/>
      <c r="G154" s="61"/>
      <c r="H154" s="8"/>
      <c r="I154" s="8"/>
      <c r="J154" s="8"/>
      <c r="K154" s="8"/>
      <c r="L154" s="8"/>
      <c r="M154" s="8"/>
      <c r="N154" s="8">
        <v>68</v>
      </c>
      <c r="O154" s="8">
        <v>150</v>
      </c>
      <c r="P154" s="8">
        <v>374</v>
      </c>
      <c r="Q154" s="68">
        <v>1.26</v>
      </c>
      <c r="R154" s="11"/>
    </row>
    <row r="155" spans="1:18" ht="20.85" customHeight="1">
      <c r="A155" s="8">
        <v>6</v>
      </c>
      <c r="B155" s="46" t="s">
        <v>140</v>
      </c>
      <c r="C155" s="8">
        <v>1</v>
      </c>
      <c r="D155" s="8" t="s">
        <v>35</v>
      </c>
      <c r="E155" s="8"/>
      <c r="F155" s="8"/>
      <c r="G155" s="71"/>
      <c r="H155" s="8"/>
      <c r="I155" s="40">
        <v>1</v>
      </c>
      <c r="J155" s="48" t="s">
        <v>273</v>
      </c>
      <c r="K155" s="8"/>
      <c r="L155" s="8"/>
      <c r="M155" s="8"/>
      <c r="N155" s="8">
        <v>81</v>
      </c>
      <c r="O155" s="40">
        <v>128</v>
      </c>
      <c r="P155" s="8">
        <v>228</v>
      </c>
      <c r="Q155" s="68">
        <v>1.24</v>
      </c>
      <c r="R155" s="12" t="s">
        <v>127</v>
      </c>
    </row>
    <row r="156" spans="1:18" ht="20.85" customHeight="1">
      <c r="A156" s="8">
        <v>7</v>
      </c>
      <c r="B156" s="46" t="s">
        <v>274</v>
      </c>
      <c r="C156" s="8">
        <v>2</v>
      </c>
      <c r="D156" s="8">
        <v>2</v>
      </c>
      <c r="E156" s="40"/>
      <c r="F156" s="8"/>
      <c r="G156" s="8"/>
      <c r="H156" s="8"/>
      <c r="I156" s="8"/>
      <c r="J156" s="8"/>
      <c r="K156" s="8"/>
      <c r="L156" s="8"/>
      <c r="M156" s="8"/>
      <c r="N156" s="45">
        <v>80</v>
      </c>
      <c r="O156" s="8">
        <v>160</v>
      </c>
      <c r="P156" s="8">
        <v>272</v>
      </c>
      <c r="Q156" s="68">
        <v>1.22</v>
      </c>
      <c r="R156" s="10" t="s">
        <v>27</v>
      </c>
    </row>
    <row r="157" spans="1:18" ht="20.85" customHeight="1">
      <c r="A157" s="8">
        <v>8</v>
      </c>
      <c r="B157" s="46" t="s">
        <v>103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80</v>
      </c>
      <c r="O157" s="8">
        <v>150</v>
      </c>
      <c r="P157" s="8">
        <v>379</v>
      </c>
      <c r="Q157" s="68">
        <v>1.28</v>
      </c>
      <c r="R157" s="11"/>
    </row>
    <row r="158" spans="1:18" ht="20.85" customHeight="1">
      <c r="A158" s="8">
        <v>9</v>
      </c>
      <c r="B158" s="46" t="s">
        <v>90</v>
      </c>
      <c r="C158" s="8">
        <v>2</v>
      </c>
      <c r="D158" s="8">
        <v>2</v>
      </c>
      <c r="E158" s="8"/>
      <c r="F158" s="8"/>
      <c r="G158" s="40"/>
      <c r="H158" s="48"/>
      <c r="I158" s="8"/>
      <c r="J158" s="8"/>
      <c r="K158" s="8"/>
      <c r="L158" s="8"/>
      <c r="M158" s="8"/>
      <c r="N158" s="8">
        <v>60</v>
      </c>
      <c r="O158" s="8">
        <v>206</v>
      </c>
      <c r="P158" s="8">
        <v>702</v>
      </c>
      <c r="Q158" s="56">
        <v>1.1200000000000001</v>
      </c>
      <c r="R158" s="11"/>
    </row>
    <row r="159" spans="1:18" ht="20.85" customHeight="1">
      <c r="A159" s="8">
        <v>10</v>
      </c>
      <c r="B159" s="46" t="s">
        <v>96</v>
      </c>
      <c r="C159" s="8">
        <v>2</v>
      </c>
      <c r="D159" s="8">
        <v>2</v>
      </c>
      <c r="E159" s="8"/>
      <c r="F159" s="8"/>
      <c r="G159" s="8"/>
      <c r="H159" s="8"/>
      <c r="I159" s="44"/>
      <c r="J159" s="49"/>
      <c r="K159" s="8"/>
      <c r="L159" s="8"/>
      <c r="M159" s="8"/>
      <c r="N159" s="8">
        <v>89</v>
      </c>
      <c r="O159" s="47">
        <v>107</v>
      </c>
      <c r="P159" s="8">
        <v>142</v>
      </c>
      <c r="Q159" s="68">
        <v>1.36</v>
      </c>
      <c r="R159" s="11"/>
    </row>
    <row r="160" spans="1:18" ht="20.85" customHeight="1">
      <c r="A160" s="8">
        <v>11</v>
      </c>
      <c r="B160" s="46" t="s">
        <v>68</v>
      </c>
      <c r="C160" s="8">
        <v>3</v>
      </c>
      <c r="D160" s="8">
        <v>3</v>
      </c>
      <c r="E160" s="8"/>
      <c r="F160" s="8"/>
      <c r="G160" s="8"/>
      <c r="H160" s="8"/>
      <c r="I160" s="40"/>
      <c r="J160" s="8"/>
      <c r="K160" s="8"/>
      <c r="L160" s="8"/>
      <c r="M160" s="8"/>
      <c r="N160" s="8">
        <v>40</v>
      </c>
      <c r="O160" s="8">
        <v>142</v>
      </c>
      <c r="P160" s="8">
        <v>808</v>
      </c>
      <c r="Q160" s="68">
        <v>1.03</v>
      </c>
      <c r="R160" s="11"/>
    </row>
    <row r="161" spans="1:18" ht="20.85" customHeight="1">
      <c r="A161" s="8">
        <v>12</v>
      </c>
      <c r="B161" s="46" t="s">
        <v>85</v>
      </c>
      <c r="C161" s="8">
        <v>3</v>
      </c>
      <c r="D161" s="8">
        <v>3</v>
      </c>
      <c r="E161" s="8"/>
      <c r="F161" s="8"/>
      <c r="G161" s="8"/>
      <c r="H161" s="8"/>
      <c r="I161" s="8"/>
      <c r="J161" s="8"/>
      <c r="K161" s="40"/>
      <c r="L161" s="8"/>
      <c r="M161" s="8"/>
      <c r="N161" s="8">
        <v>49</v>
      </c>
      <c r="O161" s="8">
        <v>178</v>
      </c>
      <c r="P161" s="45">
        <v>810</v>
      </c>
      <c r="Q161" s="68">
        <v>1.05</v>
      </c>
      <c r="R161" s="10" t="s">
        <v>28</v>
      </c>
    </row>
    <row r="162" spans="1:18" ht="20.85" customHeight="1">
      <c r="A162" s="8">
        <v>13</v>
      </c>
      <c r="B162" s="46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8"/>
      <c r="R162" s="11"/>
    </row>
    <row r="163" spans="1:18" ht="20.85" customHeight="1">
      <c r="A163" s="8">
        <v>14</v>
      </c>
      <c r="B163" s="46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8"/>
      <c r="R163" s="11"/>
    </row>
    <row r="164" spans="1:18" ht="20.85" customHeight="1">
      <c r="A164" s="8">
        <v>15</v>
      </c>
      <c r="B164" s="46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8"/>
      <c r="R164" s="11"/>
    </row>
    <row r="165" spans="1:18" ht="20.85" customHeight="1">
      <c r="A165" s="8">
        <v>16</v>
      </c>
      <c r="B165" s="46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8"/>
      <c r="R165" s="11"/>
    </row>
    <row r="166" spans="1:18" ht="20.85" customHeight="1">
      <c r="A166" s="8">
        <v>17</v>
      </c>
      <c r="B166" s="46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8"/>
      <c r="R166" s="12" t="s">
        <v>29</v>
      </c>
    </row>
    <row r="167" spans="1:18" ht="20.85" customHeight="1">
      <c r="A167" s="8">
        <v>18</v>
      </c>
      <c r="B167" s="46"/>
      <c r="C167" s="8"/>
      <c r="D167" s="8"/>
      <c r="E167" s="8"/>
      <c r="F167" s="8"/>
      <c r="G167" s="8"/>
      <c r="H167" s="8"/>
      <c r="I167" s="8"/>
      <c r="J167" s="8"/>
      <c r="K167" s="44"/>
      <c r="L167" s="48"/>
      <c r="M167" s="8"/>
      <c r="N167" s="8"/>
      <c r="O167" s="8"/>
      <c r="P167" s="44"/>
      <c r="Q167" s="68"/>
      <c r="R167" s="11" t="s">
        <v>30</v>
      </c>
    </row>
    <row r="168" spans="1:18" ht="20.85" customHeight="1">
      <c r="A168" s="8">
        <v>19</v>
      </c>
      <c r="B168" s="46"/>
      <c r="C168" s="8"/>
      <c r="D168" s="8"/>
      <c r="E168" s="40"/>
      <c r="F168" s="8"/>
      <c r="G168" s="8"/>
      <c r="H168" s="8"/>
      <c r="I168" s="8"/>
      <c r="J168" s="8"/>
      <c r="K168" s="8"/>
      <c r="L168" s="8"/>
      <c r="M168" s="8"/>
      <c r="N168" s="47"/>
      <c r="O168" s="8"/>
      <c r="P168" s="8"/>
      <c r="Q168" s="68"/>
      <c r="R168" s="11"/>
    </row>
    <row r="169" spans="1:18" ht="20.85" customHeight="1">
      <c r="A169" s="8">
        <v>20</v>
      </c>
      <c r="B169" s="46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8"/>
      <c r="R169" s="11"/>
    </row>
    <row r="170" spans="1:18" ht="20.85" customHeight="1">
      <c r="A170" s="8">
        <v>21</v>
      </c>
      <c r="B170" s="46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8"/>
      <c r="R170" s="11"/>
    </row>
    <row r="171" spans="1:18" ht="20.85" customHeight="1">
      <c r="A171" s="8">
        <v>22</v>
      </c>
      <c r="B171" s="46"/>
      <c r="C171" s="8"/>
      <c r="D171" s="8"/>
      <c r="E171" s="8"/>
      <c r="F171" s="8"/>
      <c r="G171" s="44"/>
      <c r="H171" s="48"/>
      <c r="I171" s="8"/>
      <c r="J171" s="8"/>
      <c r="K171" s="8"/>
      <c r="L171" s="8"/>
      <c r="M171" s="8"/>
      <c r="N171" s="8"/>
      <c r="O171" s="8"/>
      <c r="P171" s="8"/>
      <c r="Q171" s="72"/>
      <c r="R171" s="11"/>
    </row>
    <row r="172" spans="1:18" ht="20.85" customHeight="1">
      <c r="A172" s="8">
        <v>23</v>
      </c>
      <c r="B172" s="46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8"/>
      <c r="R172" s="14"/>
    </row>
    <row r="173" spans="1:18" ht="20.85" customHeight="1">
      <c r="A173" s="8">
        <v>24</v>
      </c>
      <c r="B173" s="46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8"/>
      <c r="R173" s="14"/>
    </row>
    <row r="174" spans="1:18" ht="20.85" customHeight="1">
      <c r="A174" s="8">
        <v>25</v>
      </c>
      <c r="B174" s="4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8"/>
      <c r="R174" s="14"/>
    </row>
    <row r="175" spans="1:18" ht="20.85" customHeight="1">
      <c r="A175" s="67" t="s">
        <v>11</v>
      </c>
      <c r="B175" s="67"/>
      <c r="C175" s="8">
        <f t="shared" ref="C175:M175" si="4">SUM(C150:C174)</f>
        <v>45</v>
      </c>
      <c r="D175" s="8">
        <f t="shared" si="4"/>
        <v>43</v>
      </c>
      <c r="E175" s="8">
        <f t="shared" si="4"/>
        <v>0</v>
      </c>
      <c r="F175" s="40">
        <f t="shared" si="4"/>
        <v>0</v>
      </c>
      <c r="G175" s="8">
        <f t="shared" si="4"/>
        <v>0</v>
      </c>
      <c r="H175" s="8">
        <f t="shared" si="4"/>
        <v>0</v>
      </c>
      <c r="I175" s="40">
        <f t="shared" si="4"/>
        <v>2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7" t="s">
        <v>2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336</v>
      </c>
      <c r="D181" s="61"/>
      <c r="E181" s="26">
        <v>1</v>
      </c>
      <c r="F181" s="26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125</v>
      </c>
      <c r="E182" s="4"/>
      <c r="I182" s="4"/>
      <c r="J182" s="4"/>
    </row>
    <row r="183" spans="1:18" ht="20.85" customHeight="1">
      <c r="A183" s="29" t="s">
        <v>5</v>
      </c>
      <c r="B183" s="17" t="s">
        <v>6</v>
      </c>
      <c r="C183" s="29" t="s">
        <v>7</v>
      </c>
      <c r="D183" s="29"/>
      <c r="E183" s="29" t="s">
        <v>8</v>
      </c>
      <c r="F183" s="29"/>
      <c r="G183" s="29"/>
      <c r="H183" s="29"/>
      <c r="I183" s="29"/>
      <c r="J183" s="29"/>
      <c r="K183" s="29"/>
      <c r="L183" s="29"/>
      <c r="M183" s="29"/>
      <c r="N183" s="29" t="s">
        <v>9</v>
      </c>
      <c r="O183" s="29"/>
      <c r="P183" s="29"/>
      <c r="Q183" s="29"/>
      <c r="R183" s="9"/>
    </row>
    <row r="184" spans="1:18" ht="20.85" customHeight="1">
      <c r="A184" s="29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127</v>
      </c>
    </row>
    <row r="191" spans="1:18" ht="20.85" customHeight="1">
      <c r="A191" s="8">
        <v>32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67" t="s">
        <v>11</v>
      </c>
      <c r="B210" s="6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60" workbookViewId="0">
      <selection activeCell="B165" sqref="B165:Q16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337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33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45" t="s">
        <v>242</v>
      </c>
      <c r="C10" s="45">
        <v>2</v>
      </c>
      <c r="D10" s="45" t="s">
        <v>35</v>
      </c>
      <c r="E10" s="45"/>
      <c r="F10" s="45"/>
      <c r="G10" s="45"/>
      <c r="H10" s="45"/>
      <c r="I10" s="45">
        <v>2</v>
      </c>
      <c r="J10" s="45"/>
      <c r="K10" s="45"/>
      <c r="L10" s="45"/>
      <c r="M10" s="45"/>
      <c r="N10" s="52">
        <v>73</v>
      </c>
      <c r="O10" s="74">
        <v>109</v>
      </c>
      <c r="P10" s="45">
        <v>322</v>
      </c>
      <c r="Q10" s="56">
        <v>1.19</v>
      </c>
      <c r="R10" s="11"/>
    </row>
    <row r="11" spans="1:18" ht="20.85" customHeight="1">
      <c r="A11" s="8">
        <v>2</v>
      </c>
      <c r="B11" s="45" t="s">
        <v>142</v>
      </c>
      <c r="C11" s="45">
        <v>4</v>
      </c>
      <c r="D11" s="45">
        <v>4</v>
      </c>
      <c r="E11" s="45"/>
      <c r="F11" s="45"/>
      <c r="G11" s="45"/>
      <c r="H11" s="45"/>
      <c r="I11" s="45"/>
      <c r="J11" s="45"/>
      <c r="K11" s="45"/>
      <c r="L11" s="45"/>
      <c r="M11" s="45"/>
      <c r="N11" s="52">
        <v>66</v>
      </c>
      <c r="O11" s="45">
        <v>178</v>
      </c>
      <c r="P11" s="45">
        <v>457</v>
      </c>
      <c r="Q11" s="56">
        <v>1.1499999999999999</v>
      </c>
      <c r="R11" s="11"/>
    </row>
    <row r="12" spans="1:18" ht="20.85" customHeight="1">
      <c r="A12" s="8">
        <v>3</v>
      </c>
      <c r="B12" s="45" t="s">
        <v>69</v>
      </c>
      <c r="C12" s="45">
        <v>4</v>
      </c>
      <c r="D12" s="45">
        <v>4</v>
      </c>
      <c r="E12" s="45"/>
      <c r="F12" s="45"/>
      <c r="G12" s="45"/>
      <c r="H12" s="45"/>
      <c r="I12" s="45"/>
      <c r="J12" s="45"/>
      <c r="K12" s="45"/>
      <c r="L12" s="64"/>
      <c r="M12" s="45"/>
      <c r="N12" s="52">
        <v>65</v>
      </c>
      <c r="O12" s="45">
        <v>176</v>
      </c>
      <c r="P12" s="45">
        <v>420</v>
      </c>
      <c r="Q12" s="56">
        <v>1.1399999999999999</v>
      </c>
      <c r="R12" s="11"/>
    </row>
    <row r="13" spans="1:18" ht="20.85" customHeight="1">
      <c r="A13" s="8">
        <v>4</v>
      </c>
      <c r="B13" s="45" t="s">
        <v>45</v>
      </c>
      <c r="C13" s="45">
        <v>3</v>
      </c>
      <c r="D13" s="45">
        <v>3</v>
      </c>
      <c r="E13" s="44"/>
      <c r="F13" s="65"/>
      <c r="G13" s="45"/>
      <c r="H13" s="45"/>
      <c r="I13" s="45"/>
      <c r="J13" s="45"/>
      <c r="K13" s="45"/>
      <c r="L13" s="45"/>
      <c r="M13" s="45"/>
      <c r="N13" s="52">
        <v>41</v>
      </c>
      <c r="O13" s="45">
        <v>420</v>
      </c>
      <c r="P13" s="45">
        <v>647</v>
      </c>
      <c r="Q13" s="56">
        <v>1.01</v>
      </c>
      <c r="R13" s="11"/>
    </row>
    <row r="14" spans="1:18" ht="20.85" customHeight="1">
      <c r="A14" s="8">
        <v>5</v>
      </c>
      <c r="B14" s="45" t="s">
        <v>95</v>
      </c>
      <c r="C14" s="45">
        <v>2</v>
      </c>
      <c r="D14" s="45">
        <v>2</v>
      </c>
      <c r="E14" s="45"/>
      <c r="F14" s="45"/>
      <c r="G14" s="45"/>
      <c r="H14" s="45"/>
      <c r="I14" s="45"/>
      <c r="J14" s="45"/>
      <c r="K14" s="45"/>
      <c r="L14" s="45"/>
      <c r="M14" s="45"/>
      <c r="N14" s="52">
        <v>87</v>
      </c>
      <c r="O14" s="45">
        <v>115</v>
      </c>
      <c r="P14" s="45">
        <v>217</v>
      </c>
      <c r="Q14" s="56">
        <v>1.29</v>
      </c>
      <c r="R14" s="11"/>
    </row>
    <row r="15" spans="1:18" ht="20.85" customHeight="1">
      <c r="A15" s="8">
        <v>6</v>
      </c>
      <c r="B15" s="8" t="s">
        <v>358</v>
      </c>
      <c r="C15" s="8">
        <v>4</v>
      </c>
      <c r="D15" s="8">
        <v>4</v>
      </c>
      <c r="E15" s="8"/>
      <c r="F15" s="8"/>
      <c r="G15" s="8"/>
      <c r="H15" s="8"/>
      <c r="I15" s="8"/>
      <c r="J15" s="8"/>
      <c r="K15" s="8"/>
      <c r="L15" s="8"/>
      <c r="M15" s="8"/>
      <c r="N15" s="55">
        <v>73</v>
      </c>
      <c r="O15" s="55">
        <v>109</v>
      </c>
      <c r="P15" s="55">
        <v>325</v>
      </c>
      <c r="Q15" s="55">
        <v>1.26</v>
      </c>
      <c r="R15" s="12" t="s">
        <v>42</v>
      </c>
    </row>
    <row r="16" spans="1:18" ht="20.85" customHeight="1">
      <c r="A16" s="8">
        <v>7</v>
      </c>
      <c r="B16" s="45" t="s">
        <v>230</v>
      </c>
      <c r="C16" s="45">
        <v>1</v>
      </c>
      <c r="D16" s="45">
        <v>1</v>
      </c>
      <c r="E16" s="45"/>
      <c r="F16" s="44"/>
      <c r="G16" s="65"/>
      <c r="H16" s="45"/>
      <c r="I16" s="66"/>
      <c r="J16" s="64"/>
      <c r="K16" s="45"/>
      <c r="L16" s="45"/>
      <c r="M16" s="45"/>
      <c r="N16" s="52">
        <v>70</v>
      </c>
      <c r="O16" s="45">
        <v>94</v>
      </c>
      <c r="P16" s="45">
        <v>612</v>
      </c>
      <c r="Q16" s="56">
        <v>1.17</v>
      </c>
      <c r="R16" s="10" t="s">
        <v>27</v>
      </c>
    </row>
    <row r="17" spans="1:18" ht="20.85" customHeight="1">
      <c r="A17" s="8">
        <v>8</v>
      </c>
      <c r="B17" s="45" t="s">
        <v>235</v>
      </c>
      <c r="C17" s="45">
        <v>3</v>
      </c>
      <c r="D17" s="45">
        <v>3</v>
      </c>
      <c r="E17" s="45"/>
      <c r="F17" s="45"/>
      <c r="G17" s="45"/>
      <c r="H17" s="45"/>
      <c r="I17" s="45"/>
      <c r="J17" s="45"/>
      <c r="K17" s="45"/>
      <c r="L17" s="45"/>
      <c r="M17" s="45"/>
      <c r="N17" s="52">
        <v>80</v>
      </c>
      <c r="O17" s="45">
        <v>140</v>
      </c>
      <c r="P17" s="45">
        <v>375</v>
      </c>
      <c r="Q17" s="56">
        <v>1.1399999999999999</v>
      </c>
      <c r="R17" s="11"/>
    </row>
    <row r="18" spans="1:18" ht="20.85" customHeight="1">
      <c r="A18" s="8">
        <v>9</v>
      </c>
      <c r="B18" s="45" t="s">
        <v>238</v>
      </c>
      <c r="C18" s="45">
        <v>2</v>
      </c>
      <c r="D18" s="45">
        <v>2</v>
      </c>
      <c r="E18" s="45"/>
      <c r="F18" s="45"/>
      <c r="G18" s="45"/>
      <c r="H18" s="45"/>
      <c r="I18" s="45"/>
      <c r="J18" s="45"/>
      <c r="K18" s="45"/>
      <c r="L18" s="45"/>
      <c r="M18" s="45"/>
      <c r="N18" s="52">
        <v>78</v>
      </c>
      <c r="O18" s="45">
        <v>130</v>
      </c>
      <c r="P18" s="45">
        <v>278</v>
      </c>
      <c r="Q18" s="56">
        <v>1.18</v>
      </c>
      <c r="R18" s="11"/>
    </row>
    <row r="19" spans="1:18" ht="20.85" customHeight="1">
      <c r="A19" s="8">
        <v>10</v>
      </c>
      <c r="B19" s="45" t="s">
        <v>178</v>
      </c>
      <c r="C19" s="45">
        <v>2</v>
      </c>
      <c r="D19" s="45">
        <v>2</v>
      </c>
      <c r="E19" s="44"/>
      <c r="F19" s="40"/>
      <c r="G19" s="45"/>
      <c r="H19" s="45"/>
      <c r="I19" s="45"/>
      <c r="J19" s="45"/>
      <c r="K19" s="40"/>
      <c r="L19" s="66"/>
      <c r="M19" s="45"/>
      <c r="N19" s="52">
        <v>70</v>
      </c>
      <c r="O19" s="52">
        <v>92</v>
      </c>
      <c r="P19" s="8">
        <v>452</v>
      </c>
      <c r="Q19" s="56">
        <v>1.25</v>
      </c>
      <c r="R19" s="11"/>
    </row>
    <row r="20" spans="1:18" ht="20.85" customHeight="1">
      <c r="A20" s="8">
        <v>11</v>
      </c>
      <c r="B20" s="45" t="s">
        <v>168</v>
      </c>
      <c r="C20" s="45">
        <v>3</v>
      </c>
      <c r="D20" s="45">
        <v>3</v>
      </c>
      <c r="E20" s="45"/>
      <c r="F20" s="45"/>
      <c r="G20" s="45"/>
      <c r="H20" s="45"/>
      <c r="I20" s="45"/>
      <c r="J20" s="45"/>
      <c r="K20" s="45"/>
      <c r="L20" s="45"/>
      <c r="M20" s="45"/>
      <c r="N20" s="52">
        <v>59</v>
      </c>
      <c r="O20" s="45">
        <v>113</v>
      </c>
      <c r="P20" s="45">
        <v>538</v>
      </c>
      <c r="Q20" s="56">
        <v>1.2</v>
      </c>
      <c r="R20" s="11"/>
    </row>
    <row r="21" spans="1:18" ht="20.85" customHeight="1">
      <c r="A21" s="8">
        <v>12</v>
      </c>
      <c r="B21" s="45" t="s">
        <v>252</v>
      </c>
      <c r="C21" s="45">
        <v>2</v>
      </c>
      <c r="D21" s="45" t="s">
        <v>35</v>
      </c>
      <c r="E21" s="44"/>
      <c r="F21" s="45"/>
      <c r="G21" s="45"/>
      <c r="H21" s="45"/>
      <c r="I21" s="45">
        <v>2</v>
      </c>
      <c r="J21" s="45"/>
      <c r="K21" s="45"/>
      <c r="L21" s="45"/>
      <c r="M21" s="45"/>
      <c r="N21" s="52">
        <v>67</v>
      </c>
      <c r="O21" s="44">
        <v>128</v>
      </c>
      <c r="P21" s="45">
        <v>365</v>
      </c>
      <c r="Q21" s="56">
        <v>1.27</v>
      </c>
      <c r="R21" s="10" t="s">
        <v>28</v>
      </c>
    </row>
    <row r="22" spans="1:18" ht="20.85" customHeight="1">
      <c r="A22" s="8">
        <v>13</v>
      </c>
      <c r="B22" s="45" t="s">
        <v>274</v>
      </c>
      <c r="C22" s="45">
        <v>2</v>
      </c>
      <c r="D22" s="45">
        <v>2</v>
      </c>
      <c r="E22" s="45"/>
      <c r="F22" s="45"/>
      <c r="G22" s="45"/>
      <c r="H22" s="45"/>
      <c r="I22" s="45"/>
      <c r="J22" s="45"/>
      <c r="K22" s="45"/>
      <c r="L22" s="45"/>
      <c r="M22" s="45"/>
      <c r="N22" s="52">
        <v>82</v>
      </c>
      <c r="O22" s="45">
        <v>170</v>
      </c>
      <c r="P22" s="45">
        <v>250</v>
      </c>
      <c r="Q22" s="56">
        <v>1.22</v>
      </c>
      <c r="R22" s="11"/>
    </row>
    <row r="23" spans="1:18" ht="20.85" customHeight="1">
      <c r="A23" s="8">
        <v>14</v>
      </c>
      <c r="B23" s="45" t="s">
        <v>73</v>
      </c>
      <c r="C23" s="45">
        <v>1</v>
      </c>
      <c r="D23" s="45">
        <v>1</v>
      </c>
      <c r="E23" s="45"/>
      <c r="F23" s="45"/>
      <c r="G23" s="45"/>
      <c r="H23" s="45"/>
      <c r="I23" s="45"/>
      <c r="J23" s="64"/>
      <c r="K23" s="45"/>
      <c r="L23" s="45"/>
      <c r="M23" s="45"/>
      <c r="N23" s="52">
        <v>48</v>
      </c>
      <c r="O23" s="45">
        <v>136</v>
      </c>
      <c r="P23" s="45">
        <v>566</v>
      </c>
      <c r="Q23" s="56">
        <v>1.05</v>
      </c>
      <c r="R23" s="11"/>
    </row>
    <row r="24" spans="1:18" ht="20.85" customHeight="1">
      <c r="A24" s="8">
        <v>15</v>
      </c>
      <c r="B24" s="45" t="s">
        <v>102</v>
      </c>
      <c r="C24" s="45">
        <v>1</v>
      </c>
      <c r="D24" s="45">
        <v>1</v>
      </c>
      <c r="E24" s="45"/>
      <c r="F24" s="45"/>
      <c r="G24" s="45"/>
      <c r="H24" s="45"/>
      <c r="I24" s="45"/>
      <c r="J24" s="45"/>
      <c r="K24" s="45"/>
      <c r="L24" s="45"/>
      <c r="M24" s="45"/>
      <c r="N24" s="52">
        <v>39</v>
      </c>
      <c r="O24" s="45">
        <v>106</v>
      </c>
      <c r="P24" s="45">
        <v>678</v>
      </c>
      <c r="Q24" s="56">
        <v>1.03</v>
      </c>
      <c r="R24" s="11"/>
    </row>
    <row r="25" spans="1:18" ht="20.85" customHeight="1">
      <c r="A25" s="8">
        <v>16</v>
      </c>
      <c r="B25" s="45" t="s">
        <v>116</v>
      </c>
      <c r="C25" s="45">
        <v>1</v>
      </c>
      <c r="D25" s="45">
        <v>1</v>
      </c>
      <c r="E25" s="45"/>
      <c r="F25" s="45"/>
      <c r="G25" s="45"/>
      <c r="H25" s="45"/>
      <c r="I25" s="45"/>
      <c r="J25" s="45"/>
      <c r="K25" s="45"/>
      <c r="L25" s="45"/>
      <c r="M25" s="45"/>
      <c r="N25" s="52">
        <v>60</v>
      </c>
      <c r="O25" s="45">
        <v>146</v>
      </c>
      <c r="P25" s="45">
        <v>549</v>
      </c>
      <c r="Q25" s="56">
        <v>1.0900000000000001</v>
      </c>
      <c r="R25" s="11"/>
    </row>
    <row r="26" spans="1:18" ht="20.85" customHeight="1">
      <c r="A26" s="8">
        <v>17</v>
      </c>
      <c r="B26" s="45" t="s">
        <v>117</v>
      </c>
      <c r="C26" s="45">
        <v>1</v>
      </c>
      <c r="D26" s="45">
        <v>1</v>
      </c>
      <c r="E26" s="45"/>
      <c r="F26" s="45"/>
      <c r="G26" s="45"/>
      <c r="H26" s="45"/>
      <c r="I26" s="45"/>
      <c r="J26" s="45"/>
      <c r="K26" s="45"/>
      <c r="L26" s="45"/>
      <c r="M26" s="45"/>
      <c r="N26" s="52">
        <v>57</v>
      </c>
      <c r="O26" s="45">
        <v>183</v>
      </c>
      <c r="P26" s="45">
        <v>680</v>
      </c>
      <c r="Q26" s="56">
        <v>1.1100000000000001</v>
      </c>
      <c r="R26" s="12" t="s">
        <v>29</v>
      </c>
    </row>
    <row r="27" spans="1:18" ht="20.85" customHeight="1">
      <c r="A27" s="8">
        <v>18</v>
      </c>
      <c r="B27" s="45" t="s">
        <v>191</v>
      </c>
      <c r="C27" s="45">
        <v>2</v>
      </c>
      <c r="D27" s="45">
        <v>2</v>
      </c>
      <c r="E27" s="45"/>
      <c r="F27" s="45"/>
      <c r="G27" s="45"/>
      <c r="H27" s="45"/>
      <c r="I27" s="45"/>
      <c r="J27" s="45"/>
      <c r="K27" s="45"/>
      <c r="L27" s="45"/>
      <c r="M27" s="45"/>
      <c r="N27" s="52">
        <v>52</v>
      </c>
      <c r="O27" s="45">
        <v>129</v>
      </c>
      <c r="P27" s="45">
        <v>627</v>
      </c>
      <c r="Q27" s="56">
        <v>1.1599999999999999</v>
      </c>
      <c r="R27" s="11" t="s">
        <v>30</v>
      </c>
    </row>
    <row r="28" spans="1:18" ht="20.85" customHeight="1">
      <c r="A28" s="8">
        <v>19</v>
      </c>
      <c r="B28" s="45" t="s">
        <v>58</v>
      </c>
      <c r="C28" s="45">
        <v>1</v>
      </c>
      <c r="D28" s="45">
        <v>1</v>
      </c>
      <c r="E28" s="45"/>
      <c r="F28" s="45"/>
      <c r="G28" s="45"/>
      <c r="H28" s="45"/>
      <c r="I28" s="45"/>
      <c r="J28" s="45"/>
      <c r="K28" s="45"/>
      <c r="L28" s="45"/>
      <c r="M28" s="45"/>
      <c r="N28" s="52">
        <v>73</v>
      </c>
      <c r="O28" s="45">
        <v>156</v>
      </c>
      <c r="P28" s="45">
        <v>294</v>
      </c>
      <c r="Q28" s="56">
        <v>1.21</v>
      </c>
      <c r="R28" s="11"/>
    </row>
    <row r="29" spans="1:18" ht="20.85" customHeight="1">
      <c r="A29" s="8">
        <v>20</v>
      </c>
      <c r="B29" s="45" t="s">
        <v>87</v>
      </c>
      <c r="C29" s="45">
        <v>4</v>
      </c>
      <c r="D29" s="45">
        <v>4</v>
      </c>
      <c r="E29" s="45"/>
      <c r="F29" s="45"/>
      <c r="G29" s="45"/>
      <c r="H29" s="45"/>
      <c r="I29" s="45"/>
      <c r="J29" s="45"/>
      <c r="K29" s="45"/>
      <c r="L29" s="45"/>
      <c r="M29" s="45"/>
      <c r="N29" s="52">
        <v>81</v>
      </c>
      <c r="O29" s="45">
        <v>116</v>
      </c>
      <c r="P29" s="45">
        <v>238</v>
      </c>
      <c r="Q29" s="56">
        <v>1.35</v>
      </c>
      <c r="R29" s="13"/>
    </row>
    <row r="30" spans="1:18" ht="20.85" customHeight="1">
      <c r="A30" s="8">
        <v>21</v>
      </c>
      <c r="B30" s="45" t="s">
        <v>116</v>
      </c>
      <c r="C30" s="45">
        <v>1</v>
      </c>
      <c r="D30" s="45">
        <v>1</v>
      </c>
      <c r="E30" s="45"/>
      <c r="F30" s="45"/>
      <c r="G30" s="45"/>
      <c r="H30" s="45"/>
      <c r="I30" s="45"/>
      <c r="J30" s="45"/>
      <c r="K30" s="45"/>
      <c r="L30" s="45"/>
      <c r="M30" s="45"/>
      <c r="N30" s="52">
        <v>60</v>
      </c>
      <c r="O30" s="45">
        <v>163</v>
      </c>
      <c r="P30" s="45">
        <v>600</v>
      </c>
      <c r="Q30" s="56">
        <v>1.08</v>
      </c>
      <c r="R30" s="11"/>
    </row>
    <row r="31" spans="1:18" ht="20.85" customHeight="1">
      <c r="A31" s="8">
        <v>22</v>
      </c>
      <c r="B31" s="45" t="s">
        <v>194</v>
      </c>
      <c r="C31" s="45">
        <v>1</v>
      </c>
      <c r="D31" s="45">
        <v>1</v>
      </c>
      <c r="E31" s="45"/>
      <c r="F31" s="45"/>
      <c r="G31" s="45"/>
      <c r="H31" s="45"/>
      <c r="I31" s="45"/>
      <c r="J31" s="45"/>
      <c r="K31" s="45"/>
      <c r="L31" s="45"/>
      <c r="M31" s="45"/>
      <c r="N31" s="52">
        <v>65</v>
      </c>
      <c r="O31" s="45">
        <v>115</v>
      </c>
      <c r="P31" s="45">
        <v>492</v>
      </c>
      <c r="Q31" s="56">
        <v>1.1299999999999999</v>
      </c>
      <c r="R31" s="11"/>
    </row>
    <row r="32" spans="1:18" ht="20.85" customHeight="1">
      <c r="A32" s="8">
        <v>23</v>
      </c>
      <c r="B32" s="45" t="s">
        <v>84</v>
      </c>
      <c r="C32" s="45">
        <v>4</v>
      </c>
      <c r="D32" s="45">
        <v>4</v>
      </c>
      <c r="E32" s="45"/>
      <c r="F32" s="45"/>
      <c r="G32" s="45"/>
      <c r="H32" s="45"/>
      <c r="I32" s="45"/>
      <c r="J32" s="64"/>
      <c r="K32" s="45"/>
      <c r="L32" s="45"/>
      <c r="M32" s="45"/>
      <c r="N32" s="52">
        <v>70</v>
      </c>
      <c r="O32" s="45">
        <v>128</v>
      </c>
      <c r="P32" s="45">
        <v>494</v>
      </c>
      <c r="Q32" s="56">
        <v>1.1399999999999999</v>
      </c>
      <c r="R32" s="14"/>
    </row>
    <row r="33" spans="1:18" ht="20.85" customHeight="1">
      <c r="A33" s="8">
        <v>24</v>
      </c>
      <c r="B33" s="45" t="s">
        <v>275</v>
      </c>
      <c r="C33" s="45">
        <v>2</v>
      </c>
      <c r="D33" s="45">
        <v>2</v>
      </c>
      <c r="E33" s="45"/>
      <c r="F33" s="64"/>
      <c r="G33" s="45"/>
      <c r="H33" s="45"/>
      <c r="I33" s="45"/>
      <c r="J33" s="45"/>
      <c r="K33" s="45"/>
      <c r="L33" s="45"/>
      <c r="M33" s="45"/>
      <c r="N33" s="52">
        <v>59</v>
      </c>
      <c r="O33" s="45">
        <v>131</v>
      </c>
      <c r="P33" s="45">
        <v>598</v>
      </c>
      <c r="Q33" s="56">
        <v>1.27</v>
      </c>
      <c r="R33" s="14"/>
    </row>
    <row r="34" spans="1:18" ht="20.85" customHeight="1">
      <c r="A34" s="8">
        <v>25</v>
      </c>
      <c r="B34" s="45" t="s">
        <v>276</v>
      </c>
      <c r="C34" s="45">
        <v>2</v>
      </c>
      <c r="D34" s="45">
        <v>2</v>
      </c>
      <c r="E34" s="45"/>
      <c r="F34" s="45"/>
      <c r="G34" s="45"/>
      <c r="H34" s="45"/>
      <c r="I34" s="45"/>
      <c r="J34" s="45"/>
      <c r="K34" s="45"/>
      <c r="L34" s="45"/>
      <c r="M34" s="45"/>
      <c r="N34" s="52">
        <v>59</v>
      </c>
      <c r="O34" s="45">
        <v>93</v>
      </c>
      <c r="P34" s="45">
        <v>614</v>
      </c>
      <c r="Q34" s="56">
        <v>1.29</v>
      </c>
      <c r="R34" s="14"/>
    </row>
    <row r="35" spans="1:18" ht="20.85" customHeight="1">
      <c r="A35" s="67" t="s">
        <v>11</v>
      </c>
      <c r="B35" s="67"/>
      <c r="C35" s="8">
        <f t="shared" ref="C35:M35" si="0">SUM(C10:C34)</f>
        <v>55</v>
      </c>
      <c r="D35" s="8">
        <f t="shared" si="0"/>
        <v>51</v>
      </c>
      <c r="E35" s="8">
        <f t="shared" si="0"/>
        <v>0</v>
      </c>
      <c r="F35" s="52">
        <f t="shared" si="0"/>
        <v>0</v>
      </c>
      <c r="G35" s="8">
        <f t="shared" si="0"/>
        <v>0</v>
      </c>
      <c r="H35" s="8">
        <f t="shared" si="0"/>
        <v>0</v>
      </c>
      <c r="I35" s="75">
        <f t="shared" si="0"/>
        <v>4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338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33</v>
      </c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45" t="s">
        <v>277</v>
      </c>
      <c r="C45" s="45">
        <v>1</v>
      </c>
      <c r="D45" s="45">
        <v>1</v>
      </c>
      <c r="E45" s="45"/>
      <c r="F45" s="45"/>
      <c r="G45" s="45"/>
      <c r="H45" s="45"/>
      <c r="I45" s="45"/>
      <c r="J45" s="45"/>
      <c r="K45" s="45"/>
      <c r="L45" s="45"/>
      <c r="M45" s="45"/>
      <c r="N45" s="45">
        <v>41</v>
      </c>
      <c r="O45" s="45">
        <v>100</v>
      </c>
      <c r="P45" s="45">
        <v>868</v>
      </c>
      <c r="Q45" s="56">
        <v>1.1399999999999999</v>
      </c>
      <c r="R45" s="11"/>
    </row>
    <row r="46" spans="1:18" ht="20.85" customHeight="1">
      <c r="A46" s="8">
        <v>27</v>
      </c>
      <c r="B46" s="45" t="s">
        <v>260</v>
      </c>
      <c r="C46" s="45">
        <v>2</v>
      </c>
      <c r="D46" s="45">
        <v>2</v>
      </c>
      <c r="E46" s="45"/>
      <c r="F46" s="45"/>
      <c r="G46" s="45"/>
      <c r="H46" s="45"/>
      <c r="I46" s="45"/>
      <c r="J46" s="45"/>
      <c r="K46" s="45"/>
      <c r="L46" s="45"/>
      <c r="M46" s="45"/>
      <c r="N46" s="45">
        <v>58</v>
      </c>
      <c r="O46" s="45">
        <v>120</v>
      </c>
      <c r="P46" s="45">
        <v>615</v>
      </c>
      <c r="Q46" s="56">
        <v>1.5</v>
      </c>
      <c r="R46" s="11"/>
    </row>
    <row r="47" spans="1:18" ht="20.85" customHeight="1">
      <c r="A47" s="8">
        <v>28</v>
      </c>
      <c r="B47" s="45" t="s">
        <v>92</v>
      </c>
      <c r="C47" s="45">
        <v>4</v>
      </c>
      <c r="D47" s="45" t="s">
        <v>35</v>
      </c>
      <c r="E47" s="45"/>
      <c r="F47" s="45"/>
      <c r="G47" s="45"/>
      <c r="H47" s="45"/>
      <c r="I47" s="45">
        <v>4</v>
      </c>
      <c r="J47" s="45"/>
      <c r="K47" s="45"/>
      <c r="L47" s="45"/>
      <c r="M47" s="45"/>
      <c r="N47" s="45">
        <v>62</v>
      </c>
      <c r="O47" s="44">
        <v>128</v>
      </c>
      <c r="P47" s="45">
        <v>410</v>
      </c>
      <c r="Q47" s="56">
        <v>1.0900000000000001</v>
      </c>
      <c r="R47" s="11"/>
    </row>
    <row r="48" spans="1:18" ht="20.85" customHeight="1">
      <c r="A48" s="8">
        <v>29</v>
      </c>
      <c r="B48" s="45" t="s">
        <v>212</v>
      </c>
      <c r="C48" s="45">
        <v>8</v>
      </c>
      <c r="D48" s="45">
        <v>8</v>
      </c>
      <c r="E48" s="45"/>
      <c r="F48" s="45"/>
      <c r="G48" s="45"/>
      <c r="H48" s="45"/>
      <c r="I48" s="45"/>
      <c r="J48" s="45"/>
      <c r="K48" s="45"/>
      <c r="L48" s="45"/>
      <c r="M48" s="45"/>
      <c r="N48" s="45">
        <v>80</v>
      </c>
      <c r="O48" s="45">
        <v>122</v>
      </c>
      <c r="P48" s="45">
        <v>402</v>
      </c>
      <c r="Q48" s="56">
        <v>1.21</v>
      </c>
      <c r="R48" s="11"/>
    </row>
    <row r="49" spans="1:18" ht="20.85" customHeight="1">
      <c r="A49" s="8">
        <v>30</v>
      </c>
      <c r="B49" s="45" t="s">
        <v>195</v>
      </c>
      <c r="C49" s="45">
        <v>3</v>
      </c>
      <c r="D49" s="45">
        <v>3</v>
      </c>
      <c r="E49" s="45"/>
      <c r="F49" s="45"/>
      <c r="G49" s="45"/>
      <c r="H49" s="45"/>
      <c r="I49" s="45"/>
      <c r="J49" s="45"/>
      <c r="K49" s="45"/>
      <c r="L49" s="45"/>
      <c r="M49" s="45"/>
      <c r="N49" s="45">
        <v>67</v>
      </c>
      <c r="O49" s="45">
        <v>172</v>
      </c>
      <c r="P49" s="45">
        <v>386</v>
      </c>
      <c r="Q49" s="56">
        <v>1.17</v>
      </c>
      <c r="R49" s="11"/>
    </row>
    <row r="50" spans="1:18" ht="20.85" customHeight="1">
      <c r="A50" s="8">
        <v>31</v>
      </c>
      <c r="B50" s="45" t="s">
        <v>58</v>
      </c>
      <c r="C50" s="45">
        <v>1</v>
      </c>
      <c r="D50" s="45">
        <v>1</v>
      </c>
      <c r="E50" s="45"/>
      <c r="F50" s="45"/>
      <c r="G50" s="45"/>
      <c r="H50" s="45"/>
      <c r="I50" s="45"/>
      <c r="J50" s="45"/>
      <c r="K50" s="45"/>
      <c r="L50" s="45"/>
      <c r="M50" s="45"/>
      <c r="N50" s="45">
        <v>73</v>
      </c>
      <c r="O50" s="45">
        <v>178</v>
      </c>
      <c r="P50" s="45">
        <v>316</v>
      </c>
      <c r="Q50" s="56">
        <v>1.21</v>
      </c>
      <c r="R50" s="12" t="s">
        <v>42</v>
      </c>
    </row>
    <row r="51" spans="1:18" ht="20.85" customHeight="1">
      <c r="A51" s="8">
        <v>32</v>
      </c>
      <c r="B51" s="45" t="s">
        <v>173</v>
      </c>
      <c r="C51" s="45">
        <v>3</v>
      </c>
      <c r="D51" s="45">
        <v>3</v>
      </c>
      <c r="E51" s="45"/>
      <c r="F51" s="45"/>
      <c r="G51" s="45"/>
      <c r="H51" s="45"/>
      <c r="I51" s="45"/>
      <c r="J51" s="45"/>
      <c r="K51" s="45"/>
      <c r="L51" s="45"/>
      <c r="M51" s="45"/>
      <c r="N51" s="45">
        <v>69</v>
      </c>
      <c r="O51" s="45">
        <v>136</v>
      </c>
      <c r="P51" s="45">
        <v>384</v>
      </c>
      <c r="Q51" s="56">
        <v>1.2</v>
      </c>
      <c r="R51" s="10" t="s">
        <v>27</v>
      </c>
    </row>
    <row r="52" spans="1:18" ht="20.85" customHeight="1">
      <c r="A52" s="8">
        <v>33</v>
      </c>
      <c r="B52" s="45" t="s">
        <v>61</v>
      </c>
      <c r="C52" s="45">
        <v>1</v>
      </c>
      <c r="D52" s="45" t="s">
        <v>35</v>
      </c>
      <c r="E52" s="45"/>
      <c r="F52" s="45"/>
      <c r="G52" s="45"/>
      <c r="H52" s="45"/>
      <c r="I52" s="45">
        <v>1</v>
      </c>
      <c r="J52" s="45"/>
      <c r="K52" s="45"/>
      <c r="L52" s="45"/>
      <c r="M52" s="45"/>
      <c r="N52" s="45">
        <v>45</v>
      </c>
      <c r="O52" s="44">
        <v>66</v>
      </c>
      <c r="P52" s="45">
        <v>433</v>
      </c>
      <c r="Q52" s="56">
        <v>1.01</v>
      </c>
      <c r="R52" s="11"/>
    </row>
    <row r="53" spans="1:18" ht="20.85" customHeight="1">
      <c r="A53" s="8">
        <v>34</v>
      </c>
      <c r="B53" s="45" t="s">
        <v>178</v>
      </c>
      <c r="C53" s="45">
        <v>2</v>
      </c>
      <c r="D53" s="45">
        <v>2</v>
      </c>
      <c r="E53" s="45"/>
      <c r="F53" s="45"/>
      <c r="G53" s="45"/>
      <c r="H53" s="45"/>
      <c r="I53" s="45"/>
      <c r="J53" s="45"/>
      <c r="K53" s="45"/>
      <c r="L53" s="45"/>
      <c r="M53" s="45"/>
      <c r="N53" s="45">
        <v>67</v>
      </c>
      <c r="O53" s="45">
        <v>109</v>
      </c>
      <c r="P53" s="45">
        <v>477</v>
      </c>
      <c r="Q53" s="56">
        <v>1.25</v>
      </c>
      <c r="R53" s="11"/>
    </row>
    <row r="54" spans="1:18" ht="20.85" customHeight="1">
      <c r="A54" s="8">
        <v>35</v>
      </c>
      <c r="B54" s="45" t="s">
        <v>138</v>
      </c>
      <c r="C54" s="45">
        <v>1</v>
      </c>
      <c r="D54" s="45" t="s">
        <v>35</v>
      </c>
      <c r="E54" s="45"/>
      <c r="F54" s="45"/>
      <c r="G54" s="45">
        <v>1</v>
      </c>
      <c r="H54" s="45"/>
      <c r="I54" s="45"/>
      <c r="J54" s="45"/>
      <c r="K54" s="45"/>
      <c r="L54" s="45"/>
      <c r="M54" s="45"/>
      <c r="N54" s="45">
        <v>67</v>
      </c>
      <c r="O54" s="45">
        <v>105</v>
      </c>
      <c r="P54" s="45">
        <v>379</v>
      </c>
      <c r="Q54" s="72">
        <v>1.26</v>
      </c>
      <c r="R54" s="11"/>
    </row>
    <row r="55" spans="1:18" ht="20.85" customHeight="1">
      <c r="A55" s="8">
        <v>36</v>
      </c>
      <c r="B55" s="45" t="s">
        <v>172</v>
      </c>
      <c r="C55" s="45">
        <v>1</v>
      </c>
      <c r="D55" s="45" t="s">
        <v>35</v>
      </c>
      <c r="E55" s="45"/>
      <c r="F55" s="45">
        <v>1</v>
      </c>
      <c r="G55" s="45"/>
      <c r="H55" s="45"/>
      <c r="I55" s="45"/>
      <c r="J55" s="45"/>
      <c r="K55" s="45"/>
      <c r="L55" s="45"/>
      <c r="M55" s="45"/>
      <c r="N55" s="44">
        <v>57</v>
      </c>
      <c r="O55" s="45">
        <v>111</v>
      </c>
      <c r="P55" s="44">
        <v>288</v>
      </c>
      <c r="Q55" s="56">
        <v>1.24</v>
      </c>
      <c r="R55" s="11"/>
    </row>
    <row r="56" spans="1:18" ht="20.85" customHeight="1">
      <c r="A56" s="8">
        <v>37</v>
      </c>
      <c r="B56" s="45" t="s">
        <v>104</v>
      </c>
      <c r="C56" s="45">
        <v>12</v>
      </c>
      <c r="D56" s="45">
        <v>12</v>
      </c>
      <c r="E56" s="45"/>
      <c r="F56" s="45"/>
      <c r="G56" s="45"/>
      <c r="H56" s="45"/>
      <c r="I56" s="45"/>
      <c r="J56" s="45"/>
      <c r="K56" s="45"/>
      <c r="L56" s="45"/>
      <c r="M56" s="45"/>
      <c r="N56" s="45">
        <v>69</v>
      </c>
      <c r="O56" s="45">
        <v>70</v>
      </c>
      <c r="P56" s="45">
        <v>500</v>
      </c>
      <c r="Q56" s="56">
        <v>1.25</v>
      </c>
      <c r="R56" s="10" t="s">
        <v>28</v>
      </c>
    </row>
    <row r="57" spans="1:18" ht="20.85" customHeight="1">
      <c r="A57" s="8">
        <v>38</v>
      </c>
      <c r="B57" s="45" t="s">
        <v>109</v>
      </c>
      <c r="C57" s="45">
        <v>2</v>
      </c>
      <c r="D57" s="45">
        <v>2</v>
      </c>
      <c r="E57" s="45"/>
      <c r="F57" s="45"/>
      <c r="G57" s="45"/>
      <c r="H57" s="45"/>
      <c r="I57" s="45"/>
      <c r="J57" s="45"/>
      <c r="K57" s="45"/>
      <c r="L57" s="45"/>
      <c r="M57" s="45"/>
      <c r="N57" s="45">
        <v>93</v>
      </c>
      <c r="O57" s="45" t="s">
        <v>35</v>
      </c>
      <c r="P57" s="45" t="s">
        <v>35</v>
      </c>
      <c r="Q57" s="56">
        <v>1.33</v>
      </c>
      <c r="R57" s="11"/>
    </row>
    <row r="58" spans="1:18" ht="20.85" customHeight="1">
      <c r="A58" s="8">
        <v>39</v>
      </c>
      <c r="B58" s="45" t="s">
        <v>278</v>
      </c>
      <c r="C58" s="45">
        <v>16</v>
      </c>
      <c r="D58" s="45">
        <v>16</v>
      </c>
      <c r="E58" s="45"/>
      <c r="F58" s="45"/>
      <c r="G58" s="45"/>
      <c r="H58" s="45"/>
      <c r="I58" s="45"/>
      <c r="J58" s="45"/>
      <c r="K58" s="45"/>
      <c r="L58" s="45"/>
      <c r="M58" s="45"/>
      <c r="N58" s="45">
        <v>62</v>
      </c>
      <c r="O58" s="45">
        <v>143</v>
      </c>
      <c r="P58" s="45">
        <v>412</v>
      </c>
      <c r="Q58" s="56">
        <v>1.0900000000000001</v>
      </c>
      <c r="R58" s="11"/>
    </row>
    <row r="59" spans="1:18" ht="20.85" customHeight="1">
      <c r="A59" s="8">
        <v>40</v>
      </c>
      <c r="B59" s="45" t="s">
        <v>36</v>
      </c>
      <c r="C59" s="45">
        <v>4</v>
      </c>
      <c r="D59" s="45">
        <v>4</v>
      </c>
      <c r="E59" s="45"/>
      <c r="F59" s="45"/>
      <c r="G59" s="45"/>
      <c r="H59" s="45"/>
      <c r="I59" s="45"/>
      <c r="J59" s="45"/>
      <c r="K59" s="45"/>
      <c r="L59" s="45"/>
      <c r="M59" s="45"/>
      <c r="N59" s="45">
        <v>70</v>
      </c>
      <c r="O59" s="45">
        <v>111</v>
      </c>
      <c r="P59" s="45">
        <v>397</v>
      </c>
      <c r="Q59" s="56">
        <v>1.35</v>
      </c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1">SUM(C45:C69)</f>
        <v>61</v>
      </c>
      <c r="D70" s="8">
        <f t="shared" si="1"/>
        <v>54</v>
      </c>
      <c r="E70" s="8">
        <f t="shared" si="1"/>
        <v>0</v>
      </c>
      <c r="F70" s="73">
        <f t="shared" si="1"/>
        <v>1</v>
      </c>
      <c r="G70" s="73">
        <f t="shared" si="1"/>
        <v>1</v>
      </c>
      <c r="H70" s="8">
        <f t="shared" si="1"/>
        <v>0</v>
      </c>
      <c r="I70" s="73">
        <f t="shared" si="1"/>
        <v>5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338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129</v>
      </c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6" t="s">
        <v>195</v>
      </c>
      <c r="C80" s="8">
        <v>6</v>
      </c>
      <c r="D80" s="8">
        <v>6</v>
      </c>
      <c r="E80" s="8"/>
      <c r="F80" s="8"/>
      <c r="G80" s="8"/>
      <c r="H80" s="8"/>
      <c r="I80" s="8"/>
      <c r="J80" s="8"/>
      <c r="K80" s="8"/>
      <c r="L80" s="8"/>
      <c r="M80" s="8"/>
      <c r="N80" s="8">
        <v>70</v>
      </c>
      <c r="O80" s="8">
        <v>164</v>
      </c>
      <c r="P80" s="8">
        <v>389</v>
      </c>
      <c r="Q80" s="68">
        <v>1.18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6" t="s">
        <v>141</v>
      </c>
      <c r="C81" s="8">
        <v>1</v>
      </c>
      <c r="D81" s="8" t="s">
        <v>35</v>
      </c>
      <c r="E81" s="8"/>
      <c r="F81" s="8"/>
      <c r="G81" s="8"/>
      <c r="H81" s="8"/>
      <c r="I81" s="44">
        <v>1</v>
      </c>
      <c r="J81" s="8"/>
      <c r="K81" s="40"/>
      <c r="L81" s="8"/>
      <c r="M81" s="8"/>
      <c r="N81" s="8">
        <v>60</v>
      </c>
      <c r="O81" s="44">
        <v>132</v>
      </c>
      <c r="P81" s="45">
        <v>476</v>
      </c>
      <c r="Q81" s="68">
        <v>1.35</v>
      </c>
      <c r="R81" s="11"/>
    </row>
    <row r="82" spans="1:18" ht="20.85" customHeight="1">
      <c r="A82" s="8">
        <v>3</v>
      </c>
      <c r="B82" s="46" t="s">
        <v>279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90</v>
      </c>
      <c r="O82" s="8">
        <v>129</v>
      </c>
      <c r="P82" s="8">
        <v>162</v>
      </c>
      <c r="Q82" s="68">
        <v>1.32</v>
      </c>
      <c r="R82" s="11"/>
    </row>
    <row r="83" spans="1:18" ht="20.85" customHeight="1">
      <c r="A83" s="8">
        <v>4</v>
      </c>
      <c r="B83" s="46" t="s">
        <v>85</v>
      </c>
      <c r="C83" s="8">
        <v>9</v>
      </c>
      <c r="D83" s="8">
        <v>9</v>
      </c>
      <c r="E83" s="8"/>
      <c r="F83" s="8"/>
      <c r="G83" s="8"/>
      <c r="H83" s="8"/>
      <c r="I83" s="8"/>
      <c r="J83" s="8"/>
      <c r="K83" s="8"/>
      <c r="L83" s="8"/>
      <c r="M83" s="8"/>
      <c r="N83" s="8">
        <v>49</v>
      </c>
      <c r="O83" s="8">
        <v>168</v>
      </c>
      <c r="P83" s="8">
        <v>784</v>
      </c>
      <c r="Q83" s="68">
        <v>1.05</v>
      </c>
      <c r="R83" s="11"/>
    </row>
    <row r="84" spans="1:18" ht="20.85" customHeight="1">
      <c r="A84" s="8">
        <v>5</v>
      </c>
      <c r="B84" s="46" t="s">
        <v>162</v>
      </c>
      <c r="C84" s="8">
        <v>2</v>
      </c>
      <c r="D84" s="8">
        <v>2</v>
      </c>
      <c r="E84" s="8"/>
      <c r="F84" s="8"/>
      <c r="G84" s="8"/>
      <c r="H84" s="8"/>
      <c r="I84" s="44"/>
      <c r="J84" s="48"/>
      <c r="K84" s="8"/>
      <c r="L84" s="8"/>
      <c r="M84" s="8"/>
      <c r="N84" s="8">
        <v>60</v>
      </c>
      <c r="O84" s="52">
        <v>101</v>
      </c>
      <c r="P84" s="8">
        <v>429</v>
      </c>
      <c r="Q84" s="68">
        <v>1.21</v>
      </c>
      <c r="R84" s="11"/>
    </row>
    <row r="85" spans="1:18" ht="20.85" customHeight="1">
      <c r="A85" s="8">
        <v>6</v>
      </c>
      <c r="B85" s="46" t="s">
        <v>71</v>
      </c>
      <c r="C85" s="8">
        <v>3</v>
      </c>
      <c r="D85" s="8">
        <v>2</v>
      </c>
      <c r="E85" s="8"/>
      <c r="F85" s="44">
        <v>1</v>
      </c>
      <c r="G85" s="8"/>
      <c r="H85" s="8"/>
      <c r="I85" s="8"/>
      <c r="J85" s="8"/>
      <c r="K85" s="40"/>
      <c r="L85" s="8"/>
      <c r="M85" s="8"/>
      <c r="N85" s="8" t="s">
        <v>359</v>
      </c>
      <c r="O85" s="8">
        <v>128</v>
      </c>
      <c r="P85" s="47">
        <v>308</v>
      </c>
      <c r="Q85" s="68">
        <v>1.19</v>
      </c>
      <c r="R85" s="12" t="s">
        <v>132</v>
      </c>
    </row>
    <row r="86" spans="1:18" ht="20.85" customHeight="1">
      <c r="A86" s="8">
        <v>7</v>
      </c>
      <c r="B86" s="46" t="s">
        <v>58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72</v>
      </c>
      <c r="O86" s="8">
        <v>171</v>
      </c>
      <c r="P86" s="8">
        <v>323</v>
      </c>
      <c r="Q86" s="68">
        <v>1.21</v>
      </c>
      <c r="R86" s="11" t="s">
        <v>27</v>
      </c>
    </row>
    <row r="87" spans="1:18" ht="20.85" customHeight="1">
      <c r="A87" s="8">
        <v>8</v>
      </c>
      <c r="B87" s="46" t="s">
        <v>153</v>
      </c>
      <c r="C87" s="8">
        <v>2</v>
      </c>
      <c r="D87" s="8">
        <v>2</v>
      </c>
      <c r="E87" s="8"/>
      <c r="F87" s="8"/>
      <c r="G87" s="8"/>
      <c r="H87" s="8"/>
      <c r="I87" s="8"/>
      <c r="J87" s="8"/>
      <c r="K87" s="8"/>
      <c r="L87" s="8"/>
      <c r="M87" s="8"/>
      <c r="N87" s="8">
        <v>70</v>
      </c>
      <c r="O87" s="8">
        <v>146</v>
      </c>
      <c r="P87" s="8">
        <v>452</v>
      </c>
      <c r="Q87" s="68">
        <v>1.23</v>
      </c>
      <c r="R87" s="11"/>
    </row>
    <row r="88" spans="1:18" ht="20.85" customHeight="1">
      <c r="A88" s="8">
        <v>9</v>
      </c>
      <c r="B88" s="46" t="s">
        <v>36</v>
      </c>
      <c r="C88" s="8">
        <v>8</v>
      </c>
      <c r="D88" s="8">
        <v>8</v>
      </c>
      <c r="E88" s="8"/>
      <c r="F88" s="8"/>
      <c r="G88" s="8"/>
      <c r="H88" s="8"/>
      <c r="I88" s="8"/>
      <c r="J88" s="8"/>
      <c r="K88" s="40"/>
      <c r="L88" s="8"/>
      <c r="M88" s="8"/>
      <c r="N88" s="8">
        <v>72</v>
      </c>
      <c r="O88" s="8">
        <v>110</v>
      </c>
      <c r="P88" s="45">
        <v>406</v>
      </c>
      <c r="Q88" s="68">
        <v>1.34</v>
      </c>
      <c r="R88" s="11"/>
    </row>
    <row r="89" spans="1:18" ht="20.85" customHeight="1">
      <c r="A89" s="8">
        <v>10</v>
      </c>
      <c r="B89" s="46" t="s">
        <v>176</v>
      </c>
      <c r="C89" s="8">
        <v>1</v>
      </c>
      <c r="D89" s="8">
        <v>1</v>
      </c>
      <c r="E89" s="8"/>
      <c r="F89" s="8"/>
      <c r="G89" s="8"/>
      <c r="H89" s="8"/>
      <c r="I89" s="8"/>
      <c r="J89" s="8"/>
      <c r="K89" s="44"/>
      <c r="L89" s="8"/>
      <c r="M89" s="8"/>
      <c r="N89" s="8">
        <v>62</v>
      </c>
      <c r="O89" s="8">
        <v>147</v>
      </c>
      <c r="P89" s="52">
        <v>526</v>
      </c>
      <c r="Q89" s="68">
        <v>1.28</v>
      </c>
      <c r="R89" s="11"/>
    </row>
    <row r="90" spans="1:18" ht="20.85" customHeight="1">
      <c r="A90" s="8">
        <v>11</v>
      </c>
      <c r="B90" s="46" t="s">
        <v>280</v>
      </c>
      <c r="C90" s="8">
        <v>1</v>
      </c>
      <c r="D90" s="8">
        <v>1</v>
      </c>
      <c r="E90" s="44"/>
      <c r="F90" s="40"/>
      <c r="G90" s="8"/>
      <c r="H90" s="8"/>
      <c r="I90" s="8"/>
      <c r="J90" s="8"/>
      <c r="K90" s="8"/>
      <c r="L90" s="8"/>
      <c r="M90" s="8"/>
      <c r="N90" s="52">
        <v>72</v>
      </c>
      <c r="O90" s="8">
        <v>110</v>
      </c>
      <c r="P90" s="8">
        <v>490</v>
      </c>
      <c r="Q90" s="68">
        <v>1.19</v>
      </c>
      <c r="R90" s="11"/>
    </row>
    <row r="91" spans="1:18" ht="20.85" customHeight="1">
      <c r="A91" s="8">
        <v>12</v>
      </c>
      <c r="B91" s="46" t="s">
        <v>358</v>
      </c>
      <c r="C91" s="8">
        <v>4</v>
      </c>
      <c r="D91" s="8">
        <v>4</v>
      </c>
      <c r="E91" s="8"/>
      <c r="F91" s="8"/>
      <c r="G91" s="8"/>
      <c r="H91" s="8"/>
      <c r="I91" s="8"/>
      <c r="J91" s="8"/>
      <c r="K91" s="8"/>
      <c r="L91" s="8"/>
      <c r="M91" s="8"/>
      <c r="N91" s="55">
        <v>73</v>
      </c>
      <c r="O91" s="55">
        <v>102</v>
      </c>
      <c r="P91" s="55">
        <v>306</v>
      </c>
      <c r="Q91" s="55">
        <v>1.26</v>
      </c>
      <c r="R91" s="10" t="s">
        <v>28</v>
      </c>
    </row>
    <row r="92" spans="1:18" ht="20.85" customHeight="1">
      <c r="A92" s="8">
        <v>13</v>
      </c>
      <c r="B92" s="46" t="s">
        <v>102</v>
      </c>
      <c r="C92" s="8">
        <v>2</v>
      </c>
      <c r="D92" s="8">
        <v>2</v>
      </c>
      <c r="E92" s="8"/>
      <c r="F92" s="40"/>
      <c r="G92" s="8"/>
      <c r="H92" s="8"/>
      <c r="I92" s="8"/>
      <c r="J92" s="8"/>
      <c r="K92" s="8"/>
      <c r="L92" s="8"/>
      <c r="M92" s="8"/>
      <c r="N92" s="45">
        <v>38</v>
      </c>
      <c r="O92" s="8">
        <v>121</v>
      </c>
      <c r="P92" s="8">
        <v>684</v>
      </c>
      <c r="Q92" s="68">
        <v>1.03</v>
      </c>
      <c r="R92" s="11"/>
    </row>
    <row r="93" spans="1:18" ht="20.85" customHeight="1">
      <c r="A93" s="8">
        <v>14</v>
      </c>
      <c r="B93" s="46" t="s">
        <v>196</v>
      </c>
      <c r="C93" s="8">
        <v>7</v>
      </c>
      <c r="D93" s="8">
        <v>7</v>
      </c>
      <c r="E93" s="8"/>
      <c r="F93" s="8"/>
      <c r="G93" s="8"/>
      <c r="H93" s="8"/>
      <c r="I93" s="8"/>
      <c r="J93" s="8"/>
      <c r="K93" s="8"/>
      <c r="L93" s="8"/>
      <c r="M93" s="8"/>
      <c r="N93" s="8">
        <v>51</v>
      </c>
      <c r="O93" s="8">
        <v>167</v>
      </c>
      <c r="P93" s="8">
        <v>573</v>
      </c>
      <c r="Q93" s="68">
        <v>1.1299999999999999</v>
      </c>
      <c r="R93" s="11"/>
    </row>
    <row r="94" spans="1:18" ht="20.85" customHeight="1">
      <c r="A94" s="8">
        <v>15</v>
      </c>
      <c r="B94" s="46" t="s">
        <v>106</v>
      </c>
      <c r="C94" s="8">
        <v>4</v>
      </c>
      <c r="D94" s="8">
        <v>4</v>
      </c>
      <c r="E94" s="8"/>
      <c r="F94" s="8"/>
      <c r="G94" s="8"/>
      <c r="H94" s="8"/>
      <c r="I94" s="8"/>
      <c r="J94" s="8"/>
      <c r="K94" s="8"/>
      <c r="L94" s="8"/>
      <c r="M94" s="8"/>
      <c r="N94" s="8">
        <v>73</v>
      </c>
      <c r="O94" s="8">
        <v>153</v>
      </c>
      <c r="P94" s="8">
        <v>429</v>
      </c>
      <c r="Q94" s="68">
        <v>1.21</v>
      </c>
      <c r="R94" s="11"/>
    </row>
    <row r="95" spans="1:18" ht="20.85" customHeight="1">
      <c r="A95" s="8">
        <v>16</v>
      </c>
      <c r="B95" s="46" t="s">
        <v>264</v>
      </c>
      <c r="C95" s="8">
        <v>4</v>
      </c>
      <c r="D95" s="8">
        <v>4</v>
      </c>
      <c r="E95" s="8"/>
      <c r="F95" s="8"/>
      <c r="G95" s="8"/>
      <c r="H95" s="8"/>
      <c r="I95" s="40"/>
      <c r="J95" s="8"/>
      <c r="K95" s="8"/>
      <c r="L95" s="8"/>
      <c r="M95" s="8"/>
      <c r="N95" s="8">
        <v>73</v>
      </c>
      <c r="O95" s="47">
        <v>115</v>
      </c>
      <c r="P95" s="8">
        <v>423</v>
      </c>
      <c r="Q95" s="68">
        <v>1.38</v>
      </c>
      <c r="R95" s="11"/>
    </row>
    <row r="96" spans="1:18" ht="20.85" customHeight="1">
      <c r="A96" s="8">
        <v>17</v>
      </c>
      <c r="B96" s="46" t="s">
        <v>68</v>
      </c>
      <c r="C96" s="8">
        <v>19</v>
      </c>
      <c r="D96" s="8">
        <v>19</v>
      </c>
      <c r="E96" s="8"/>
      <c r="F96" s="8"/>
      <c r="G96" s="8"/>
      <c r="H96" s="8"/>
      <c r="I96" s="8"/>
      <c r="J96" s="8"/>
      <c r="K96" s="8"/>
      <c r="L96" s="8"/>
      <c r="M96" s="8"/>
      <c r="N96" s="8">
        <v>41</v>
      </c>
      <c r="O96" s="8">
        <v>153</v>
      </c>
      <c r="P96" s="8">
        <v>834</v>
      </c>
      <c r="Q96" s="68">
        <v>1.03</v>
      </c>
      <c r="R96" s="12" t="s">
        <v>29</v>
      </c>
    </row>
    <row r="97" spans="1:18" ht="20.85" customHeight="1">
      <c r="A97" s="8">
        <v>18</v>
      </c>
      <c r="B97" s="46" t="s">
        <v>54</v>
      </c>
      <c r="C97" s="8">
        <v>4</v>
      </c>
      <c r="D97" s="8">
        <v>4</v>
      </c>
      <c r="E97" s="8"/>
      <c r="F97" s="40"/>
      <c r="G97" s="8"/>
      <c r="H97" s="8"/>
      <c r="I97" s="44"/>
      <c r="J97" s="8"/>
      <c r="K97" s="8"/>
      <c r="L97" s="8"/>
      <c r="M97" s="8"/>
      <c r="N97" s="45">
        <v>73</v>
      </c>
      <c r="O97" s="52">
        <v>112</v>
      </c>
      <c r="P97" s="8">
        <v>426</v>
      </c>
      <c r="Q97" s="68">
        <v>1.26</v>
      </c>
      <c r="R97" s="11" t="s">
        <v>30</v>
      </c>
    </row>
    <row r="98" spans="1:18" ht="20.85" customHeight="1">
      <c r="A98" s="8">
        <v>19</v>
      </c>
      <c r="B98" s="46" t="s">
        <v>48</v>
      </c>
      <c r="C98" s="8">
        <v>10</v>
      </c>
      <c r="D98" s="8">
        <v>10</v>
      </c>
      <c r="E98" s="8"/>
      <c r="F98" s="8"/>
      <c r="G98" s="8"/>
      <c r="H98" s="8"/>
      <c r="I98" s="40"/>
      <c r="J98" s="53"/>
      <c r="K98" s="40"/>
      <c r="L98" s="8"/>
      <c r="M98" s="8"/>
      <c r="N98" s="8">
        <v>73</v>
      </c>
      <c r="O98" s="8">
        <v>138</v>
      </c>
      <c r="P98" s="45">
        <v>422</v>
      </c>
      <c r="Q98" s="68">
        <v>1.21</v>
      </c>
      <c r="R98" s="11"/>
    </row>
    <row r="99" spans="1:18" ht="20.85" customHeight="1">
      <c r="A99" s="8">
        <v>20</v>
      </c>
      <c r="B99" s="46" t="s">
        <v>168</v>
      </c>
      <c r="C99" s="8">
        <v>2</v>
      </c>
      <c r="D99" s="8">
        <v>2</v>
      </c>
      <c r="E99" s="8"/>
      <c r="F99" s="8"/>
      <c r="G99" s="8"/>
      <c r="H99" s="8"/>
      <c r="I99" s="8"/>
      <c r="J99" s="8"/>
      <c r="K99" s="8"/>
      <c r="L99" s="8"/>
      <c r="M99" s="8"/>
      <c r="N99" s="8">
        <v>60</v>
      </c>
      <c r="O99" s="8">
        <v>114</v>
      </c>
      <c r="P99" s="8">
        <v>498</v>
      </c>
      <c r="Q99" s="68">
        <v>1.23</v>
      </c>
      <c r="R99" s="11"/>
    </row>
    <row r="100" spans="1:18" ht="20.85" customHeight="1">
      <c r="A100" s="8">
        <v>21</v>
      </c>
      <c r="B100" s="46" t="s">
        <v>54</v>
      </c>
      <c r="C100" s="8">
        <v>12</v>
      </c>
      <c r="D100" s="8">
        <v>12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73</v>
      </c>
      <c r="O100" s="8">
        <v>110</v>
      </c>
      <c r="P100" s="8">
        <v>412</v>
      </c>
      <c r="Q100" s="68">
        <v>1.26</v>
      </c>
      <c r="R100" s="11"/>
    </row>
    <row r="101" spans="1:18" ht="20.85" customHeight="1">
      <c r="A101" s="8">
        <v>22</v>
      </c>
      <c r="B101" s="46" t="s">
        <v>181</v>
      </c>
      <c r="C101" s="8">
        <v>8</v>
      </c>
      <c r="D101" s="8">
        <v>8</v>
      </c>
      <c r="E101" s="8"/>
      <c r="F101" s="8"/>
      <c r="G101" s="8"/>
      <c r="H101" s="8"/>
      <c r="I101" s="8"/>
      <c r="J101" s="8"/>
      <c r="K101" s="40"/>
      <c r="L101" s="8"/>
      <c r="M101" s="8"/>
      <c r="N101" s="8">
        <v>72</v>
      </c>
      <c r="O101" s="45">
        <v>130</v>
      </c>
      <c r="P101" s="45">
        <v>502</v>
      </c>
      <c r="Q101" s="68">
        <v>1.1499999999999999</v>
      </c>
      <c r="R101" s="11"/>
    </row>
    <row r="102" spans="1:18" ht="20.85" customHeight="1">
      <c r="A102" s="8">
        <v>23</v>
      </c>
      <c r="B102" s="46" t="s">
        <v>169</v>
      </c>
      <c r="C102" s="8">
        <v>2</v>
      </c>
      <c r="D102" s="8">
        <v>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74</v>
      </c>
      <c r="O102" s="8">
        <v>107</v>
      </c>
      <c r="P102" s="8">
        <v>308</v>
      </c>
      <c r="Q102" s="68">
        <v>1.33</v>
      </c>
      <c r="R102" s="14"/>
    </row>
    <row r="103" spans="1:18" ht="20.85" customHeight="1">
      <c r="A103" s="8">
        <v>24</v>
      </c>
      <c r="B103" s="46" t="s">
        <v>187</v>
      </c>
      <c r="C103" s="8">
        <v>2</v>
      </c>
      <c r="D103" s="8">
        <v>2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40</v>
      </c>
      <c r="O103" s="8">
        <v>134</v>
      </c>
      <c r="P103" s="8">
        <v>795</v>
      </c>
      <c r="Q103" s="68">
        <v>1.07</v>
      </c>
      <c r="R103" s="14"/>
    </row>
    <row r="104" spans="1:18" ht="20.85" customHeight="1">
      <c r="A104" s="8">
        <v>25</v>
      </c>
      <c r="B104" s="46" t="s">
        <v>69</v>
      </c>
      <c r="C104" s="8">
        <v>5</v>
      </c>
      <c r="D104" s="8">
        <v>5</v>
      </c>
      <c r="E104" s="8"/>
      <c r="F104" s="8"/>
      <c r="G104" s="8"/>
      <c r="H104" s="8"/>
      <c r="I104" s="40"/>
      <c r="J104" s="8"/>
      <c r="K104" s="8"/>
      <c r="L104" s="8"/>
      <c r="M104" s="8"/>
      <c r="N104" s="8">
        <v>67</v>
      </c>
      <c r="O104" s="45">
        <v>174</v>
      </c>
      <c r="P104" s="8">
        <v>374</v>
      </c>
      <c r="Q104" s="68">
        <v>1.1399999999999999</v>
      </c>
      <c r="R104" s="14"/>
    </row>
    <row r="105" spans="1:18" ht="20.85" customHeight="1">
      <c r="A105" s="67" t="s">
        <v>11</v>
      </c>
      <c r="B105" s="67"/>
      <c r="C105" s="8">
        <f t="shared" ref="C105:M105" si="2">SUM(C80:C104)</f>
        <v>120</v>
      </c>
      <c r="D105" s="8">
        <f t="shared" si="2"/>
        <v>118</v>
      </c>
      <c r="E105" s="8">
        <f t="shared" si="2"/>
        <v>0</v>
      </c>
      <c r="F105" s="76">
        <f t="shared" si="2"/>
        <v>1</v>
      </c>
      <c r="G105" s="8">
        <f t="shared" si="2"/>
        <v>0</v>
      </c>
      <c r="H105" s="8">
        <f t="shared" si="2"/>
        <v>0</v>
      </c>
      <c r="I105" s="76">
        <f t="shared" si="2"/>
        <v>1</v>
      </c>
      <c r="J105" s="8">
        <f t="shared" si="2"/>
        <v>0</v>
      </c>
      <c r="K105" s="52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338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129</v>
      </c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6" t="s">
        <v>235</v>
      </c>
      <c r="C115" s="8">
        <v>2</v>
      </c>
      <c r="D115" s="8">
        <v>2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79</v>
      </c>
      <c r="O115" s="8">
        <v>136</v>
      </c>
      <c r="P115" s="8">
        <v>298</v>
      </c>
      <c r="Q115" s="68">
        <v>1.1499999999999999</v>
      </c>
      <c r="R115" s="11"/>
    </row>
    <row r="116" spans="1:18" ht="20.85" customHeight="1">
      <c r="A116" s="8">
        <v>27</v>
      </c>
      <c r="B116" s="46" t="s">
        <v>39</v>
      </c>
      <c r="C116" s="8">
        <v>4</v>
      </c>
      <c r="D116" s="8">
        <v>4</v>
      </c>
      <c r="E116" s="8"/>
      <c r="F116" s="8"/>
      <c r="G116" s="8"/>
      <c r="H116" s="8"/>
      <c r="I116" s="40"/>
      <c r="J116" s="8"/>
      <c r="K116" s="8"/>
      <c r="L116" s="8"/>
      <c r="M116" s="8"/>
      <c r="N116" s="8">
        <v>79</v>
      </c>
      <c r="O116" s="45">
        <v>87</v>
      </c>
      <c r="P116" s="45">
        <v>316</v>
      </c>
      <c r="Q116" s="68">
        <v>1.44</v>
      </c>
      <c r="R116" s="11"/>
    </row>
    <row r="117" spans="1:18" ht="20.85" customHeight="1">
      <c r="A117" s="8">
        <v>28</v>
      </c>
      <c r="B117" s="46" t="s">
        <v>71</v>
      </c>
      <c r="C117" s="8">
        <v>4</v>
      </c>
      <c r="D117" s="8">
        <v>4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64</v>
      </c>
      <c r="O117" s="8">
        <v>127</v>
      </c>
      <c r="P117" s="8">
        <v>320</v>
      </c>
      <c r="Q117" s="68">
        <v>1.19</v>
      </c>
      <c r="R117" s="11"/>
    </row>
    <row r="118" spans="1:18" ht="20.85" customHeight="1">
      <c r="A118" s="8">
        <v>29</v>
      </c>
      <c r="B118" s="46" t="s">
        <v>195</v>
      </c>
      <c r="C118" s="8">
        <v>2</v>
      </c>
      <c r="D118" s="8">
        <v>2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70</v>
      </c>
      <c r="O118" s="8">
        <v>167</v>
      </c>
      <c r="P118" s="8">
        <v>343</v>
      </c>
      <c r="Q118" s="68">
        <v>1.17</v>
      </c>
      <c r="R118" s="11"/>
    </row>
    <row r="119" spans="1:18" ht="20.85" customHeight="1">
      <c r="A119" s="8">
        <v>30</v>
      </c>
      <c r="B119" s="46" t="s">
        <v>281</v>
      </c>
      <c r="C119" s="8">
        <v>4</v>
      </c>
      <c r="D119" s="8">
        <v>4</v>
      </c>
      <c r="E119" s="8"/>
      <c r="F119" s="8"/>
      <c r="G119" s="8"/>
      <c r="H119" s="8"/>
      <c r="I119" s="8"/>
      <c r="J119" s="8"/>
      <c r="K119" s="40"/>
      <c r="L119" s="8"/>
      <c r="M119" s="8"/>
      <c r="N119" s="8">
        <v>64</v>
      </c>
      <c r="O119" s="8">
        <v>159</v>
      </c>
      <c r="P119" s="45">
        <v>555</v>
      </c>
      <c r="Q119" s="68">
        <v>1.1299999999999999</v>
      </c>
      <c r="R119" s="11"/>
    </row>
    <row r="120" spans="1:18" ht="20.85" customHeight="1">
      <c r="A120" s="8">
        <v>31</v>
      </c>
      <c r="B120" s="46" t="s">
        <v>282</v>
      </c>
      <c r="C120" s="8">
        <v>1</v>
      </c>
      <c r="D120" s="8">
        <v>1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65</v>
      </c>
      <c r="O120" s="8">
        <v>126</v>
      </c>
      <c r="P120" s="8">
        <v>421</v>
      </c>
      <c r="Q120" s="68">
        <v>1.22</v>
      </c>
      <c r="R120" s="12" t="s">
        <v>132</v>
      </c>
    </row>
    <row r="121" spans="1:18" ht="20.85" customHeight="1">
      <c r="A121" s="8">
        <v>32</v>
      </c>
      <c r="B121" s="46" t="s">
        <v>274</v>
      </c>
      <c r="C121" s="8">
        <v>2</v>
      </c>
      <c r="D121" s="8">
        <v>2</v>
      </c>
      <c r="E121" s="8"/>
      <c r="F121" s="8"/>
      <c r="G121" s="8"/>
      <c r="H121" s="8"/>
      <c r="I121" s="40"/>
      <c r="J121" s="8"/>
      <c r="K121" s="8"/>
      <c r="L121" s="8"/>
      <c r="M121" s="8"/>
      <c r="N121" s="8">
        <v>77</v>
      </c>
      <c r="O121" s="45">
        <v>178</v>
      </c>
      <c r="P121" s="8">
        <v>328</v>
      </c>
      <c r="Q121" s="68">
        <v>1.23</v>
      </c>
      <c r="R121" s="11" t="s">
        <v>27</v>
      </c>
    </row>
    <row r="122" spans="1:18" ht="20.85" customHeight="1">
      <c r="A122" s="8">
        <v>33</v>
      </c>
      <c r="B122" s="46" t="s">
        <v>156</v>
      </c>
      <c r="C122" s="8">
        <v>1</v>
      </c>
      <c r="D122" s="8" t="s">
        <v>35</v>
      </c>
      <c r="E122" s="8"/>
      <c r="F122" s="8"/>
      <c r="G122" s="8"/>
      <c r="H122" s="8"/>
      <c r="I122" s="44">
        <v>1</v>
      </c>
      <c r="J122" s="8"/>
      <c r="K122" s="8"/>
      <c r="L122" s="8"/>
      <c r="M122" s="8"/>
      <c r="N122" s="8">
        <v>81</v>
      </c>
      <c r="O122" s="44">
        <v>146</v>
      </c>
      <c r="P122" s="8">
        <v>314</v>
      </c>
      <c r="Q122" s="68">
        <v>1.29</v>
      </c>
      <c r="R122" s="11"/>
    </row>
    <row r="123" spans="1:18" ht="20.85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0.85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0.85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0.85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0.85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0.85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0.85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0.85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0.85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0.85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0.85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0.85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3">SUM(C115:C139)</f>
        <v>20</v>
      </c>
      <c r="D140" s="8">
        <f t="shared" si="3"/>
        <v>19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44">
        <f t="shared" si="3"/>
        <v>1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69"/>
    </row>
    <row r="142" spans="1:18" ht="18.600000000000001" customHeight="1">
      <c r="A142" s="1" t="s">
        <v>1</v>
      </c>
      <c r="B142" s="70"/>
    </row>
    <row r="143" spans="1:18" ht="18.600000000000001" customHeight="1">
      <c r="B143" s="61"/>
    </row>
    <row r="144" spans="1:18" ht="18.600000000000001" customHeight="1">
      <c r="A144" s="30" t="s">
        <v>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338</v>
      </c>
      <c r="D146" s="61"/>
      <c r="E146" s="26">
        <v>1</v>
      </c>
      <c r="F146" s="26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125</v>
      </c>
      <c r="E147" s="4"/>
      <c r="I147" s="4"/>
      <c r="J147" s="4"/>
    </row>
    <row r="148" spans="1:18" ht="20.85" customHeight="1">
      <c r="A148" s="29" t="s">
        <v>5</v>
      </c>
      <c r="B148" s="17" t="s">
        <v>6</v>
      </c>
      <c r="C148" s="29" t="s">
        <v>7</v>
      </c>
      <c r="D148" s="29"/>
      <c r="E148" s="29" t="s">
        <v>8</v>
      </c>
      <c r="F148" s="29"/>
      <c r="G148" s="29"/>
      <c r="H148" s="29"/>
      <c r="I148" s="29"/>
      <c r="J148" s="29"/>
      <c r="K148" s="29"/>
      <c r="L148" s="29"/>
      <c r="M148" s="29"/>
      <c r="N148" s="29" t="s">
        <v>9</v>
      </c>
      <c r="O148" s="29"/>
      <c r="P148" s="29"/>
      <c r="Q148" s="29"/>
      <c r="R148" s="9"/>
    </row>
    <row r="149" spans="1:18" ht="20.85" customHeight="1">
      <c r="A149" s="29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3" t="s">
        <v>283</v>
      </c>
      <c r="C150" s="8">
        <v>12</v>
      </c>
      <c r="D150" s="8">
        <v>12</v>
      </c>
      <c r="E150" s="8"/>
      <c r="F150" s="44"/>
      <c r="G150" s="8"/>
      <c r="H150" s="8"/>
      <c r="I150" s="40"/>
      <c r="J150" s="49"/>
      <c r="K150" s="8"/>
      <c r="L150" s="8"/>
      <c r="M150" s="8"/>
      <c r="N150" s="45">
        <v>70</v>
      </c>
      <c r="O150" s="8">
        <v>122</v>
      </c>
      <c r="P150" s="8">
        <v>516</v>
      </c>
      <c r="Q150" s="8">
        <v>1.18</v>
      </c>
      <c r="R150" s="11"/>
    </row>
    <row r="151" spans="1:18" ht="20.85" customHeight="1">
      <c r="A151" s="8">
        <v>2</v>
      </c>
      <c r="B151" s="46" t="s">
        <v>182</v>
      </c>
      <c r="C151" s="8">
        <v>6</v>
      </c>
      <c r="D151" s="8">
        <v>6</v>
      </c>
      <c r="E151" s="8"/>
      <c r="F151" s="8"/>
      <c r="G151" s="8"/>
      <c r="H151" s="8"/>
      <c r="I151" s="40"/>
      <c r="J151" s="48"/>
      <c r="K151" s="8"/>
      <c r="L151" s="8"/>
      <c r="M151" s="8"/>
      <c r="N151" s="8">
        <v>75</v>
      </c>
      <c r="O151" s="8">
        <v>79</v>
      </c>
      <c r="P151" s="8">
        <v>383</v>
      </c>
      <c r="Q151" s="68">
        <v>1.52</v>
      </c>
      <c r="R151" s="11"/>
    </row>
    <row r="152" spans="1:18" ht="20.85" customHeight="1">
      <c r="A152" s="8">
        <v>3</v>
      </c>
      <c r="B152" s="46" t="s">
        <v>183</v>
      </c>
      <c r="C152" s="8">
        <v>6</v>
      </c>
      <c r="D152" s="8">
        <v>6</v>
      </c>
      <c r="E152" s="8"/>
      <c r="F152" s="8"/>
      <c r="G152" s="8"/>
      <c r="H152" s="8"/>
      <c r="I152" s="40"/>
      <c r="J152" s="8"/>
      <c r="K152" s="8"/>
      <c r="L152" s="8"/>
      <c r="M152" s="8"/>
      <c r="N152" s="8">
        <v>75</v>
      </c>
      <c r="O152" s="52">
        <v>90</v>
      </c>
      <c r="P152" s="8">
        <v>356</v>
      </c>
      <c r="Q152" s="68">
        <v>1.43</v>
      </c>
      <c r="R152" s="11"/>
    </row>
    <row r="153" spans="1:18" ht="20.85" customHeight="1">
      <c r="A153" s="8">
        <v>4</v>
      </c>
      <c r="B153" s="46" t="s">
        <v>53</v>
      </c>
      <c r="C153" s="8">
        <v>2</v>
      </c>
      <c r="D153" s="8">
        <v>2</v>
      </c>
      <c r="E153" s="8"/>
      <c r="F153" s="8"/>
      <c r="G153" s="8"/>
      <c r="H153" s="8"/>
      <c r="I153" s="40"/>
      <c r="J153" s="49"/>
      <c r="K153" s="8"/>
      <c r="L153" s="8"/>
      <c r="M153" s="8"/>
      <c r="N153" s="8">
        <v>63</v>
      </c>
      <c r="O153" s="8">
        <v>108</v>
      </c>
      <c r="P153" s="8">
        <v>668</v>
      </c>
      <c r="Q153" s="68">
        <v>1.45</v>
      </c>
      <c r="R153" s="11"/>
    </row>
    <row r="154" spans="1:18" ht="20.85" customHeight="1">
      <c r="A154" s="8">
        <v>5</v>
      </c>
      <c r="B154" s="46" t="s">
        <v>177</v>
      </c>
      <c r="C154" s="8">
        <v>1</v>
      </c>
      <c r="D154" s="8">
        <v>1</v>
      </c>
      <c r="E154" s="8"/>
      <c r="F154" s="8"/>
      <c r="G154" s="61"/>
      <c r="H154" s="8"/>
      <c r="I154" s="8"/>
      <c r="J154" s="8"/>
      <c r="K154" s="8"/>
      <c r="L154" s="8"/>
      <c r="M154" s="8"/>
      <c r="N154" s="8">
        <v>52</v>
      </c>
      <c r="O154" s="8">
        <v>192</v>
      </c>
      <c r="P154" s="8">
        <v>778</v>
      </c>
      <c r="Q154" s="68">
        <v>1.05</v>
      </c>
      <c r="R154" s="11"/>
    </row>
    <row r="155" spans="1:18" ht="20.85" customHeight="1">
      <c r="A155" s="8">
        <v>6</v>
      </c>
      <c r="B155" s="46" t="s">
        <v>168</v>
      </c>
      <c r="C155" s="8">
        <v>1</v>
      </c>
      <c r="D155" s="8">
        <v>1</v>
      </c>
      <c r="E155" s="8"/>
      <c r="F155" s="8"/>
      <c r="G155" s="71"/>
      <c r="H155" s="8"/>
      <c r="I155" s="8"/>
      <c r="J155" s="8"/>
      <c r="K155" s="8"/>
      <c r="L155" s="8"/>
      <c r="M155" s="8"/>
      <c r="N155" s="8">
        <v>59</v>
      </c>
      <c r="O155" s="8">
        <v>116</v>
      </c>
      <c r="P155" s="8">
        <v>502</v>
      </c>
      <c r="Q155" s="68">
        <v>1.23</v>
      </c>
      <c r="R155" s="12" t="s">
        <v>127</v>
      </c>
    </row>
    <row r="156" spans="1:18" ht="20.85" customHeight="1">
      <c r="A156" s="8">
        <v>7</v>
      </c>
      <c r="B156" s="46" t="s">
        <v>58</v>
      </c>
      <c r="C156" s="8">
        <v>2</v>
      </c>
      <c r="D156" s="8">
        <v>2</v>
      </c>
      <c r="E156" s="40"/>
      <c r="F156" s="8"/>
      <c r="G156" s="8"/>
      <c r="H156" s="8"/>
      <c r="I156" s="8"/>
      <c r="J156" s="8"/>
      <c r="K156" s="8"/>
      <c r="L156" s="8"/>
      <c r="M156" s="8"/>
      <c r="N156" s="45">
        <v>73</v>
      </c>
      <c r="O156" s="8">
        <v>177</v>
      </c>
      <c r="P156" s="8">
        <v>309</v>
      </c>
      <c r="Q156" s="68">
        <v>1.21</v>
      </c>
      <c r="R156" s="10" t="s">
        <v>27</v>
      </c>
    </row>
    <row r="157" spans="1:18" ht="20.85" customHeight="1">
      <c r="A157" s="8">
        <v>8</v>
      </c>
      <c r="B157" s="46" t="s">
        <v>90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63</v>
      </c>
      <c r="O157" s="8">
        <v>226</v>
      </c>
      <c r="P157" s="8">
        <v>555</v>
      </c>
      <c r="Q157" s="68">
        <v>1.1299999999999999</v>
      </c>
      <c r="R157" s="11"/>
    </row>
    <row r="158" spans="1:18" ht="20.85" customHeight="1">
      <c r="A158" s="8">
        <v>9</v>
      </c>
      <c r="B158" s="46" t="s">
        <v>242</v>
      </c>
      <c r="C158" s="8">
        <v>2</v>
      </c>
      <c r="D158" s="8">
        <v>2</v>
      </c>
      <c r="E158" s="8"/>
      <c r="F158" s="8"/>
      <c r="G158" s="40"/>
      <c r="H158" s="48"/>
      <c r="I158" s="8"/>
      <c r="J158" s="8"/>
      <c r="K158" s="8"/>
      <c r="L158" s="8"/>
      <c r="M158" s="8"/>
      <c r="N158" s="8">
        <v>73</v>
      </c>
      <c r="O158" s="8">
        <v>111</v>
      </c>
      <c r="P158" s="8">
        <v>321</v>
      </c>
      <c r="Q158" s="56">
        <v>1.19</v>
      </c>
      <c r="R158" s="11"/>
    </row>
    <row r="159" spans="1:18" ht="20.85" customHeight="1">
      <c r="A159" s="8">
        <v>10</v>
      </c>
      <c r="B159" s="46" t="s">
        <v>238</v>
      </c>
      <c r="C159" s="8">
        <v>2</v>
      </c>
      <c r="D159" s="8">
        <v>2</v>
      </c>
      <c r="E159" s="8"/>
      <c r="F159" s="8"/>
      <c r="G159" s="8"/>
      <c r="H159" s="8"/>
      <c r="I159" s="44"/>
      <c r="J159" s="49"/>
      <c r="K159" s="8"/>
      <c r="L159" s="8"/>
      <c r="M159" s="8"/>
      <c r="N159" s="8">
        <v>79</v>
      </c>
      <c r="O159" s="47">
        <v>126</v>
      </c>
      <c r="P159" s="8">
        <v>307</v>
      </c>
      <c r="Q159" s="68">
        <v>1.18</v>
      </c>
      <c r="R159" s="11"/>
    </row>
    <row r="160" spans="1:18" ht="20.85" customHeight="1">
      <c r="A160" s="8">
        <v>11</v>
      </c>
      <c r="B160" s="46" t="s">
        <v>59</v>
      </c>
      <c r="C160" s="8">
        <v>12</v>
      </c>
      <c r="D160" s="8">
        <v>12</v>
      </c>
      <c r="E160" s="8"/>
      <c r="F160" s="8"/>
      <c r="G160" s="8"/>
      <c r="H160" s="8"/>
      <c r="I160" s="40"/>
      <c r="J160" s="8"/>
      <c r="K160" s="8"/>
      <c r="L160" s="8"/>
      <c r="M160" s="8"/>
      <c r="N160" s="8">
        <v>70</v>
      </c>
      <c r="O160" s="8">
        <v>56</v>
      </c>
      <c r="P160" s="8">
        <v>458</v>
      </c>
      <c r="Q160" s="68">
        <v>1.3</v>
      </c>
      <c r="R160" s="11"/>
    </row>
    <row r="161" spans="1:18" ht="20.85" customHeight="1">
      <c r="A161" s="8">
        <v>12</v>
      </c>
      <c r="B161" s="46" t="s">
        <v>212</v>
      </c>
      <c r="C161" s="8">
        <v>8</v>
      </c>
      <c r="D161" s="8">
        <v>8</v>
      </c>
      <c r="E161" s="8"/>
      <c r="F161" s="8"/>
      <c r="G161" s="8"/>
      <c r="H161" s="8"/>
      <c r="I161" s="8"/>
      <c r="J161" s="8"/>
      <c r="K161" s="40"/>
      <c r="L161" s="8"/>
      <c r="M161" s="8"/>
      <c r="N161" s="8">
        <v>78</v>
      </c>
      <c r="O161" s="8">
        <v>108</v>
      </c>
      <c r="P161" s="45">
        <v>440</v>
      </c>
      <c r="Q161" s="68">
        <v>1.2</v>
      </c>
      <c r="R161" s="10" t="s">
        <v>28</v>
      </c>
    </row>
    <row r="162" spans="1:18" ht="20.85" customHeight="1">
      <c r="A162" s="8">
        <v>13</v>
      </c>
      <c r="B162" s="46" t="s">
        <v>180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64</v>
      </c>
      <c r="O162" s="8">
        <v>120</v>
      </c>
      <c r="P162" s="8">
        <v>315</v>
      </c>
      <c r="Q162" s="68">
        <v>1.27</v>
      </c>
      <c r="R162" s="11"/>
    </row>
    <row r="163" spans="1:18" ht="20.85" customHeight="1">
      <c r="A163" s="8">
        <v>14</v>
      </c>
      <c r="B163" s="46" t="s">
        <v>104</v>
      </c>
      <c r="C163" s="8">
        <v>24</v>
      </c>
      <c r="D163" s="8">
        <v>24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69</v>
      </c>
      <c r="O163" s="8">
        <v>70</v>
      </c>
      <c r="P163" s="8">
        <v>488</v>
      </c>
      <c r="Q163" s="68">
        <v>1.25</v>
      </c>
      <c r="R163" s="11"/>
    </row>
    <row r="164" spans="1:18" ht="20.85" customHeight="1">
      <c r="A164" s="8">
        <v>15</v>
      </c>
      <c r="B164" s="46" t="s">
        <v>68</v>
      </c>
      <c r="C164" s="8">
        <v>7</v>
      </c>
      <c r="D164" s="8">
        <v>7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41</v>
      </c>
      <c r="O164" s="8">
        <v>151</v>
      </c>
      <c r="P164" s="8">
        <v>763</v>
      </c>
      <c r="Q164" s="68">
        <v>1.03</v>
      </c>
      <c r="R164" s="11"/>
    </row>
    <row r="165" spans="1:18" ht="20.85" customHeight="1">
      <c r="A165" s="8">
        <v>16</v>
      </c>
      <c r="B165" s="46" t="s">
        <v>358</v>
      </c>
      <c r="C165" s="8">
        <v>4</v>
      </c>
      <c r="D165" s="8">
        <v>4</v>
      </c>
      <c r="E165" s="8"/>
      <c r="F165" s="8"/>
      <c r="G165" s="8"/>
      <c r="H165" s="8"/>
      <c r="I165" s="8"/>
      <c r="J165" s="8"/>
      <c r="K165" s="8"/>
      <c r="L165" s="8"/>
      <c r="M165" s="8"/>
      <c r="N165" s="55">
        <v>71</v>
      </c>
      <c r="O165" s="55">
        <v>125</v>
      </c>
      <c r="P165" s="55">
        <v>440</v>
      </c>
      <c r="Q165" s="55">
        <v>1.24</v>
      </c>
      <c r="R165" s="11"/>
    </row>
    <row r="166" spans="1:18" ht="20.85" customHeight="1">
      <c r="A166" s="8">
        <v>17</v>
      </c>
      <c r="B166" s="46" t="s">
        <v>143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49</v>
      </c>
      <c r="O166" s="8">
        <v>176</v>
      </c>
      <c r="P166" s="8">
        <v>794</v>
      </c>
      <c r="Q166" s="68">
        <v>1.05</v>
      </c>
      <c r="R166" s="12" t="s">
        <v>29</v>
      </c>
    </row>
    <row r="167" spans="1:18" ht="20.85" customHeight="1">
      <c r="A167" s="8">
        <v>18</v>
      </c>
      <c r="B167" s="46" t="s">
        <v>116</v>
      </c>
      <c r="C167" s="8">
        <v>1</v>
      </c>
      <c r="D167" s="8">
        <v>1</v>
      </c>
      <c r="E167" s="8"/>
      <c r="F167" s="8"/>
      <c r="G167" s="8"/>
      <c r="H167" s="8"/>
      <c r="I167" s="8"/>
      <c r="J167" s="8"/>
      <c r="K167" s="44"/>
      <c r="L167" s="48"/>
      <c r="M167" s="8"/>
      <c r="N167" s="8">
        <v>62</v>
      </c>
      <c r="O167" s="8">
        <v>162</v>
      </c>
      <c r="P167" s="8">
        <v>592</v>
      </c>
      <c r="Q167" s="68">
        <v>1.08</v>
      </c>
      <c r="R167" s="11" t="s">
        <v>30</v>
      </c>
    </row>
    <row r="168" spans="1:18" ht="20.85" customHeight="1">
      <c r="A168" s="8">
        <v>19</v>
      </c>
      <c r="B168" s="46" t="s">
        <v>89</v>
      </c>
      <c r="C168" s="8">
        <v>1</v>
      </c>
      <c r="D168" s="8">
        <v>1</v>
      </c>
      <c r="E168" s="40"/>
      <c r="F168" s="8"/>
      <c r="G168" s="8"/>
      <c r="H168" s="8"/>
      <c r="I168" s="8"/>
      <c r="J168" s="8"/>
      <c r="K168" s="8"/>
      <c r="L168" s="8"/>
      <c r="M168" s="8"/>
      <c r="N168" s="47">
        <v>51</v>
      </c>
      <c r="O168" s="8">
        <v>172</v>
      </c>
      <c r="P168" s="8">
        <v>654</v>
      </c>
      <c r="Q168" s="68">
        <v>1.06</v>
      </c>
      <c r="R168" s="11"/>
    </row>
    <row r="169" spans="1:18" ht="20.85" customHeight="1">
      <c r="A169" s="8">
        <v>20</v>
      </c>
      <c r="B169" s="46" t="s">
        <v>107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81</v>
      </c>
      <c r="O169" s="8">
        <v>152</v>
      </c>
      <c r="P169" s="8">
        <v>254</v>
      </c>
      <c r="Q169" s="68">
        <v>1.26</v>
      </c>
      <c r="R169" s="11"/>
    </row>
    <row r="170" spans="1:18" ht="20.85" customHeight="1">
      <c r="A170" s="8">
        <v>21</v>
      </c>
      <c r="B170" s="46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8"/>
      <c r="R170" s="11"/>
    </row>
    <row r="171" spans="1:18" ht="20.85" customHeight="1">
      <c r="A171" s="8">
        <v>22</v>
      </c>
      <c r="B171" s="46"/>
      <c r="C171" s="8"/>
      <c r="D171" s="8"/>
      <c r="E171" s="8"/>
      <c r="F171" s="8"/>
      <c r="G171" s="44"/>
      <c r="H171" s="48"/>
      <c r="I171" s="8"/>
      <c r="J171" s="8"/>
      <c r="K171" s="8"/>
      <c r="L171" s="8"/>
      <c r="M171" s="8"/>
      <c r="N171" s="8"/>
      <c r="O171" s="8"/>
      <c r="P171" s="8"/>
      <c r="Q171" s="72"/>
      <c r="R171" s="11"/>
    </row>
    <row r="172" spans="1:18" ht="20.85" customHeight="1">
      <c r="A172" s="8">
        <v>23</v>
      </c>
      <c r="B172" s="46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8"/>
      <c r="R172" s="14"/>
    </row>
    <row r="173" spans="1:18" ht="20.85" customHeight="1">
      <c r="A173" s="8">
        <v>24</v>
      </c>
      <c r="B173" s="46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8"/>
      <c r="R173" s="14"/>
    </row>
    <row r="174" spans="1:18" ht="20.85" customHeight="1">
      <c r="A174" s="8">
        <v>25</v>
      </c>
      <c r="B174" s="4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8"/>
      <c r="R174" s="14"/>
    </row>
    <row r="175" spans="1:18" ht="20.85" customHeight="1">
      <c r="A175" s="67" t="s">
        <v>11</v>
      </c>
      <c r="B175" s="67"/>
      <c r="C175" s="8">
        <f t="shared" ref="C175:M175" si="4">SUM(C150:C174)</f>
        <v>97</v>
      </c>
      <c r="D175" s="8">
        <f t="shared" si="4"/>
        <v>97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7" t="s">
        <v>2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338</v>
      </c>
      <c r="D181" s="61"/>
      <c r="E181" s="26">
        <v>1</v>
      </c>
      <c r="F181" s="26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125</v>
      </c>
      <c r="E182" s="4"/>
      <c r="I182" s="4"/>
      <c r="J182" s="4"/>
    </row>
    <row r="183" spans="1:18" ht="20.85" customHeight="1">
      <c r="A183" s="29" t="s">
        <v>5</v>
      </c>
      <c r="B183" s="17" t="s">
        <v>6</v>
      </c>
      <c r="C183" s="29" t="s">
        <v>7</v>
      </c>
      <c r="D183" s="29"/>
      <c r="E183" s="29" t="s">
        <v>8</v>
      </c>
      <c r="F183" s="29"/>
      <c r="G183" s="29"/>
      <c r="H183" s="29"/>
      <c r="I183" s="29"/>
      <c r="J183" s="29"/>
      <c r="K183" s="29"/>
      <c r="L183" s="29"/>
      <c r="M183" s="29"/>
      <c r="N183" s="29" t="s">
        <v>9</v>
      </c>
      <c r="O183" s="29"/>
      <c r="P183" s="29"/>
      <c r="Q183" s="29"/>
      <c r="R183" s="9"/>
    </row>
    <row r="184" spans="1:18" ht="20.85" customHeight="1">
      <c r="A184" s="29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127</v>
      </c>
    </row>
    <row r="191" spans="1:18" ht="20.85" customHeight="1">
      <c r="A191" s="8">
        <v>32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67" t="s">
        <v>11</v>
      </c>
      <c r="B210" s="6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78" workbookViewId="0">
      <selection activeCell="B186" sqref="B186:Q186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10.5" style="2" customWidth="1"/>
    <col min="5" max="13" width="6.125" style="2" customWidth="1"/>
    <col min="14" max="17" width="5.5" style="2" customWidth="1"/>
    <col min="18" max="18" width="16.62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333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33</v>
      </c>
      <c r="E7" s="4"/>
      <c r="I7" s="4"/>
      <c r="J7" s="4"/>
    </row>
    <row r="8" spans="1:18" ht="18.600000000000001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18.600000000000001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18.600000000000001" customHeight="1">
      <c r="A10" s="8">
        <v>1</v>
      </c>
      <c r="B10" s="45" t="s">
        <v>124</v>
      </c>
      <c r="C10" s="45">
        <v>4</v>
      </c>
      <c r="D10" s="45">
        <v>4</v>
      </c>
      <c r="E10" s="45"/>
      <c r="F10" s="45"/>
      <c r="G10" s="45"/>
      <c r="H10" s="45"/>
      <c r="I10" s="45"/>
      <c r="J10" s="45"/>
      <c r="K10" s="45"/>
      <c r="L10" s="45"/>
      <c r="M10" s="45"/>
      <c r="N10" s="52">
        <v>78</v>
      </c>
      <c r="O10" s="62" t="s">
        <v>35</v>
      </c>
      <c r="P10" s="45" t="s">
        <v>35</v>
      </c>
      <c r="Q10" s="56">
        <v>1.37</v>
      </c>
      <c r="R10" s="11"/>
    </row>
    <row r="11" spans="1:18" ht="18.600000000000001" customHeight="1">
      <c r="A11" s="8">
        <v>2</v>
      </c>
      <c r="B11" s="45" t="s">
        <v>174</v>
      </c>
      <c r="C11" s="45">
        <v>4</v>
      </c>
      <c r="D11" s="45">
        <v>4</v>
      </c>
      <c r="E11" s="45"/>
      <c r="F11" s="45"/>
      <c r="G11" s="45"/>
      <c r="H11" s="45"/>
      <c r="I11" s="45"/>
      <c r="J11" s="45"/>
      <c r="K11" s="45"/>
      <c r="L11" s="45"/>
      <c r="M11" s="45"/>
      <c r="N11" s="52">
        <v>79</v>
      </c>
      <c r="O11" s="45">
        <v>116</v>
      </c>
      <c r="P11" s="45">
        <v>369</v>
      </c>
      <c r="Q11" s="56">
        <v>1.1499999999999999</v>
      </c>
      <c r="R11" s="11"/>
    </row>
    <row r="12" spans="1:18" ht="18.600000000000001" customHeight="1">
      <c r="A12" s="8">
        <v>3</v>
      </c>
      <c r="B12" s="45" t="s">
        <v>106</v>
      </c>
      <c r="C12" s="45">
        <v>4</v>
      </c>
      <c r="D12" s="45">
        <v>4</v>
      </c>
      <c r="E12" s="45"/>
      <c r="F12" s="45"/>
      <c r="G12" s="45"/>
      <c r="H12" s="45"/>
      <c r="I12" s="45"/>
      <c r="J12" s="45"/>
      <c r="K12" s="45"/>
      <c r="L12" s="64"/>
      <c r="M12" s="45"/>
      <c r="N12" s="52">
        <v>70</v>
      </c>
      <c r="O12" s="45">
        <v>164</v>
      </c>
      <c r="P12" s="45">
        <v>486</v>
      </c>
      <c r="Q12" s="56">
        <v>1.2</v>
      </c>
      <c r="R12" s="11"/>
    </row>
    <row r="13" spans="1:18" ht="18.600000000000001" customHeight="1">
      <c r="A13" s="8">
        <v>4</v>
      </c>
      <c r="B13" s="45" t="s">
        <v>238</v>
      </c>
      <c r="C13" s="45">
        <v>2</v>
      </c>
      <c r="D13" s="45">
        <v>2</v>
      </c>
      <c r="E13" s="44"/>
      <c r="F13" s="65"/>
      <c r="G13" s="45"/>
      <c r="H13" s="45"/>
      <c r="I13" s="45"/>
      <c r="J13" s="45"/>
      <c r="K13" s="45"/>
      <c r="L13" s="45"/>
      <c r="M13" s="45"/>
      <c r="N13" s="52">
        <v>78</v>
      </c>
      <c r="O13" s="45">
        <v>125</v>
      </c>
      <c r="P13" s="45">
        <v>296</v>
      </c>
      <c r="Q13" s="56">
        <v>1.18</v>
      </c>
      <c r="R13" s="11"/>
    </row>
    <row r="14" spans="1:18" ht="18.600000000000001" customHeight="1">
      <c r="A14" s="8">
        <v>5</v>
      </c>
      <c r="B14" s="8" t="s">
        <v>358</v>
      </c>
      <c r="C14" s="8">
        <v>4</v>
      </c>
      <c r="D14" s="8">
        <v>4</v>
      </c>
      <c r="E14" s="8"/>
      <c r="F14" s="8"/>
      <c r="G14" s="8"/>
      <c r="H14" s="8"/>
      <c r="I14" s="8"/>
      <c r="J14" s="8"/>
      <c r="K14" s="8"/>
      <c r="L14" s="8"/>
      <c r="M14" s="8"/>
      <c r="N14" s="55">
        <v>71</v>
      </c>
      <c r="O14" s="55">
        <v>118</v>
      </c>
      <c r="P14" s="55">
        <v>388</v>
      </c>
      <c r="Q14" s="55">
        <v>1.28</v>
      </c>
      <c r="R14" s="11"/>
    </row>
    <row r="15" spans="1:18" ht="18.600000000000001" customHeight="1">
      <c r="A15" s="8">
        <v>6</v>
      </c>
      <c r="B15" s="45" t="s">
        <v>43</v>
      </c>
      <c r="C15" s="45">
        <v>1</v>
      </c>
      <c r="D15" s="45">
        <v>1</v>
      </c>
      <c r="E15" s="45"/>
      <c r="F15" s="45"/>
      <c r="G15" s="45"/>
      <c r="H15" s="45"/>
      <c r="I15" s="45"/>
      <c r="J15" s="64"/>
      <c r="K15" s="45"/>
      <c r="L15" s="45"/>
      <c r="M15" s="45"/>
      <c r="N15" s="52">
        <v>49</v>
      </c>
      <c r="O15" s="45">
        <v>84</v>
      </c>
      <c r="P15" s="45">
        <v>878</v>
      </c>
      <c r="Q15" s="56">
        <v>2.14</v>
      </c>
      <c r="R15" s="12" t="s">
        <v>42</v>
      </c>
    </row>
    <row r="16" spans="1:18" ht="18.600000000000001" customHeight="1">
      <c r="A16" s="8">
        <v>7</v>
      </c>
      <c r="B16" s="45" t="s">
        <v>191</v>
      </c>
      <c r="C16" s="45">
        <v>1</v>
      </c>
      <c r="D16" s="45">
        <v>1</v>
      </c>
      <c r="E16" s="45"/>
      <c r="F16" s="44"/>
      <c r="G16" s="65"/>
      <c r="H16" s="45"/>
      <c r="I16" s="66"/>
      <c r="J16" s="64"/>
      <c r="K16" s="45"/>
      <c r="L16" s="45"/>
      <c r="M16" s="45"/>
      <c r="N16" s="52">
        <v>50</v>
      </c>
      <c r="O16" s="45">
        <v>138</v>
      </c>
      <c r="P16" s="45">
        <v>666</v>
      </c>
      <c r="Q16" s="56">
        <v>2.16</v>
      </c>
      <c r="R16" s="10" t="s">
        <v>27</v>
      </c>
    </row>
    <row r="17" spans="1:18" ht="18.600000000000001" customHeight="1">
      <c r="A17" s="8">
        <v>8</v>
      </c>
      <c r="B17" s="45" t="s">
        <v>173</v>
      </c>
      <c r="C17" s="45">
        <v>1</v>
      </c>
      <c r="D17" s="45">
        <v>1</v>
      </c>
      <c r="E17" s="45"/>
      <c r="F17" s="45"/>
      <c r="G17" s="45"/>
      <c r="H17" s="45"/>
      <c r="I17" s="45"/>
      <c r="J17" s="45"/>
      <c r="K17" s="45"/>
      <c r="L17" s="45"/>
      <c r="M17" s="45"/>
      <c r="N17" s="52">
        <v>71</v>
      </c>
      <c r="O17" s="45">
        <v>156</v>
      </c>
      <c r="P17" s="45">
        <v>364</v>
      </c>
      <c r="Q17" s="56">
        <v>1.19</v>
      </c>
      <c r="R17" s="11"/>
    </row>
    <row r="18" spans="1:18" ht="18.600000000000001" customHeight="1">
      <c r="A18" s="8">
        <v>9</v>
      </c>
      <c r="B18" s="45" t="s">
        <v>168</v>
      </c>
      <c r="C18" s="45">
        <v>3</v>
      </c>
      <c r="D18" s="45">
        <v>3</v>
      </c>
      <c r="E18" s="45"/>
      <c r="F18" s="45"/>
      <c r="G18" s="45"/>
      <c r="H18" s="45"/>
      <c r="I18" s="45"/>
      <c r="J18" s="45"/>
      <c r="K18" s="45"/>
      <c r="L18" s="45"/>
      <c r="M18" s="45"/>
      <c r="N18" s="52">
        <v>58</v>
      </c>
      <c r="O18" s="45">
        <v>116</v>
      </c>
      <c r="P18" s="45">
        <v>487</v>
      </c>
      <c r="Q18" s="56">
        <v>1.2</v>
      </c>
      <c r="R18" s="11"/>
    </row>
    <row r="19" spans="1:18" ht="18.600000000000001" customHeight="1">
      <c r="A19" s="8">
        <v>10</v>
      </c>
      <c r="B19" s="45" t="s">
        <v>53</v>
      </c>
      <c r="C19" s="45">
        <v>1</v>
      </c>
      <c r="D19" s="45">
        <v>1</v>
      </c>
      <c r="E19" s="44"/>
      <c r="F19" s="40"/>
      <c r="G19" s="45"/>
      <c r="H19" s="45"/>
      <c r="I19" s="45"/>
      <c r="J19" s="45"/>
      <c r="K19" s="40"/>
      <c r="L19" s="66"/>
      <c r="M19" s="45"/>
      <c r="N19" s="47">
        <v>63</v>
      </c>
      <c r="O19" s="52">
        <v>107</v>
      </c>
      <c r="P19" s="8">
        <v>629</v>
      </c>
      <c r="Q19" s="56">
        <v>1.45</v>
      </c>
      <c r="R19" s="11"/>
    </row>
    <row r="20" spans="1:18" ht="18.600000000000001" customHeight="1">
      <c r="A20" s="8">
        <v>11</v>
      </c>
      <c r="B20" s="45" t="s">
        <v>131</v>
      </c>
      <c r="C20" s="45">
        <v>2</v>
      </c>
      <c r="D20" s="45">
        <v>2</v>
      </c>
      <c r="E20" s="45"/>
      <c r="F20" s="45"/>
      <c r="G20" s="45"/>
      <c r="H20" s="45"/>
      <c r="I20" s="45"/>
      <c r="J20" s="45"/>
      <c r="K20" s="45"/>
      <c r="L20" s="45"/>
      <c r="M20" s="45"/>
      <c r="N20" s="52">
        <v>52</v>
      </c>
      <c r="O20" s="45">
        <v>106</v>
      </c>
      <c r="P20" s="45">
        <v>580</v>
      </c>
      <c r="Q20" s="56">
        <v>1.2</v>
      </c>
      <c r="R20" s="11"/>
    </row>
    <row r="21" spans="1:18" ht="18.600000000000001" customHeight="1">
      <c r="A21" s="8">
        <v>12</v>
      </c>
      <c r="B21" s="45" t="s">
        <v>177</v>
      </c>
      <c r="C21" s="45">
        <v>1</v>
      </c>
      <c r="D21" s="45">
        <v>1</v>
      </c>
      <c r="E21" s="44"/>
      <c r="F21" s="45"/>
      <c r="G21" s="45"/>
      <c r="H21" s="45"/>
      <c r="I21" s="45"/>
      <c r="J21" s="45"/>
      <c r="K21" s="45"/>
      <c r="L21" s="45"/>
      <c r="M21" s="45"/>
      <c r="N21" s="52">
        <v>53</v>
      </c>
      <c r="O21" s="45">
        <v>186</v>
      </c>
      <c r="P21" s="45">
        <v>724</v>
      </c>
      <c r="Q21" s="56">
        <v>1.04</v>
      </c>
      <c r="R21" s="10" t="s">
        <v>28</v>
      </c>
    </row>
    <row r="22" spans="1:18" ht="18.600000000000001" customHeight="1">
      <c r="A22" s="8">
        <v>13</v>
      </c>
      <c r="B22" s="45" t="s">
        <v>86</v>
      </c>
      <c r="C22" s="45">
        <v>1</v>
      </c>
      <c r="D22" s="45" t="s">
        <v>35</v>
      </c>
      <c r="E22" s="45">
        <v>1</v>
      </c>
      <c r="F22" s="45"/>
      <c r="G22" s="45"/>
      <c r="H22" s="45"/>
      <c r="I22" s="45"/>
      <c r="J22" s="45"/>
      <c r="K22" s="45"/>
      <c r="L22" s="45"/>
      <c r="M22" s="45"/>
      <c r="N22" s="44">
        <v>55</v>
      </c>
      <c r="O22" s="45">
        <v>64</v>
      </c>
      <c r="P22" s="45">
        <v>580</v>
      </c>
      <c r="Q22" s="56">
        <v>1.1499999999999999</v>
      </c>
      <c r="R22" s="11"/>
    </row>
    <row r="23" spans="1:18" ht="18.600000000000001" customHeight="1">
      <c r="A23" s="8">
        <v>14</v>
      </c>
      <c r="B23" s="45" t="s">
        <v>194</v>
      </c>
      <c r="C23" s="45">
        <v>1</v>
      </c>
      <c r="D23" s="45">
        <v>1</v>
      </c>
      <c r="E23" s="45"/>
      <c r="F23" s="45"/>
      <c r="G23" s="45"/>
      <c r="H23" s="45"/>
      <c r="I23" s="45"/>
      <c r="J23" s="64"/>
      <c r="K23" s="45"/>
      <c r="L23" s="45"/>
      <c r="M23" s="45"/>
      <c r="N23" s="52">
        <v>62</v>
      </c>
      <c r="O23" s="45">
        <v>106</v>
      </c>
      <c r="P23" s="45">
        <v>455</v>
      </c>
      <c r="Q23" s="56">
        <v>1.1299999999999999</v>
      </c>
      <c r="R23" s="11"/>
    </row>
    <row r="24" spans="1:18" ht="18.600000000000001" customHeight="1">
      <c r="A24" s="8">
        <v>15</v>
      </c>
      <c r="B24" s="45" t="s">
        <v>195</v>
      </c>
      <c r="C24" s="45">
        <v>8</v>
      </c>
      <c r="D24" s="45">
        <v>8</v>
      </c>
      <c r="E24" s="45"/>
      <c r="F24" s="45"/>
      <c r="G24" s="45"/>
      <c r="H24" s="45"/>
      <c r="I24" s="45"/>
      <c r="J24" s="45"/>
      <c r="K24" s="45"/>
      <c r="L24" s="45"/>
      <c r="M24" s="45"/>
      <c r="N24" s="52">
        <v>70</v>
      </c>
      <c r="O24" s="45">
        <v>178</v>
      </c>
      <c r="P24" s="45">
        <v>347</v>
      </c>
      <c r="Q24" s="56">
        <v>1.1599999999999999</v>
      </c>
      <c r="R24" s="11"/>
    </row>
    <row r="25" spans="1:18" ht="18.600000000000001" customHeight="1">
      <c r="A25" s="8">
        <v>16</v>
      </c>
      <c r="B25" s="45" t="s">
        <v>264</v>
      </c>
      <c r="C25" s="45">
        <v>4</v>
      </c>
      <c r="D25" s="45">
        <v>4</v>
      </c>
      <c r="E25" s="45"/>
      <c r="F25" s="45"/>
      <c r="G25" s="45"/>
      <c r="H25" s="45"/>
      <c r="I25" s="45"/>
      <c r="J25" s="45"/>
      <c r="K25" s="45"/>
      <c r="L25" s="45"/>
      <c r="M25" s="45"/>
      <c r="N25" s="52">
        <v>67</v>
      </c>
      <c r="O25" s="45">
        <v>116</v>
      </c>
      <c r="P25" s="45">
        <v>428</v>
      </c>
      <c r="Q25" s="56">
        <v>1.37</v>
      </c>
      <c r="R25" s="11"/>
    </row>
    <row r="26" spans="1:18" ht="18.600000000000001" customHeight="1">
      <c r="A26" s="8">
        <v>17</v>
      </c>
      <c r="B26" s="45" t="s">
        <v>45</v>
      </c>
      <c r="C26" s="45">
        <v>3</v>
      </c>
      <c r="D26" s="45">
        <v>3</v>
      </c>
      <c r="E26" s="45"/>
      <c r="F26" s="45"/>
      <c r="G26" s="45"/>
      <c r="H26" s="45"/>
      <c r="I26" s="45"/>
      <c r="J26" s="45"/>
      <c r="K26" s="45"/>
      <c r="L26" s="45"/>
      <c r="M26" s="45"/>
      <c r="N26" s="52">
        <v>40</v>
      </c>
      <c r="O26" s="45">
        <v>119</v>
      </c>
      <c r="P26" s="45">
        <v>632</v>
      </c>
      <c r="Q26" s="56">
        <v>1.01</v>
      </c>
      <c r="R26" s="12" t="s">
        <v>29</v>
      </c>
    </row>
    <row r="27" spans="1:18" ht="18.600000000000001" customHeight="1">
      <c r="A27" s="8">
        <v>18</v>
      </c>
      <c r="B27" s="45" t="s">
        <v>52</v>
      </c>
      <c r="C27" s="45">
        <v>3</v>
      </c>
      <c r="D27" s="45">
        <v>3</v>
      </c>
      <c r="E27" s="45"/>
      <c r="F27" s="45"/>
      <c r="G27" s="45"/>
      <c r="H27" s="45"/>
      <c r="I27" s="45"/>
      <c r="J27" s="45"/>
      <c r="K27" s="45"/>
      <c r="L27" s="45"/>
      <c r="M27" s="45"/>
      <c r="N27" s="52">
        <v>59</v>
      </c>
      <c r="O27" s="45">
        <v>132</v>
      </c>
      <c r="P27" s="45">
        <v>682</v>
      </c>
      <c r="Q27" s="56">
        <v>1.51</v>
      </c>
      <c r="R27" s="11" t="s">
        <v>30</v>
      </c>
    </row>
    <row r="28" spans="1:18" ht="18.600000000000001" customHeight="1">
      <c r="A28" s="8">
        <v>19</v>
      </c>
      <c r="B28" s="45" t="s">
        <v>153</v>
      </c>
      <c r="C28" s="45">
        <v>4</v>
      </c>
      <c r="D28" s="45">
        <v>4</v>
      </c>
      <c r="E28" s="45"/>
      <c r="F28" s="45"/>
      <c r="G28" s="45"/>
      <c r="H28" s="45"/>
      <c r="I28" s="45"/>
      <c r="J28" s="45"/>
      <c r="K28" s="45"/>
      <c r="L28" s="45"/>
      <c r="M28" s="45"/>
      <c r="N28" s="52">
        <v>70</v>
      </c>
      <c r="O28" s="45">
        <v>148</v>
      </c>
      <c r="P28" s="45">
        <v>440</v>
      </c>
      <c r="Q28" s="56">
        <v>1.24</v>
      </c>
      <c r="R28" s="11"/>
    </row>
    <row r="29" spans="1:18" ht="18.600000000000001" customHeight="1">
      <c r="A29" s="8">
        <v>20</v>
      </c>
      <c r="B29" s="45" t="s">
        <v>174</v>
      </c>
      <c r="C29" s="45">
        <v>16</v>
      </c>
      <c r="D29" s="45">
        <v>16</v>
      </c>
      <c r="E29" s="45"/>
      <c r="F29" s="45"/>
      <c r="G29" s="45"/>
      <c r="H29" s="45"/>
      <c r="I29" s="45"/>
      <c r="J29" s="45"/>
      <c r="K29" s="45"/>
      <c r="L29" s="45"/>
      <c r="M29" s="45"/>
      <c r="N29" s="52">
        <v>79</v>
      </c>
      <c r="O29" s="45">
        <v>118</v>
      </c>
      <c r="P29" s="45">
        <v>325</v>
      </c>
      <c r="Q29" s="56">
        <v>1.1599999999999999</v>
      </c>
      <c r="R29" s="13"/>
    </row>
    <row r="30" spans="1:18" ht="18.600000000000001" customHeight="1">
      <c r="A30" s="8">
        <v>21</v>
      </c>
      <c r="B30" s="45" t="s">
        <v>166</v>
      </c>
      <c r="C30" s="45">
        <v>8</v>
      </c>
      <c r="D30" s="45" t="s">
        <v>35</v>
      </c>
      <c r="E30" s="45"/>
      <c r="F30" s="45"/>
      <c r="G30" s="45"/>
      <c r="H30" s="45"/>
      <c r="I30" s="45">
        <v>8</v>
      </c>
      <c r="J30" s="45"/>
      <c r="K30" s="45"/>
      <c r="L30" s="45"/>
      <c r="M30" s="45"/>
      <c r="N30" s="52">
        <v>60</v>
      </c>
      <c r="O30" s="44">
        <v>79</v>
      </c>
      <c r="P30" s="45">
        <v>330</v>
      </c>
      <c r="Q30" s="56">
        <v>1.34</v>
      </c>
      <c r="R30" s="11"/>
    </row>
    <row r="31" spans="1:18" ht="18.600000000000001" customHeight="1">
      <c r="A31" s="8">
        <v>22</v>
      </c>
      <c r="B31" s="45" t="s">
        <v>70</v>
      </c>
      <c r="C31" s="45">
        <v>2</v>
      </c>
      <c r="D31" s="45">
        <v>2</v>
      </c>
      <c r="E31" s="45"/>
      <c r="F31" s="45"/>
      <c r="G31" s="45"/>
      <c r="H31" s="45"/>
      <c r="I31" s="45"/>
      <c r="J31" s="45"/>
      <c r="K31" s="45"/>
      <c r="L31" s="45"/>
      <c r="M31" s="45"/>
      <c r="N31" s="52">
        <v>57</v>
      </c>
      <c r="O31" s="45">
        <v>72</v>
      </c>
      <c r="P31" s="45">
        <v>474</v>
      </c>
      <c r="Q31" s="56">
        <v>1.82</v>
      </c>
      <c r="R31" s="11"/>
    </row>
    <row r="32" spans="1:18" ht="18.600000000000001" customHeight="1">
      <c r="A32" s="8">
        <v>23</v>
      </c>
      <c r="B32" s="45" t="s">
        <v>284</v>
      </c>
      <c r="C32" s="45">
        <v>1</v>
      </c>
      <c r="D32" s="45">
        <v>1</v>
      </c>
      <c r="E32" s="45"/>
      <c r="F32" s="45"/>
      <c r="G32" s="45"/>
      <c r="H32" s="45"/>
      <c r="I32" s="45"/>
      <c r="J32" s="64"/>
      <c r="K32" s="45"/>
      <c r="L32" s="45"/>
      <c r="M32" s="45"/>
      <c r="N32" s="52">
        <v>67</v>
      </c>
      <c r="O32" s="45">
        <v>134</v>
      </c>
      <c r="P32" s="45">
        <v>300</v>
      </c>
      <c r="Q32" s="56">
        <v>1.28</v>
      </c>
      <c r="R32" s="14"/>
    </row>
    <row r="33" spans="1:18" ht="18.600000000000001" customHeight="1">
      <c r="A33" s="8">
        <v>24</v>
      </c>
      <c r="B33" s="45" t="s">
        <v>196</v>
      </c>
      <c r="C33" s="45">
        <v>6</v>
      </c>
      <c r="D33" s="45">
        <v>6</v>
      </c>
      <c r="E33" s="45"/>
      <c r="F33" s="64"/>
      <c r="G33" s="45"/>
      <c r="H33" s="45"/>
      <c r="I33" s="45"/>
      <c r="J33" s="45"/>
      <c r="K33" s="45"/>
      <c r="L33" s="45"/>
      <c r="M33" s="45"/>
      <c r="N33" s="52">
        <v>50</v>
      </c>
      <c r="O33" s="45">
        <v>150</v>
      </c>
      <c r="P33" s="45">
        <v>574</v>
      </c>
      <c r="Q33" s="56">
        <v>1.1200000000000001</v>
      </c>
      <c r="R33" s="14"/>
    </row>
    <row r="34" spans="1:18" ht="18.600000000000001" customHeight="1">
      <c r="A34" s="8">
        <v>25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52"/>
      <c r="O34" s="45"/>
      <c r="P34" s="45"/>
      <c r="Q34" s="56"/>
      <c r="R34" s="14"/>
    </row>
    <row r="35" spans="1:18" ht="18.600000000000001" customHeight="1">
      <c r="A35" s="67" t="s">
        <v>11</v>
      </c>
      <c r="B35" s="67"/>
      <c r="C35" s="8">
        <f t="shared" ref="C35:M35" si="0">SUM(C10:C34)</f>
        <v>85</v>
      </c>
      <c r="D35" s="8">
        <f t="shared" si="0"/>
        <v>76</v>
      </c>
      <c r="E35" s="73">
        <f t="shared" si="0"/>
        <v>1</v>
      </c>
      <c r="F35" s="52">
        <f t="shared" si="0"/>
        <v>0</v>
      </c>
      <c r="G35" s="8">
        <f t="shared" si="0"/>
        <v>0</v>
      </c>
      <c r="H35" s="8">
        <f t="shared" si="0"/>
        <v>0</v>
      </c>
      <c r="I35" s="73">
        <f t="shared" si="0"/>
        <v>8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334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33</v>
      </c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16.5">
      <c r="A45" s="8">
        <v>26</v>
      </c>
      <c r="B45" s="60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56"/>
      <c r="R45" s="11"/>
    </row>
    <row r="46" spans="1:18" ht="16.5">
      <c r="A46" s="8">
        <v>27</v>
      </c>
      <c r="B46" s="6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56"/>
      <c r="R46" s="11"/>
    </row>
    <row r="47" spans="1:18" ht="16.5">
      <c r="A47" s="8">
        <v>28</v>
      </c>
      <c r="B47" s="60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56"/>
      <c r="R47" s="11"/>
    </row>
    <row r="48" spans="1:18" ht="16.5">
      <c r="A48" s="8">
        <v>29</v>
      </c>
      <c r="B48" s="60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56"/>
      <c r="R48" s="11"/>
    </row>
    <row r="49" spans="1:18" ht="16.5">
      <c r="A49" s="8">
        <v>30</v>
      </c>
      <c r="B49" s="60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6"/>
      <c r="R49" s="11"/>
    </row>
    <row r="50" spans="1:18" ht="16.5">
      <c r="A50" s="8">
        <v>31</v>
      </c>
      <c r="B50" s="60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56"/>
      <c r="R50" s="12" t="s">
        <v>42</v>
      </c>
    </row>
    <row r="51" spans="1:18" ht="16.5">
      <c r="A51" s="8">
        <v>32</v>
      </c>
      <c r="B51" s="60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6"/>
      <c r="R51" s="10" t="s">
        <v>27</v>
      </c>
    </row>
    <row r="52" spans="1:18" ht="16.5">
      <c r="A52" s="8">
        <v>33</v>
      </c>
      <c r="B52" s="6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16.5">
      <c r="A53" s="8">
        <v>34</v>
      </c>
      <c r="B53" s="6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16.5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16.5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16.5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16.5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16.5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16.5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16.5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16.5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16.5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16.5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16.5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16.5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16.5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16.5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16.5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16.5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6.5">
      <c r="A70" s="67" t="s">
        <v>11</v>
      </c>
      <c r="B70" s="67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334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 t="s">
        <v>129</v>
      </c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14.85" customHeight="1">
      <c r="A80" s="8">
        <v>1</v>
      </c>
      <c r="B80" s="46" t="s">
        <v>56</v>
      </c>
      <c r="C80" s="8">
        <v>3</v>
      </c>
      <c r="D80" s="8">
        <v>3</v>
      </c>
      <c r="E80" s="8"/>
      <c r="F80" s="8"/>
      <c r="G80" s="8"/>
      <c r="H80" s="8"/>
      <c r="I80" s="8"/>
      <c r="J80" s="8"/>
      <c r="K80" s="8"/>
      <c r="L80" s="8"/>
      <c r="M80" s="8"/>
      <c r="N80" s="8">
        <v>62</v>
      </c>
      <c r="O80" s="8">
        <v>64</v>
      </c>
      <c r="P80" s="8">
        <v>329</v>
      </c>
      <c r="Q80" s="68">
        <v>1.31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14.85" customHeight="1">
      <c r="A81" s="8">
        <v>2</v>
      </c>
      <c r="B81" s="46" t="s">
        <v>203</v>
      </c>
      <c r="C81" s="8">
        <v>1</v>
      </c>
      <c r="D81" s="8" t="s">
        <v>35</v>
      </c>
      <c r="E81" s="8"/>
      <c r="F81" s="8"/>
      <c r="G81" s="8"/>
      <c r="H81" s="8"/>
      <c r="I81" s="44">
        <v>1</v>
      </c>
      <c r="J81" s="8"/>
      <c r="K81" s="40"/>
      <c r="L81" s="8"/>
      <c r="M81" s="8"/>
      <c r="N81" s="8">
        <v>42</v>
      </c>
      <c r="O81" s="44">
        <v>64</v>
      </c>
      <c r="P81" s="45">
        <v>522</v>
      </c>
      <c r="Q81" s="68">
        <v>1.1399999999999999</v>
      </c>
      <c r="R81" s="11"/>
    </row>
    <row r="82" spans="1:18" ht="14.85" customHeight="1">
      <c r="A82" s="8">
        <v>3</v>
      </c>
      <c r="B82" s="46" t="s">
        <v>285</v>
      </c>
      <c r="C82" s="8">
        <v>1</v>
      </c>
      <c r="D82" s="8" t="s">
        <v>35</v>
      </c>
      <c r="E82" s="8"/>
      <c r="F82" s="8"/>
      <c r="G82" s="8"/>
      <c r="H82" s="8"/>
      <c r="I82" s="44">
        <v>1</v>
      </c>
      <c r="J82" s="8"/>
      <c r="K82" s="8"/>
      <c r="L82" s="8"/>
      <c r="M82" s="8"/>
      <c r="N82" s="8">
        <v>37</v>
      </c>
      <c r="O82" s="44">
        <v>118</v>
      </c>
      <c r="P82" s="8">
        <v>694</v>
      </c>
      <c r="Q82" s="68">
        <v>1.02</v>
      </c>
      <c r="R82" s="11"/>
    </row>
    <row r="83" spans="1:18" ht="14.85" customHeight="1">
      <c r="A83" s="8">
        <v>4</v>
      </c>
      <c r="B83" s="46" t="s">
        <v>253</v>
      </c>
      <c r="C83" s="8">
        <v>1</v>
      </c>
      <c r="D83" s="8" t="s">
        <v>35</v>
      </c>
      <c r="E83" s="44">
        <v>1</v>
      </c>
      <c r="F83" s="8"/>
      <c r="G83" s="8"/>
      <c r="H83" s="8"/>
      <c r="I83" s="8"/>
      <c r="J83" s="8"/>
      <c r="K83" s="8"/>
      <c r="L83" s="8"/>
      <c r="M83" s="8"/>
      <c r="N83" s="44">
        <v>38</v>
      </c>
      <c r="O83" s="44">
        <v>52</v>
      </c>
      <c r="P83" s="44">
        <v>464</v>
      </c>
      <c r="Q83" s="68">
        <v>1.0900000000000001</v>
      </c>
      <c r="R83" s="11"/>
    </row>
    <row r="84" spans="1:18" ht="14.85" customHeight="1">
      <c r="A84" s="8">
        <v>5</v>
      </c>
      <c r="B84" s="46" t="s">
        <v>178</v>
      </c>
      <c r="C84" s="8">
        <v>2</v>
      </c>
      <c r="D84" s="8" t="s">
        <v>35</v>
      </c>
      <c r="E84" s="8"/>
      <c r="F84" s="8"/>
      <c r="G84" s="8"/>
      <c r="H84" s="8"/>
      <c r="I84" s="44"/>
      <c r="J84" s="48"/>
      <c r="K84" s="44">
        <v>2</v>
      </c>
      <c r="L84" s="8"/>
      <c r="M84" s="8"/>
      <c r="N84" s="8">
        <v>70</v>
      </c>
      <c r="O84" s="52">
        <v>97</v>
      </c>
      <c r="P84" s="44">
        <v>442</v>
      </c>
      <c r="Q84" s="68">
        <v>1.26</v>
      </c>
      <c r="R84" s="11"/>
    </row>
    <row r="85" spans="1:18" ht="14.85" customHeight="1">
      <c r="A85" s="8">
        <v>6</v>
      </c>
      <c r="B85" s="46" t="s">
        <v>36</v>
      </c>
      <c r="C85" s="8">
        <v>8</v>
      </c>
      <c r="D85" s="8">
        <v>8</v>
      </c>
      <c r="E85" s="8"/>
      <c r="F85" s="8"/>
      <c r="G85" s="8"/>
      <c r="H85" s="8"/>
      <c r="I85" s="8"/>
      <c r="J85" s="8"/>
      <c r="K85" s="40"/>
      <c r="L85" s="8"/>
      <c r="M85" s="8"/>
      <c r="N85" s="8">
        <v>72</v>
      </c>
      <c r="O85" s="8">
        <v>111</v>
      </c>
      <c r="P85" s="47">
        <v>392</v>
      </c>
      <c r="Q85" s="68">
        <v>1.26</v>
      </c>
      <c r="R85" s="12" t="s">
        <v>132</v>
      </c>
    </row>
    <row r="86" spans="1:18" ht="14.85" customHeight="1">
      <c r="A86" s="8">
        <v>7</v>
      </c>
      <c r="B86" s="46" t="s">
        <v>286</v>
      </c>
      <c r="C86" s="8">
        <v>1</v>
      </c>
      <c r="D86" s="8" t="s">
        <v>35</v>
      </c>
      <c r="E86" s="8"/>
      <c r="F86" s="8"/>
      <c r="G86" s="8"/>
      <c r="H86" s="8"/>
      <c r="I86" s="44">
        <v>1</v>
      </c>
      <c r="J86" s="8"/>
      <c r="K86" s="8"/>
      <c r="L86" s="8"/>
      <c r="M86" s="8"/>
      <c r="N86" s="8">
        <v>60</v>
      </c>
      <c r="O86" s="44">
        <v>121</v>
      </c>
      <c r="P86" s="44">
        <v>438</v>
      </c>
      <c r="Q86" s="72">
        <v>1.19</v>
      </c>
      <c r="R86" s="11" t="s">
        <v>27</v>
      </c>
    </row>
    <row r="87" spans="1:18" ht="14.85" customHeight="1">
      <c r="A87" s="8">
        <v>8</v>
      </c>
      <c r="B87" s="46" t="s">
        <v>116</v>
      </c>
      <c r="C87" s="8">
        <v>1</v>
      </c>
      <c r="D87" s="8">
        <v>1</v>
      </c>
      <c r="E87" s="8"/>
      <c r="F87" s="8"/>
      <c r="G87" s="8"/>
      <c r="H87" s="8"/>
      <c r="I87" s="8"/>
      <c r="J87" s="8"/>
      <c r="K87" s="8"/>
      <c r="L87" s="8"/>
      <c r="M87" s="8"/>
      <c r="N87" s="8">
        <v>59</v>
      </c>
      <c r="O87" s="8">
        <v>133</v>
      </c>
      <c r="P87" s="8">
        <v>646</v>
      </c>
      <c r="Q87" s="68">
        <v>1.08</v>
      </c>
      <c r="R87" s="11"/>
    </row>
    <row r="88" spans="1:18" ht="14.85" customHeight="1">
      <c r="A88" s="8">
        <v>9</v>
      </c>
      <c r="B88" s="46" t="s">
        <v>143</v>
      </c>
      <c r="C88" s="8">
        <v>1</v>
      </c>
      <c r="D88" s="8">
        <v>1</v>
      </c>
      <c r="E88" s="8"/>
      <c r="F88" s="8"/>
      <c r="G88" s="8"/>
      <c r="H88" s="8"/>
      <c r="I88" s="8"/>
      <c r="J88" s="8"/>
      <c r="K88" s="40"/>
      <c r="L88" s="8"/>
      <c r="M88" s="8"/>
      <c r="N88" s="8">
        <v>51</v>
      </c>
      <c r="O88" s="8">
        <v>179</v>
      </c>
      <c r="P88" s="45">
        <v>700</v>
      </c>
      <c r="Q88" s="68">
        <v>1.06</v>
      </c>
      <c r="R88" s="11"/>
    </row>
    <row r="89" spans="1:18" ht="14.85" customHeight="1">
      <c r="A89" s="8">
        <v>10</v>
      </c>
      <c r="B89" s="46" t="s">
        <v>71</v>
      </c>
      <c r="C89" s="8">
        <v>2</v>
      </c>
      <c r="D89" s="8">
        <v>2</v>
      </c>
      <c r="E89" s="8"/>
      <c r="F89" s="8"/>
      <c r="G89" s="8"/>
      <c r="H89" s="8"/>
      <c r="I89" s="8"/>
      <c r="J89" s="8"/>
      <c r="K89" s="44"/>
      <c r="L89" s="8"/>
      <c r="M89" s="8"/>
      <c r="N89" s="8">
        <v>63</v>
      </c>
      <c r="O89" s="8">
        <v>123</v>
      </c>
      <c r="P89" s="52">
        <v>305</v>
      </c>
      <c r="Q89" s="68">
        <v>1.2</v>
      </c>
      <c r="R89" s="11"/>
    </row>
    <row r="90" spans="1:18" ht="14.85" customHeight="1">
      <c r="A90" s="8">
        <v>11</v>
      </c>
      <c r="B90" s="46" t="s">
        <v>280</v>
      </c>
      <c r="C90" s="8">
        <v>1</v>
      </c>
      <c r="D90" s="8">
        <v>1</v>
      </c>
      <c r="E90" s="44"/>
      <c r="F90" s="40"/>
      <c r="G90" s="8"/>
      <c r="H90" s="8"/>
      <c r="I90" s="8"/>
      <c r="J90" s="8"/>
      <c r="K90" s="8"/>
      <c r="L90" s="8"/>
      <c r="M90" s="8"/>
      <c r="N90" s="52">
        <v>72</v>
      </c>
      <c r="O90" s="8">
        <v>108</v>
      </c>
      <c r="P90" s="8">
        <v>478</v>
      </c>
      <c r="Q90" s="68">
        <v>1.2</v>
      </c>
      <c r="R90" s="11"/>
    </row>
    <row r="91" spans="1:18" ht="14.85" customHeight="1">
      <c r="A91" s="8">
        <v>12</v>
      </c>
      <c r="B91" s="46" t="s">
        <v>236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44</v>
      </c>
      <c r="O91" s="8" t="s">
        <v>35</v>
      </c>
      <c r="P91" s="8" t="s">
        <v>35</v>
      </c>
      <c r="Q91" s="68">
        <v>1.05</v>
      </c>
      <c r="R91" s="10" t="s">
        <v>28</v>
      </c>
    </row>
    <row r="92" spans="1:18" ht="14.85" customHeight="1">
      <c r="A92" s="8">
        <v>13</v>
      </c>
      <c r="B92" s="46" t="s">
        <v>146</v>
      </c>
      <c r="C92" s="8">
        <v>1</v>
      </c>
      <c r="D92" s="8">
        <v>1</v>
      </c>
      <c r="E92" s="8"/>
      <c r="F92" s="40"/>
      <c r="G92" s="8"/>
      <c r="H92" s="8"/>
      <c r="I92" s="8"/>
      <c r="J92" s="8"/>
      <c r="K92" s="8"/>
      <c r="L92" s="8"/>
      <c r="M92" s="8"/>
      <c r="N92" s="45">
        <v>70</v>
      </c>
      <c r="O92" s="8" t="s">
        <v>35</v>
      </c>
      <c r="P92" s="8" t="s">
        <v>35</v>
      </c>
      <c r="Q92" s="68">
        <v>1.29</v>
      </c>
      <c r="R92" s="11"/>
    </row>
    <row r="93" spans="1:18" ht="14.85" customHeight="1">
      <c r="A93" s="8">
        <v>14</v>
      </c>
      <c r="B93" s="46" t="s">
        <v>161</v>
      </c>
      <c r="C93" s="8">
        <v>1</v>
      </c>
      <c r="D93" s="8">
        <v>1</v>
      </c>
      <c r="E93" s="8"/>
      <c r="F93" s="8"/>
      <c r="G93" s="8"/>
      <c r="H93" s="8"/>
      <c r="I93" s="8"/>
      <c r="J93" s="8"/>
      <c r="K93" s="8"/>
      <c r="L93" s="8"/>
      <c r="M93" s="8"/>
      <c r="N93" s="8">
        <v>55</v>
      </c>
      <c r="O93" s="8" t="s">
        <v>35</v>
      </c>
      <c r="P93" s="8" t="s">
        <v>35</v>
      </c>
      <c r="Q93" s="68">
        <v>1.1499999999999999</v>
      </c>
      <c r="R93" s="11"/>
    </row>
    <row r="94" spans="1:18" ht="14.85" customHeight="1">
      <c r="A94" s="8">
        <v>15</v>
      </c>
      <c r="B94" s="46" t="s">
        <v>186</v>
      </c>
      <c r="C94" s="8">
        <v>1</v>
      </c>
      <c r="D94" s="8">
        <v>1</v>
      </c>
      <c r="E94" s="8"/>
      <c r="F94" s="8"/>
      <c r="G94" s="8"/>
      <c r="H94" s="8"/>
      <c r="I94" s="8"/>
      <c r="J94" s="8"/>
      <c r="K94" s="8"/>
      <c r="L94" s="8"/>
      <c r="M94" s="8"/>
      <c r="N94" s="8">
        <v>58</v>
      </c>
      <c r="O94" s="8" t="s">
        <v>35</v>
      </c>
      <c r="P94" s="8" t="s">
        <v>35</v>
      </c>
      <c r="Q94" s="68">
        <v>1.22</v>
      </c>
      <c r="R94" s="11"/>
    </row>
    <row r="95" spans="1:18" ht="14.85" customHeight="1">
      <c r="A95" s="8">
        <v>16</v>
      </c>
      <c r="B95" s="46" t="s">
        <v>358</v>
      </c>
      <c r="C95" s="8">
        <v>4</v>
      </c>
      <c r="D95" s="8">
        <v>4</v>
      </c>
      <c r="E95" s="8"/>
      <c r="F95" s="8"/>
      <c r="G95" s="8"/>
      <c r="H95" s="8"/>
      <c r="I95" s="8"/>
      <c r="J95" s="8"/>
      <c r="K95" s="8"/>
      <c r="L95" s="8"/>
      <c r="M95" s="8"/>
      <c r="N95" s="55">
        <v>67</v>
      </c>
      <c r="O95" s="55">
        <v>113</v>
      </c>
      <c r="P95" s="55">
        <v>372</v>
      </c>
      <c r="Q95" s="55">
        <v>1.26</v>
      </c>
      <c r="R95" s="11"/>
    </row>
    <row r="96" spans="1:18" ht="14.85" customHeight="1">
      <c r="A96" s="8">
        <v>17</v>
      </c>
      <c r="B96" s="46" t="s">
        <v>104</v>
      </c>
      <c r="C96" s="8">
        <v>16</v>
      </c>
      <c r="D96" s="8">
        <v>16</v>
      </c>
      <c r="E96" s="8"/>
      <c r="F96" s="8"/>
      <c r="G96" s="8"/>
      <c r="H96" s="8"/>
      <c r="I96" s="8"/>
      <c r="J96" s="8"/>
      <c r="K96" s="8"/>
      <c r="L96" s="8"/>
      <c r="M96" s="8"/>
      <c r="N96" s="8">
        <v>70</v>
      </c>
      <c r="O96" s="8">
        <v>70</v>
      </c>
      <c r="P96" s="8">
        <v>401</v>
      </c>
      <c r="Q96" s="68">
        <v>1.25</v>
      </c>
      <c r="R96" s="12"/>
    </row>
    <row r="97" spans="1:18" ht="14.85" customHeight="1">
      <c r="A97" s="8">
        <v>18</v>
      </c>
      <c r="B97" s="46" t="s">
        <v>62</v>
      </c>
      <c r="C97" s="8">
        <v>9</v>
      </c>
      <c r="D97" s="8">
        <v>9</v>
      </c>
      <c r="E97" s="8"/>
      <c r="F97" s="40"/>
      <c r="G97" s="8"/>
      <c r="H97" s="8"/>
      <c r="I97" s="44"/>
      <c r="J97" s="8"/>
      <c r="K97" s="8"/>
      <c r="L97" s="8"/>
      <c r="M97" s="8"/>
      <c r="N97" s="45">
        <v>60</v>
      </c>
      <c r="O97" s="52">
        <v>70</v>
      </c>
      <c r="P97" s="8">
        <v>442</v>
      </c>
      <c r="Q97" s="68">
        <v>1.38</v>
      </c>
      <c r="R97" s="11" t="s">
        <v>30</v>
      </c>
    </row>
    <row r="98" spans="1:18" ht="14.85" customHeight="1">
      <c r="A98" s="8">
        <v>19</v>
      </c>
      <c r="B98" s="46" t="s">
        <v>56</v>
      </c>
      <c r="C98" s="8">
        <v>10</v>
      </c>
      <c r="D98" s="8">
        <v>10</v>
      </c>
      <c r="E98" s="8"/>
      <c r="F98" s="8"/>
      <c r="G98" s="8"/>
      <c r="H98" s="8"/>
      <c r="I98" s="40"/>
      <c r="J98" s="53"/>
      <c r="K98" s="40"/>
      <c r="L98" s="8"/>
      <c r="M98" s="8"/>
      <c r="N98" s="8">
        <v>60</v>
      </c>
      <c r="O98" s="8">
        <v>58</v>
      </c>
      <c r="P98" s="45">
        <v>332</v>
      </c>
      <c r="Q98" s="68">
        <v>1.31</v>
      </c>
      <c r="R98" s="11"/>
    </row>
    <row r="99" spans="1:18" ht="14.85" customHeight="1">
      <c r="A99" s="8">
        <v>20</v>
      </c>
      <c r="B99" s="46" t="s">
        <v>187</v>
      </c>
      <c r="C99" s="8">
        <v>1</v>
      </c>
      <c r="D99" s="8">
        <v>1</v>
      </c>
      <c r="E99" s="8"/>
      <c r="F99" s="8"/>
      <c r="G99" s="8"/>
      <c r="H99" s="8"/>
      <c r="I99" s="8"/>
      <c r="J99" s="8"/>
      <c r="K99" s="8"/>
      <c r="L99" s="8"/>
      <c r="M99" s="8"/>
      <c r="N99" s="8">
        <v>40</v>
      </c>
      <c r="O99" s="8">
        <v>135</v>
      </c>
      <c r="P99" s="8">
        <v>788</v>
      </c>
      <c r="Q99" s="68">
        <v>1.07</v>
      </c>
      <c r="R99" s="11"/>
    </row>
    <row r="100" spans="1:18" ht="14.85" customHeight="1">
      <c r="A100" s="8">
        <v>21</v>
      </c>
      <c r="B100" s="46" t="s">
        <v>68</v>
      </c>
      <c r="C100" s="8">
        <v>2</v>
      </c>
      <c r="D100" s="8">
        <v>2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40</v>
      </c>
      <c r="O100" s="8">
        <v>156</v>
      </c>
      <c r="P100" s="8">
        <v>806</v>
      </c>
      <c r="Q100" s="68">
        <v>1.04</v>
      </c>
      <c r="R100" s="11"/>
    </row>
    <row r="101" spans="1:18" ht="14.85" customHeight="1">
      <c r="A101" s="8">
        <v>22</v>
      </c>
      <c r="B101" s="46" t="s">
        <v>108</v>
      </c>
      <c r="C101" s="8">
        <v>1</v>
      </c>
      <c r="D101" s="8">
        <v>1</v>
      </c>
      <c r="E101" s="8"/>
      <c r="F101" s="8"/>
      <c r="G101" s="8"/>
      <c r="H101" s="8"/>
      <c r="I101" s="8"/>
      <c r="J101" s="8"/>
      <c r="K101" s="40"/>
      <c r="L101" s="8"/>
      <c r="M101" s="8"/>
      <c r="N101" s="8">
        <v>38</v>
      </c>
      <c r="O101" s="45">
        <v>144</v>
      </c>
      <c r="P101" s="45">
        <v>819</v>
      </c>
      <c r="Q101" s="68">
        <v>1.0900000000000001</v>
      </c>
      <c r="R101" s="11"/>
    </row>
    <row r="102" spans="1:18" ht="14.85" customHeight="1">
      <c r="A102" s="8">
        <v>23</v>
      </c>
      <c r="B102" s="46" t="s">
        <v>97</v>
      </c>
      <c r="C102" s="8">
        <v>1</v>
      </c>
      <c r="D102" s="8" t="s">
        <v>35</v>
      </c>
      <c r="E102" s="8"/>
      <c r="F102" s="8"/>
      <c r="G102" s="8"/>
      <c r="H102" s="8"/>
      <c r="I102" s="44">
        <v>1</v>
      </c>
      <c r="J102" s="8"/>
      <c r="K102" s="8"/>
      <c r="L102" s="8"/>
      <c r="M102" s="8"/>
      <c r="N102" s="8">
        <v>41</v>
      </c>
      <c r="O102" s="44">
        <v>94</v>
      </c>
      <c r="P102" s="8">
        <v>830</v>
      </c>
      <c r="Q102" s="68">
        <v>1.1399999999999999</v>
      </c>
      <c r="R102" s="14"/>
    </row>
    <row r="103" spans="1:18" ht="14.85" customHeight="1">
      <c r="A103" s="8">
        <v>24</v>
      </c>
      <c r="B103" s="46" t="s">
        <v>172</v>
      </c>
      <c r="C103" s="8">
        <v>1</v>
      </c>
      <c r="D103" s="8">
        <v>1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54</v>
      </c>
      <c r="O103" s="8">
        <v>107</v>
      </c>
      <c r="P103" s="8">
        <v>312</v>
      </c>
      <c r="Q103" s="68">
        <v>1.23</v>
      </c>
      <c r="R103" s="14"/>
    </row>
    <row r="104" spans="1:18" ht="14.85" customHeight="1">
      <c r="A104" s="8">
        <v>25</v>
      </c>
      <c r="B104" s="46" t="s">
        <v>89</v>
      </c>
      <c r="C104" s="8">
        <v>2</v>
      </c>
      <c r="D104" s="8">
        <v>2</v>
      </c>
      <c r="E104" s="8"/>
      <c r="F104" s="8"/>
      <c r="G104" s="8"/>
      <c r="H104" s="8"/>
      <c r="I104" s="40"/>
      <c r="J104" s="8"/>
      <c r="K104" s="8"/>
      <c r="L104" s="8"/>
      <c r="M104" s="8"/>
      <c r="N104" s="8">
        <v>51</v>
      </c>
      <c r="O104" s="45">
        <v>166</v>
      </c>
      <c r="P104" s="8">
        <v>642</v>
      </c>
      <c r="Q104" s="68">
        <v>1.06</v>
      </c>
      <c r="R104" s="14"/>
    </row>
    <row r="105" spans="1:18" ht="14.85" customHeight="1">
      <c r="A105" s="67" t="s">
        <v>11</v>
      </c>
      <c r="B105" s="67"/>
      <c r="C105" s="8">
        <f t="shared" ref="C105:M105" si="2">SUM(C80:C104)</f>
        <v>73</v>
      </c>
      <c r="D105" s="8">
        <f t="shared" si="2"/>
        <v>66</v>
      </c>
      <c r="E105" s="44">
        <f t="shared" si="2"/>
        <v>1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44">
        <f t="shared" si="2"/>
        <v>4</v>
      </c>
      <c r="J105" s="8">
        <f t="shared" si="2"/>
        <v>0</v>
      </c>
      <c r="K105" s="44">
        <f t="shared" si="2"/>
        <v>2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334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 t="s">
        <v>47</v>
      </c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8" t="s">
        <v>283</v>
      </c>
      <c r="C115" s="8">
        <v>12</v>
      </c>
      <c r="D115" s="8">
        <v>12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71</v>
      </c>
      <c r="O115" s="8">
        <v>135</v>
      </c>
      <c r="P115" s="8">
        <v>553</v>
      </c>
      <c r="Q115" s="68">
        <v>1.17</v>
      </c>
      <c r="R115" s="11"/>
    </row>
    <row r="116" spans="1:18" ht="20.85" customHeight="1">
      <c r="A116" s="8">
        <v>27</v>
      </c>
      <c r="B116" s="8" t="s">
        <v>82</v>
      </c>
      <c r="C116" s="8">
        <v>8</v>
      </c>
      <c r="D116" s="8">
        <v>8</v>
      </c>
      <c r="E116" s="8"/>
      <c r="F116" s="8"/>
      <c r="G116" s="8"/>
      <c r="H116" s="8"/>
      <c r="I116" s="40"/>
      <c r="J116" s="8"/>
      <c r="K116" s="8"/>
      <c r="L116" s="8"/>
      <c r="M116" s="8"/>
      <c r="N116" s="8">
        <v>60</v>
      </c>
      <c r="O116" s="45">
        <v>92</v>
      </c>
      <c r="P116" s="45">
        <v>612</v>
      </c>
      <c r="Q116" s="68">
        <v>1.19</v>
      </c>
      <c r="R116" s="11"/>
    </row>
    <row r="117" spans="1:18" ht="20.85" customHeight="1">
      <c r="A117" s="8">
        <v>28</v>
      </c>
      <c r="B117" s="8" t="s">
        <v>68</v>
      </c>
      <c r="C117" s="8">
        <v>15</v>
      </c>
      <c r="D117" s="8">
        <v>15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42</v>
      </c>
      <c r="O117" s="8">
        <v>154</v>
      </c>
      <c r="P117" s="8">
        <v>760</v>
      </c>
      <c r="Q117" s="68">
        <v>1.03</v>
      </c>
      <c r="R117" s="11"/>
    </row>
    <row r="118" spans="1:18" ht="20.85" customHeight="1">
      <c r="A118" s="8">
        <v>29</v>
      </c>
      <c r="B118" s="8" t="s">
        <v>85</v>
      </c>
      <c r="C118" s="8">
        <v>7</v>
      </c>
      <c r="D118" s="8">
        <v>7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51</v>
      </c>
      <c r="O118" s="8">
        <v>166</v>
      </c>
      <c r="P118" s="8">
        <v>746</v>
      </c>
      <c r="Q118" s="68">
        <v>1.05</v>
      </c>
      <c r="R118" s="11"/>
    </row>
    <row r="119" spans="1:18" ht="20.85" customHeight="1">
      <c r="A119" s="8">
        <v>30</v>
      </c>
      <c r="B119" s="8" t="s">
        <v>104</v>
      </c>
      <c r="C119" s="8">
        <v>24</v>
      </c>
      <c r="D119" s="8">
        <v>24</v>
      </c>
      <c r="E119" s="8"/>
      <c r="F119" s="8"/>
      <c r="G119" s="8"/>
      <c r="H119" s="8"/>
      <c r="I119" s="8"/>
      <c r="J119" s="8"/>
      <c r="K119" s="40"/>
      <c r="L119" s="8"/>
      <c r="M119" s="8"/>
      <c r="N119" s="8">
        <v>70</v>
      </c>
      <c r="O119" s="8">
        <v>79</v>
      </c>
      <c r="P119" s="45">
        <v>486</v>
      </c>
      <c r="Q119" s="68">
        <v>1.25</v>
      </c>
      <c r="R119" s="11"/>
    </row>
    <row r="120" spans="1:18" ht="20.85" customHeight="1">
      <c r="A120" s="8">
        <v>31</v>
      </c>
      <c r="B120" s="4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8"/>
      <c r="R120" s="12" t="s">
        <v>50</v>
      </c>
    </row>
    <row r="121" spans="1:18" ht="20.85" customHeight="1">
      <c r="A121" s="8">
        <v>32</v>
      </c>
      <c r="B121" s="46"/>
      <c r="C121" s="8"/>
      <c r="D121" s="8"/>
      <c r="E121" s="8"/>
      <c r="F121" s="8"/>
      <c r="G121" s="8"/>
      <c r="H121" s="8"/>
      <c r="I121" s="40"/>
      <c r="J121" s="8"/>
      <c r="K121" s="8"/>
      <c r="L121" s="8"/>
      <c r="M121" s="8"/>
      <c r="N121" s="8"/>
      <c r="O121" s="45"/>
      <c r="P121" s="8"/>
      <c r="Q121" s="68"/>
      <c r="R121" s="11" t="s">
        <v>27</v>
      </c>
    </row>
    <row r="122" spans="1:18" ht="20.85" customHeight="1">
      <c r="A122" s="8">
        <v>33</v>
      </c>
      <c r="B122" s="4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8"/>
      <c r="R122" s="11"/>
    </row>
    <row r="123" spans="1:18" ht="20.85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0.85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0.85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0.85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0.85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0.85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0.85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0.85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0.85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0.85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0.85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0.85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3">SUM(C115:C139)</f>
        <v>66</v>
      </c>
      <c r="D140" s="8">
        <f t="shared" si="3"/>
        <v>66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69"/>
    </row>
    <row r="142" spans="1:18" ht="18.600000000000001" customHeight="1">
      <c r="A142" s="1" t="s">
        <v>1</v>
      </c>
      <c r="B142" s="70"/>
    </row>
    <row r="143" spans="1:18" ht="18.600000000000001" customHeight="1">
      <c r="B143" s="61"/>
    </row>
    <row r="144" spans="1:18" ht="18.600000000000001" customHeight="1">
      <c r="A144" s="30" t="s">
        <v>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334</v>
      </c>
      <c r="D146" s="61"/>
      <c r="E146" s="26">
        <v>1</v>
      </c>
      <c r="F146" s="26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125</v>
      </c>
      <c r="E147" s="4"/>
      <c r="I147" s="4"/>
      <c r="J147" s="4"/>
    </row>
    <row r="148" spans="1:18" ht="20.85" customHeight="1">
      <c r="A148" s="29" t="s">
        <v>5</v>
      </c>
      <c r="B148" s="17" t="s">
        <v>6</v>
      </c>
      <c r="C148" s="29" t="s">
        <v>7</v>
      </c>
      <c r="D148" s="29"/>
      <c r="E148" s="29" t="s">
        <v>8</v>
      </c>
      <c r="F148" s="29"/>
      <c r="G148" s="29"/>
      <c r="H148" s="29"/>
      <c r="I148" s="29"/>
      <c r="J148" s="29"/>
      <c r="K148" s="29"/>
      <c r="L148" s="29"/>
      <c r="M148" s="29"/>
      <c r="N148" s="29" t="s">
        <v>9</v>
      </c>
      <c r="O148" s="29"/>
      <c r="P148" s="29"/>
      <c r="Q148" s="29"/>
      <c r="R148" s="9"/>
    </row>
    <row r="149" spans="1:18" ht="20.85" customHeight="1">
      <c r="A149" s="29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3" t="s">
        <v>68</v>
      </c>
      <c r="C150" s="8">
        <v>4</v>
      </c>
      <c r="D150" s="8">
        <v>4</v>
      </c>
      <c r="E150" s="8"/>
      <c r="F150" s="44"/>
      <c r="G150" s="8"/>
      <c r="H150" s="8"/>
      <c r="I150" s="40"/>
      <c r="J150" s="49"/>
      <c r="K150" s="8"/>
      <c r="L150" s="8"/>
      <c r="M150" s="8"/>
      <c r="N150" s="45">
        <v>40</v>
      </c>
      <c r="O150" s="8">
        <v>154</v>
      </c>
      <c r="P150" s="8">
        <v>760</v>
      </c>
      <c r="Q150" s="8">
        <v>1.03</v>
      </c>
      <c r="R150" s="11"/>
    </row>
    <row r="151" spans="1:18" ht="20.85" customHeight="1">
      <c r="A151" s="8">
        <v>2</v>
      </c>
      <c r="B151" s="46" t="s">
        <v>270</v>
      </c>
      <c r="C151" s="8">
        <v>8</v>
      </c>
      <c r="D151" s="8">
        <v>8</v>
      </c>
      <c r="E151" s="8"/>
      <c r="F151" s="8"/>
      <c r="G151" s="8"/>
      <c r="H151" s="8"/>
      <c r="I151" s="40"/>
      <c r="J151" s="48"/>
      <c r="K151" s="8"/>
      <c r="L151" s="8"/>
      <c r="M151" s="8"/>
      <c r="N151" s="8">
        <v>57</v>
      </c>
      <c r="O151" s="8">
        <v>153</v>
      </c>
      <c r="P151" s="8">
        <v>768</v>
      </c>
      <c r="Q151" s="68">
        <v>1.1399999999999999</v>
      </c>
      <c r="R151" s="11"/>
    </row>
    <row r="152" spans="1:18" ht="20.85" customHeight="1">
      <c r="A152" s="8">
        <v>3</v>
      </c>
      <c r="B152" s="46" t="s">
        <v>89</v>
      </c>
      <c r="C152" s="8">
        <v>1</v>
      </c>
      <c r="D152" s="8">
        <v>1</v>
      </c>
      <c r="E152" s="8"/>
      <c r="F152" s="8"/>
      <c r="G152" s="8"/>
      <c r="H152" s="8"/>
      <c r="I152" s="40"/>
      <c r="J152" s="8"/>
      <c r="K152" s="8"/>
      <c r="L152" s="8"/>
      <c r="M152" s="8"/>
      <c r="N152" s="8">
        <v>52</v>
      </c>
      <c r="O152" s="52">
        <v>161</v>
      </c>
      <c r="P152" s="8">
        <v>644</v>
      </c>
      <c r="Q152" s="68">
        <v>1.06</v>
      </c>
      <c r="R152" s="11"/>
    </row>
    <row r="153" spans="1:18" ht="20.85" customHeight="1">
      <c r="A153" s="8">
        <v>4</v>
      </c>
      <c r="B153" s="46" t="s">
        <v>287</v>
      </c>
      <c r="C153" s="8">
        <v>2</v>
      </c>
      <c r="D153" s="8">
        <v>2</v>
      </c>
      <c r="E153" s="8"/>
      <c r="F153" s="8"/>
      <c r="G153" s="8"/>
      <c r="H153" s="8"/>
      <c r="I153" s="40"/>
      <c r="J153" s="49"/>
      <c r="K153" s="8"/>
      <c r="L153" s="8"/>
      <c r="M153" s="8"/>
      <c r="N153" s="8">
        <v>70</v>
      </c>
      <c r="O153" s="8">
        <v>60</v>
      </c>
      <c r="P153" s="8">
        <v>524</v>
      </c>
      <c r="Q153" s="68">
        <v>1.31</v>
      </c>
      <c r="R153" s="11"/>
    </row>
    <row r="154" spans="1:18" ht="20.85" customHeight="1">
      <c r="A154" s="8">
        <v>5</v>
      </c>
      <c r="B154" s="46" t="s">
        <v>36</v>
      </c>
      <c r="C154" s="8">
        <v>4</v>
      </c>
      <c r="D154" s="8">
        <v>4</v>
      </c>
      <c r="E154" s="8"/>
      <c r="F154" s="8"/>
      <c r="G154" s="61"/>
      <c r="H154" s="8"/>
      <c r="I154" s="8"/>
      <c r="J154" s="8"/>
      <c r="K154" s="8"/>
      <c r="L154" s="8"/>
      <c r="M154" s="8"/>
      <c r="N154" s="8">
        <v>71</v>
      </c>
      <c r="O154" s="8">
        <v>106</v>
      </c>
      <c r="P154" s="8">
        <v>384</v>
      </c>
      <c r="Q154" s="68">
        <v>1.34</v>
      </c>
      <c r="R154" s="11"/>
    </row>
    <row r="155" spans="1:18" ht="20.85" customHeight="1">
      <c r="A155" s="8">
        <v>6</v>
      </c>
      <c r="B155" s="46" t="s">
        <v>209</v>
      </c>
      <c r="C155" s="8">
        <v>4</v>
      </c>
      <c r="D155" s="8">
        <v>4</v>
      </c>
      <c r="E155" s="8"/>
      <c r="F155" s="8"/>
      <c r="G155" s="71"/>
      <c r="H155" s="8"/>
      <c r="I155" s="8"/>
      <c r="J155" s="8"/>
      <c r="K155" s="8"/>
      <c r="L155" s="8"/>
      <c r="M155" s="8"/>
      <c r="N155" s="8">
        <v>70</v>
      </c>
      <c r="O155" s="8">
        <v>137</v>
      </c>
      <c r="P155" s="8">
        <v>337</v>
      </c>
      <c r="Q155" s="68">
        <v>1.27</v>
      </c>
      <c r="R155" s="12" t="s">
        <v>127</v>
      </c>
    </row>
    <row r="156" spans="1:18" ht="20.85" customHeight="1">
      <c r="A156" s="8">
        <v>7</v>
      </c>
      <c r="B156" s="46" t="s">
        <v>71</v>
      </c>
      <c r="C156" s="8">
        <v>1</v>
      </c>
      <c r="D156" s="8">
        <v>1</v>
      </c>
      <c r="E156" s="40"/>
      <c r="F156" s="8"/>
      <c r="G156" s="8"/>
      <c r="H156" s="8"/>
      <c r="I156" s="8"/>
      <c r="J156" s="8"/>
      <c r="K156" s="8"/>
      <c r="L156" s="8"/>
      <c r="M156" s="8"/>
      <c r="N156" s="45">
        <v>65</v>
      </c>
      <c r="O156" s="8">
        <v>120</v>
      </c>
      <c r="P156" s="8">
        <v>323</v>
      </c>
      <c r="Q156" s="68">
        <v>1.18</v>
      </c>
      <c r="R156" s="10" t="s">
        <v>27</v>
      </c>
    </row>
    <row r="157" spans="1:18" ht="20.85" customHeight="1">
      <c r="A157" s="8">
        <v>8</v>
      </c>
      <c r="B157" s="46" t="s">
        <v>197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69</v>
      </c>
      <c r="O157" s="8">
        <v>218</v>
      </c>
      <c r="P157" s="8">
        <v>508</v>
      </c>
      <c r="Q157" s="68">
        <v>1.1599999999999999</v>
      </c>
      <c r="R157" s="11"/>
    </row>
    <row r="158" spans="1:18" ht="20.85" customHeight="1">
      <c r="A158" s="8">
        <v>9</v>
      </c>
      <c r="B158" s="46" t="s">
        <v>274</v>
      </c>
      <c r="C158" s="8">
        <v>3</v>
      </c>
      <c r="D158" s="8">
        <v>3</v>
      </c>
      <c r="E158" s="8"/>
      <c r="F158" s="8"/>
      <c r="G158" s="40"/>
      <c r="H158" s="48"/>
      <c r="I158" s="8"/>
      <c r="J158" s="8"/>
      <c r="K158" s="8"/>
      <c r="L158" s="8"/>
      <c r="M158" s="8"/>
      <c r="N158" s="8">
        <v>80</v>
      </c>
      <c r="O158" s="8">
        <v>176</v>
      </c>
      <c r="P158" s="8">
        <v>290</v>
      </c>
      <c r="Q158" s="56">
        <v>1.22</v>
      </c>
      <c r="R158" s="11"/>
    </row>
    <row r="159" spans="1:18" ht="20.85" customHeight="1">
      <c r="A159" s="8">
        <v>10</v>
      </c>
      <c r="B159" s="46" t="s">
        <v>156</v>
      </c>
      <c r="C159" s="8">
        <v>4</v>
      </c>
      <c r="D159" s="8" t="s">
        <v>35</v>
      </c>
      <c r="E159" s="8"/>
      <c r="F159" s="8"/>
      <c r="G159" s="8"/>
      <c r="H159" s="8"/>
      <c r="I159" s="44">
        <v>4</v>
      </c>
      <c r="J159" s="48" t="s">
        <v>288</v>
      </c>
      <c r="K159" s="8"/>
      <c r="L159" s="8"/>
      <c r="M159" s="8"/>
      <c r="N159" s="8">
        <v>78</v>
      </c>
      <c r="O159" s="44">
        <v>130</v>
      </c>
      <c r="P159" s="8">
        <v>356</v>
      </c>
      <c r="Q159" s="68">
        <v>1.29</v>
      </c>
      <c r="R159" s="11"/>
    </row>
    <row r="160" spans="1:18" ht="20.85" customHeight="1">
      <c r="A160" s="8">
        <v>11</v>
      </c>
      <c r="B160" s="46" t="s">
        <v>173</v>
      </c>
      <c r="C160" s="8">
        <v>5</v>
      </c>
      <c r="D160" s="8">
        <v>5</v>
      </c>
      <c r="E160" s="8"/>
      <c r="F160" s="8"/>
      <c r="G160" s="8"/>
      <c r="H160" s="8"/>
      <c r="I160" s="40"/>
      <c r="J160" s="8"/>
      <c r="K160" s="8"/>
      <c r="L160" s="8"/>
      <c r="M160" s="8"/>
      <c r="N160" s="8">
        <v>70</v>
      </c>
      <c r="O160" s="8">
        <v>157</v>
      </c>
      <c r="P160" s="8">
        <v>379</v>
      </c>
      <c r="Q160" s="68">
        <v>1.19</v>
      </c>
      <c r="R160" s="11"/>
    </row>
    <row r="161" spans="1:18" ht="20.85" customHeight="1">
      <c r="A161" s="8">
        <v>12</v>
      </c>
      <c r="B161" s="46" t="s">
        <v>168</v>
      </c>
      <c r="C161" s="8">
        <v>3</v>
      </c>
      <c r="D161" s="8">
        <v>3</v>
      </c>
      <c r="E161" s="8"/>
      <c r="F161" s="8"/>
      <c r="G161" s="8"/>
      <c r="H161" s="8"/>
      <c r="I161" s="8"/>
      <c r="J161" s="8"/>
      <c r="K161" s="40"/>
      <c r="L161" s="8"/>
      <c r="M161" s="8"/>
      <c r="N161" s="8">
        <v>59</v>
      </c>
      <c r="O161" s="8">
        <v>120</v>
      </c>
      <c r="P161" s="45">
        <v>511</v>
      </c>
      <c r="Q161" s="68">
        <v>1.21</v>
      </c>
      <c r="R161" s="10" t="s">
        <v>28</v>
      </c>
    </row>
    <row r="162" spans="1:18" ht="20.85" customHeight="1">
      <c r="A162" s="8">
        <v>13</v>
      </c>
      <c r="B162" s="46" t="s">
        <v>158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61</v>
      </c>
      <c r="O162" s="8">
        <v>114</v>
      </c>
      <c r="P162" s="8">
        <v>484</v>
      </c>
      <c r="Q162" s="68">
        <v>1.24</v>
      </c>
      <c r="R162" s="11"/>
    </row>
    <row r="163" spans="1:18" ht="20.85" customHeight="1">
      <c r="A163" s="8">
        <v>14</v>
      </c>
      <c r="B163" s="46" t="s">
        <v>180</v>
      </c>
      <c r="C163" s="8">
        <v>1</v>
      </c>
      <c r="D163" s="8">
        <v>1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66</v>
      </c>
      <c r="O163" s="8">
        <v>122</v>
      </c>
      <c r="P163" s="8">
        <v>322</v>
      </c>
      <c r="Q163" s="68">
        <v>1.27</v>
      </c>
      <c r="R163" s="11"/>
    </row>
    <row r="164" spans="1:18" ht="20.85" customHeight="1">
      <c r="A164" s="8">
        <v>15</v>
      </c>
      <c r="B164" s="46" t="s">
        <v>289</v>
      </c>
      <c r="C164" s="8">
        <v>3</v>
      </c>
      <c r="D164" s="8">
        <v>3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40</v>
      </c>
      <c r="O164" s="8" t="s">
        <v>35</v>
      </c>
      <c r="P164" s="8" t="s">
        <v>35</v>
      </c>
      <c r="Q164" s="68">
        <v>1.18</v>
      </c>
      <c r="R164" s="11"/>
    </row>
    <row r="165" spans="1:18" ht="20.85" customHeight="1">
      <c r="A165" s="8">
        <v>16</v>
      </c>
      <c r="B165" s="46" t="s">
        <v>290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50</v>
      </c>
      <c r="O165" s="8" t="s">
        <v>35</v>
      </c>
      <c r="P165" s="8" t="s">
        <v>35</v>
      </c>
      <c r="Q165" s="68">
        <v>1.18</v>
      </c>
      <c r="R165" s="11"/>
    </row>
    <row r="166" spans="1:18" ht="20.85" customHeight="1">
      <c r="A166" s="8">
        <v>17</v>
      </c>
      <c r="B166" s="46" t="s">
        <v>208</v>
      </c>
      <c r="C166" s="8">
        <v>4</v>
      </c>
      <c r="D166" s="8">
        <v>4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59</v>
      </c>
      <c r="O166" s="8">
        <v>100</v>
      </c>
      <c r="P166" s="8">
        <v>326</v>
      </c>
      <c r="Q166" s="68">
        <v>1.34</v>
      </c>
      <c r="R166" s="12" t="s">
        <v>29</v>
      </c>
    </row>
    <row r="167" spans="1:18" ht="20.85" customHeight="1">
      <c r="A167" s="8">
        <v>18</v>
      </c>
      <c r="B167" s="46" t="s">
        <v>291</v>
      </c>
      <c r="C167" s="8">
        <v>16</v>
      </c>
      <c r="D167" s="8">
        <v>16</v>
      </c>
      <c r="E167" s="8"/>
      <c r="F167" s="8"/>
      <c r="G167" s="8"/>
      <c r="H167" s="8"/>
      <c r="I167" s="8"/>
      <c r="J167" s="8"/>
      <c r="K167" s="44"/>
      <c r="L167" s="48"/>
      <c r="M167" s="8"/>
      <c r="N167" s="8">
        <v>71</v>
      </c>
      <c r="O167" s="8">
        <v>118</v>
      </c>
      <c r="P167" s="8">
        <v>456</v>
      </c>
      <c r="Q167" s="68">
        <v>1.26</v>
      </c>
      <c r="R167" s="11" t="s">
        <v>30</v>
      </c>
    </row>
    <row r="168" spans="1:18" ht="20.85" customHeight="1">
      <c r="A168" s="8">
        <v>19</v>
      </c>
      <c r="B168" s="46" t="s">
        <v>105</v>
      </c>
      <c r="C168" s="8">
        <v>1</v>
      </c>
      <c r="D168" s="8">
        <v>1</v>
      </c>
      <c r="E168" s="40"/>
      <c r="F168" s="8"/>
      <c r="G168" s="8"/>
      <c r="H168" s="8"/>
      <c r="I168" s="8"/>
      <c r="J168" s="8"/>
      <c r="K168" s="8"/>
      <c r="L168" s="8"/>
      <c r="M168" s="8"/>
      <c r="N168" s="47">
        <v>70</v>
      </c>
      <c r="O168" s="8">
        <v>179</v>
      </c>
      <c r="P168" s="8">
        <v>394</v>
      </c>
      <c r="Q168" s="68">
        <v>1.17</v>
      </c>
      <c r="R168" s="11"/>
    </row>
    <row r="169" spans="1:18" ht="20.85" customHeight="1">
      <c r="A169" s="8">
        <v>20</v>
      </c>
      <c r="B169" s="46" t="s">
        <v>134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70</v>
      </c>
      <c r="O169" s="8">
        <v>175</v>
      </c>
      <c r="P169" s="8">
        <v>365</v>
      </c>
      <c r="Q169" s="68">
        <v>1.1599999999999999</v>
      </c>
      <c r="R169" s="11"/>
    </row>
    <row r="170" spans="1:18" ht="20.85" customHeight="1">
      <c r="A170" s="8">
        <v>21</v>
      </c>
      <c r="B170" s="46" t="s">
        <v>292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57</v>
      </c>
      <c r="O170" s="8">
        <v>166</v>
      </c>
      <c r="P170" s="8">
        <v>616</v>
      </c>
      <c r="Q170" s="68">
        <v>1.07</v>
      </c>
      <c r="R170" s="11"/>
    </row>
    <row r="171" spans="1:18" ht="20.85" customHeight="1">
      <c r="A171" s="8">
        <v>22</v>
      </c>
      <c r="B171" s="46" t="s">
        <v>293</v>
      </c>
      <c r="C171" s="8">
        <v>16</v>
      </c>
      <c r="D171" s="8">
        <v>16</v>
      </c>
      <c r="E171" s="8"/>
      <c r="F171" s="8"/>
      <c r="G171" s="44"/>
      <c r="H171" s="48"/>
      <c r="I171" s="8"/>
      <c r="J171" s="8"/>
      <c r="K171" s="8"/>
      <c r="L171" s="8"/>
      <c r="M171" s="8"/>
      <c r="N171" s="8">
        <v>71</v>
      </c>
      <c r="O171" s="8">
        <v>113</v>
      </c>
      <c r="P171" s="8">
        <v>488</v>
      </c>
      <c r="Q171" s="68">
        <v>1.27</v>
      </c>
      <c r="R171" s="11"/>
    </row>
    <row r="172" spans="1:18" ht="20.85" customHeight="1">
      <c r="A172" s="8">
        <v>23</v>
      </c>
      <c r="B172" s="46" t="s">
        <v>294</v>
      </c>
      <c r="C172" s="8">
        <v>12</v>
      </c>
      <c r="D172" s="8">
        <v>12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72</v>
      </c>
      <c r="O172" s="8">
        <v>58</v>
      </c>
      <c r="P172" s="8">
        <v>453</v>
      </c>
      <c r="Q172" s="68">
        <v>1.29</v>
      </c>
      <c r="R172" s="14"/>
    </row>
    <row r="173" spans="1:18" ht="20.85" customHeight="1">
      <c r="A173" s="8">
        <v>24</v>
      </c>
      <c r="B173" s="46" t="s">
        <v>82</v>
      </c>
      <c r="C173" s="8">
        <v>4</v>
      </c>
      <c r="D173" s="8">
        <v>4</v>
      </c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>
        <v>59</v>
      </c>
      <c r="O173" s="8">
        <v>99</v>
      </c>
      <c r="P173" s="8">
        <v>638</v>
      </c>
      <c r="Q173" s="68">
        <v>1.18</v>
      </c>
      <c r="R173" s="14"/>
    </row>
    <row r="174" spans="1:18" ht="20.85" customHeight="1">
      <c r="A174" s="8">
        <v>25</v>
      </c>
      <c r="B174" s="46" t="s">
        <v>104</v>
      </c>
      <c r="C174" s="8">
        <v>20</v>
      </c>
      <c r="D174" s="8">
        <v>20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68</v>
      </c>
      <c r="O174" s="8">
        <v>72</v>
      </c>
      <c r="P174" s="8">
        <v>483</v>
      </c>
      <c r="Q174" s="68">
        <v>1.25</v>
      </c>
      <c r="R174" s="14"/>
    </row>
    <row r="175" spans="1:18" ht="20.85" customHeight="1">
      <c r="A175" s="67" t="s">
        <v>11</v>
      </c>
      <c r="B175" s="67"/>
      <c r="C175" s="8">
        <f t="shared" ref="C175:M175" si="4">SUM(C150:C174)</f>
        <v>126</v>
      </c>
      <c r="D175" s="8">
        <f t="shared" si="4"/>
        <v>122</v>
      </c>
      <c r="E175" s="8">
        <f t="shared" si="4"/>
        <v>0</v>
      </c>
      <c r="F175" s="8">
        <f t="shared" si="4"/>
        <v>0</v>
      </c>
      <c r="G175" s="8">
        <f t="shared" si="4"/>
        <v>0</v>
      </c>
      <c r="H175" s="8">
        <f t="shared" si="4"/>
        <v>0</v>
      </c>
      <c r="I175" s="44">
        <f t="shared" si="4"/>
        <v>4</v>
      </c>
      <c r="J175" s="8">
        <f t="shared" si="4"/>
        <v>0</v>
      </c>
      <c r="K175" s="8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7" t="s">
        <v>2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334</v>
      </c>
      <c r="D181" s="61"/>
      <c r="E181" s="26">
        <v>1</v>
      </c>
      <c r="F181" s="26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125</v>
      </c>
      <c r="E182" s="4"/>
      <c r="I182" s="4"/>
      <c r="J182" s="4"/>
    </row>
    <row r="183" spans="1:18" ht="20.85" customHeight="1">
      <c r="A183" s="29" t="s">
        <v>5</v>
      </c>
      <c r="B183" s="17" t="s">
        <v>6</v>
      </c>
      <c r="C183" s="29" t="s">
        <v>7</v>
      </c>
      <c r="D183" s="29"/>
      <c r="E183" s="29" t="s">
        <v>8</v>
      </c>
      <c r="F183" s="29"/>
      <c r="G183" s="29"/>
      <c r="H183" s="29"/>
      <c r="I183" s="29"/>
      <c r="J183" s="29"/>
      <c r="K183" s="29"/>
      <c r="L183" s="29"/>
      <c r="M183" s="29"/>
      <c r="N183" s="29" t="s">
        <v>9</v>
      </c>
      <c r="O183" s="29"/>
      <c r="P183" s="29"/>
      <c r="Q183" s="29"/>
      <c r="R183" s="9"/>
    </row>
    <row r="184" spans="1:18" ht="20.85" customHeight="1">
      <c r="A184" s="29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6" t="s">
        <v>65</v>
      </c>
      <c r="C185" s="8">
        <v>2</v>
      </c>
      <c r="D185" s="8">
        <v>2</v>
      </c>
      <c r="E185" s="8"/>
      <c r="F185" s="8"/>
      <c r="G185" s="8"/>
      <c r="H185" s="8"/>
      <c r="I185" s="8"/>
      <c r="J185" s="8"/>
      <c r="K185" s="8"/>
      <c r="L185" s="8"/>
      <c r="M185" s="8"/>
      <c r="N185" s="8">
        <v>58</v>
      </c>
      <c r="O185" s="8">
        <v>181</v>
      </c>
      <c r="P185" s="8">
        <v>713</v>
      </c>
      <c r="Q185" s="8">
        <v>1.1100000000000001</v>
      </c>
      <c r="R185" s="11"/>
    </row>
    <row r="186" spans="1:18" ht="20.85" customHeight="1">
      <c r="A186" s="8">
        <v>27</v>
      </c>
      <c r="B186" s="46" t="s">
        <v>358</v>
      </c>
      <c r="C186" s="8">
        <v>4</v>
      </c>
      <c r="D186" s="8">
        <v>4</v>
      </c>
      <c r="E186" s="8"/>
      <c r="F186" s="8"/>
      <c r="G186" s="8"/>
      <c r="H186" s="8"/>
      <c r="I186" s="8"/>
      <c r="J186" s="8"/>
      <c r="K186" s="8"/>
      <c r="L186" s="8"/>
      <c r="M186" s="8"/>
      <c r="N186" s="55">
        <v>68</v>
      </c>
      <c r="O186" s="55">
        <v>111</v>
      </c>
      <c r="P186" s="55">
        <v>427</v>
      </c>
      <c r="Q186" s="55">
        <v>1.26</v>
      </c>
      <c r="R186" s="11"/>
    </row>
    <row r="187" spans="1:18" ht="20.85" customHeight="1">
      <c r="A187" s="8">
        <v>28</v>
      </c>
      <c r="B187" s="46" t="s">
        <v>181</v>
      </c>
      <c r="C187" s="8">
        <v>12</v>
      </c>
      <c r="D187" s="8">
        <v>12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71</v>
      </c>
      <c r="O187" s="8">
        <v>122</v>
      </c>
      <c r="P187" s="8">
        <v>531</v>
      </c>
      <c r="Q187" s="8">
        <v>1.1399999999999999</v>
      </c>
      <c r="R187" s="11"/>
    </row>
    <row r="188" spans="1:18" ht="20.85" customHeight="1">
      <c r="A188" s="8">
        <v>29</v>
      </c>
      <c r="B188" s="46" t="s">
        <v>103</v>
      </c>
      <c r="C188" s="8">
        <v>2</v>
      </c>
      <c r="D188" s="8">
        <v>2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80</v>
      </c>
      <c r="O188" s="8">
        <v>154</v>
      </c>
      <c r="P188" s="8">
        <v>373</v>
      </c>
      <c r="Q188" s="8">
        <v>1.29</v>
      </c>
      <c r="R188" s="11"/>
    </row>
    <row r="189" spans="1:18" ht="20.85" customHeight="1">
      <c r="A189" s="8">
        <v>30</v>
      </c>
      <c r="B189" s="46" t="s">
        <v>92</v>
      </c>
      <c r="C189" s="8">
        <v>12</v>
      </c>
      <c r="D189" s="8" t="s">
        <v>35</v>
      </c>
      <c r="E189" s="8"/>
      <c r="F189" s="8"/>
      <c r="G189" s="8"/>
      <c r="H189" s="8"/>
      <c r="I189" s="44">
        <v>12</v>
      </c>
      <c r="J189" s="48" t="s">
        <v>93</v>
      </c>
      <c r="K189" s="8"/>
      <c r="L189" s="8"/>
      <c r="M189" s="8"/>
      <c r="N189" s="8">
        <v>60</v>
      </c>
      <c r="O189" s="44">
        <v>128</v>
      </c>
      <c r="P189" s="8">
        <v>426</v>
      </c>
      <c r="Q189" s="8">
        <v>1.0900000000000001</v>
      </c>
      <c r="R189" s="11"/>
    </row>
    <row r="190" spans="1:18" ht="20.85" customHeight="1">
      <c r="A190" s="8">
        <v>31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127</v>
      </c>
    </row>
    <row r="191" spans="1:18" ht="20.85" customHeight="1">
      <c r="A191" s="8">
        <v>32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67" t="s">
        <v>11</v>
      </c>
      <c r="B210" s="67"/>
      <c r="C210" s="8">
        <f t="shared" ref="C210:M210" si="5">SUM(C185:C209)</f>
        <v>32</v>
      </c>
      <c r="D210" s="8">
        <f t="shared" si="5"/>
        <v>20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12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2" workbookViewId="0">
      <selection activeCell="R15" sqref="R1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308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51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45" t="s">
        <v>44</v>
      </c>
      <c r="C10" s="45">
        <v>8</v>
      </c>
      <c r="D10" s="45">
        <v>8</v>
      </c>
      <c r="E10" s="45"/>
      <c r="F10" s="45"/>
      <c r="G10" s="45"/>
      <c r="H10" s="45"/>
      <c r="I10" s="45"/>
      <c r="J10" s="45"/>
      <c r="K10" s="45"/>
      <c r="L10" s="45"/>
      <c r="M10" s="45"/>
      <c r="N10" s="52">
        <v>66</v>
      </c>
      <c r="O10" s="62">
        <v>254</v>
      </c>
      <c r="P10" s="45">
        <v>518</v>
      </c>
      <c r="Q10" s="56">
        <v>1.1499999999999999</v>
      </c>
      <c r="R10" s="11"/>
    </row>
    <row r="11" spans="1:18" ht="20.85" customHeight="1">
      <c r="A11" s="8">
        <v>2</v>
      </c>
      <c r="B11" s="45" t="s">
        <v>49</v>
      </c>
      <c r="C11" s="45">
        <v>8</v>
      </c>
      <c r="D11" s="45" t="s">
        <v>35</v>
      </c>
      <c r="E11" s="45"/>
      <c r="F11" s="45"/>
      <c r="G11" s="45"/>
      <c r="H11" s="45"/>
      <c r="I11" s="44">
        <v>8</v>
      </c>
      <c r="J11" s="45"/>
      <c r="K11" s="45"/>
      <c r="L11" s="45"/>
      <c r="M11" s="45"/>
      <c r="N11" s="52">
        <v>67</v>
      </c>
      <c r="O11" s="44">
        <v>190</v>
      </c>
      <c r="P11" s="45">
        <v>492</v>
      </c>
      <c r="Q11" s="56">
        <v>1.1599999999999999</v>
      </c>
      <c r="R11" s="11"/>
    </row>
    <row r="12" spans="1:18" ht="20.85" customHeight="1">
      <c r="A12" s="8">
        <v>3</v>
      </c>
      <c r="B12" s="45" t="s">
        <v>37</v>
      </c>
      <c r="C12" s="45">
        <v>3</v>
      </c>
      <c r="D12" s="45">
        <v>3</v>
      </c>
      <c r="E12" s="45"/>
      <c r="F12" s="45"/>
      <c r="G12" s="45"/>
      <c r="H12" s="45"/>
      <c r="I12" s="45"/>
      <c r="J12" s="45"/>
      <c r="K12" s="45"/>
      <c r="L12" s="64"/>
      <c r="M12" s="45"/>
      <c r="N12" s="52">
        <v>72</v>
      </c>
      <c r="O12" s="45">
        <v>143</v>
      </c>
      <c r="P12" s="45">
        <v>401</v>
      </c>
      <c r="Q12" s="56">
        <v>1.33</v>
      </c>
      <c r="R12" s="11"/>
    </row>
    <row r="13" spans="1:18" ht="20.85" customHeight="1">
      <c r="A13" s="8">
        <v>4</v>
      </c>
      <c r="B13" s="45" t="s">
        <v>87</v>
      </c>
      <c r="C13" s="45">
        <v>4</v>
      </c>
      <c r="D13" s="45" t="s">
        <v>35</v>
      </c>
      <c r="E13" s="44"/>
      <c r="F13" s="65"/>
      <c r="G13" s="45"/>
      <c r="H13" s="45"/>
      <c r="I13" s="45"/>
      <c r="J13" s="45"/>
      <c r="K13" s="44">
        <v>4</v>
      </c>
      <c r="L13" s="45"/>
      <c r="M13" s="45"/>
      <c r="N13" s="52">
        <v>83</v>
      </c>
      <c r="O13" s="45">
        <v>114</v>
      </c>
      <c r="P13" s="44">
        <v>182</v>
      </c>
      <c r="Q13" s="56">
        <v>1.34</v>
      </c>
      <c r="R13" s="11"/>
    </row>
    <row r="14" spans="1:18" ht="20.85" customHeight="1">
      <c r="A14" s="8">
        <v>5</v>
      </c>
      <c r="B14" s="45" t="s">
        <v>95</v>
      </c>
      <c r="C14" s="45">
        <v>2</v>
      </c>
      <c r="D14" s="45">
        <v>2</v>
      </c>
      <c r="E14" s="45"/>
      <c r="F14" s="45"/>
      <c r="G14" s="45"/>
      <c r="H14" s="45"/>
      <c r="I14" s="45"/>
      <c r="J14" s="45"/>
      <c r="K14" s="45"/>
      <c r="L14" s="45"/>
      <c r="M14" s="45"/>
      <c r="N14" s="52">
        <v>88</v>
      </c>
      <c r="O14" s="45">
        <v>107</v>
      </c>
      <c r="P14" s="45">
        <v>222</v>
      </c>
      <c r="Q14" s="56">
        <v>1.27</v>
      </c>
      <c r="R14" s="11"/>
    </row>
    <row r="15" spans="1:18" ht="20.85" customHeight="1">
      <c r="A15" s="8">
        <v>6</v>
      </c>
      <c r="B15" s="45" t="s">
        <v>91</v>
      </c>
      <c r="C15" s="45">
        <v>4</v>
      </c>
      <c r="D15" s="45">
        <v>4</v>
      </c>
      <c r="E15" s="45"/>
      <c r="F15" s="45"/>
      <c r="G15" s="45"/>
      <c r="H15" s="45"/>
      <c r="I15" s="45"/>
      <c r="J15" s="64"/>
      <c r="K15" s="45"/>
      <c r="L15" s="45"/>
      <c r="M15" s="45"/>
      <c r="N15" s="52">
        <v>70</v>
      </c>
      <c r="O15" s="45">
        <v>157</v>
      </c>
      <c r="P15" s="45">
        <v>484</v>
      </c>
      <c r="Q15" s="56">
        <v>1.19</v>
      </c>
      <c r="R15" s="12" t="s">
        <v>55</v>
      </c>
    </row>
    <row r="16" spans="1:18" ht="20.85" customHeight="1">
      <c r="A16" s="8">
        <v>7</v>
      </c>
      <c r="B16" s="45" t="s">
        <v>99</v>
      </c>
      <c r="C16" s="45">
        <v>1</v>
      </c>
      <c r="D16" s="45">
        <v>1</v>
      </c>
      <c r="E16" s="45"/>
      <c r="F16" s="44"/>
      <c r="G16" s="65"/>
      <c r="H16" s="45"/>
      <c r="I16" s="66"/>
      <c r="J16" s="64"/>
      <c r="K16" s="45"/>
      <c r="L16" s="45"/>
      <c r="M16" s="45"/>
      <c r="N16" s="52">
        <v>63</v>
      </c>
      <c r="O16" s="45"/>
      <c r="P16" s="45"/>
      <c r="Q16" s="56">
        <v>1.1200000000000001</v>
      </c>
      <c r="R16" s="10" t="s">
        <v>27</v>
      </c>
    </row>
    <row r="17" spans="1:18" ht="20.85" customHeight="1">
      <c r="A17" s="8">
        <v>8</v>
      </c>
      <c r="B17" s="45" t="s">
        <v>100</v>
      </c>
      <c r="C17" s="45">
        <v>1</v>
      </c>
      <c r="D17" s="45">
        <v>1</v>
      </c>
      <c r="E17" s="45"/>
      <c r="F17" s="45"/>
      <c r="G17" s="45"/>
      <c r="H17" s="45"/>
      <c r="I17" s="45"/>
      <c r="J17" s="45"/>
      <c r="K17" s="45"/>
      <c r="L17" s="45"/>
      <c r="M17" s="45"/>
      <c r="N17" s="52">
        <v>88</v>
      </c>
      <c r="O17" s="45"/>
      <c r="P17" s="45"/>
      <c r="Q17" s="56">
        <v>1.24</v>
      </c>
      <c r="R17" s="11"/>
    </row>
    <row r="18" spans="1:18" ht="20.85" customHeight="1">
      <c r="A18" s="8">
        <v>9</v>
      </c>
      <c r="B18" s="45" t="s">
        <v>101</v>
      </c>
      <c r="C18" s="45">
        <v>1</v>
      </c>
      <c r="D18" s="45">
        <v>1</v>
      </c>
      <c r="E18" s="45"/>
      <c r="F18" s="45"/>
      <c r="G18" s="45"/>
      <c r="H18" s="45"/>
      <c r="I18" s="45"/>
      <c r="J18" s="45"/>
      <c r="K18" s="45"/>
      <c r="L18" s="45"/>
      <c r="M18" s="45"/>
      <c r="N18" s="52">
        <v>98</v>
      </c>
      <c r="O18" s="45"/>
      <c r="P18" s="45"/>
      <c r="Q18" s="56">
        <v>1.31</v>
      </c>
      <c r="R18" s="11"/>
    </row>
    <row r="19" spans="1:18" ht="20.85" customHeight="1">
      <c r="A19" s="8">
        <v>10</v>
      </c>
      <c r="B19" s="45" t="s">
        <v>65</v>
      </c>
      <c r="C19" s="45">
        <v>4</v>
      </c>
      <c r="D19" s="45">
        <v>4</v>
      </c>
      <c r="E19" s="44"/>
      <c r="F19" s="40"/>
      <c r="G19" s="45"/>
      <c r="H19" s="45"/>
      <c r="I19" s="45"/>
      <c r="J19" s="45"/>
      <c r="K19" s="40"/>
      <c r="L19" s="66"/>
      <c r="M19" s="45"/>
      <c r="N19" s="52">
        <v>60</v>
      </c>
      <c r="O19" s="52">
        <v>172</v>
      </c>
      <c r="P19" s="8">
        <v>634</v>
      </c>
      <c r="Q19" s="56">
        <v>1.1200000000000001</v>
      </c>
      <c r="R19" s="11"/>
    </row>
    <row r="20" spans="1:18" ht="20.85" customHeight="1">
      <c r="A20" s="8">
        <v>11</v>
      </c>
      <c r="B20" s="45" t="s">
        <v>102</v>
      </c>
      <c r="C20" s="45">
        <v>2</v>
      </c>
      <c r="D20" s="45">
        <v>2</v>
      </c>
      <c r="E20" s="45"/>
      <c r="F20" s="45"/>
      <c r="G20" s="45"/>
      <c r="H20" s="45"/>
      <c r="I20" s="45"/>
      <c r="J20" s="45"/>
      <c r="K20" s="45"/>
      <c r="L20" s="45"/>
      <c r="M20" s="45"/>
      <c r="N20" s="52">
        <v>41</v>
      </c>
      <c r="O20" s="45">
        <v>135</v>
      </c>
      <c r="P20" s="45">
        <v>662</v>
      </c>
      <c r="Q20" s="56">
        <v>1.03</v>
      </c>
      <c r="R20" s="11"/>
    </row>
    <row r="21" spans="1:18" ht="20.85" customHeight="1">
      <c r="A21" s="8">
        <v>12</v>
      </c>
      <c r="B21" s="45" t="s">
        <v>89</v>
      </c>
      <c r="C21" s="45">
        <v>1</v>
      </c>
      <c r="D21" s="45">
        <v>1</v>
      </c>
      <c r="E21" s="44"/>
      <c r="F21" s="45"/>
      <c r="G21" s="45"/>
      <c r="H21" s="45"/>
      <c r="I21" s="45"/>
      <c r="J21" s="45"/>
      <c r="K21" s="45"/>
      <c r="L21" s="45"/>
      <c r="M21" s="45"/>
      <c r="N21" s="52">
        <v>51</v>
      </c>
      <c r="O21" s="45">
        <v>174</v>
      </c>
      <c r="P21" s="45">
        <v>636</v>
      </c>
      <c r="Q21" s="56">
        <v>1.05</v>
      </c>
      <c r="R21" s="10" t="s">
        <v>28</v>
      </c>
    </row>
    <row r="22" spans="1:18" ht="20.85" customHeight="1">
      <c r="A22" s="8">
        <v>13</v>
      </c>
      <c r="B22" s="45" t="s">
        <v>103</v>
      </c>
      <c r="C22" s="45">
        <v>1</v>
      </c>
      <c r="D22" s="45">
        <v>1</v>
      </c>
      <c r="E22" s="45"/>
      <c r="F22" s="45"/>
      <c r="G22" s="45"/>
      <c r="H22" s="45"/>
      <c r="I22" s="45"/>
      <c r="J22" s="45"/>
      <c r="K22" s="45"/>
      <c r="L22" s="45"/>
      <c r="M22" s="45"/>
      <c r="N22" s="52">
        <v>80</v>
      </c>
      <c r="O22" s="45">
        <v>161</v>
      </c>
      <c r="P22" s="45">
        <v>404</v>
      </c>
      <c r="Q22" s="56">
        <v>1.28</v>
      </c>
      <c r="R22" s="11"/>
    </row>
    <row r="23" spans="1:18" ht="20.85" customHeight="1">
      <c r="A23" s="8">
        <v>14</v>
      </c>
      <c r="B23" s="45" t="s">
        <v>40</v>
      </c>
      <c r="C23" s="45">
        <v>12</v>
      </c>
      <c r="D23" s="45">
        <v>12</v>
      </c>
      <c r="E23" s="45"/>
      <c r="F23" s="45"/>
      <c r="G23" s="45"/>
      <c r="H23" s="45"/>
      <c r="I23" s="45"/>
      <c r="J23" s="64"/>
      <c r="K23" s="45"/>
      <c r="L23" s="45"/>
      <c r="M23" s="45"/>
      <c r="N23" s="52">
        <v>65</v>
      </c>
      <c r="O23" s="45">
        <v>158</v>
      </c>
      <c r="P23" s="45">
        <v>368</v>
      </c>
      <c r="Q23" s="56">
        <v>1.21</v>
      </c>
      <c r="R23" s="11"/>
    </row>
    <row r="24" spans="1:18" ht="20.85" customHeight="1">
      <c r="A24" s="8">
        <v>15</v>
      </c>
      <c r="B24" s="45" t="s">
        <v>68</v>
      </c>
      <c r="C24" s="45">
        <v>5</v>
      </c>
      <c r="D24" s="45">
        <v>5</v>
      </c>
      <c r="E24" s="45"/>
      <c r="F24" s="45"/>
      <c r="G24" s="45"/>
      <c r="H24" s="45"/>
      <c r="I24" s="45"/>
      <c r="J24" s="45"/>
      <c r="K24" s="45"/>
      <c r="L24" s="45"/>
      <c r="M24" s="45"/>
      <c r="N24" s="52">
        <v>41</v>
      </c>
      <c r="O24" s="45">
        <v>156</v>
      </c>
      <c r="P24" s="45">
        <v>770</v>
      </c>
      <c r="Q24" s="56">
        <v>1.03</v>
      </c>
      <c r="R24" s="11"/>
    </row>
    <row r="25" spans="1:18" ht="20.85" customHeight="1">
      <c r="A25" s="8">
        <v>16</v>
      </c>
      <c r="B25" s="45" t="s">
        <v>85</v>
      </c>
      <c r="C25" s="45">
        <v>4</v>
      </c>
      <c r="D25" s="45">
        <v>4</v>
      </c>
      <c r="E25" s="45"/>
      <c r="F25" s="45"/>
      <c r="G25" s="45"/>
      <c r="H25" s="45"/>
      <c r="I25" s="45"/>
      <c r="J25" s="45"/>
      <c r="K25" s="45"/>
      <c r="L25" s="45"/>
      <c r="M25" s="45"/>
      <c r="N25" s="52">
        <v>50</v>
      </c>
      <c r="O25" s="45">
        <v>162</v>
      </c>
      <c r="P25" s="45">
        <v>764</v>
      </c>
      <c r="Q25" s="56">
        <v>1.05</v>
      </c>
      <c r="R25" s="11"/>
    </row>
    <row r="26" spans="1:18" ht="20.85" customHeight="1">
      <c r="A26" s="8">
        <v>17</v>
      </c>
      <c r="B26" s="45" t="s">
        <v>61</v>
      </c>
      <c r="C26" s="45">
        <v>1</v>
      </c>
      <c r="D26" s="45">
        <v>1</v>
      </c>
      <c r="E26" s="45"/>
      <c r="F26" s="45"/>
      <c r="G26" s="45"/>
      <c r="H26" s="45"/>
      <c r="I26" s="45"/>
      <c r="J26" s="45"/>
      <c r="K26" s="45"/>
      <c r="L26" s="45"/>
      <c r="M26" s="45"/>
      <c r="N26" s="52">
        <v>45</v>
      </c>
      <c r="O26" s="45">
        <v>74</v>
      </c>
      <c r="P26" s="45">
        <v>441</v>
      </c>
      <c r="Q26" s="56">
        <v>1.01</v>
      </c>
      <c r="R26" s="12" t="s">
        <v>29</v>
      </c>
    </row>
    <row r="27" spans="1:18" ht="20.85" customHeight="1">
      <c r="A27" s="8">
        <v>18</v>
      </c>
      <c r="B27" s="45" t="s">
        <v>96</v>
      </c>
      <c r="C27" s="45">
        <v>1</v>
      </c>
      <c r="D27" s="45">
        <v>1</v>
      </c>
      <c r="E27" s="45"/>
      <c r="F27" s="45"/>
      <c r="G27" s="45"/>
      <c r="H27" s="45"/>
      <c r="I27" s="45"/>
      <c r="J27" s="45"/>
      <c r="K27" s="45"/>
      <c r="L27" s="45"/>
      <c r="M27" s="45"/>
      <c r="N27" s="52">
        <v>89</v>
      </c>
      <c r="O27" s="45">
        <v>104</v>
      </c>
      <c r="P27" s="45">
        <v>132</v>
      </c>
      <c r="Q27" s="56">
        <v>1.34</v>
      </c>
      <c r="R27" s="11" t="s">
        <v>30</v>
      </c>
    </row>
    <row r="28" spans="1:18" ht="20.85" customHeight="1">
      <c r="A28" s="8">
        <v>19</v>
      </c>
      <c r="B28" s="45" t="s">
        <v>69</v>
      </c>
      <c r="C28" s="45">
        <v>2</v>
      </c>
      <c r="D28" s="45">
        <v>2</v>
      </c>
      <c r="E28" s="45"/>
      <c r="F28" s="45"/>
      <c r="G28" s="45"/>
      <c r="H28" s="45"/>
      <c r="I28" s="45"/>
      <c r="J28" s="45"/>
      <c r="K28" s="45"/>
      <c r="L28" s="45"/>
      <c r="M28" s="45"/>
      <c r="N28" s="52">
        <v>63</v>
      </c>
      <c r="O28" s="45">
        <v>162</v>
      </c>
      <c r="P28" s="45">
        <v>398</v>
      </c>
      <c r="Q28" s="56">
        <v>1.1299999999999999</v>
      </c>
      <c r="R28" s="11"/>
    </row>
    <row r="29" spans="1:18" ht="20.85" customHeight="1">
      <c r="A29" s="8">
        <v>20</v>
      </c>
      <c r="B29" s="45" t="s">
        <v>104</v>
      </c>
      <c r="C29" s="45">
        <v>2</v>
      </c>
      <c r="D29" s="45" t="s">
        <v>35</v>
      </c>
      <c r="E29" s="45"/>
      <c r="F29" s="45"/>
      <c r="G29" s="45"/>
      <c r="H29" s="45"/>
      <c r="I29" s="44">
        <v>2</v>
      </c>
      <c r="J29" s="45"/>
      <c r="K29" s="45"/>
      <c r="L29" s="45"/>
      <c r="M29" s="45"/>
      <c r="N29" s="52">
        <v>70</v>
      </c>
      <c r="O29" s="44">
        <v>62</v>
      </c>
      <c r="P29" s="45">
        <v>440</v>
      </c>
      <c r="Q29" s="56">
        <v>1.25</v>
      </c>
      <c r="R29" s="13"/>
    </row>
    <row r="30" spans="1:18" ht="20.85" customHeight="1">
      <c r="A30" s="8">
        <v>21</v>
      </c>
      <c r="B30" s="45" t="s">
        <v>45</v>
      </c>
      <c r="C30" s="45">
        <v>2</v>
      </c>
      <c r="D30" s="45">
        <v>2</v>
      </c>
      <c r="E30" s="45"/>
      <c r="F30" s="45"/>
      <c r="G30" s="45"/>
      <c r="H30" s="45"/>
      <c r="I30" s="45"/>
      <c r="J30" s="45"/>
      <c r="K30" s="45"/>
      <c r="L30" s="45"/>
      <c r="M30" s="45"/>
      <c r="N30" s="52">
        <v>43</v>
      </c>
      <c r="O30" s="45">
        <v>124</v>
      </c>
      <c r="P30" s="45">
        <v>591</v>
      </c>
      <c r="Q30" s="56">
        <v>1.01</v>
      </c>
      <c r="R30" s="11"/>
    </row>
    <row r="31" spans="1:18" ht="20.85" customHeight="1">
      <c r="A31" s="8">
        <v>22</v>
      </c>
      <c r="B31" s="45" t="s">
        <v>44</v>
      </c>
      <c r="C31" s="45">
        <v>8</v>
      </c>
      <c r="D31" s="45" t="s">
        <v>35</v>
      </c>
      <c r="E31" s="45"/>
      <c r="F31" s="45"/>
      <c r="G31" s="45"/>
      <c r="H31" s="45"/>
      <c r="I31" s="44">
        <v>8</v>
      </c>
      <c r="J31" s="45"/>
      <c r="K31" s="45"/>
      <c r="L31" s="45"/>
      <c r="M31" s="45"/>
      <c r="N31" s="52">
        <v>67</v>
      </c>
      <c r="O31" s="44">
        <v>165</v>
      </c>
      <c r="P31" s="45">
        <v>508</v>
      </c>
      <c r="Q31" s="56">
        <v>1.1499999999999999</v>
      </c>
      <c r="R31" s="11"/>
    </row>
    <row r="32" spans="1:18" ht="20.85" customHeight="1">
      <c r="A32" s="8">
        <v>23</v>
      </c>
      <c r="B32" s="8" t="s">
        <v>358</v>
      </c>
      <c r="C32" s="8">
        <v>4</v>
      </c>
      <c r="D32" s="8">
        <v>4</v>
      </c>
      <c r="E32" s="8"/>
      <c r="F32" s="8"/>
      <c r="G32" s="8"/>
      <c r="H32" s="8"/>
      <c r="I32" s="8"/>
      <c r="J32" s="8"/>
      <c r="K32" s="8"/>
      <c r="L32" s="8"/>
      <c r="M32" s="8"/>
      <c r="N32" s="55">
        <v>70</v>
      </c>
      <c r="O32" s="55">
        <v>120</v>
      </c>
      <c r="P32" s="55">
        <v>416</v>
      </c>
      <c r="Q32" s="55">
        <v>1.24</v>
      </c>
      <c r="R32" s="14"/>
    </row>
    <row r="33" spans="1:18" ht="20.85" customHeight="1">
      <c r="A33" s="8">
        <v>24</v>
      </c>
      <c r="B33" s="45" t="s">
        <v>73</v>
      </c>
      <c r="C33" s="45">
        <v>1</v>
      </c>
      <c r="D33" s="45" t="s">
        <v>35</v>
      </c>
      <c r="E33" s="45"/>
      <c r="F33" s="64"/>
      <c r="G33" s="45"/>
      <c r="H33" s="45"/>
      <c r="I33" s="45"/>
      <c r="J33" s="45"/>
      <c r="K33" s="44">
        <v>1</v>
      </c>
      <c r="L33" s="45"/>
      <c r="M33" s="45"/>
      <c r="N33" s="52">
        <v>48</v>
      </c>
      <c r="O33" s="45">
        <v>112</v>
      </c>
      <c r="P33" s="44">
        <v>472</v>
      </c>
      <c r="Q33" s="56">
        <v>1.05</v>
      </c>
      <c r="R33" s="14"/>
    </row>
    <row r="34" spans="1:18" ht="20.85" customHeight="1">
      <c r="A34" s="8">
        <v>25</v>
      </c>
      <c r="B34" s="45" t="s">
        <v>103</v>
      </c>
      <c r="C34" s="45">
        <v>2</v>
      </c>
      <c r="D34" s="45">
        <v>2</v>
      </c>
      <c r="E34" s="45"/>
      <c r="F34" s="45"/>
      <c r="G34" s="45"/>
      <c r="H34" s="45"/>
      <c r="I34" s="45"/>
      <c r="J34" s="45"/>
      <c r="K34" s="45"/>
      <c r="L34" s="45"/>
      <c r="M34" s="45"/>
      <c r="N34" s="52">
        <v>80</v>
      </c>
      <c r="O34" s="45">
        <v>149</v>
      </c>
      <c r="P34" s="45">
        <v>421</v>
      </c>
      <c r="Q34" s="56">
        <v>1.28</v>
      </c>
      <c r="R34" s="14"/>
    </row>
    <row r="35" spans="1:18" ht="20.85" customHeight="1">
      <c r="A35" s="67" t="s">
        <v>11</v>
      </c>
      <c r="B35" s="67"/>
      <c r="C35" s="8">
        <f t="shared" ref="C35:M35" si="0">SUM(C10:C34)</f>
        <v>84</v>
      </c>
      <c r="D35" s="8">
        <f t="shared" si="0"/>
        <v>61</v>
      </c>
      <c r="E35" s="8">
        <f t="shared" si="0"/>
        <v>0</v>
      </c>
      <c r="F35" s="52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18</v>
      </c>
      <c r="J35" s="8">
        <f t="shared" si="0"/>
        <v>0</v>
      </c>
      <c r="K35" s="8">
        <f t="shared" si="0"/>
        <v>5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308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51</v>
      </c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60" t="s">
        <v>106</v>
      </c>
      <c r="C45" s="45">
        <v>1</v>
      </c>
      <c r="D45" s="45">
        <v>1</v>
      </c>
      <c r="E45" s="45"/>
      <c r="F45" s="45"/>
      <c r="G45" s="45"/>
      <c r="H45" s="45"/>
      <c r="I45" s="45"/>
      <c r="J45" s="45"/>
      <c r="K45" s="45"/>
      <c r="L45" s="45"/>
      <c r="M45" s="45"/>
      <c r="N45" s="45">
        <v>70</v>
      </c>
      <c r="O45" s="45">
        <v>164</v>
      </c>
      <c r="P45" s="45">
        <v>499</v>
      </c>
      <c r="Q45" s="56">
        <v>1.19</v>
      </c>
      <c r="R45" s="11"/>
    </row>
    <row r="46" spans="1:18" ht="20.85" customHeight="1">
      <c r="A46" s="8">
        <v>27</v>
      </c>
      <c r="B46" s="60" t="s">
        <v>107</v>
      </c>
      <c r="C46" s="45">
        <v>2</v>
      </c>
      <c r="D46" s="45">
        <v>2</v>
      </c>
      <c r="E46" s="45"/>
      <c r="F46" s="45"/>
      <c r="G46" s="45"/>
      <c r="H46" s="45"/>
      <c r="I46" s="45"/>
      <c r="J46" s="45"/>
      <c r="K46" s="45"/>
      <c r="L46" s="45"/>
      <c r="M46" s="45"/>
      <c r="N46" s="45">
        <v>80</v>
      </c>
      <c r="O46" s="45">
        <v>145</v>
      </c>
      <c r="P46" s="45">
        <v>258</v>
      </c>
      <c r="Q46" s="56">
        <v>1.25</v>
      </c>
      <c r="R46" s="11"/>
    </row>
    <row r="47" spans="1:18" ht="20.85" customHeight="1">
      <c r="A47" s="8">
        <v>28</v>
      </c>
      <c r="B47" s="60" t="s">
        <v>108</v>
      </c>
      <c r="C47" s="45">
        <v>1</v>
      </c>
      <c r="D47" s="45">
        <v>1</v>
      </c>
      <c r="E47" s="45"/>
      <c r="F47" s="45"/>
      <c r="G47" s="45"/>
      <c r="H47" s="45"/>
      <c r="I47" s="45"/>
      <c r="J47" s="45"/>
      <c r="K47" s="45"/>
      <c r="L47" s="45"/>
      <c r="M47" s="45"/>
      <c r="N47" s="45">
        <v>41</v>
      </c>
      <c r="O47" s="45">
        <v>133</v>
      </c>
      <c r="P47" s="45">
        <v>740</v>
      </c>
      <c r="Q47" s="56">
        <v>1.05</v>
      </c>
      <c r="R47" s="11"/>
    </row>
    <row r="48" spans="1:18" ht="20.85" customHeight="1">
      <c r="A48" s="8">
        <v>29</v>
      </c>
      <c r="B48" s="60" t="s">
        <v>109</v>
      </c>
      <c r="C48" s="45">
        <v>1</v>
      </c>
      <c r="D48" s="45">
        <v>1</v>
      </c>
      <c r="E48" s="45"/>
      <c r="F48" s="45"/>
      <c r="G48" s="45"/>
      <c r="H48" s="45"/>
      <c r="I48" s="45"/>
      <c r="J48" s="45"/>
      <c r="K48" s="45"/>
      <c r="L48" s="45"/>
      <c r="M48" s="45"/>
      <c r="N48" s="45">
        <v>91</v>
      </c>
      <c r="O48" s="45"/>
      <c r="P48" s="45"/>
      <c r="Q48" s="56">
        <v>1.31</v>
      </c>
      <c r="R48" s="11"/>
    </row>
    <row r="49" spans="1:18" ht="20.85" customHeight="1">
      <c r="A49" s="8">
        <v>30</v>
      </c>
      <c r="B49" s="60" t="s">
        <v>110</v>
      </c>
      <c r="C49" s="45">
        <v>1</v>
      </c>
      <c r="D49" s="45">
        <v>1</v>
      </c>
      <c r="E49" s="45"/>
      <c r="F49" s="45"/>
      <c r="G49" s="45"/>
      <c r="H49" s="45"/>
      <c r="I49" s="45"/>
      <c r="J49" s="45"/>
      <c r="K49" s="45"/>
      <c r="L49" s="45"/>
      <c r="M49" s="45"/>
      <c r="N49" s="45">
        <v>52</v>
      </c>
      <c r="O49" s="45">
        <v>81</v>
      </c>
      <c r="P49" s="45">
        <v>447</v>
      </c>
      <c r="Q49" s="56">
        <v>1.29</v>
      </c>
      <c r="R49" s="11"/>
    </row>
    <row r="50" spans="1:18" ht="20.85" customHeight="1">
      <c r="A50" s="8">
        <v>31</v>
      </c>
      <c r="B50" s="60" t="s">
        <v>64</v>
      </c>
      <c r="C50" s="45">
        <v>1</v>
      </c>
      <c r="D50" s="45">
        <v>1</v>
      </c>
      <c r="E50" s="45"/>
      <c r="F50" s="45"/>
      <c r="G50" s="45"/>
      <c r="H50" s="45"/>
      <c r="I50" s="45"/>
      <c r="J50" s="45"/>
      <c r="K50" s="45"/>
      <c r="L50" s="45"/>
      <c r="M50" s="45"/>
      <c r="N50" s="45">
        <v>49</v>
      </c>
      <c r="O50" s="45">
        <v>168</v>
      </c>
      <c r="P50" s="45">
        <v>756</v>
      </c>
      <c r="Q50" s="56">
        <v>1.04</v>
      </c>
      <c r="R50" s="12" t="s">
        <v>55</v>
      </c>
    </row>
    <row r="51" spans="1:18" ht="20.85" customHeight="1">
      <c r="A51" s="8">
        <v>32</v>
      </c>
      <c r="B51" s="60" t="s">
        <v>104</v>
      </c>
      <c r="C51" s="45">
        <v>16</v>
      </c>
      <c r="D51" s="45" t="s">
        <v>35</v>
      </c>
      <c r="E51" s="45"/>
      <c r="F51" s="45"/>
      <c r="G51" s="45"/>
      <c r="H51" s="45"/>
      <c r="I51" s="44">
        <v>16</v>
      </c>
      <c r="J51" s="45"/>
      <c r="K51" s="45"/>
      <c r="L51" s="45"/>
      <c r="M51" s="45"/>
      <c r="N51" s="45">
        <v>67</v>
      </c>
      <c r="O51" s="44">
        <v>64</v>
      </c>
      <c r="P51" s="45">
        <v>456</v>
      </c>
      <c r="Q51" s="56">
        <v>1.24</v>
      </c>
      <c r="R51" s="10" t="s">
        <v>27</v>
      </c>
    </row>
    <row r="52" spans="1:18" ht="20.85" customHeight="1">
      <c r="A52" s="8">
        <v>33</v>
      </c>
      <c r="B52" s="6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20.85" customHeight="1">
      <c r="A53" s="8">
        <v>34</v>
      </c>
      <c r="B53" s="6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20.85" customHeight="1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20.85" customHeight="1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20.85" customHeight="1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20.85" customHeight="1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20.85" customHeight="1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20.85" customHeight="1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1">SUM(C45:C69)</f>
        <v>23</v>
      </c>
      <c r="D70" s="8">
        <f t="shared" si="1"/>
        <v>7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16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305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6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68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6"/>
      <c r="C81" s="8"/>
      <c r="D81" s="8"/>
      <c r="E81" s="8"/>
      <c r="F81" s="8"/>
      <c r="G81" s="8"/>
      <c r="H81" s="8"/>
      <c r="I81" s="8"/>
      <c r="J81" s="8"/>
      <c r="K81" s="40"/>
      <c r="L81" s="8"/>
      <c r="M81" s="8"/>
      <c r="N81" s="8"/>
      <c r="O81" s="8"/>
      <c r="P81" s="45"/>
      <c r="Q81" s="68"/>
      <c r="R81" s="11"/>
    </row>
    <row r="82" spans="1:18" ht="20.85" customHeight="1">
      <c r="A82" s="8">
        <v>3</v>
      </c>
      <c r="B82" s="46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68"/>
      <c r="R82" s="11"/>
    </row>
    <row r="83" spans="1:18" ht="20.85" customHeight="1">
      <c r="A83" s="8">
        <v>4</v>
      </c>
      <c r="B83" s="46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68"/>
      <c r="R83" s="11"/>
    </row>
    <row r="84" spans="1:18" ht="20.85" customHeight="1">
      <c r="A84" s="8">
        <v>5</v>
      </c>
      <c r="B84" s="46"/>
      <c r="C84" s="8"/>
      <c r="D84" s="8"/>
      <c r="E84" s="8"/>
      <c r="F84" s="8"/>
      <c r="G84" s="8"/>
      <c r="H84" s="8"/>
      <c r="I84" s="44"/>
      <c r="J84" s="48"/>
      <c r="K84" s="8"/>
      <c r="L84" s="8"/>
      <c r="M84" s="8"/>
      <c r="N84" s="8"/>
      <c r="O84" s="52"/>
      <c r="P84" s="8"/>
      <c r="Q84" s="68"/>
      <c r="R84" s="11"/>
    </row>
    <row r="85" spans="1:18" ht="20.85" customHeight="1">
      <c r="A85" s="8">
        <v>6</v>
      </c>
      <c r="B85" s="46"/>
      <c r="C85" s="8"/>
      <c r="D85" s="8"/>
      <c r="E85" s="8"/>
      <c r="F85" s="8"/>
      <c r="G85" s="8"/>
      <c r="H85" s="8"/>
      <c r="I85" s="8"/>
      <c r="J85" s="8"/>
      <c r="K85" s="40"/>
      <c r="L85" s="8"/>
      <c r="M85" s="8"/>
      <c r="N85" s="8"/>
      <c r="O85" s="8"/>
      <c r="P85" s="47"/>
      <c r="Q85" s="68"/>
      <c r="R85" s="12"/>
    </row>
    <row r="86" spans="1:18" ht="20.85" customHeight="1">
      <c r="A86" s="8">
        <v>7</v>
      </c>
      <c r="B86" s="4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68"/>
      <c r="R86" s="11" t="s">
        <v>27</v>
      </c>
    </row>
    <row r="87" spans="1:18" ht="20.85" customHeight="1">
      <c r="A87" s="8">
        <v>8</v>
      </c>
      <c r="B87" s="46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68"/>
      <c r="R87" s="11"/>
    </row>
    <row r="88" spans="1:18" ht="20.85" customHeight="1">
      <c r="A88" s="8">
        <v>9</v>
      </c>
      <c r="B88" s="46"/>
      <c r="C88" s="8"/>
      <c r="D88" s="8"/>
      <c r="E88" s="8"/>
      <c r="F88" s="8"/>
      <c r="G88" s="8"/>
      <c r="H88" s="8"/>
      <c r="I88" s="8"/>
      <c r="J88" s="8"/>
      <c r="K88" s="40"/>
      <c r="L88" s="8"/>
      <c r="M88" s="8"/>
      <c r="N88" s="8"/>
      <c r="O88" s="8"/>
      <c r="P88" s="45"/>
      <c r="Q88" s="68"/>
      <c r="R88" s="11"/>
    </row>
    <row r="89" spans="1:18" ht="20.85" customHeight="1">
      <c r="A89" s="8">
        <v>10</v>
      </c>
      <c r="B89" s="46"/>
      <c r="C89" s="8"/>
      <c r="D89" s="8"/>
      <c r="E89" s="8"/>
      <c r="F89" s="8"/>
      <c r="G89" s="8"/>
      <c r="H89" s="8"/>
      <c r="I89" s="8"/>
      <c r="J89" s="8"/>
      <c r="K89" s="44"/>
      <c r="L89" s="8"/>
      <c r="M89" s="8"/>
      <c r="N89" s="8"/>
      <c r="O89" s="8"/>
      <c r="P89" s="44"/>
      <c r="Q89" s="68"/>
      <c r="R89" s="11"/>
    </row>
    <row r="90" spans="1:18" ht="20.85" customHeight="1">
      <c r="A90" s="8">
        <v>11</v>
      </c>
      <c r="B90" s="46"/>
      <c r="C90" s="8"/>
      <c r="D90" s="8"/>
      <c r="E90" s="44"/>
      <c r="F90" s="40"/>
      <c r="G90" s="8"/>
      <c r="H90" s="8"/>
      <c r="I90" s="8"/>
      <c r="J90" s="8"/>
      <c r="K90" s="8"/>
      <c r="L90" s="8"/>
      <c r="M90" s="8"/>
      <c r="N90" s="52"/>
      <c r="O90" s="8"/>
      <c r="P90" s="8"/>
      <c r="Q90" s="68"/>
      <c r="R90" s="11"/>
    </row>
    <row r="91" spans="1:18" ht="20.85" customHeight="1">
      <c r="A91" s="8">
        <v>12</v>
      </c>
      <c r="B91" s="46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68"/>
      <c r="R91" s="10" t="s">
        <v>28</v>
      </c>
    </row>
    <row r="92" spans="1:18" ht="20.85" customHeight="1">
      <c r="A92" s="8">
        <v>13</v>
      </c>
      <c r="B92" s="46"/>
      <c r="C92" s="8"/>
      <c r="D92" s="8"/>
      <c r="E92" s="8"/>
      <c r="F92" s="40"/>
      <c r="G92" s="8"/>
      <c r="H92" s="8"/>
      <c r="I92" s="8"/>
      <c r="J92" s="8"/>
      <c r="K92" s="8"/>
      <c r="L92" s="8"/>
      <c r="M92" s="8"/>
      <c r="N92" s="45"/>
      <c r="O92" s="8"/>
      <c r="P92" s="8"/>
      <c r="Q92" s="68"/>
      <c r="R92" s="11"/>
    </row>
    <row r="93" spans="1:18" ht="20.85" customHeight="1">
      <c r="A93" s="8">
        <v>14</v>
      </c>
      <c r="B93" s="46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68"/>
      <c r="R93" s="11"/>
    </row>
    <row r="94" spans="1:18" ht="20.85" customHeight="1">
      <c r="A94" s="8">
        <v>15</v>
      </c>
      <c r="B94" s="46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68"/>
      <c r="R94" s="11"/>
    </row>
    <row r="95" spans="1:18" ht="20.85" customHeight="1">
      <c r="A95" s="8">
        <v>16</v>
      </c>
      <c r="B95" s="46"/>
      <c r="C95" s="8"/>
      <c r="D95" s="8"/>
      <c r="E95" s="8"/>
      <c r="F95" s="8"/>
      <c r="G95" s="8"/>
      <c r="H95" s="8"/>
      <c r="I95" s="40"/>
      <c r="J95" s="8"/>
      <c r="K95" s="8"/>
      <c r="L95" s="8"/>
      <c r="M95" s="8"/>
      <c r="N95" s="8"/>
      <c r="O95" s="47"/>
      <c r="P95" s="8"/>
      <c r="Q95" s="68"/>
      <c r="R95" s="11"/>
    </row>
    <row r="96" spans="1:18" ht="20.85" customHeight="1">
      <c r="A96" s="8">
        <v>17</v>
      </c>
      <c r="B96" s="4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68"/>
      <c r="R96" s="12" t="s">
        <v>29</v>
      </c>
    </row>
    <row r="97" spans="1:18" ht="20.85" customHeight="1">
      <c r="A97" s="8">
        <v>18</v>
      </c>
      <c r="B97" s="46"/>
      <c r="C97" s="8"/>
      <c r="D97" s="8"/>
      <c r="E97" s="8"/>
      <c r="F97" s="40"/>
      <c r="G97" s="8"/>
      <c r="H97" s="8"/>
      <c r="I97" s="44"/>
      <c r="J97" s="8"/>
      <c r="K97" s="8"/>
      <c r="L97" s="8"/>
      <c r="M97" s="8"/>
      <c r="N97" s="45"/>
      <c r="O97" s="52"/>
      <c r="P97" s="8"/>
      <c r="Q97" s="68"/>
      <c r="R97" s="11" t="s">
        <v>30</v>
      </c>
    </row>
    <row r="98" spans="1:18" ht="20.85" customHeight="1">
      <c r="A98" s="8">
        <v>19</v>
      </c>
      <c r="B98" s="46"/>
      <c r="C98" s="8"/>
      <c r="D98" s="8"/>
      <c r="E98" s="8"/>
      <c r="F98" s="8"/>
      <c r="G98" s="8"/>
      <c r="H98" s="8"/>
      <c r="I98" s="40"/>
      <c r="J98" s="53"/>
      <c r="K98" s="40"/>
      <c r="L98" s="8"/>
      <c r="M98" s="8"/>
      <c r="N98" s="8"/>
      <c r="O98" s="8"/>
      <c r="P98" s="45"/>
      <c r="Q98" s="68"/>
      <c r="R98" s="11"/>
    </row>
    <row r="99" spans="1:18" ht="20.85" customHeight="1">
      <c r="A99" s="8">
        <v>20</v>
      </c>
      <c r="B99" s="4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68"/>
      <c r="R99" s="11"/>
    </row>
    <row r="100" spans="1:18" ht="20.85" customHeight="1">
      <c r="A100" s="8">
        <v>21</v>
      </c>
      <c r="B100" s="4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8"/>
      <c r="R100" s="11"/>
    </row>
    <row r="101" spans="1:18" ht="20.85" customHeight="1">
      <c r="A101" s="8">
        <v>22</v>
      </c>
      <c r="B101" s="46"/>
      <c r="C101" s="8"/>
      <c r="D101" s="8"/>
      <c r="E101" s="8"/>
      <c r="F101" s="8"/>
      <c r="G101" s="8"/>
      <c r="H101" s="8"/>
      <c r="I101" s="8"/>
      <c r="J101" s="8"/>
      <c r="K101" s="40"/>
      <c r="L101" s="8"/>
      <c r="M101" s="8"/>
      <c r="N101" s="8"/>
      <c r="O101" s="45"/>
      <c r="P101" s="45"/>
      <c r="Q101" s="68"/>
      <c r="R101" s="11"/>
    </row>
    <row r="102" spans="1:18" ht="20.85" customHeight="1">
      <c r="A102" s="8">
        <v>23</v>
      </c>
      <c r="B102" s="46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8"/>
      <c r="R102" s="14"/>
    </row>
    <row r="103" spans="1:18" ht="20.85" customHeight="1">
      <c r="A103" s="8">
        <v>24</v>
      </c>
      <c r="B103" s="46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8"/>
      <c r="R103" s="14"/>
    </row>
    <row r="104" spans="1:18" ht="20.85" customHeight="1">
      <c r="A104" s="8">
        <v>25</v>
      </c>
      <c r="B104" s="46"/>
      <c r="C104" s="8"/>
      <c r="D104" s="8"/>
      <c r="E104" s="8"/>
      <c r="F104" s="8"/>
      <c r="G104" s="8"/>
      <c r="H104" s="8"/>
      <c r="I104" s="40"/>
      <c r="J104" s="8"/>
      <c r="K104" s="8"/>
      <c r="L104" s="8"/>
      <c r="M104" s="8"/>
      <c r="N104" s="8"/>
      <c r="O104" s="45"/>
      <c r="P104" s="8"/>
      <c r="Q104" s="68"/>
      <c r="R104" s="14"/>
    </row>
    <row r="105" spans="1:18" ht="20.85" customHeight="1">
      <c r="A105" s="67" t="s">
        <v>11</v>
      </c>
      <c r="B105" s="67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44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305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8"/>
      <c r="R115" s="11"/>
    </row>
    <row r="116" spans="1:18" ht="20.85" customHeight="1">
      <c r="A116" s="8">
        <v>27</v>
      </c>
      <c r="B116" s="46"/>
      <c r="C116" s="8"/>
      <c r="D116" s="8"/>
      <c r="E116" s="8"/>
      <c r="F116" s="8"/>
      <c r="G116" s="8"/>
      <c r="H116" s="8"/>
      <c r="I116" s="40"/>
      <c r="J116" s="8"/>
      <c r="K116" s="8"/>
      <c r="L116" s="8"/>
      <c r="M116" s="8"/>
      <c r="N116" s="8"/>
      <c r="O116" s="45"/>
      <c r="P116" s="45"/>
      <c r="Q116" s="68"/>
      <c r="R116" s="11"/>
    </row>
    <row r="117" spans="1:18" ht="20.85" customHeight="1">
      <c r="A117" s="8">
        <v>28</v>
      </c>
      <c r="B117" s="4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8"/>
      <c r="R117" s="11"/>
    </row>
    <row r="118" spans="1:18" ht="20.85" customHeight="1">
      <c r="A118" s="8">
        <v>29</v>
      </c>
      <c r="B118" s="4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8"/>
      <c r="R118" s="11"/>
    </row>
    <row r="119" spans="1:18" ht="20.85" customHeight="1">
      <c r="A119" s="8">
        <v>30</v>
      </c>
      <c r="B119" s="46"/>
      <c r="C119" s="8"/>
      <c r="D119" s="8"/>
      <c r="E119" s="8"/>
      <c r="F119" s="8"/>
      <c r="G119" s="8"/>
      <c r="H119" s="8"/>
      <c r="I119" s="8"/>
      <c r="J119" s="8"/>
      <c r="K119" s="40"/>
      <c r="L119" s="8"/>
      <c r="M119" s="8"/>
      <c r="N119" s="8"/>
      <c r="O119" s="8"/>
      <c r="P119" s="45"/>
      <c r="Q119" s="68"/>
      <c r="R119" s="11"/>
    </row>
    <row r="120" spans="1:18" ht="20.85" customHeight="1">
      <c r="A120" s="8">
        <v>31</v>
      </c>
      <c r="B120" s="4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8"/>
      <c r="R120" s="12"/>
    </row>
    <row r="121" spans="1:18" ht="20.85" customHeight="1">
      <c r="A121" s="8">
        <v>32</v>
      </c>
      <c r="B121" s="46"/>
      <c r="C121" s="8"/>
      <c r="D121" s="8"/>
      <c r="E121" s="8"/>
      <c r="F121" s="8"/>
      <c r="G121" s="8"/>
      <c r="H121" s="8"/>
      <c r="I121" s="40"/>
      <c r="J121" s="8"/>
      <c r="K121" s="8"/>
      <c r="L121" s="8"/>
      <c r="M121" s="8"/>
      <c r="N121" s="8"/>
      <c r="O121" s="45"/>
      <c r="P121" s="8"/>
      <c r="Q121" s="68"/>
      <c r="R121" s="11" t="s">
        <v>27</v>
      </c>
    </row>
    <row r="122" spans="1:18" ht="20.85" customHeight="1">
      <c r="A122" s="8">
        <v>33</v>
      </c>
      <c r="B122" s="4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8"/>
      <c r="R122" s="11"/>
    </row>
    <row r="123" spans="1:18" ht="20.85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0.85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0.85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0.85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0.85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0.85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0.85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0.85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0.85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0.85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0.85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0.85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69"/>
    </row>
    <row r="142" spans="1:18" ht="18.600000000000001" customHeight="1">
      <c r="A142" s="1" t="s">
        <v>1</v>
      </c>
      <c r="B142" s="70"/>
    </row>
    <row r="143" spans="1:18" ht="18.600000000000001" customHeight="1">
      <c r="B143" s="61"/>
    </row>
    <row r="144" spans="1:18" ht="18.600000000000001" customHeight="1">
      <c r="A144" s="30" t="s">
        <v>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308</v>
      </c>
      <c r="D146" s="61"/>
      <c r="E146" s="26">
        <v>1</v>
      </c>
      <c r="F146" s="26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47</v>
      </c>
      <c r="E147" s="4"/>
      <c r="I147" s="4"/>
      <c r="J147" s="4"/>
    </row>
    <row r="148" spans="1:18" ht="20.85" customHeight="1">
      <c r="A148" s="29" t="s">
        <v>5</v>
      </c>
      <c r="B148" s="17" t="s">
        <v>6</v>
      </c>
      <c r="C148" s="29" t="s">
        <v>7</v>
      </c>
      <c r="D148" s="29"/>
      <c r="E148" s="29" t="s">
        <v>8</v>
      </c>
      <c r="F148" s="29"/>
      <c r="G148" s="29"/>
      <c r="H148" s="29"/>
      <c r="I148" s="29"/>
      <c r="J148" s="29"/>
      <c r="K148" s="29"/>
      <c r="L148" s="29"/>
      <c r="M148" s="29"/>
      <c r="N148" s="29" t="s">
        <v>9</v>
      </c>
      <c r="O148" s="29"/>
      <c r="P148" s="29"/>
      <c r="Q148" s="29"/>
      <c r="R148" s="9"/>
    </row>
    <row r="149" spans="1:18" ht="20.85" customHeight="1">
      <c r="A149" s="29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7" t="s">
        <v>40</v>
      </c>
      <c r="C150" s="8">
        <v>4</v>
      </c>
      <c r="D150" s="8">
        <v>4</v>
      </c>
      <c r="E150" s="8"/>
      <c r="F150" s="44"/>
      <c r="G150" s="8"/>
      <c r="H150" s="8"/>
      <c r="I150" s="40"/>
      <c r="J150" s="49"/>
      <c r="K150" s="8"/>
      <c r="L150" s="8"/>
      <c r="M150" s="8"/>
      <c r="N150" s="45">
        <v>65</v>
      </c>
      <c r="O150" s="8">
        <v>158</v>
      </c>
      <c r="P150" s="8">
        <v>368</v>
      </c>
      <c r="Q150" s="8">
        <v>1.21</v>
      </c>
      <c r="R150" s="11"/>
    </row>
    <row r="151" spans="1:18" ht="20.85" customHeight="1">
      <c r="A151" s="8">
        <v>2</v>
      </c>
      <c r="B151" s="8" t="s">
        <v>41</v>
      </c>
      <c r="C151" s="8">
        <v>10</v>
      </c>
      <c r="D151" s="8">
        <v>10</v>
      </c>
      <c r="E151" s="8"/>
      <c r="F151" s="8"/>
      <c r="G151" s="8"/>
      <c r="H151" s="8"/>
      <c r="I151" s="40"/>
      <c r="J151" s="48"/>
      <c r="K151" s="8"/>
      <c r="L151" s="8"/>
      <c r="M151" s="8"/>
      <c r="N151" s="8">
        <v>73</v>
      </c>
      <c r="O151" s="8">
        <v>181</v>
      </c>
      <c r="P151" s="8">
        <v>410</v>
      </c>
      <c r="Q151" s="68">
        <v>1.18</v>
      </c>
      <c r="R151" s="11"/>
    </row>
    <row r="152" spans="1:18" ht="20.85" customHeight="1">
      <c r="A152" s="8">
        <v>3</v>
      </c>
      <c r="B152" s="8" t="s">
        <v>103</v>
      </c>
      <c r="C152" s="8">
        <v>1</v>
      </c>
      <c r="D152" s="8">
        <v>1</v>
      </c>
      <c r="E152" s="8"/>
      <c r="F152" s="8"/>
      <c r="G152" s="8"/>
      <c r="H152" s="8"/>
      <c r="I152" s="40"/>
      <c r="J152" s="8"/>
      <c r="K152" s="8"/>
      <c r="L152" s="8"/>
      <c r="M152" s="8"/>
      <c r="N152" s="8">
        <v>82</v>
      </c>
      <c r="O152" s="52">
        <v>149</v>
      </c>
      <c r="P152" s="8">
        <v>421</v>
      </c>
      <c r="Q152" s="68">
        <v>1.28</v>
      </c>
      <c r="R152" s="11"/>
    </row>
    <row r="153" spans="1:18" ht="20.85" customHeight="1">
      <c r="A153" s="8">
        <v>4</v>
      </c>
      <c r="B153" s="8" t="s">
        <v>48</v>
      </c>
      <c r="C153" s="8">
        <v>1</v>
      </c>
      <c r="D153" s="8">
        <v>1</v>
      </c>
      <c r="E153" s="8"/>
      <c r="F153" s="8"/>
      <c r="G153" s="8"/>
      <c r="H153" s="8"/>
      <c r="I153" s="40"/>
      <c r="J153" s="49"/>
      <c r="K153" s="8"/>
      <c r="L153" s="8"/>
      <c r="M153" s="8"/>
      <c r="N153" s="8">
        <v>72</v>
      </c>
      <c r="O153" s="8">
        <v>140</v>
      </c>
      <c r="P153" s="8">
        <v>500</v>
      </c>
      <c r="Q153" s="68">
        <v>1.21</v>
      </c>
      <c r="R153" s="11"/>
    </row>
    <row r="154" spans="1:18" ht="20.85" customHeight="1">
      <c r="A154" s="8">
        <v>5</v>
      </c>
      <c r="B154" s="8" t="s">
        <v>358</v>
      </c>
      <c r="C154" s="8">
        <v>4</v>
      </c>
      <c r="D154" s="8">
        <v>4</v>
      </c>
      <c r="E154" s="8"/>
      <c r="F154" s="8"/>
      <c r="G154" s="8"/>
      <c r="H154" s="8"/>
      <c r="I154" s="8"/>
      <c r="J154" s="8"/>
      <c r="K154" s="8"/>
      <c r="L154" s="8"/>
      <c r="M154" s="8"/>
      <c r="N154" s="55">
        <v>73</v>
      </c>
      <c r="O154" s="55">
        <v>109</v>
      </c>
      <c r="P154" s="55">
        <v>340</v>
      </c>
      <c r="Q154" s="55">
        <v>1.25</v>
      </c>
      <c r="R154" s="11"/>
    </row>
    <row r="155" spans="1:18" ht="20.85" customHeight="1">
      <c r="A155" s="8">
        <v>6</v>
      </c>
      <c r="B155" s="8" t="s">
        <v>104</v>
      </c>
      <c r="C155" s="8">
        <v>4</v>
      </c>
      <c r="D155" s="8"/>
      <c r="E155" s="8"/>
      <c r="F155" s="8"/>
      <c r="G155" s="71"/>
      <c r="H155" s="8"/>
      <c r="I155" s="44">
        <v>4</v>
      </c>
      <c r="J155" s="8" t="s">
        <v>111</v>
      </c>
      <c r="K155" s="8"/>
      <c r="L155" s="8"/>
      <c r="M155" s="8"/>
      <c r="N155" s="8">
        <v>68</v>
      </c>
      <c r="O155" s="44">
        <v>67</v>
      </c>
      <c r="P155" s="8">
        <v>482</v>
      </c>
      <c r="Q155" s="68">
        <v>1.25</v>
      </c>
      <c r="R155" s="12" t="s">
        <v>50</v>
      </c>
    </row>
    <row r="156" spans="1:18" ht="20.85" customHeight="1">
      <c r="A156" s="8">
        <v>7</v>
      </c>
      <c r="B156" s="8" t="s">
        <v>59</v>
      </c>
      <c r="C156" s="8">
        <v>6</v>
      </c>
      <c r="D156" s="8">
        <v>6</v>
      </c>
      <c r="E156" s="40"/>
      <c r="F156" s="8"/>
      <c r="G156" s="8"/>
      <c r="H156" s="8"/>
      <c r="I156" s="8"/>
      <c r="J156" s="8"/>
      <c r="K156" s="8"/>
      <c r="L156" s="8"/>
      <c r="M156" s="8"/>
      <c r="N156" s="45">
        <v>70</v>
      </c>
      <c r="O156" s="8">
        <v>58</v>
      </c>
      <c r="P156" s="8">
        <v>447</v>
      </c>
      <c r="Q156" s="68">
        <v>1.29</v>
      </c>
      <c r="R156" s="10" t="s">
        <v>27</v>
      </c>
    </row>
    <row r="157" spans="1:18" ht="20.85" customHeight="1">
      <c r="A157" s="8">
        <v>8</v>
      </c>
      <c r="B157" s="8" t="s">
        <v>112</v>
      </c>
      <c r="C157" s="8">
        <v>8</v>
      </c>
      <c r="D157" s="8"/>
      <c r="E157" s="8"/>
      <c r="F157" s="8"/>
      <c r="G157" s="8"/>
      <c r="H157" s="8"/>
      <c r="I157" s="44">
        <v>8</v>
      </c>
      <c r="J157" s="8" t="s">
        <v>113</v>
      </c>
      <c r="K157" s="8"/>
      <c r="L157" s="8"/>
      <c r="M157" s="8"/>
      <c r="N157" s="8">
        <v>64</v>
      </c>
      <c r="O157" s="44">
        <v>140</v>
      </c>
      <c r="P157" s="8">
        <v>570</v>
      </c>
      <c r="Q157" s="68">
        <v>1.1599999999999999</v>
      </c>
      <c r="R157" s="11"/>
    </row>
    <row r="158" spans="1:18" ht="20.85" customHeight="1">
      <c r="A158" s="8">
        <v>9</v>
      </c>
      <c r="B158" s="8" t="s">
        <v>41</v>
      </c>
      <c r="C158" s="8">
        <v>4</v>
      </c>
      <c r="D158" s="8">
        <v>4</v>
      </c>
      <c r="E158" s="8"/>
      <c r="F158" s="8"/>
      <c r="G158" s="40"/>
      <c r="H158" s="48"/>
      <c r="I158" s="8"/>
      <c r="J158" s="8"/>
      <c r="K158" s="8"/>
      <c r="L158" s="8"/>
      <c r="M158" s="8"/>
      <c r="N158" s="8">
        <v>73</v>
      </c>
      <c r="O158" s="8">
        <v>190</v>
      </c>
      <c r="P158" s="8">
        <v>452</v>
      </c>
      <c r="Q158" s="56">
        <v>1.19</v>
      </c>
      <c r="R158" s="11"/>
    </row>
    <row r="159" spans="1:18" ht="20.85" customHeight="1">
      <c r="A159" s="8">
        <v>10</v>
      </c>
      <c r="B159" s="8" t="s">
        <v>73</v>
      </c>
      <c r="C159" s="8">
        <v>1</v>
      </c>
      <c r="D159" s="8">
        <v>1</v>
      </c>
      <c r="E159" s="8"/>
      <c r="F159" s="8"/>
      <c r="G159" s="8"/>
      <c r="H159" s="8"/>
      <c r="I159" s="44"/>
      <c r="J159" s="49"/>
      <c r="K159" s="8"/>
      <c r="L159" s="8"/>
      <c r="M159" s="8"/>
      <c r="N159" s="8">
        <v>48</v>
      </c>
      <c r="O159" s="47">
        <v>168</v>
      </c>
      <c r="P159" s="8">
        <v>652</v>
      </c>
      <c r="Q159" s="68">
        <v>1.05</v>
      </c>
      <c r="R159" s="11"/>
    </row>
    <row r="160" spans="1:18" ht="20.85" customHeight="1">
      <c r="A160" s="8">
        <v>11</v>
      </c>
      <c r="B160" s="8" t="s">
        <v>53</v>
      </c>
      <c r="C160" s="8">
        <v>1</v>
      </c>
      <c r="D160" s="8">
        <v>1</v>
      </c>
      <c r="E160" s="8"/>
      <c r="F160" s="8"/>
      <c r="G160" s="8"/>
      <c r="H160" s="8"/>
      <c r="I160" s="40"/>
      <c r="J160" s="8"/>
      <c r="K160" s="8"/>
      <c r="L160" s="8"/>
      <c r="M160" s="8"/>
      <c r="N160" s="8">
        <v>63</v>
      </c>
      <c r="O160" s="8">
        <v>109</v>
      </c>
      <c r="P160" s="8">
        <v>664</v>
      </c>
      <c r="Q160" s="68">
        <v>1.45</v>
      </c>
      <c r="R160" s="11"/>
    </row>
    <row r="161" spans="1:18" ht="20.85" customHeight="1">
      <c r="A161" s="8">
        <v>12</v>
      </c>
      <c r="B161" s="8" t="s">
        <v>114</v>
      </c>
      <c r="C161" s="8">
        <v>1</v>
      </c>
      <c r="D161" s="8">
        <v>1</v>
      </c>
      <c r="E161" s="8"/>
      <c r="F161" s="8"/>
      <c r="G161" s="8"/>
      <c r="H161" s="8"/>
      <c r="I161" s="8"/>
      <c r="J161" s="8"/>
      <c r="K161" s="40"/>
      <c r="L161" s="8"/>
      <c r="M161" s="8"/>
      <c r="N161" s="8">
        <v>32</v>
      </c>
      <c r="O161" s="8">
        <v>108</v>
      </c>
      <c r="P161" s="45">
        <v>740</v>
      </c>
      <c r="Q161" s="68">
        <v>1</v>
      </c>
      <c r="R161" s="10" t="s">
        <v>28</v>
      </c>
    </row>
    <row r="162" spans="1:18" ht="20.85" customHeight="1">
      <c r="A162" s="8">
        <v>13</v>
      </c>
      <c r="B162" s="8" t="s">
        <v>115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8"/>
      <c r="L162" s="8"/>
      <c r="M162" s="8"/>
      <c r="N162" s="8">
        <v>60</v>
      </c>
      <c r="O162" s="8">
        <v>134</v>
      </c>
      <c r="P162" s="8">
        <v>650</v>
      </c>
      <c r="Q162" s="68">
        <v>1.25</v>
      </c>
      <c r="R162" s="11"/>
    </row>
    <row r="163" spans="1:18" ht="20.85" customHeight="1">
      <c r="A163" s="8">
        <v>14</v>
      </c>
      <c r="B163" s="8" t="s">
        <v>116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8"/>
      <c r="L163" s="8"/>
      <c r="M163" s="8"/>
      <c r="N163" s="8">
        <v>60</v>
      </c>
      <c r="O163" s="8">
        <v>168</v>
      </c>
      <c r="P163" s="8">
        <v>690</v>
      </c>
      <c r="Q163" s="68">
        <v>1.0900000000000001</v>
      </c>
      <c r="R163" s="11"/>
    </row>
    <row r="164" spans="1:18" ht="20.85" customHeight="1">
      <c r="A164" s="8">
        <v>15</v>
      </c>
      <c r="B164" s="8" t="s">
        <v>117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61</v>
      </c>
      <c r="O164" s="8">
        <v>149</v>
      </c>
      <c r="P164" s="8">
        <v>520</v>
      </c>
      <c r="Q164" s="68">
        <v>1.0900000000000001</v>
      </c>
      <c r="R164" s="11"/>
    </row>
    <row r="165" spans="1:18" ht="20.85" customHeight="1">
      <c r="A165" s="8">
        <v>16</v>
      </c>
      <c r="B165" s="8" t="s">
        <v>57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73</v>
      </c>
      <c r="O165" s="8">
        <v>119</v>
      </c>
      <c r="P165" s="8">
        <v>510</v>
      </c>
      <c r="Q165" s="68">
        <v>1.19</v>
      </c>
      <c r="R165" s="11"/>
    </row>
    <row r="166" spans="1:18" ht="20.85" customHeight="1">
      <c r="A166" s="8">
        <v>17</v>
      </c>
      <c r="B166" s="8" t="s">
        <v>118</v>
      </c>
      <c r="C166" s="8">
        <v>1</v>
      </c>
      <c r="D166" s="8"/>
      <c r="E166" s="8" t="s">
        <v>119</v>
      </c>
      <c r="F166" s="40">
        <v>1</v>
      </c>
      <c r="G166" s="8"/>
      <c r="H166" s="8"/>
      <c r="I166" s="8"/>
      <c r="J166" s="8"/>
      <c r="K166" s="8"/>
      <c r="L166" s="8"/>
      <c r="M166" s="8"/>
      <c r="N166" s="44">
        <v>45</v>
      </c>
      <c r="O166" s="8">
        <v>99</v>
      </c>
      <c r="P166" s="8">
        <v>704</v>
      </c>
      <c r="Q166" s="68">
        <v>1.17</v>
      </c>
      <c r="R166" s="12" t="s">
        <v>29</v>
      </c>
    </row>
    <row r="167" spans="1:18" ht="20.85" customHeight="1">
      <c r="A167" s="8">
        <v>18</v>
      </c>
      <c r="B167" s="8" t="s">
        <v>67</v>
      </c>
      <c r="C167" s="8">
        <v>1</v>
      </c>
      <c r="D167" s="8"/>
      <c r="E167" s="8" t="s">
        <v>120</v>
      </c>
      <c r="F167" s="40">
        <v>1</v>
      </c>
      <c r="G167" s="8"/>
      <c r="H167" s="8"/>
      <c r="I167" s="8"/>
      <c r="J167" s="8"/>
      <c r="K167" s="44"/>
      <c r="L167" s="48"/>
      <c r="M167" s="8"/>
      <c r="N167" s="40">
        <v>72</v>
      </c>
      <c r="O167" s="8"/>
      <c r="P167" s="44"/>
      <c r="Q167" s="68">
        <v>1.18</v>
      </c>
      <c r="R167" s="11" t="s">
        <v>30</v>
      </c>
    </row>
    <row r="168" spans="1:18" ht="20.85" customHeight="1">
      <c r="A168" s="8">
        <v>19</v>
      </c>
      <c r="B168" s="8" t="s">
        <v>121</v>
      </c>
      <c r="C168" s="8">
        <v>1</v>
      </c>
      <c r="D168" s="8">
        <v>1</v>
      </c>
      <c r="E168" s="40"/>
      <c r="F168" s="8"/>
      <c r="G168" s="8"/>
      <c r="H168" s="8"/>
      <c r="I168" s="8"/>
      <c r="J168" s="8"/>
      <c r="K168" s="8"/>
      <c r="L168" s="8"/>
      <c r="M168" s="8"/>
      <c r="N168" s="47">
        <v>72</v>
      </c>
      <c r="O168" s="8"/>
      <c r="P168" s="8"/>
      <c r="Q168" s="68">
        <v>1.2</v>
      </c>
      <c r="R168" s="11"/>
    </row>
    <row r="169" spans="1:18" ht="20.85" customHeight="1">
      <c r="A169" s="8">
        <v>20</v>
      </c>
      <c r="B169" s="8" t="s">
        <v>96</v>
      </c>
      <c r="C169" s="8">
        <v>3</v>
      </c>
      <c r="D169" s="8">
        <v>3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87</v>
      </c>
      <c r="O169" s="8">
        <v>104</v>
      </c>
      <c r="P169" s="8">
        <v>132</v>
      </c>
      <c r="Q169" s="68">
        <v>1.34</v>
      </c>
      <c r="R169" s="11"/>
    </row>
    <row r="170" spans="1:18" ht="20.85" customHeight="1">
      <c r="A170" s="8">
        <v>21</v>
      </c>
      <c r="B170" s="8" t="s">
        <v>122</v>
      </c>
      <c r="C170" s="8">
        <v>1</v>
      </c>
      <c r="D170" s="8">
        <v>1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72</v>
      </c>
      <c r="O170" s="8">
        <v>116</v>
      </c>
      <c r="P170" s="8">
        <v>386</v>
      </c>
      <c r="Q170" s="68">
        <v>1.42</v>
      </c>
      <c r="R170" s="11"/>
    </row>
    <row r="171" spans="1:18" ht="20.85" customHeight="1">
      <c r="A171" s="8">
        <v>22</v>
      </c>
      <c r="B171" s="8" t="s">
        <v>58</v>
      </c>
      <c r="C171" s="8">
        <v>1</v>
      </c>
      <c r="D171" s="8">
        <v>1</v>
      </c>
      <c r="E171" s="8"/>
      <c r="F171" s="8"/>
      <c r="G171" s="44"/>
      <c r="H171" s="48"/>
      <c r="I171" s="8"/>
      <c r="J171" s="8"/>
      <c r="K171" s="8"/>
      <c r="L171" s="8"/>
      <c r="M171" s="8"/>
      <c r="N171" s="8">
        <v>70</v>
      </c>
      <c r="O171" s="8">
        <v>168</v>
      </c>
      <c r="P171" s="8">
        <v>350</v>
      </c>
      <c r="Q171" s="56">
        <v>1.21</v>
      </c>
      <c r="R171" s="11"/>
    </row>
    <row r="172" spans="1:18" ht="20.85" customHeight="1">
      <c r="A172" s="8">
        <v>23</v>
      </c>
      <c r="B172" s="8" t="s">
        <v>123</v>
      </c>
      <c r="C172" s="8">
        <v>16</v>
      </c>
      <c r="D172" s="8">
        <v>16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68</v>
      </c>
      <c r="O172" s="8">
        <v>74</v>
      </c>
      <c r="P172" s="8">
        <v>456</v>
      </c>
      <c r="Q172" s="68">
        <v>1.25</v>
      </c>
      <c r="R172" s="14"/>
    </row>
    <row r="173" spans="1:18" ht="20.85" customHeight="1">
      <c r="A173" s="8">
        <v>24</v>
      </c>
      <c r="B173" s="8" t="s">
        <v>49</v>
      </c>
      <c r="C173" s="8">
        <v>7</v>
      </c>
      <c r="D173" s="8">
        <v>7</v>
      </c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>
        <v>66</v>
      </c>
      <c r="O173" s="8">
        <v>184</v>
      </c>
      <c r="P173" s="8">
        <v>506</v>
      </c>
      <c r="Q173" s="68">
        <v>1.1599999999999999</v>
      </c>
      <c r="R173" s="14"/>
    </row>
    <row r="174" spans="1:18" ht="20.85" customHeight="1">
      <c r="A174" s="8">
        <v>25</v>
      </c>
      <c r="B174" s="8" t="s">
        <v>41</v>
      </c>
      <c r="C174" s="8">
        <v>3</v>
      </c>
      <c r="D174" s="8">
        <v>3</v>
      </c>
      <c r="E174" s="8"/>
      <c r="F174" s="8"/>
      <c r="G174" s="8"/>
      <c r="H174" s="8"/>
      <c r="I174" s="8"/>
      <c r="J174" s="8"/>
      <c r="K174" s="8"/>
      <c r="L174" s="8"/>
      <c r="M174" s="8"/>
      <c r="N174" s="8">
        <v>73</v>
      </c>
      <c r="O174" s="8">
        <v>194</v>
      </c>
      <c r="P174" s="8">
        <v>434</v>
      </c>
      <c r="Q174" s="68">
        <v>1.19</v>
      </c>
      <c r="R174" s="14"/>
    </row>
    <row r="175" spans="1:18" ht="20.85" customHeight="1">
      <c r="A175" s="67" t="s">
        <v>11</v>
      </c>
      <c r="B175" s="67"/>
      <c r="C175" s="8">
        <f t="shared" ref="C175:M175" si="4">SUM(C150:C174)</f>
        <v>85</v>
      </c>
      <c r="D175" s="8">
        <f t="shared" si="4"/>
        <v>71</v>
      </c>
      <c r="E175" s="8">
        <f t="shared" si="4"/>
        <v>0</v>
      </c>
      <c r="F175" s="8">
        <f t="shared" si="4"/>
        <v>2</v>
      </c>
      <c r="G175" s="44">
        <f t="shared" si="4"/>
        <v>0</v>
      </c>
      <c r="H175" s="8">
        <f t="shared" si="4"/>
        <v>0</v>
      </c>
      <c r="I175" s="8">
        <f t="shared" si="4"/>
        <v>12</v>
      </c>
      <c r="J175" s="8">
        <f t="shared" si="4"/>
        <v>0</v>
      </c>
      <c r="K175" s="44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7" t="s">
        <v>2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309</v>
      </c>
      <c r="D181" s="61"/>
      <c r="E181" s="26">
        <v>1</v>
      </c>
      <c r="F181" s="26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47</v>
      </c>
      <c r="E182" s="4"/>
      <c r="I182" s="4"/>
      <c r="J182" s="4"/>
    </row>
    <row r="183" spans="1:18" ht="20.85" customHeight="1">
      <c r="A183" s="29" t="s">
        <v>5</v>
      </c>
      <c r="B183" s="17" t="s">
        <v>6</v>
      </c>
      <c r="C183" s="29" t="s">
        <v>7</v>
      </c>
      <c r="D183" s="29"/>
      <c r="E183" s="29" t="s">
        <v>8</v>
      </c>
      <c r="F183" s="29"/>
      <c r="G183" s="29"/>
      <c r="H183" s="29"/>
      <c r="I183" s="29"/>
      <c r="J183" s="29"/>
      <c r="K183" s="29"/>
      <c r="L183" s="29"/>
      <c r="M183" s="29"/>
      <c r="N183" s="29" t="s">
        <v>9</v>
      </c>
      <c r="O183" s="29"/>
      <c r="P183" s="29"/>
      <c r="Q183" s="29"/>
      <c r="R183" s="9"/>
    </row>
    <row r="184" spans="1:18" ht="20.85" customHeight="1">
      <c r="A184" s="29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8" t="s">
        <v>358</v>
      </c>
      <c r="C185" s="8">
        <v>4</v>
      </c>
      <c r="D185" s="8">
        <v>4</v>
      </c>
      <c r="E185" s="8"/>
      <c r="F185" s="8"/>
      <c r="G185" s="8"/>
      <c r="H185" s="8"/>
      <c r="I185" s="8"/>
      <c r="J185" s="8"/>
      <c r="K185" s="8"/>
      <c r="L185" s="8"/>
      <c r="M185" s="8"/>
      <c r="N185" s="55">
        <v>71</v>
      </c>
      <c r="O185" s="55">
        <v>129</v>
      </c>
      <c r="P185" s="55">
        <v>466</v>
      </c>
      <c r="Q185" s="55">
        <v>1.26</v>
      </c>
      <c r="R185" s="11"/>
    </row>
    <row r="186" spans="1:18" ht="20.85" customHeight="1">
      <c r="A186" s="8">
        <v>27</v>
      </c>
      <c r="B186" s="8" t="s">
        <v>124</v>
      </c>
      <c r="C186" s="8">
        <v>1</v>
      </c>
      <c r="D186" s="8">
        <v>1</v>
      </c>
      <c r="E186" s="8"/>
      <c r="F186" s="8"/>
      <c r="G186" s="8"/>
      <c r="H186" s="8"/>
      <c r="I186" s="8"/>
      <c r="J186" s="8"/>
      <c r="K186" s="8"/>
      <c r="L186" s="8"/>
      <c r="M186" s="8"/>
      <c r="N186" s="8">
        <v>78</v>
      </c>
      <c r="O186" s="8"/>
      <c r="P186" s="8"/>
      <c r="Q186" s="8">
        <v>1.1399999999999999</v>
      </c>
      <c r="R186" s="11"/>
    </row>
    <row r="187" spans="1:18" ht="20.85" customHeight="1">
      <c r="A187" s="8">
        <v>28</v>
      </c>
      <c r="B187" s="8" t="s">
        <v>76</v>
      </c>
      <c r="C187" s="8">
        <v>2</v>
      </c>
      <c r="D187" s="8">
        <v>2</v>
      </c>
      <c r="E187" s="8"/>
      <c r="F187" s="8"/>
      <c r="G187" s="8"/>
      <c r="H187" s="8"/>
      <c r="I187" s="8"/>
      <c r="J187" s="8"/>
      <c r="K187" s="8"/>
      <c r="L187" s="8"/>
      <c r="M187" s="8"/>
      <c r="N187" s="8">
        <v>83</v>
      </c>
      <c r="O187" s="8"/>
      <c r="P187" s="8"/>
      <c r="Q187" s="8">
        <v>1.25</v>
      </c>
      <c r="R187" s="11"/>
    </row>
    <row r="188" spans="1:18" ht="20.85" customHeight="1">
      <c r="A188" s="8">
        <v>29</v>
      </c>
      <c r="B188" s="8" t="s">
        <v>106</v>
      </c>
      <c r="C188" s="8">
        <v>2</v>
      </c>
      <c r="D188" s="8">
        <v>2</v>
      </c>
      <c r="E188" s="8"/>
      <c r="F188" s="8"/>
      <c r="G188" s="8"/>
      <c r="H188" s="8"/>
      <c r="I188" s="8"/>
      <c r="J188" s="8"/>
      <c r="K188" s="8"/>
      <c r="L188" s="8"/>
      <c r="M188" s="8"/>
      <c r="N188" s="8">
        <v>70</v>
      </c>
      <c r="O188" s="8">
        <v>162</v>
      </c>
      <c r="P188" s="8">
        <v>462</v>
      </c>
      <c r="Q188" s="8">
        <v>1.2</v>
      </c>
      <c r="R188" s="11"/>
    </row>
    <row r="189" spans="1:18" ht="20.85" customHeight="1">
      <c r="A189" s="8">
        <v>30</v>
      </c>
      <c r="B189" s="8" t="s">
        <v>68</v>
      </c>
      <c r="C189" s="8">
        <v>4</v>
      </c>
      <c r="D189" s="8">
        <v>4</v>
      </c>
      <c r="E189" s="8"/>
      <c r="F189" s="8"/>
      <c r="G189" s="8"/>
      <c r="H189" s="8"/>
      <c r="I189" s="8"/>
      <c r="J189" s="8"/>
      <c r="K189" s="8"/>
      <c r="L189" s="8"/>
      <c r="M189" s="8"/>
      <c r="N189" s="8">
        <v>42</v>
      </c>
      <c r="O189" s="8">
        <v>166</v>
      </c>
      <c r="P189" s="8">
        <v>843</v>
      </c>
      <c r="Q189" s="8">
        <v>1.03</v>
      </c>
      <c r="R189" s="11"/>
    </row>
    <row r="190" spans="1:18" ht="20.85" customHeight="1">
      <c r="A190" s="8">
        <v>31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50</v>
      </c>
    </row>
    <row r="191" spans="1:18" ht="20.85" customHeight="1">
      <c r="A191" s="8">
        <v>32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67" t="s">
        <v>11</v>
      </c>
      <c r="B210" s="67"/>
      <c r="C210" s="8">
        <f>SUM(C185:C209)</f>
        <v>13</v>
      </c>
      <c r="D210" s="8">
        <f>SUM(D185:D209)</f>
        <v>13</v>
      </c>
      <c r="E210" s="8">
        <f>SUM(E185:E209)</f>
        <v>0</v>
      </c>
      <c r="F210" s="8">
        <f>SUM(F185:F209)</f>
        <v>0</v>
      </c>
      <c r="G210" s="8">
        <f>SUM(G185:G209)</f>
        <v>0</v>
      </c>
      <c r="H210" s="8">
        <f>SUM(H185:H209)</f>
        <v>0</v>
      </c>
      <c r="I210" s="8">
        <f>SUM(I185:I209)</f>
        <v>0</v>
      </c>
      <c r="J210" s="8">
        <f>SUM(J185:J209)</f>
        <v>0</v>
      </c>
      <c r="K210" s="8">
        <f>SUM(K185:K209)</f>
        <v>0</v>
      </c>
      <c r="L210" s="8">
        <f>SUM(L185:L209)</f>
        <v>0</v>
      </c>
      <c r="M210" s="8">
        <f>SUM(M185:M209)</f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workbookViewId="0">
      <selection activeCell="R15" sqref="R1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354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51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8" t="s">
        <v>104</v>
      </c>
      <c r="C10" s="8">
        <v>20</v>
      </c>
      <c r="D10" s="8">
        <v>20</v>
      </c>
      <c r="E10" s="8"/>
      <c r="F10" s="8"/>
      <c r="G10" s="8"/>
      <c r="H10" s="8"/>
      <c r="I10" s="8"/>
      <c r="J10" s="8"/>
      <c r="K10" s="40"/>
      <c r="L10" s="53"/>
      <c r="M10" s="8"/>
      <c r="N10" s="8">
        <v>70</v>
      </c>
      <c r="O10" s="8">
        <v>78</v>
      </c>
      <c r="P10" s="47">
        <v>463</v>
      </c>
      <c r="Q10" s="8">
        <v>1.25</v>
      </c>
      <c r="R10" s="11"/>
    </row>
    <row r="11" spans="1:18" ht="20.85" customHeight="1">
      <c r="A11" s="7">
        <v>2</v>
      </c>
      <c r="B11" s="8" t="s">
        <v>43</v>
      </c>
      <c r="C11" s="8">
        <v>2</v>
      </c>
      <c r="D11" s="8">
        <v>2</v>
      </c>
      <c r="E11" s="8"/>
      <c r="F11" s="8"/>
      <c r="G11" s="8"/>
      <c r="H11" s="8"/>
      <c r="I11" s="8"/>
      <c r="J11" s="8"/>
      <c r="K11" s="8"/>
      <c r="L11" s="8"/>
      <c r="M11" s="8"/>
      <c r="N11" s="8">
        <v>53</v>
      </c>
      <c r="O11" s="8">
        <v>92</v>
      </c>
      <c r="P11" s="8">
        <v>828</v>
      </c>
      <c r="Q11" s="8">
        <v>1.1200000000000001</v>
      </c>
      <c r="R11" s="11"/>
    </row>
    <row r="12" spans="1:18" ht="20.85" customHeight="1">
      <c r="A12" s="7">
        <v>3</v>
      </c>
      <c r="B12" s="8" t="s">
        <v>162</v>
      </c>
      <c r="C12" s="8">
        <v>2</v>
      </c>
      <c r="D12" s="8">
        <v>2</v>
      </c>
      <c r="E12" s="8"/>
      <c r="F12" s="8"/>
      <c r="G12" s="8"/>
      <c r="H12" s="8"/>
      <c r="I12" s="8"/>
      <c r="J12" s="8"/>
      <c r="K12" s="50"/>
      <c r="L12" s="8"/>
      <c r="M12" s="8"/>
      <c r="N12" s="8">
        <v>60</v>
      </c>
      <c r="O12" s="8">
        <v>150</v>
      </c>
      <c r="P12" s="52">
        <v>586</v>
      </c>
      <c r="Q12" s="8">
        <v>1.21</v>
      </c>
      <c r="R12" s="11"/>
    </row>
    <row r="13" spans="1:18" ht="20.85" customHeight="1">
      <c r="A13" s="7">
        <v>4</v>
      </c>
      <c r="B13" s="8" t="s">
        <v>348</v>
      </c>
      <c r="C13" s="8">
        <v>1</v>
      </c>
      <c r="D13" s="8">
        <v>1</v>
      </c>
      <c r="E13" s="8"/>
      <c r="F13" s="8"/>
      <c r="G13" s="8"/>
      <c r="H13" s="8"/>
      <c r="I13" s="8"/>
      <c r="J13" s="53"/>
      <c r="K13" s="8"/>
      <c r="L13" s="8"/>
      <c r="M13" s="8"/>
      <c r="N13" s="8">
        <v>70</v>
      </c>
      <c r="O13" s="47">
        <v>158</v>
      </c>
      <c r="P13" s="8">
        <v>459</v>
      </c>
      <c r="Q13" s="8">
        <v>1.2</v>
      </c>
      <c r="R13" s="11"/>
    </row>
    <row r="14" spans="1:18" ht="20.85" customHeight="1">
      <c r="A14" s="7">
        <v>5</v>
      </c>
      <c r="B14" s="8" t="s">
        <v>134</v>
      </c>
      <c r="C14" s="8">
        <v>1</v>
      </c>
      <c r="D14" s="8">
        <v>1</v>
      </c>
      <c r="E14" s="8"/>
      <c r="F14" s="8"/>
      <c r="G14" s="8"/>
      <c r="H14" s="8"/>
      <c r="I14" s="54"/>
      <c r="J14" s="53"/>
      <c r="K14" s="8"/>
      <c r="L14" s="8"/>
      <c r="M14" s="8"/>
      <c r="N14" s="8">
        <v>68</v>
      </c>
      <c r="O14" s="47">
        <v>185</v>
      </c>
      <c r="P14" s="8">
        <v>427</v>
      </c>
      <c r="Q14" s="8">
        <v>1.1599999999999999</v>
      </c>
      <c r="R14" s="11"/>
    </row>
    <row r="15" spans="1:18" ht="20.85" customHeight="1">
      <c r="A15" s="7">
        <v>6</v>
      </c>
      <c r="B15" s="8" t="s">
        <v>168</v>
      </c>
      <c r="C15" s="8">
        <v>1</v>
      </c>
      <c r="D15" s="8">
        <v>1</v>
      </c>
      <c r="E15" s="8"/>
      <c r="F15" s="8"/>
      <c r="G15" s="8"/>
      <c r="H15" s="8"/>
      <c r="I15" s="8"/>
      <c r="J15" s="8"/>
      <c r="K15" s="8"/>
      <c r="L15" s="8"/>
      <c r="M15" s="8"/>
      <c r="N15" s="8">
        <v>60</v>
      </c>
      <c r="O15" s="8">
        <v>114</v>
      </c>
      <c r="P15" s="8">
        <v>508</v>
      </c>
      <c r="Q15" s="8">
        <v>1.22</v>
      </c>
      <c r="R15" s="12" t="s">
        <v>55</v>
      </c>
    </row>
    <row r="16" spans="1:18" ht="20.85" customHeight="1">
      <c r="A16" s="7">
        <v>7</v>
      </c>
      <c r="B16" s="8" t="s">
        <v>89</v>
      </c>
      <c r="C16" s="8">
        <v>1</v>
      </c>
      <c r="D16" s="8">
        <v>1</v>
      </c>
      <c r="E16" s="8"/>
      <c r="F16" s="8"/>
      <c r="G16" s="8"/>
      <c r="H16" s="8"/>
      <c r="I16" s="8"/>
      <c r="J16" s="8"/>
      <c r="K16" s="8"/>
      <c r="L16" s="8"/>
      <c r="M16" s="8"/>
      <c r="N16" s="8">
        <v>53</v>
      </c>
      <c r="O16" s="8">
        <v>178</v>
      </c>
      <c r="P16" s="8">
        <v>636</v>
      </c>
      <c r="Q16" s="8">
        <v>1.06</v>
      </c>
      <c r="R16" s="10" t="s">
        <v>27</v>
      </c>
    </row>
    <row r="17" spans="1:18" ht="20.85" customHeight="1">
      <c r="A17" s="7">
        <v>8</v>
      </c>
      <c r="B17" s="8" t="s">
        <v>269</v>
      </c>
      <c r="C17" s="8">
        <v>1</v>
      </c>
      <c r="D17" s="8">
        <v>1</v>
      </c>
      <c r="E17" s="8"/>
      <c r="F17" s="8"/>
      <c r="G17" s="8"/>
      <c r="H17" s="8"/>
      <c r="I17" s="8"/>
      <c r="J17" s="8"/>
      <c r="K17" s="8"/>
      <c r="L17" s="8"/>
      <c r="M17" s="8"/>
      <c r="N17" s="8">
        <v>70</v>
      </c>
      <c r="O17" s="8">
        <v>146</v>
      </c>
      <c r="P17" s="8">
        <v>412</v>
      </c>
      <c r="Q17" s="8">
        <v>1.19</v>
      </c>
      <c r="R17" s="11"/>
    </row>
    <row r="18" spans="1:18" ht="20.85" customHeight="1">
      <c r="A18" s="7">
        <v>9</v>
      </c>
      <c r="B18" s="8" t="s">
        <v>90</v>
      </c>
      <c r="C18" s="8">
        <v>1</v>
      </c>
      <c r="D18" s="8">
        <v>1</v>
      </c>
      <c r="E18" s="8"/>
      <c r="F18" s="8"/>
      <c r="G18" s="8"/>
      <c r="H18" s="8"/>
      <c r="I18" s="40"/>
      <c r="J18" s="8"/>
      <c r="K18" s="8"/>
      <c r="L18" s="8"/>
      <c r="M18" s="8"/>
      <c r="N18" s="8">
        <v>63</v>
      </c>
      <c r="O18" s="45">
        <v>230</v>
      </c>
      <c r="P18" s="47">
        <v>620</v>
      </c>
      <c r="Q18" s="8">
        <v>1.1200000000000001</v>
      </c>
      <c r="R18" s="11"/>
    </row>
    <row r="19" spans="1:18" ht="20.85" customHeight="1">
      <c r="A19" s="7">
        <v>10</v>
      </c>
      <c r="B19" s="8" t="s">
        <v>274</v>
      </c>
      <c r="C19" s="8">
        <v>2</v>
      </c>
      <c r="D19" s="8">
        <v>2</v>
      </c>
      <c r="E19" s="8"/>
      <c r="F19" s="8"/>
      <c r="G19" s="8"/>
      <c r="H19" s="8"/>
      <c r="I19" s="8"/>
      <c r="J19" s="8"/>
      <c r="K19" s="8"/>
      <c r="L19" s="8"/>
      <c r="M19" s="8"/>
      <c r="N19" s="8">
        <v>79</v>
      </c>
      <c r="O19" s="8">
        <v>154</v>
      </c>
      <c r="P19" s="8">
        <v>248</v>
      </c>
      <c r="Q19" s="8">
        <v>1.22</v>
      </c>
      <c r="R19" s="11"/>
    </row>
    <row r="20" spans="1:18" ht="20.85" customHeight="1">
      <c r="A20" s="7">
        <v>11</v>
      </c>
      <c r="B20" s="8" t="s">
        <v>107</v>
      </c>
      <c r="C20" s="8">
        <v>1</v>
      </c>
      <c r="D20" s="8">
        <v>1</v>
      </c>
      <c r="E20" s="8"/>
      <c r="F20" s="8"/>
      <c r="G20" s="8"/>
      <c r="H20" s="8"/>
      <c r="I20" s="8"/>
      <c r="J20" s="8"/>
      <c r="K20" s="50"/>
      <c r="L20" s="8"/>
      <c r="M20" s="8"/>
      <c r="N20" s="8">
        <v>80</v>
      </c>
      <c r="O20" s="8">
        <v>148</v>
      </c>
      <c r="P20" s="52">
        <v>283</v>
      </c>
      <c r="Q20" s="8">
        <v>1.25</v>
      </c>
      <c r="R20" s="11"/>
    </row>
    <row r="21" spans="1:18" ht="20.85" customHeight="1">
      <c r="A21" s="7">
        <v>12</v>
      </c>
      <c r="B21" s="8" t="s">
        <v>54</v>
      </c>
      <c r="C21" s="8">
        <v>8</v>
      </c>
      <c r="D21" s="8">
        <v>8</v>
      </c>
      <c r="E21" s="8"/>
      <c r="F21" s="8"/>
      <c r="G21" s="8"/>
      <c r="H21" s="8"/>
      <c r="I21" s="40"/>
      <c r="J21" s="53"/>
      <c r="K21" s="8"/>
      <c r="L21" s="8"/>
      <c r="M21" s="8"/>
      <c r="N21" s="8">
        <v>73</v>
      </c>
      <c r="O21" s="47">
        <v>124</v>
      </c>
      <c r="P21" s="8">
        <v>448</v>
      </c>
      <c r="Q21" s="8">
        <v>1.26</v>
      </c>
      <c r="R21" s="10" t="s">
        <v>28</v>
      </c>
    </row>
    <row r="22" spans="1:18" ht="20.85" customHeight="1">
      <c r="A22" s="7">
        <v>13</v>
      </c>
      <c r="B22" s="8" t="s">
        <v>358</v>
      </c>
      <c r="C22" s="8">
        <v>4</v>
      </c>
      <c r="D22" s="8">
        <v>4</v>
      </c>
      <c r="E22" s="8"/>
      <c r="F22" s="8"/>
      <c r="G22" s="8"/>
      <c r="H22" s="8"/>
      <c r="I22" s="8"/>
      <c r="J22" s="8"/>
      <c r="K22" s="8"/>
      <c r="L22" s="8"/>
      <c r="M22" s="8"/>
      <c r="N22" s="55">
        <v>71</v>
      </c>
      <c r="O22" s="55">
        <v>120</v>
      </c>
      <c r="P22" s="55">
        <v>422</v>
      </c>
      <c r="Q22" s="55">
        <v>1.25</v>
      </c>
      <c r="R22" s="11"/>
    </row>
    <row r="23" spans="1:18" ht="20.85" customHeight="1">
      <c r="A23" s="7">
        <v>14</v>
      </c>
      <c r="B23" s="8" t="s">
        <v>142</v>
      </c>
      <c r="C23" s="8">
        <v>4</v>
      </c>
      <c r="D23" s="8">
        <v>4</v>
      </c>
      <c r="E23" s="8"/>
      <c r="F23" s="50"/>
      <c r="G23" s="8"/>
      <c r="H23" s="8"/>
      <c r="I23" s="8"/>
      <c r="J23" s="8"/>
      <c r="K23" s="8"/>
      <c r="L23" s="8"/>
      <c r="M23" s="8"/>
      <c r="N23" s="52">
        <v>66</v>
      </c>
      <c r="O23" s="8">
        <v>172</v>
      </c>
      <c r="P23" s="8">
        <v>492</v>
      </c>
      <c r="Q23" s="8">
        <v>1.1299999999999999</v>
      </c>
      <c r="R23" s="11"/>
    </row>
    <row r="24" spans="1:18" ht="20.85" customHeight="1">
      <c r="A24" s="7">
        <v>15</v>
      </c>
      <c r="B24" s="8" t="s">
        <v>126</v>
      </c>
      <c r="C24" s="8">
        <v>2</v>
      </c>
      <c r="D24" s="8">
        <v>2</v>
      </c>
      <c r="E24" s="8"/>
      <c r="F24" s="8"/>
      <c r="G24" s="8"/>
      <c r="H24" s="8"/>
      <c r="I24" s="8"/>
      <c r="J24" s="8"/>
      <c r="K24" s="8"/>
      <c r="L24" s="8"/>
      <c r="M24" s="8"/>
      <c r="N24" s="8">
        <v>60</v>
      </c>
      <c r="O24" s="8">
        <v>215</v>
      </c>
      <c r="P24" s="8">
        <v>660</v>
      </c>
      <c r="Q24" s="8">
        <v>1.0900000000000001</v>
      </c>
      <c r="R24" s="11"/>
    </row>
    <row r="25" spans="1:18" ht="20.85" customHeight="1">
      <c r="A25" s="7">
        <v>16</v>
      </c>
      <c r="B25" s="8" t="s">
        <v>103</v>
      </c>
      <c r="C25" s="8">
        <v>4</v>
      </c>
      <c r="D25" s="8">
        <v>4</v>
      </c>
      <c r="E25" s="8"/>
      <c r="F25" s="8"/>
      <c r="G25" s="8"/>
      <c r="H25" s="8"/>
      <c r="I25" s="8"/>
      <c r="J25" s="8"/>
      <c r="K25" s="8"/>
      <c r="L25" s="8"/>
      <c r="M25" s="8"/>
      <c r="N25" s="8">
        <v>80</v>
      </c>
      <c r="O25" s="8">
        <v>152</v>
      </c>
      <c r="P25" s="8">
        <v>403</v>
      </c>
      <c r="Q25" s="8">
        <v>1.28</v>
      </c>
      <c r="R25" s="11"/>
    </row>
    <row r="26" spans="1:18" ht="20.85" customHeight="1">
      <c r="A26" s="7">
        <v>17</v>
      </c>
      <c r="B26" s="8" t="s">
        <v>106</v>
      </c>
      <c r="C26" s="8">
        <v>4</v>
      </c>
      <c r="D26" s="8">
        <v>4</v>
      </c>
      <c r="E26" s="8"/>
      <c r="F26" s="8"/>
      <c r="G26" s="8"/>
      <c r="H26" s="8"/>
      <c r="I26" s="8"/>
      <c r="J26" s="8"/>
      <c r="K26" s="8"/>
      <c r="L26" s="8"/>
      <c r="M26" s="8"/>
      <c r="N26" s="8">
        <v>70</v>
      </c>
      <c r="O26" s="8">
        <v>164</v>
      </c>
      <c r="P26" s="8">
        <v>509</v>
      </c>
      <c r="Q26" s="8">
        <v>1.2</v>
      </c>
      <c r="R26" s="12" t="s">
        <v>29</v>
      </c>
    </row>
    <row r="27" spans="1:18" ht="20.85" customHeight="1">
      <c r="A27" s="7">
        <v>18</v>
      </c>
      <c r="B27" s="8" t="s">
        <v>212</v>
      </c>
      <c r="C27" s="8">
        <v>12</v>
      </c>
      <c r="D27" s="8">
        <v>12</v>
      </c>
      <c r="E27" s="8"/>
      <c r="F27" s="8"/>
      <c r="G27" s="8"/>
      <c r="H27" s="8"/>
      <c r="I27" s="8"/>
      <c r="J27" s="8"/>
      <c r="K27" s="8"/>
      <c r="L27" s="8"/>
      <c r="M27" s="8"/>
      <c r="N27" s="8">
        <v>79</v>
      </c>
      <c r="O27" s="8">
        <v>110</v>
      </c>
      <c r="P27" s="8">
        <v>467</v>
      </c>
      <c r="Q27" s="8">
        <v>1.2</v>
      </c>
      <c r="R27" s="11" t="s">
        <v>30</v>
      </c>
    </row>
    <row r="28" spans="1:18" ht="20.85" customHeight="1">
      <c r="A28" s="7">
        <v>19</v>
      </c>
      <c r="B28" s="8" t="s">
        <v>283</v>
      </c>
      <c r="C28" s="8">
        <v>12</v>
      </c>
      <c r="D28" s="8">
        <v>12</v>
      </c>
      <c r="E28" s="8"/>
      <c r="F28" s="8"/>
      <c r="G28" s="8"/>
      <c r="H28" s="8"/>
      <c r="I28" s="8"/>
      <c r="J28" s="8"/>
      <c r="K28" s="8"/>
      <c r="L28" s="8"/>
      <c r="M28" s="8"/>
      <c r="N28" s="8">
        <v>71</v>
      </c>
      <c r="O28" s="8">
        <v>137</v>
      </c>
      <c r="P28" s="8">
        <v>512</v>
      </c>
      <c r="Q28" s="8">
        <v>1.17</v>
      </c>
      <c r="R28" s="11"/>
    </row>
    <row r="29" spans="1:18" ht="20.85" customHeight="1">
      <c r="A29" s="7">
        <v>20</v>
      </c>
      <c r="B29" s="8" t="s">
        <v>349</v>
      </c>
      <c r="C29" s="8">
        <v>7</v>
      </c>
      <c r="D29" s="8">
        <v>7</v>
      </c>
      <c r="E29" s="8"/>
      <c r="F29" s="8"/>
      <c r="G29" s="8"/>
      <c r="H29" s="8"/>
      <c r="I29" s="50"/>
      <c r="J29" s="8"/>
      <c r="K29" s="8"/>
      <c r="L29" s="8"/>
      <c r="M29" s="8"/>
      <c r="N29" s="8">
        <v>52</v>
      </c>
      <c r="O29" s="52">
        <v>108</v>
      </c>
      <c r="P29" s="8">
        <v>562</v>
      </c>
      <c r="Q29" s="8">
        <v>1.18</v>
      </c>
      <c r="R29" s="13"/>
    </row>
    <row r="30" spans="1:18" ht="20.85" customHeight="1">
      <c r="A30" s="7">
        <v>21</v>
      </c>
      <c r="B30" s="8" t="s">
        <v>97</v>
      </c>
      <c r="C30" s="8">
        <v>1</v>
      </c>
      <c r="D30" s="8">
        <v>1</v>
      </c>
      <c r="E30" s="8"/>
      <c r="F30" s="8"/>
      <c r="G30" s="8"/>
      <c r="H30" s="8"/>
      <c r="I30" s="40"/>
      <c r="J30" s="53"/>
      <c r="K30" s="8"/>
      <c r="L30" s="8"/>
      <c r="M30" s="8"/>
      <c r="N30" s="8">
        <v>41</v>
      </c>
      <c r="O30" s="47">
        <v>100</v>
      </c>
      <c r="P30" s="8">
        <v>874</v>
      </c>
      <c r="Q30" s="8">
        <v>1.1299999999999999</v>
      </c>
      <c r="R30" s="11"/>
    </row>
    <row r="31" spans="1:18" ht="20.85" customHeight="1">
      <c r="A31" s="7">
        <v>22</v>
      </c>
      <c r="B31" s="8" t="s">
        <v>350</v>
      </c>
      <c r="C31" s="8">
        <v>1</v>
      </c>
      <c r="D31" s="8">
        <v>1</v>
      </c>
      <c r="E31" s="8"/>
      <c r="F31" s="53"/>
      <c r="G31" s="8"/>
      <c r="H31" s="8"/>
      <c r="I31" s="8"/>
      <c r="J31" s="8"/>
      <c r="K31" s="8"/>
      <c r="L31" s="8"/>
      <c r="M31" s="8"/>
      <c r="N31" s="47">
        <v>63</v>
      </c>
      <c r="O31" s="8">
        <v>147</v>
      </c>
      <c r="P31" s="8">
        <v>537</v>
      </c>
      <c r="Q31" s="8">
        <v>1.2</v>
      </c>
      <c r="R31" s="11"/>
    </row>
    <row r="32" spans="1:18" ht="20.85" customHeight="1">
      <c r="A32" s="7">
        <v>23</v>
      </c>
      <c r="B32" s="45"/>
      <c r="C32" s="45"/>
      <c r="D32" s="45"/>
      <c r="E32" s="45"/>
      <c r="F32" s="45"/>
      <c r="G32" s="45"/>
      <c r="H32" s="45"/>
      <c r="I32" s="45"/>
      <c r="J32" s="64"/>
      <c r="K32" s="45"/>
      <c r="L32" s="45"/>
      <c r="M32" s="45"/>
      <c r="N32" s="52"/>
      <c r="O32" s="45"/>
      <c r="P32" s="45"/>
      <c r="Q32" s="56"/>
      <c r="R32" s="14"/>
    </row>
    <row r="33" spans="1:18" ht="20.85" customHeight="1">
      <c r="A33" s="7">
        <v>24</v>
      </c>
      <c r="B33" s="45"/>
      <c r="C33" s="45"/>
      <c r="D33" s="45"/>
      <c r="E33" s="45"/>
      <c r="F33" s="64"/>
      <c r="G33" s="45"/>
      <c r="H33" s="45"/>
      <c r="I33" s="45"/>
      <c r="J33" s="45"/>
      <c r="K33" s="45"/>
      <c r="L33" s="45"/>
      <c r="M33" s="45"/>
      <c r="N33" s="52"/>
      <c r="O33" s="45"/>
      <c r="P33" s="45"/>
      <c r="Q33" s="56"/>
      <c r="R33" s="14"/>
    </row>
    <row r="34" spans="1:18" ht="20.85" customHeight="1">
      <c r="A34" s="7">
        <v>25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52"/>
      <c r="O34" s="45"/>
      <c r="P34" s="45"/>
      <c r="Q34" s="56"/>
      <c r="R34" s="14"/>
    </row>
    <row r="35" spans="1:18" ht="20.85" customHeight="1">
      <c r="A35" s="67" t="s">
        <v>11</v>
      </c>
      <c r="B35" s="67"/>
      <c r="C35" s="8">
        <f t="shared" ref="C35:M35" si="0">SUM(C10:C34)</f>
        <v>92</v>
      </c>
      <c r="D35" s="8">
        <f t="shared" si="0"/>
        <v>92</v>
      </c>
      <c r="E35" s="8">
        <f t="shared" si="0"/>
        <v>0</v>
      </c>
      <c r="F35" s="52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354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60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56"/>
      <c r="R45" s="11"/>
    </row>
    <row r="46" spans="1:18" ht="20.85" customHeight="1">
      <c r="A46" s="8">
        <v>27</v>
      </c>
      <c r="B46" s="6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56"/>
      <c r="R46" s="11"/>
    </row>
    <row r="47" spans="1:18" ht="20.85" customHeight="1">
      <c r="A47" s="8">
        <v>28</v>
      </c>
      <c r="B47" s="60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56"/>
      <c r="R47" s="11"/>
    </row>
    <row r="48" spans="1:18" ht="20.85" customHeight="1">
      <c r="A48" s="8">
        <v>29</v>
      </c>
      <c r="B48" s="60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56"/>
      <c r="R48" s="11"/>
    </row>
    <row r="49" spans="1:18" ht="20.85" customHeight="1">
      <c r="A49" s="8">
        <v>30</v>
      </c>
      <c r="B49" s="60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6"/>
      <c r="R49" s="11"/>
    </row>
    <row r="50" spans="1:18" ht="20.85" customHeight="1">
      <c r="A50" s="8">
        <v>31</v>
      </c>
      <c r="B50" s="60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56"/>
      <c r="R50" s="12"/>
    </row>
    <row r="51" spans="1:18" ht="20.85" customHeight="1">
      <c r="A51" s="8">
        <v>32</v>
      </c>
      <c r="B51" s="60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6"/>
      <c r="R51" s="10" t="s">
        <v>27</v>
      </c>
    </row>
    <row r="52" spans="1:18" ht="20.85" customHeight="1">
      <c r="A52" s="8">
        <v>33</v>
      </c>
      <c r="B52" s="6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20.85" customHeight="1">
      <c r="A53" s="8">
        <v>34</v>
      </c>
      <c r="B53" s="6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20.85" customHeight="1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20.85" customHeight="1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20.85" customHeight="1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20.85" customHeight="1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20.85" customHeight="1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20.85" customHeight="1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355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6" t="s">
        <v>107</v>
      </c>
      <c r="C80" s="8">
        <v>1</v>
      </c>
      <c r="D80" s="8">
        <v>1</v>
      </c>
      <c r="E80" s="8"/>
      <c r="F80" s="8"/>
      <c r="G80" s="8"/>
      <c r="H80" s="8"/>
      <c r="I80" s="8"/>
      <c r="J80" s="8"/>
      <c r="K80" s="8"/>
      <c r="L80" s="8"/>
      <c r="M80" s="8"/>
      <c r="N80" s="8">
        <v>81</v>
      </c>
      <c r="O80" s="8">
        <v>155</v>
      </c>
      <c r="P80" s="8">
        <v>262</v>
      </c>
      <c r="Q80" s="8">
        <v>1.26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6" t="s">
        <v>156</v>
      </c>
      <c r="C81" s="8">
        <v>2</v>
      </c>
      <c r="D81" s="8" t="s">
        <v>35</v>
      </c>
      <c r="E81" s="8"/>
      <c r="F81" s="8"/>
      <c r="G81" s="8"/>
      <c r="H81" s="8"/>
      <c r="I81" s="40">
        <v>2</v>
      </c>
      <c r="J81" s="8"/>
      <c r="K81" s="8"/>
      <c r="L81" s="8"/>
      <c r="M81" s="8"/>
      <c r="N81" s="8">
        <v>79</v>
      </c>
      <c r="O81" s="40">
        <v>139</v>
      </c>
      <c r="P81" s="8">
        <v>292</v>
      </c>
      <c r="Q81" s="8">
        <v>1.29</v>
      </c>
      <c r="R81" s="11"/>
    </row>
    <row r="82" spans="1:18" ht="20.85" customHeight="1">
      <c r="A82" s="8">
        <v>3</v>
      </c>
      <c r="B82" s="46" t="s">
        <v>140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80</v>
      </c>
      <c r="O82" s="8">
        <v>152</v>
      </c>
      <c r="P82" s="8">
        <v>234</v>
      </c>
      <c r="Q82" s="8">
        <v>1.23</v>
      </c>
      <c r="R82" s="11"/>
    </row>
    <row r="83" spans="1:18" ht="20.85" customHeight="1">
      <c r="A83" s="8">
        <v>4</v>
      </c>
      <c r="B83" s="46" t="s">
        <v>248</v>
      </c>
      <c r="C83" s="8">
        <v>1</v>
      </c>
      <c r="D83" s="8">
        <v>1</v>
      </c>
      <c r="E83" s="8"/>
      <c r="F83" s="8"/>
      <c r="G83" s="61"/>
      <c r="H83" s="8"/>
      <c r="I83" s="8"/>
      <c r="J83" s="8"/>
      <c r="K83" s="8"/>
      <c r="L83" s="8"/>
      <c r="M83" s="8"/>
      <c r="N83" s="8">
        <v>80</v>
      </c>
      <c r="O83" s="8">
        <v>140</v>
      </c>
      <c r="P83" s="8">
        <v>290</v>
      </c>
      <c r="Q83" s="8">
        <v>1.44</v>
      </c>
      <c r="R83" s="11"/>
    </row>
    <row r="84" spans="1:18" ht="20.85" customHeight="1">
      <c r="A84" s="8">
        <v>5</v>
      </c>
      <c r="B84" s="46" t="s">
        <v>45</v>
      </c>
      <c r="C84" s="8">
        <v>2</v>
      </c>
      <c r="D84" s="8">
        <v>2</v>
      </c>
      <c r="E84" s="8"/>
      <c r="F84" s="8"/>
      <c r="G84" s="71"/>
      <c r="H84" s="8"/>
      <c r="I84" s="8"/>
      <c r="J84" s="8"/>
      <c r="K84" s="8"/>
      <c r="L84" s="8"/>
      <c r="M84" s="8"/>
      <c r="N84" s="8">
        <v>42</v>
      </c>
      <c r="O84" s="8">
        <v>114</v>
      </c>
      <c r="P84" s="8">
        <v>588</v>
      </c>
      <c r="Q84" s="8">
        <v>1.02</v>
      </c>
      <c r="R84" s="11"/>
    </row>
    <row r="85" spans="1:18" ht="20.85" customHeight="1">
      <c r="A85" s="8">
        <v>6</v>
      </c>
      <c r="B85" s="46" t="s">
        <v>142</v>
      </c>
      <c r="C85" s="8">
        <v>1</v>
      </c>
      <c r="D85" s="8">
        <v>1</v>
      </c>
      <c r="E85" s="40"/>
      <c r="F85" s="8"/>
      <c r="G85" s="8"/>
      <c r="H85" s="8"/>
      <c r="I85" s="8"/>
      <c r="J85" s="8"/>
      <c r="K85" s="8"/>
      <c r="L85" s="8"/>
      <c r="M85" s="8"/>
      <c r="N85" s="45">
        <v>67</v>
      </c>
      <c r="O85" s="8">
        <v>172</v>
      </c>
      <c r="P85" s="8">
        <v>414</v>
      </c>
      <c r="Q85" s="8">
        <v>1.1499999999999999</v>
      </c>
      <c r="R85" s="12"/>
    </row>
    <row r="86" spans="1:18" ht="20.85" customHeight="1">
      <c r="A86" s="8">
        <v>7</v>
      </c>
      <c r="B86" s="46" t="s">
        <v>173</v>
      </c>
      <c r="C86" s="8">
        <v>3</v>
      </c>
      <c r="D86" s="8">
        <v>3</v>
      </c>
      <c r="E86" s="8"/>
      <c r="F86" s="8"/>
      <c r="G86" s="8"/>
      <c r="H86" s="8"/>
      <c r="I86" s="8"/>
      <c r="J86" s="8"/>
      <c r="K86" s="8"/>
      <c r="L86" s="8"/>
      <c r="M86" s="8"/>
      <c r="N86" s="8">
        <v>68</v>
      </c>
      <c r="O86" s="8">
        <v>158</v>
      </c>
      <c r="P86" s="8">
        <v>442</v>
      </c>
      <c r="Q86" s="8">
        <v>1.19</v>
      </c>
      <c r="R86" s="11" t="s">
        <v>27</v>
      </c>
    </row>
    <row r="87" spans="1:18" ht="20.85" customHeight="1">
      <c r="A87" s="8">
        <v>8</v>
      </c>
      <c r="B87" s="46" t="s">
        <v>167</v>
      </c>
      <c r="C87" s="8">
        <v>1</v>
      </c>
      <c r="D87" s="8">
        <v>1</v>
      </c>
      <c r="E87" s="8"/>
      <c r="F87" s="8"/>
      <c r="G87" s="40"/>
      <c r="H87" s="48"/>
      <c r="I87" s="8"/>
      <c r="J87" s="8"/>
      <c r="K87" s="8"/>
      <c r="L87" s="8"/>
      <c r="M87" s="8"/>
      <c r="N87" s="8">
        <v>70</v>
      </c>
      <c r="O87" s="8">
        <v>135</v>
      </c>
      <c r="P87" s="8">
        <v>380</v>
      </c>
      <c r="Q87" s="45">
        <v>1.1399999999999999</v>
      </c>
      <c r="R87" s="11"/>
    </row>
    <row r="88" spans="1:18" ht="20.85" customHeight="1">
      <c r="A88" s="8">
        <v>9</v>
      </c>
      <c r="B88" s="46" t="s">
        <v>141</v>
      </c>
      <c r="C88" s="8">
        <v>1</v>
      </c>
      <c r="D88" s="8">
        <v>1</v>
      </c>
      <c r="E88" s="8"/>
      <c r="F88" s="8"/>
      <c r="G88" s="8"/>
      <c r="H88" s="8"/>
      <c r="I88" s="44"/>
      <c r="J88" s="49"/>
      <c r="K88" s="8"/>
      <c r="L88" s="8"/>
      <c r="M88" s="8"/>
      <c r="N88" s="8">
        <v>63</v>
      </c>
      <c r="O88" s="47">
        <v>161</v>
      </c>
      <c r="P88" s="8">
        <v>380</v>
      </c>
      <c r="Q88" s="8">
        <v>1.35</v>
      </c>
      <c r="R88" s="11"/>
    </row>
    <row r="89" spans="1:18" ht="20.85" customHeight="1">
      <c r="A89" s="8">
        <v>10</v>
      </c>
      <c r="B89" s="46" t="s">
        <v>140</v>
      </c>
      <c r="C89" s="8">
        <v>1</v>
      </c>
      <c r="D89" s="8" t="s">
        <v>35</v>
      </c>
      <c r="E89" s="8"/>
      <c r="F89" s="8"/>
      <c r="G89" s="8"/>
      <c r="H89" s="8"/>
      <c r="I89" s="40">
        <v>1</v>
      </c>
      <c r="J89" s="8"/>
      <c r="K89" s="8"/>
      <c r="L89" s="8"/>
      <c r="M89" s="8"/>
      <c r="N89" s="8">
        <v>79</v>
      </c>
      <c r="O89" s="40">
        <v>122</v>
      </c>
      <c r="P89" s="8">
        <v>226</v>
      </c>
      <c r="Q89" s="8">
        <v>1.23</v>
      </c>
      <c r="R89" s="11"/>
    </row>
    <row r="90" spans="1:18" ht="20.85" customHeight="1">
      <c r="A90" s="8">
        <v>11</v>
      </c>
      <c r="B90" s="46" t="s">
        <v>84</v>
      </c>
      <c r="C90" s="8">
        <v>1</v>
      </c>
      <c r="D90" s="8">
        <v>1</v>
      </c>
      <c r="E90" s="8"/>
      <c r="F90" s="8"/>
      <c r="G90" s="8"/>
      <c r="H90" s="8"/>
      <c r="I90" s="8"/>
      <c r="J90" s="8"/>
      <c r="K90" s="40"/>
      <c r="L90" s="8"/>
      <c r="M90" s="8"/>
      <c r="N90" s="8">
        <v>71</v>
      </c>
      <c r="O90" s="8">
        <v>128</v>
      </c>
      <c r="P90" s="45">
        <v>454</v>
      </c>
      <c r="Q90" s="8">
        <v>1.1299999999999999</v>
      </c>
      <c r="R90" s="11"/>
    </row>
    <row r="91" spans="1:18" ht="20.85" customHeight="1">
      <c r="A91" s="8">
        <v>12</v>
      </c>
      <c r="B91" s="46" t="s">
        <v>167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71</v>
      </c>
      <c r="O91" s="8">
        <v>137</v>
      </c>
      <c r="P91" s="8">
        <v>389</v>
      </c>
      <c r="Q91" s="8">
        <v>1.1399999999999999</v>
      </c>
      <c r="R91" s="10" t="s">
        <v>28</v>
      </c>
    </row>
    <row r="92" spans="1:18" ht="20.85" customHeight="1">
      <c r="A92" s="8">
        <v>13</v>
      </c>
      <c r="B92" s="46" t="s">
        <v>238</v>
      </c>
      <c r="C92" s="8">
        <v>2</v>
      </c>
      <c r="D92" s="8">
        <v>2</v>
      </c>
      <c r="E92" s="8"/>
      <c r="F92" s="8"/>
      <c r="G92" s="8"/>
      <c r="H92" s="8"/>
      <c r="I92" s="8"/>
      <c r="J92" s="8"/>
      <c r="K92" s="8"/>
      <c r="L92" s="8"/>
      <c r="M92" s="8"/>
      <c r="N92" s="8">
        <v>78</v>
      </c>
      <c r="O92" s="8">
        <v>128</v>
      </c>
      <c r="P92" s="8">
        <v>324</v>
      </c>
      <c r="Q92" s="8">
        <v>1.17</v>
      </c>
      <c r="R92" s="11"/>
    </row>
    <row r="93" spans="1:18" ht="20.85" customHeight="1">
      <c r="A93" s="8">
        <v>14</v>
      </c>
      <c r="B93" s="46" t="s">
        <v>349</v>
      </c>
      <c r="C93" s="8">
        <v>7</v>
      </c>
      <c r="D93" s="8">
        <v>7</v>
      </c>
      <c r="E93" s="8"/>
      <c r="F93" s="8"/>
      <c r="G93" s="8"/>
      <c r="H93" s="8"/>
      <c r="I93" s="8"/>
      <c r="J93" s="8"/>
      <c r="K93" s="8"/>
      <c r="L93" s="8"/>
      <c r="M93" s="8"/>
      <c r="N93" s="8">
        <v>52</v>
      </c>
      <c r="O93" s="8">
        <v>108</v>
      </c>
      <c r="P93" s="8">
        <v>562</v>
      </c>
      <c r="Q93" s="8">
        <v>1.17</v>
      </c>
      <c r="R93" s="11"/>
    </row>
    <row r="94" spans="1:18" ht="20.85" customHeight="1">
      <c r="A94" s="8">
        <v>15</v>
      </c>
      <c r="B94" s="46" t="s">
        <v>358</v>
      </c>
      <c r="C94" s="8">
        <v>4</v>
      </c>
      <c r="D94" s="8">
        <v>4</v>
      </c>
      <c r="E94" s="8"/>
      <c r="F94" s="8"/>
      <c r="G94" s="8"/>
      <c r="H94" s="8"/>
      <c r="I94" s="8"/>
      <c r="J94" s="8"/>
      <c r="K94" s="8"/>
      <c r="L94" s="8"/>
      <c r="M94" s="8"/>
      <c r="N94" s="55">
        <v>73</v>
      </c>
      <c r="O94" s="55">
        <v>119</v>
      </c>
      <c r="P94" s="55">
        <v>385</v>
      </c>
      <c r="Q94" s="55">
        <v>1.25</v>
      </c>
      <c r="R94" s="11"/>
    </row>
    <row r="95" spans="1:18" ht="20.85" customHeight="1">
      <c r="A95" s="8">
        <v>16</v>
      </c>
      <c r="B95" s="46" t="s">
        <v>270</v>
      </c>
      <c r="C95" s="8">
        <v>4</v>
      </c>
      <c r="D95" s="8">
        <v>4</v>
      </c>
      <c r="E95" s="8"/>
      <c r="F95" s="8"/>
      <c r="G95" s="8"/>
      <c r="H95" s="8"/>
      <c r="I95" s="8"/>
      <c r="J95" s="8"/>
      <c r="K95" s="8"/>
      <c r="L95" s="8"/>
      <c r="M95" s="8"/>
      <c r="N95" s="8">
        <v>57</v>
      </c>
      <c r="O95" s="8">
        <v>152</v>
      </c>
      <c r="P95" s="8">
        <v>732</v>
      </c>
      <c r="Q95" s="8">
        <v>1.1299999999999999</v>
      </c>
      <c r="R95" s="11"/>
    </row>
    <row r="96" spans="1:18" ht="20.85" customHeight="1">
      <c r="A96" s="8">
        <v>17</v>
      </c>
      <c r="B96" s="46" t="s">
        <v>351</v>
      </c>
      <c r="C96" s="8">
        <v>2</v>
      </c>
      <c r="D96" s="8">
        <v>2</v>
      </c>
      <c r="E96" s="8"/>
      <c r="F96" s="8"/>
      <c r="G96" s="8"/>
      <c r="H96" s="8"/>
      <c r="I96" s="8"/>
      <c r="J96" s="8"/>
      <c r="K96" s="8"/>
      <c r="L96" s="8"/>
      <c r="M96" s="8"/>
      <c r="N96" s="8">
        <v>77</v>
      </c>
      <c r="O96" s="8">
        <v>119</v>
      </c>
      <c r="P96" s="8">
        <v>284</v>
      </c>
      <c r="Q96" s="8">
        <v>1.25</v>
      </c>
      <c r="R96" s="12" t="s">
        <v>29</v>
      </c>
    </row>
    <row r="97" spans="1:18" ht="20.85" customHeight="1">
      <c r="A97" s="8">
        <v>18</v>
      </c>
      <c r="B97" s="46" t="s">
        <v>87</v>
      </c>
      <c r="C97" s="8">
        <v>4</v>
      </c>
      <c r="D97" s="8">
        <v>4</v>
      </c>
      <c r="E97" s="40"/>
      <c r="F97" s="8"/>
      <c r="G97" s="8"/>
      <c r="H97" s="8"/>
      <c r="I97" s="8"/>
      <c r="J97" s="8"/>
      <c r="K97" s="8"/>
      <c r="L97" s="8"/>
      <c r="M97" s="8"/>
      <c r="N97" s="47">
        <v>82</v>
      </c>
      <c r="O97" s="8">
        <v>118</v>
      </c>
      <c r="P97" s="8">
        <v>214</v>
      </c>
      <c r="Q97" s="8">
        <v>1.33</v>
      </c>
      <c r="R97" s="11" t="s">
        <v>30</v>
      </c>
    </row>
    <row r="98" spans="1:18" ht="20.85" customHeight="1">
      <c r="A98" s="8">
        <v>19</v>
      </c>
      <c r="B98" s="46" t="s">
        <v>196</v>
      </c>
      <c r="C98" s="8">
        <v>6</v>
      </c>
      <c r="D98" s="8">
        <v>6</v>
      </c>
      <c r="E98" s="8"/>
      <c r="F98" s="8"/>
      <c r="G98" s="8"/>
      <c r="H98" s="8"/>
      <c r="I98" s="8"/>
      <c r="J98" s="8"/>
      <c r="K98" s="8"/>
      <c r="L98" s="8"/>
      <c r="M98" s="8"/>
      <c r="N98" s="8">
        <v>51</v>
      </c>
      <c r="O98" s="8">
        <v>204</v>
      </c>
      <c r="P98" s="8">
        <v>577</v>
      </c>
      <c r="Q98" s="8">
        <v>1.1200000000000001</v>
      </c>
      <c r="R98" s="11"/>
    </row>
    <row r="99" spans="1:18" ht="20.85" customHeight="1">
      <c r="A99" s="8">
        <v>20</v>
      </c>
      <c r="B99" s="46" t="s">
        <v>195</v>
      </c>
      <c r="C99" s="8">
        <v>2</v>
      </c>
      <c r="D99" s="8">
        <v>2</v>
      </c>
      <c r="E99" s="8"/>
      <c r="F99" s="8"/>
      <c r="G99" s="8"/>
      <c r="H99" s="8"/>
      <c r="I99" s="8"/>
      <c r="J99" s="8"/>
      <c r="K99" s="8"/>
      <c r="L99" s="8"/>
      <c r="M99" s="8"/>
      <c r="N99" s="8">
        <v>72</v>
      </c>
      <c r="O99" s="8">
        <v>178</v>
      </c>
      <c r="P99" s="8">
        <v>344</v>
      </c>
      <c r="Q99" s="8">
        <v>1.1599999999999999</v>
      </c>
      <c r="R99" s="11"/>
    </row>
    <row r="100" spans="1:18" ht="20.85" customHeight="1">
      <c r="A100" s="8">
        <v>21</v>
      </c>
      <c r="B100" s="4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1"/>
    </row>
    <row r="101" spans="1:18" ht="20.85" customHeight="1">
      <c r="A101" s="8">
        <v>22</v>
      </c>
      <c r="B101" s="46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1"/>
    </row>
    <row r="102" spans="1:18" ht="20.85" customHeight="1">
      <c r="A102" s="8">
        <v>23</v>
      </c>
      <c r="B102" s="46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18" ht="20.85" customHeight="1">
      <c r="A103" s="8">
        <v>24</v>
      </c>
      <c r="B103" s="46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14"/>
    </row>
    <row r="104" spans="1:18" ht="20.85" customHeight="1">
      <c r="A104" s="8">
        <v>25</v>
      </c>
      <c r="B104" s="46"/>
      <c r="C104" s="8"/>
      <c r="D104" s="8"/>
      <c r="E104" s="8"/>
      <c r="F104" s="8"/>
      <c r="G104" s="8"/>
      <c r="H104" s="8"/>
      <c r="I104" s="40"/>
      <c r="J104" s="8"/>
      <c r="K104" s="8"/>
      <c r="L104" s="8"/>
      <c r="M104" s="8"/>
      <c r="N104" s="8"/>
      <c r="O104" s="45"/>
      <c r="P104" s="8"/>
      <c r="Q104" s="68"/>
      <c r="R104" s="14"/>
    </row>
    <row r="105" spans="1:18" ht="20.85" customHeight="1">
      <c r="A105" s="67" t="s">
        <v>11</v>
      </c>
      <c r="B105" s="67"/>
      <c r="C105" s="8">
        <f t="shared" ref="C105:M105" si="2">SUM(C80:C104)</f>
        <v>47</v>
      </c>
      <c r="D105" s="8">
        <f t="shared" si="2"/>
        <v>44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3</v>
      </c>
      <c r="J105" s="8">
        <f t="shared" si="2"/>
        <v>0</v>
      </c>
      <c r="K105" s="44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355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8"/>
      <c r="R115" s="11"/>
    </row>
    <row r="116" spans="1:18" ht="20.85" customHeight="1">
      <c r="A116" s="8">
        <v>27</v>
      </c>
      <c r="B116" s="46"/>
      <c r="C116" s="8"/>
      <c r="D116" s="8"/>
      <c r="E116" s="8"/>
      <c r="F116" s="8"/>
      <c r="G116" s="8"/>
      <c r="H116" s="8"/>
      <c r="I116" s="40"/>
      <c r="J116" s="8"/>
      <c r="K116" s="8"/>
      <c r="L116" s="8"/>
      <c r="M116" s="8"/>
      <c r="N116" s="8"/>
      <c r="O116" s="45"/>
      <c r="P116" s="45"/>
      <c r="Q116" s="68"/>
      <c r="R116" s="11"/>
    </row>
    <row r="117" spans="1:18" ht="20.85" customHeight="1">
      <c r="A117" s="8">
        <v>28</v>
      </c>
      <c r="B117" s="4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8"/>
      <c r="R117" s="11"/>
    </row>
    <row r="118" spans="1:18" ht="20.85" customHeight="1">
      <c r="A118" s="8">
        <v>29</v>
      </c>
      <c r="B118" s="4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8"/>
      <c r="R118" s="11"/>
    </row>
    <row r="119" spans="1:18" ht="20.85" customHeight="1">
      <c r="A119" s="8">
        <v>30</v>
      </c>
      <c r="B119" s="46"/>
      <c r="C119" s="8"/>
      <c r="D119" s="8"/>
      <c r="E119" s="8"/>
      <c r="F119" s="8"/>
      <c r="G119" s="8"/>
      <c r="H119" s="8"/>
      <c r="I119" s="8"/>
      <c r="J119" s="8"/>
      <c r="K119" s="40"/>
      <c r="L119" s="8"/>
      <c r="M119" s="8"/>
      <c r="N119" s="8"/>
      <c r="O119" s="8"/>
      <c r="P119" s="45"/>
      <c r="Q119" s="68"/>
      <c r="R119" s="11"/>
    </row>
    <row r="120" spans="1:18" ht="20.85" customHeight="1">
      <c r="A120" s="8">
        <v>31</v>
      </c>
      <c r="B120" s="4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8"/>
      <c r="R120" s="12"/>
    </row>
    <row r="121" spans="1:18" ht="20.85" customHeight="1">
      <c r="A121" s="8">
        <v>32</v>
      </c>
      <c r="B121" s="46"/>
      <c r="C121" s="8"/>
      <c r="D121" s="8"/>
      <c r="E121" s="8"/>
      <c r="F121" s="8"/>
      <c r="G121" s="8"/>
      <c r="H121" s="8"/>
      <c r="I121" s="40"/>
      <c r="J121" s="8"/>
      <c r="K121" s="8"/>
      <c r="L121" s="8"/>
      <c r="M121" s="8"/>
      <c r="N121" s="8"/>
      <c r="O121" s="45"/>
      <c r="P121" s="8"/>
      <c r="Q121" s="68"/>
      <c r="R121" s="11" t="s">
        <v>27</v>
      </c>
    </row>
    <row r="122" spans="1:18" ht="20.85" customHeight="1">
      <c r="A122" s="8">
        <v>33</v>
      </c>
      <c r="B122" s="4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8"/>
      <c r="R122" s="11"/>
    </row>
    <row r="123" spans="1:18" ht="20.85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0.85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0.85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0.85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0.85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0.85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0.85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0.85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0.85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0.85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0.85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0.85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69"/>
    </row>
    <row r="142" spans="1:18" ht="18.600000000000001" customHeight="1">
      <c r="A142" s="1" t="s">
        <v>1</v>
      </c>
      <c r="B142" s="70"/>
    </row>
    <row r="143" spans="1:18" ht="18.600000000000001" customHeight="1">
      <c r="B143" s="61"/>
    </row>
    <row r="144" spans="1:18" ht="18.600000000000001" customHeight="1">
      <c r="A144" s="30" t="s">
        <v>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355</v>
      </c>
      <c r="D146" s="61"/>
      <c r="E146" s="26">
        <v>1</v>
      </c>
      <c r="F146" s="26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/>
      <c r="E147" s="4"/>
      <c r="I147" s="4"/>
      <c r="J147" s="4"/>
    </row>
    <row r="148" spans="1:18" ht="20.85" customHeight="1">
      <c r="A148" s="29" t="s">
        <v>5</v>
      </c>
      <c r="B148" s="17" t="s">
        <v>6</v>
      </c>
      <c r="C148" s="29" t="s">
        <v>7</v>
      </c>
      <c r="D148" s="29"/>
      <c r="E148" s="29" t="s">
        <v>8</v>
      </c>
      <c r="F148" s="29"/>
      <c r="G148" s="29"/>
      <c r="H148" s="29"/>
      <c r="I148" s="29"/>
      <c r="J148" s="29"/>
      <c r="K148" s="29"/>
      <c r="L148" s="29"/>
      <c r="M148" s="29"/>
      <c r="N148" s="29" t="s">
        <v>9</v>
      </c>
      <c r="O148" s="29"/>
      <c r="P148" s="29"/>
      <c r="Q148" s="29"/>
      <c r="R148" s="9"/>
    </row>
    <row r="149" spans="1:18" ht="20.85" customHeight="1">
      <c r="A149" s="29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8" t="s">
        <v>39</v>
      </c>
      <c r="C150" s="8">
        <v>4</v>
      </c>
      <c r="D150" s="8">
        <v>4</v>
      </c>
      <c r="E150" s="8"/>
      <c r="F150" s="8"/>
      <c r="G150" s="8"/>
      <c r="H150" s="8"/>
      <c r="I150" s="8"/>
      <c r="J150" s="8"/>
      <c r="K150" s="40"/>
      <c r="L150" s="53"/>
      <c r="M150" s="8"/>
      <c r="N150" s="8">
        <v>78</v>
      </c>
      <c r="O150" s="8">
        <v>94</v>
      </c>
      <c r="P150" s="47">
        <v>318</v>
      </c>
      <c r="Q150" s="8">
        <v>1.43</v>
      </c>
      <c r="R150" s="11"/>
    </row>
    <row r="151" spans="1:18" ht="20.85" customHeight="1">
      <c r="A151" s="8">
        <v>2</v>
      </c>
      <c r="B151" s="8" t="s">
        <v>68</v>
      </c>
      <c r="C151" s="8">
        <v>15</v>
      </c>
      <c r="D151" s="8">
        <v>15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42</v>
      </c>
      <c r="O151" s="8">
        <v>154</v>
      </c>
      <c r="P151" s="8">
        <v>796</v>
      </c>
      <c r="Q151" s="8">
        <v>1.02</v>
      </c>
      <c r="R151" s="11"/>
    </row>
    <row r="152" spans="1:18" ht="20.85" customHeight="1">
      <c r="A152" s="8">
        <v>3</v>
      </c>
      <c r="B152" s="8" t="s">
        <v>134</v>
      </c>
      <c r="C152" s="8">
        <v>2</v>
      </c>
      <c r="D152" s="8">
        <v>2</v>
      </c>
      <c r="E152" s="8"/>
      <c r="F152" s="8"/>
      <c r="G152" s="8"/>
      <c r="H152" s="8"/>
      <c r="I152" s="8"/>
      <c r="J152" s="8"/>
      <c r="K152" s="50"/>
      <c r="L152" s="8"/>
      <c r="M152" s="8"/>
      <c r="N152" s="8">
        <v>68</v>
      </c>
      <c r="O152" s="8">
        <v>178</v>
      </c>
      <c r="P152" s="52">
        <v>416</v>
      </c>
      <c r="Q152" s="8">
        <v>1.1499999999999999</v>
      </c>
      <c r="R152" s="11"/>
    </row>
    <row r="153" spans="1:18" ht="20.85" customHeight="1">
      <c r="A153" s="8">
        <v>4</v>
      </c>
      <c r="B153" s="8" t="s">
        <v>248</v>
      </c>
      <c r="C153" s="8">
        <v>1</v>
      </c>
      <c r="D153" s="8">
        <v>1</v>
      </c>
      <c r="E153" s="8"/>
      <c r="F153" s="8"/>
      <c r="G153" s="8"/>
      <c r="H153" s="8"/>
      <c r="I153" s="8"/>
      <c r="J153" s="53"/>
      <c r="K153" s="8"/>
      <c r="L153" s="8"/>
      <c r="M153" s="8"/>
      <c r="N153" s="8">
        <v>82</v>
      </c>
      <c r="O153" s="47">
        <v>142</v>
      </c>
      <c r="P153" s="8">
        <v>292</v>
      </c>
      <c r="Q153" s="8">
        <v>1.45</v>
      </c>
      <c r="R153" s="11"/>
    </row>
    <row r="154" spans="1:18" ht="20.85" customHeight="1">
      <c r="A154" s="8">
        <v>5</v>
      </c>
      <c r="B154" s="8" t="s">
        <v>177</v>
      </c>
      <c r="C154" s="8">
        <v>1</v>
      </c>
      <c r="D154" s="8">
        <v>1</v>
      </c>
      <c r="E154" s="8"/>
      <c r="F154" s="8"/>
      <c r="G154" s="8"/>
      <c r="H154" s="8"/>
      <c r="I154" s="54"/>
      <c r="J154" s="53"/>
      <c r="K154" s="8"/>
      <c r="L154" s="8"/>
      <c r="M154" s="8"/>
      <c r="N154" s="8">
        <v>53</v>
      </c>
      <c r="O154" s="47">
        <v>186</v>
      </c>
      <c r="P154" s="8">
        <v>766</v>
      </c>
      <c r="Q154" s="8">
        <v>1.04</v>
      </c>
      <c r="R154" s="11"/>
    </row>
    <row r="155" spans="1:18" ht="20.85" customHeight="1">
      <c r="A155" s="8">
        <v>6</v>
      </c>
      <c r="B155" s="8" t="s">
        <v>89</v>
      </c>
      <c r="C155" s="8">
        <v>1</v>
      </c>
      <c r="D155" s="8"/>
      <c r="E155" s="8"/>
      <c r="F155" s="40">
        <v>1</v>
      </c>
      <c r="G155" s="8" t="s">
        <v>352</v>
      </c>
      <c r="H155" s="8"/>
      <c r="I155" s="8"/>
      <c r="J155" s="8"/>
      <c r="K155" s="8"/>
      <c r="L155" s="8"/>
      <c r="M155" s="8"/>
      <c r="N155" s="40">
        <v>55</v>
      </c>
      <c r="O155" s="8">
        <v>164</v>
      </c>
      <c r="P155" s="8">
        <v>622</v>
      </c>
      <c r="Q155" s="8">
        <v>1.06</v>
      </c>
      <c r="R155" s="12"/>
    </row>
    <row r="156" spans="1:18" ht="20.85" customHeight="1">
      <c r="A156" s="8">
        <v>7</v>
      </c>
      <c r="B156" s="8" t="s">
        <v>358</v>
      </c>
      <c r="C156" s="8">
        <v>4</v>
      </c>
      <c r="D156" s="8">
        <v>4</v>
      </c>
      <c r="E156" s="8"/>
      <c r="F156" s="8"/>
      <c r="G156" s="8"/>
      <c r="H156" s="8"/>
      <c r="I156" s="8"/>
      <c r="J156" s="8"/>
      <c r="K156" s="8"/>
      <c r="L156" s="8"/>
      <c r="M156" s="8"/>
      <c r="N156" s="55">
        <v>73</v>
      </c>
      <c r="O156" s="55">
        <v>103</v>
      </c>
      <c r="P156" s="55">
        <v>315</v>
      </c>
      <c r="Q156" s="55">
        <v>1.26</v>
      </c>
      <c r="R156" s="10" t="s">
        <v>27</v>
      </c>
    </row>
    <row r="157" spans="1:18" ht="20.85" customHeight="1">
      <c r="A157" s="8">
        <v>8</v>
      </c>
      <c r="B157" s="8" t="s">
        <v>104</v>
      </c>
      <c r="C157" s="8">
        <v>12</v>
      </c>
      <c r="D157" s="8">
        <v>12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71</v>
      </c>
      <c r="O157" s="8">
        <v>78</v>
      </c>
      <c r="P157" s="8">
        <v>386</v>
      </c>
      <c r="Q157" s="8">
        <v>1.25</v>
      </c>
      <c r="R157" s="11"/>
    </row>
    <row r="158" spans="1:18" ht="20.85" customHeight="1">
      <c r="A158" s="8">
        <v>9</v>
      </c>
      <c r="B158" s="8" t="s">
        <v>49</v>
      </c>
      <c r="C158" s="8">
        <v>5</v>
      </c>
      <c r="D158" s="8">
        <v>5</v>
      </c>
      <c r="E158" s="8"/>
      <c r="F158" s="8"/>
      <c r="G158" s="8"/>
      <c r="H158" s="8"/>
      <c r="I158" s="40"/>
      <c r="J158" s="8"/>
      <c r="K158" s="8"/>
      <c r="L158" s="8"/>
      <c r="M158" s="8"/>
      <c r="N158" s="8">
        <v>65</v>
      </c>
      <c r="O158" s="45">
        <v>204</v>
      </c>
      <c r="P158" s="47">
        <v>562</v>
      </c>
      <c r="Q158" s="8">
        <v>1.1499999999999999</v>
      </c>
      <c r="R158" s="11"/>
    </row>
    <row r="159" spans="1:18" ht="20.85" customHeight="1">
      <c r="A159" s="8">
        <v>10</v>
      </c>
      <c r="B159" s="8" t="s">
        <v>41</v>
      </c>
      <c r="C159" s="8">
        <v>3</v>
      </c>
      <c r="D159" s="8">
        <v>3</v>
      </c>
      <c r="E159" s="8"/>
      <c r="F159" s="8"/>
      <c r="G159" s="8"/>
      <c r="H159" s="8"/>
      <c r="I159" s="8"/>
      <c r="J159" s="8"/>
      <c r="K159" s="8"/>
      <c r="L159" s="8"/>
      <c r="M159" s="8"/>
      <c r="N159" s="8">
        <v>70</v>
      </c>
      <c r="O159" s="8">
        <v>190</v>
      </c>
      <c r="P159" s="8">
        <v>494</v>
      </c>
      <c r="Q159" s="8">
        <v>1.17</v>
      </c>
      <c r="R159" s="11"/>
    </row>
    <row r="160" spans="1:18" ht="20.85" customHeight="1">
      <c r="A160" s="8">
        <v>11</v>
      </c>
      <c r="B160" s="8" t="s">
        <v>122</v>
      </c>
      <c r="C160" s="8">
        <v>1</v>
      </c>
      <c r="D160" s="8">
        <v>1</v>
      </c>
      <c r="E160" s="8"/>
      <c r="F160" s="8"/>
      <c r="G160" s="8"/>
      <c r="H160" s="8"/>
      <c r="I160" s="8"/>
      <c r="J160" s="8"/>
      <c r="K160" s="50"/>
      <c r="L160" s="8"/>
      <c r="M160" s="8"/>
      <c r="N160" s="8">
        <v>65</v>
      </c>
      <c r="O160" s="8">
        <v>98</v>
      </c>
      <c r="P160" s="52">
        <v>581</v>
      </c>
      <c r="Q160" s="8">
        <v>1.4</v>
      </c>
      <c r="R160" s="11"/>
    </row>
    <row r="161" spans="1:18" ht="20.85" customHeight="1">
      <c r="A161" s="8">
        <v>12</v>
      </c>
      <c r="B161" s="8" t="s">
        <v>36</v>
      </c>
      <c r="C161" s="8">
        <v>12</v>
      </c>
      <c r="D161" s="8">
        <v>12</v>
      </c>
      <c r="E161" s="8"/>
      <c r="F161" s="8"/>
      <c r="G161" s="8"/>
      <c r="H161" s="8"/>
      <c r="I161" s="40"/>
      <c r="J161" s="53"/>
      <c r="K161" s="8"/>
      <c r="L161" s="8"/>
      <c r="M161" s="8"/>
      <c r="N161" s="8">
        <v>70</v>
      </c>
      <c r="O161" s="47">
        <v>114</v>
      </c>
      <c r="P161" s="8">
        <v>380</v>
      </c>
      <c r="Q161" s="8">
        <v>1.34</v>
      </c>
      <c r="R161" s="10" t="s">
        <v>28</v>
      </c>
    </row>
    <row r="162" spans="1:18" ht="20.85" customHeight="1">
      <c r="A162" s="8">
        <v>13</v>
      </c>
      <c r="B162" s="8" t="s">
        <v>138</v>
      </c>
      <c r="C162" s="8">
        <v>1</v>
      </c>
      <c r="D162" s="48"/>
      <c r="E162" s="8"/>
      <c r="F162" s="8"/>
      <c r="G162" s="40">
        <v>1</v>
      </c>
      <c r="H162" s="48" t="s">
        <v>353</v>
      </c>
      <c r="I162" s="8"/>
      <c r="J162" s="8"/>
      <c r="K162" s="8"/>
      <c r="L162" s="8"/>
      <c r="M162" s="8"/>
      <c r="N162" s="8">
        <v>68</v>
      </c>
      <c r="O162" s="8">
        <v>123</v>
      </c>
      <c r="P162" s="8">
        <v>382</v>
      </c>
      <c r="Q162" s="40">
        <v>1.24</v>
      </c>
      <c r="R162" s="11"/>
    </row>
    <row r="163" spans="1:18" ht="20.85" customHeight="1">
      <c r="A163" s="8">
        <v>14</v>
      </c>
      <c r="B163" s="8" t="s">
        <v>156</v>
      </c>
      <c r="C163" s="8">
        <v>1</v>
      </c>
      <c r="D163" s="8">
        <v>1</v>
      </c>
      <c r="E163" s="8"/>
      <c r="F163" s="50"/>
      <c r="G163" s="8"/>
      <c r="H163" s="8"/>
      <c r="I163" s="8"/>
      <c r="J163" s="8"/>
      <c r="K163" s="8"/>
      <c r="L163" s="8"/>
      <c r="M163" s="8"/>
      <c r="N163" s="52">
        <v>80</v>
      </c>
      <c r="O163" s="8">
        <v>152</v>
      </c>
      <c r="P163" s="8">
        <v>338</v>
      </c>
      <c r="Q163" s="8">
        <v>1.27</v>
      </c>
      <c r="R163" s="11"/>
    </row>
    <row r="164" spans="1:18" ht="20.85" customHeight="1">
      <c r="A164" s="8">
        <v>15</v>
      </c>
      <c r="B164" s="8" t="s">
        <v>102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41</v>
      </c>
      <c r="O164" s="8">
        <v>134</v>
      </c>
      <c r="P164" s="8">
        <v>670</v>
      </c>
      <c r="Q164" s="8">
        <v>1.02</v>
      </c>
      <c r="R164" s="11"/>
    </row>
    <row r="165" spans="1:18" ht="20.85" customHeight="1">
      <c r="A165" s="8">
        <v>16</v>
      </c>
      <c r="B165" s="8" t="s">
        <v>235</v>
      </c>
      <c r="C165" s="8">
        <v>1</v>
      </c>
      <c r="D165" s="8">
        <v>1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78</v>
      </c>
      <c r="O165" s="8">
        <v>140</v>
      </c>
      <c r="P165" s="8">
        <v>306</v>
      </c>
      <c r="Q165" s="8">
        <v>1.1299999999999999</v>
      </c>
      <c r="R165" s="11"/>
    </row>
    <row r="166" spans="1:18" ht="20.85" customHeight="1">
      <c r="A166" s="8">
        <v>17</v>
      </c>
      <c r="B166" s="8" t="s">
        <v>185</v>
      </c>
      <c r="C166" s="8">
        <v>2</v>
      </c>
      <c r="D166" s="8">
        <v>2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90</v>
      </c>
      <c r="O166" s="8">
        <v>76</v>
      </c>
      <c r="P166" s="8">
        <v>203</v>
      </c>
      <c r="Q166" s="8">
        <v>1.23</v>
      </c>
      <c r="R166" s="12" t="s">
        <v>29</v>
      </c>
    </row>
    <row r="167" spans="1:18" ht="20.85" customHeight="1">
      <c r="A167" s="8">
        <v>18</v>
      </c>
      <c r="B167" s="8" t="s">
        <v>104</v>
      </c>
      <c r="C167" s="8">
        <v>28</v>
      </c>
      <c r="D167" s="8">
        <v>28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72</v>
      </c>
      <c r="O167" s="8">
        <v>78</v>
      </c>
      <c r="P167" s="8">
        <v>434</v>
      </c>
      <c r="Q167" s="8">
        <v>1.25</v>
      </c>
      <c r="R167" s="11" t="s">
        <v>30</v>
      </c>
    </row>
    <row r="168" spans="1:18" ht="20.85" customHeight="1">
      <c r="A168" s="8">
        <v>19</v>
      </c>
      <c r="B168" s="46"/>
      <c r="C168" s="8"/>
      <c r="D168" s="8"/>
      <c r="E168" s="40"/>
      <c r="F168" s="8"/>
      <c r="G168" s="8"/>
      <c r="H168" s="8"/>
      <c r="I168" s="8"/>
      <c r="J168" s="8"/>
      <c r="K168" s="8"/>
      <c r="L168" s="8"/>
      <c r="M168" s="8"/>
      <c r="N168" s="47"/>
      <c r="O168" s="8"/>
      <c r="P168" s="8"/>
      <c r="Q168" s="68"/>
      <c r="R168" s="11"/>
    </row>
    <row r="169" spans="1:18" ht="20.85" customHeight="1">
      <c r="A169" s="8">
        <v>20</v>
      </c>
      <c r="B169" s="46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8"/>
      <c r="R169" s="11"/>
    </row>
    <row r="170" spans="1:18" ht="20.85" customHeight="1">
      <c r="A170" s="8">
        <v>21</v>
      </c>
      <c r="B170" s="46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8"/>
      <c r="R170" s="11"/>
    </row>
    <row r="171" spans="1:18" ht="20.85" customHeight="1">
      <c r="A171" s="8">
        <v>22</v>
      </c>
      <c r="B171" s="46"/>
      <c r="C171" s="8"/>
      <c r="D171" s="8"/>
      <c r="E171" s="8"/>
      <c r="F171" s="8"/>
      <c r="G171" s="44"/>
      <c r="H171" s="48"/>
      <c r="I171" s="8"/>
      <c r="J171" s="8"/>
      <c r="K171" s="8"/>
      <c r="L171" s="8"/>
      <c r="M171" s="8"/>
      <c r="N171" s="8"/>
      <c r="O171" s="8"/>
      <c r="P171" s="8"/>
      <c r="Q171" s="72"/>
      <c r="R171" s="11"/>
    </row>
    <row r="172" spans="1:18" ht="20.85" customHeight="1">
      <c r="A172" s="8">
        <v>23</v>
      </c>
      <c r="B172" s="46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8"/>
      <c r="R172" s="14"/>
    </row>
    <row r="173" spans="1:18" ht="20.85" customHeight="1">
      <c r="A173" s="8">
        <v>24</v>
      </c>
      <c r="B173" s="46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8"/>
      <c r="R173" s="14"/>
    </row>
    <row r="174" spans="1:18" ht="20.85" customHeight="1">
      <c r="A174" s="8">
        <v>25</v>
      </c>
      <c r="B174" s="4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8"/>
      <c r="R174" s="14"/>
    </row>
    <row r="175" spans="1:18" ht="20.85" customHeight="1">
      <c r="A175" s="67" t="s">
        <v>11</v>
      </c>
      <c r="B175" s="67"/>
      <c r="C175" s="8">
        <f t="shared" ref="C175:M175" si="4">SUM(C150:C174)</f>
        <v>95</v>
      </c>
      <c r="D175" s="8">
        <f t="shared" si="4"/>
        <v>93</v>
      </c>
      <c r="E175" s="8">
        <f t="shared" si="4"/>
        <v>0</v>
      </c>
      <c r="F175" s="8">
        <f t="shared" si="4"/>
        <v>1</v>
      </c>
      <c r="G175" s="44">
        <f t="shared" si="4"/>
        <v>1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44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7" t="s">
        <v>2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355</v>
      </c>
      <c r="D181" s="61"/>
      <c r="E181" s="26">
        <v>1</v>
      </c>
      <c r="F181" s="26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/>
      <c r="E182" s="4"/>
      <c r="I182" s="4"/>
      <c r="J182" s="4"/>
    </row>
    <row r="183" spans="1:18" ht="20.85" customHeight="1">
      <c r="A183" s="29" t="s">
        <v>5</v>
      </c>
      <c r="B183" s="17" t="s">
        <v>6</v>
      </c>
      <c r="C183" s="29" t="s">
        <v>7</v>
      </c>
      <c r="D183" s="29"/>
      <c r="E183" s="29" t="s">
        <v>8</v>
      </c>
      <c r="F183" s="29"/>
      <c r="G183" s="29"/>
      <c r="H183" s="29"/>
      <c r="I183" s="29"/>
      <c r="J183" s="29"/>
      <c r="K183" s="29"/>
      <c r="L183" s="29"/>
      <c r="M183" s="29"/>
      <c r="N183" s="29" t="s">
        <v>9</v>
      </c>
      <c r="O183" s="29"/>
      <c r="P183" s="29"/>
      <c r="Q183" s="29"/>
      <c r="R183" s="9"/>
    </row>
    <row r="184" spans="1:18" ht="20.85" customHeight="1">
      <c r="A184" s="29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/>
    </row>
    <row r="191" spans="1:18" ht="20.85" customHeight="1">
      <c r="A191" s="8">
        <v>32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67" t="s">
        <v>11</v>
      </c>
      <c r="B210" s="6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46" workbookViewId="0">
      <selection activeCell="J13" sqref="J1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356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51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7">
        <v>1</v>
      </c>
      <c r="B10" s="31" t="s">
        <v>98</v>
      </c>
      <c r="C10" s="7">
        <v>2</v>
      </c>
      <c r="D10" s="7" t="s">
        <v>35</v>
      </c>
      <c r="E10" s="32">
        <v>2</v>
      </c>
      <c r="F10" s="33" t="s">
        <v>184</v>
      </c>
      <c r="G10" s="7"/>
      <c r="H10" s="7"/>
      <c r="I10" s="7"/>
      <c r="J10" s="7"/>
      <c r="K10" s="7"/>
      <c r="L10" s="7"/>
      <c r="M10" s="7"/>
      <c r="N10" s="34">
        <v>55</v>
      </c>
      <c r="O10" s="34">
        <v>200</v>
      </c>
      <c r="P10" s="34">
        <v>542</v>
      </c>
      <c r="Q10" s="7">
        <v>1.1200000000000001</v>
      </c>
      <c r="R10" s="11"/>
    </row>
    <row r="11" spans="1:18" ht="20.85" customHeight="1">
      <c r="A11" s="7">
        <v>2</v>
      </c>
      <c r="B11" s="31" t="s">
        <v>271</v>
      </c>
      <c r="C11" s="7">
        <v>1</v>
      </c>
      <c r="D11" s="7">
        <v>1</v>
      </c>
      <c r="E11" s="7"/>
      <c r="F11" s="7"/>
      <c r="G11" s="7"/>
      <c r="H11" s="7"/>
      <c r="I11" s="7"/>
      <c r="J11" s="7"/>
      <c r="K11" s="35"/>
      <c r="L11" s="7"/>
      <c r="M11" s="7"/>
      <c r="N11" s="7">
        <v>60</v>
      </c>
      <c r="O11" s="7">
        <v>166</v>
      </c>
      <c r="P11" s="36">
        <v>523</v>
      </c>
      <c r="Q11" s="7">
        <v>1.1299999999999999</v>
      </c>
      <c r="R11" s="11"/>
    </row>
    <row r="12" spans="1:18" ht="20.85" customHeight="1">
      <c r="A12" s="7">
        <v>3</v>
      </c>
      <c r="B12" s="31" t="s">
        <v>105</v>
      </c>
      <c r="C12" s="7">
        <v>1</v>
      </c>
      <c r="D12" s="7">
        <v>1</v>
      </c>
      <c r="E12" s="7"/>
      <c r="F12" s="7"/>
      <c r="G12" s="7"/>
      <c r="H12" s="7"/>
      <c r="I12" s="7"/>
      <c r="J12" s="7"/>
      <c r="K12" s="7"/>
      <c r="L12" s="7"/>
      <c r="M12" s="7"/>
      <c r="N12" s="7">
        <v>65</v>
      </c>
      <c r="O12" s="7">
        <v>174</v>
      </c>
      <c r="P12" s="7">
        <v>442</v>
      </c>
      <c r="Q12" s="7">
        <v>1.17</v>
      </c>
      <c r="R12" s="11"/>
    </row>
    <row r="13" spans="1:18" ht="20.85" customHeight="1">
      <c r="A13" s="7">
        <v>4</v>
      </c>
      <c r="B13" s="31" t="s">
        <v>195</v>
      </c>
      <c r="C13" s="7">
        <v>7</v>
      </c>
      <c r="D13" s="7">
        <v>7</v>
      </c>
      <c r="E13" s="7"/>
      <c r="F13" s="7"/>
      <c r="G13" s="7"/>
      <c r="H13" s="7"/>
      <c r="I13" s="7"/>
      <c r="J13" s="7"/>
      <c r="K13" s="7"/>
      <c r="L13" s="7"/>
      <c r="M13" s="7"/>
      <c r="N13" s="7">
        <v>71</v>
      </c>
      <c r="O13" s="7">
        <v>190</v>
      </c>
      <c r="P13" s="7">
        <v>344</v>
      </c>
      <c r="Q13" s="7">
        <v>1.17</v>
      </c>
      <c r="R13" s="11"/>
    </row>
    <row r="14" spans="1:18" ht="20.85" customHeight="1">
      <c r="A14" s="7">
        <v>5</v>
      </c>
      <c r="B14" s="31" t="s">
        <v>107</v>
      </c>
      <c r="C14" s="7">
        <v>1</v>
      </c>
      <c r="D14" s="7">
        <v>1</v>
      </c>
      <c r="E14" s="7"/>
      <c r="F14" s="7"/>
      <c r="G14" s="7"/>
      <c r="H14" s="7"/>
      <c r="I14" s="34"/>
      <c r="J14" s="37"/>
      <c r="K14" s="7"/>
      <c r="L14" s="7"/>
      <c r="M14" s="7"/>
      <c r="N14" s="7">
        <v>79</v>
      </c>
      <c r="O14" s="38">
        <v>162</v>
      </c>
      <c r="P14" s="7">
        <v>238</v>
      </c>
      <c r="Q14" s="7">
        <v>1.26</v>
      </c>
      <c r="R14" s="11"/>
    </row>
    <row r="15" spans="1:18" ht="20.85" customHeight="1">
      <c r="A15" s="7">
        <v>6</v>
      </c>
      <c r="B15" s="31" t="s">
        <v>345</v>
      </c>
      <c r="C15" s="7">
        <v>3</v>
      </c>
      <c r="D15" s="7">
        <v>3</v>
      </c>
      <c r="E15" s="7"/>
      <c r="F15" s="7"/>
      <c r="G15" s="7"/>
      <c r="H15" s="7"/>
      <c r="I15" s="7"/>
      <c r="J15" s="7"/>
      <c r="K15" s="35"/>
      <c r="L15" s="7"/>
      <c r="M15" s="7"/>
      <c r="N15" s="7">
        <v>73</v>
      </c>
      <c r="O15" s="7">
        <v>180</v>
      </c>
      <c r="P15" s="39">
        <v>333</v>
      </c>
      <c r="Q15" s="7">
        <v>1.19</v>
      </c>
      <c r="R15" s="12" t="s">
        <v>55</v>
      </c>
    </row>
    <row r="16" spans="1:18" ht="20.85" customHeight="1">
      <c r="A16" s="7">
        <v>7</v>
      </c>
      <c r="B16" s="31" t="s">
        <v>346</v>
      </c>
      <c r="C16" s="7">
        <v>1</v>
      </c>
      <c r="D16" s="7">
        <v>1</v>
      </c>
      <c r="E16" s="7"/>
      <c r="F16" s="7"/>
      <c r="G16" s="7"/>
      <c r="H16" s="7"/>
      <c r="I16" s="7"/>
      <c r="J16" s="7"/>
      <c r="K16" s="7"/>
      <c r="L16" s="7"/>
      <c r="M16" s="7"/>
      <c r="N16" s="7">
        <v>52</v>
      </c>
      <c r="O16" s="7">
        <v>192</v>
      </c>
      <c r="P16" s="7">
        <v>579</v>
      </c>
      <c r="Q16" s="7">
        <v>1.05</v>
      </c>
      <c r="R16" s="10" t="s">
        <v>27</v>
      </c>
    </row>
    <row r="17" spans="1:18" ht="20.85" customHeight="1">
      <c r="A17" s="7">
        <v>8</v>
      </c>
      <c r="B17" s="31" t="s">
        <v>134</v>
      </c>
      <c r="C17" s="7">
        <v>1</v>
      </c>
      <c r="D17" s="7">
        <v>1</v>
      </c>
      <c r="E17" s="7"/>
      <c r="F17" s="7"/>
      <c r="G17" s="7"/>
      <c r="H17" s="7"/>
      <c r="I17" s="7"/>
      <c r="J17" s="7"/>
      <c r="K17" s="7"/>
      <c r="L17" s="7"/>
      <c r="M17" s="7"/>
      <c r="N17" s="7">
        <v>67</v>
      </c>
      <c r="O17" s="7">
        <v>181</v>
      </c>
      <c r="P17" s="7">
        <v>446</v>
      </c>
      <c r="Q17" s="7">
        <v>1.1599999999999999</v>
      </c>
      <c r="R17" s="11"/>
    </row>
    <row r="18" spans="1:18" ht="20.85" customHeight="1">
      <c r="A18" s="7">
        <v>9</v>
      </c>
      <c r="B18" s="31" t="s">
        <v>164</v>
      </c>
      <c r="C18" s="7">
        <v>1</v>
      </c>
      <c r="D18" s="7">
        <v>1</v>
      </c>
      <c r="E18" s="7"/>
      <c r="F18" s="7"/>
      <c r="G18" s="7"/>
      <c r="H18" s="7"/>
      <c r="I18" s="7"/>
      <c r="J18" s="7"/>
      <c r="K18" s="40"/>
      <c r="L18" s="7"/>
      <c r="M18" s="7"/>
      <c r="N18" s="7">
        <v>72</v>
      </c>
      <c r="O18" s="7">
        <v>148</v>
      </c>
      <c r="P18" s="36">
        <v>291</v>
      </c>
      <c r="Q18" s="41">
        <v>1.4</v>
      </c>
      <c r="R18" s="11"/>
    </row>
    <row r="19" spans="1:18" ht="20.85" customHeight="1">
      <c r="A19" s="7">
        <v>10</v>
      </c>
      <c r="B19" s="31" t="s">
        <v>194</v>
      </c>
      <c r="C19" s="7">
        <v>1</v>
      </c>
      <c r="D19" s="7">
        <v>1</v>
      </c>
      <c r="E19" s="7"/>
      <c r="F19" s="7"/>
      <c r="G19" s="7"/>
      <c r="H19" s="7"/>
      <c r="I19" s="7"/>
      <c r="J19" s="7"/>
      <c r="K19" s="7"/>
      <c r="L19" s="7"/>
      <c r="M19" s="7"/>
      <c r="N19" s="7">
        <v>65</v>
      </c>
      <c r="O19" s="7">
        <v>122</v>
      </c>
      <c r="P19" s="7">
        <v>361</v>
      </c>
      <c r="Q19" s="41">
        <v>1.1399999999999999</v>
      </c>
      <c r="R19" s="11"/>
    </row>
    <row r="20" spans="1:18" ht="20.85" customHeight="1">
      <c r="A20" s="7">
        <v>11</v>
      </c>
      <c r="B20" s="31" t="s">
        <v>200</v>
      </c>
      <c r="C20" s="7">
        <v>1</v>
      </c>
      <c r="D20" s="7">
        <v>1</v>
      </c>
      <c r="E20" s="7"/>
      <c r="F20" s="35"/>
      <c r="G20" s="7"/>
      <c r="H20" s="7"/>
      <c r="I20" s="7"/>
      <c r="J20" s="7"/>
      <c r="K20" s="7"/>
      <c r="L20" s="7"/>
      <c r="M20" s="7"/>
      <c r="N20" s="39">
        <v>67</v>
      </c>
      <c r="O20" s="7">
        <v>144</v>
      </c>
      <c r="P20" s="7">
        <v>410</v>
      </c>
      <c r="Q20" s="41">
        <v>1.25</v>
      </c>
      <c r="R20" s="11"/>
    </row>
    <row r="21" spans="1:18" ht="20.85" customHeight="1">
      <c r="A21" s="7">
        <v>12</v>
      </c>
      <c r="B21" s="31" t="s">
        <v>162</v>
      </c>
      <c r="C21" s="7">
        <v>2</v>
      </c>
      <c r="D21" s="7">
        <v>2</v>
      </c>
      <c r="E21" s="7"/>
      <c r="F21" s="7"/>
      <c r="G21" s="7"/>
      <c r="H21" s="7"/>
      <c r="I21" s="7"/>
      <c r="J21" s="7"/>
      <c r="K21" s="7"/>
      <c r="L21" s="7"/>
      <c r="M21" s="7"/>
      <c r="N21" s="7">
        <v>60</v>
      </c>
      <c r="O21" s="7">
        <v>157</v>
      </c>
      <c r="P21" s="7">
        <v>628</v>
      </c>
      <c r="Q21" s="41">
        <v>1.21</v>
      </c>
      <c r="R21" s="10" t="s">
        <v>28</v>
      </c>
    </row>
    <row r="22" spans="1:18" ht="20.85" customHeight="1">
      <c r="A22" s="7">
        <v>13</v>
      </c>
      <c r="B22" s="31" t="s">
        <v>181</v>
      </c>
      <c r="C22" s="7">
        <v>12</v>
      </c>
      <c r="D22" s="7">
        <v>12</v>
      </c>
      <c r="E22" s="7"/>
      <c r="F22" s="35"/>
      <c r="G22" s="7"/>
      <c r="H22" s="7"/>
      <c r="I22" s="7"/>
      <c r="J22" s="7"/>
      <c r="K22" s="7"/>
      <c r="L22" s="7"/>
      <c r="M22" s="7"/>
      <c r="N22" s="36">
        <v>70</v>
      </c>
      <c r="O22" s="7">
        <v>134</v>
      </c>
      <c r="P22" s="7">
        <v>539</v>
      </c>
      <c r="Q22" s="41">
        <v>1.1299999999999999</v>
      </c>
      <c r="R22" s="11"/>
    </row>
    <row r="23" spans="1:18" ht="20.85" customHeight="1">
      <c r="A23" s="7">
        <v>14</v>
      </c>
      <c r="B23" s="31" t="s">
        <v>68</v>
      </c>
      <c r="C23" s="7">
        <v>4</v>
      </c>
      <c r="D23" s="7">
        <v>4</v>
      </c>
      <c r="E23" s="7"/>
      <c r="F23" s="7"/>
      <c r="G23" s="7"/>
      <c r="H23" s="7"/>
      <c r="I23" s="7"/>
      <c r="J23" s="7"/>
      <c r="K23" s="7"/>
      <c r="L23" s="7"/>
      <c r="M23" s="7"/>
      <c r="N23" s="7">
        <v>41</v>
      </c>
      <c r="O23" s="7">
        <v>170</v>
      </c>
      <c r="P23" s="7">
        <v>774</v>
      </c>
      <c r="Q23" s="41">
        <v>1.03</v>
      </c>
      <c r="R23" s="11"/>
    </row>
    <row r="24" spans="1:18" ht="20.85" customHeight="1">
      <c r="A24" s="7">
        <v>15</v>
      </c>
      <c r="B24" s="31" t="s">
        <v>89</v>
      </c>
      <c r="C24" s="7">
        <v>2</v>
      </c>
      <c r="D24" s="7">
        <v>2</v>
      </c>
      <c r="E24" s="7"/>
      <c r="F24" s="7"/>
      <c r="G24" s="7"/>
      <c r="H24" s="7"/>
      <c r="I24" s="7"/>
      <c r="J24" s="7"/>
      <c r="K24" s="7"/>
      <c r="L24" s="7"/>
      <c r="M24" s="7"/>
      <c r="N24" s="7">
        <v>51</v>
      </c>
      <c r="O24" s="7">
        <v>172</v>
      </c>
      <c r="P24" s="7">
        <v>648</v>
      </c>
      <c r="Q24" s="41">
        <v>1.06</v>
      </c>
      <c r="R24" s="11"/>
    </row>
    <row r="25" spans="1:18" ht="20.85" customHeight="1">
      <c r="A25" s="7">
        <v>16</v>
      </c>
      <c r="B25" s="31" t="s">
        <v>235</v>
      </c>
      <c r="C25" s="7">
        <v>1</v>
      </c>
      <c r="D25" s="7">
        <v>1</v>
      </c>
      <c r="E25" s="7"/>
      <c r="F25" s="7"/>
      <c r="G25" s="7"/>
      <c r="H25" s="7"/>
      <c r="I25" s="35"/>
      <c r="J25" s="7"/>
      <c r="K25" s="7"/>
      <c r="L25" s="7"/>
      <c r="M25" s="7"/>
      <c r="N25" s="7">
        <v>80</v>
      </c>
      <c r="O25" s="39">
        <v>159</v>
      </c>
      <c r="P25" s="7">
        <v>293</v>
      </c>
      <c r="Q25" s="41">
        <v>1.1399999999999999</v>
      </c>
      <c r="R25" s="11"/>
    </row>
    <row r="26" spans="1:18" ht="20.85" customHeight="1">
      <c r="A26" s="7">
        <v>17</v>
      </c>
      <c r="B26" s="31" t="s">
        <v>54</v>
      </c>
      <c r="C26" s="7">
        <v>12</v>
      </c>
      <c r="D26" s="7">
        <v>12</v>
      </c>
      <c r="E26" s="7"/>
      <c r="F26" s="7"/>
      <c r="G26" s="7"/>
      <c r="H26" s="7"/>
      <c r="I26" s="7"/>
      <c r="J26" s="7"/>
      <c r="K26" s="7"/>
      <c r="L26" s="7"/>
      <c r="M26" s="7"/>
      <c r="N26" s="7">
        <v>72</v>
      </c>
      <c r="O26" s="7">
        <v>131</v>
      </c>
      <c r="P26" s="7">
        <v>478</v>
      </c>
      <c r="Q26" s="41">
        <v>1.26</v>
      </c>
      <c r="R26" s="12" t="s">
        <v>29</v>
      </c>
    </row>
    <row r="27" spans="1:18" ht="20.85" customHeight="1">
      <c r="A27" s="7">
        <v>18</v>
      </c>
      <c r="B27" s="31" t="s">
        <v>358</v>
      </c>
      <c r="C27" s="7">
        <v>4</v>
      </c>
      <c r="D27" s="7">
        <v>4</v>
      </c>
      <c r="E27" s="7"/>
      <c r="F27" s="7"/>
      <c r="G27" s="7"/>
      <c r="H27" s="7"/>
      <c r="I27" s="7"/>
      <c r="J27" s="7"/>
      <c r="K27" s="7"/>
      <c r="L27" s="7"/>
      <c r="M27" s="7"/>
      <c r="N27" s="108">
        <v>71</v>
      </c>
      <c r="O27" s="108">
        <v>124</v>
      </c>
      <c r="P27" s="108">
        <v>419</v>
      </c>
      <c r="Q27" s="108">
        <v>1.27</v>
      </c>
      <c r="R27" s="11" t="s">
        <v>30</v>
      </c>
    </row>
    <row r="28" spans="1:18" ht="20.85" customHeight="1">
      <c r="A28" s="7">
        <v>19</v>
      </c>
      <c r="B28" s="31" t="s">
        <v>87</v>
      </c>
      <c r="C28" s="7">
        <v>4</v>
      </c>
      <c r="D28" s="7">
        <v>4</v>
      </c>
      <c r="E28" s="7"/>
      <c r="F28" s="7"/>
      <c r="G28" s="7"/>
      <c r="H28" s="7"/>
      <c r="I28" s="35"/>
      <c r="J28" s="42"/>
      <c r="K28" s="35"/>
      <c r="L28" s="7"/>
      <c r="M28" s="7"/>
      <c r="N28" s="7">
        <v>82</v>
      </c>
      <c r="O28" s="7">
        <v>106</v>
      </c>
      <c r="P28" s="36">
        <v>214</v>
      </c>
      <c r="Q28" s="41">
        <v>1.35</v>
      </c>
      <c r="R28" s="11"/>
    </row>
    <row r="29" spans="1:18" ht="20.85" customHeight="1">
      <c r="A29" s="7">
        <v>20</v>
      </c>
      <c r="B29" s="31" t="s">
        <v>156</v>
      </c>
      <c r="C29" s="7">
        <v>2</v>
      </c>
      <c r="D29" s="7" t="s">
        <v>35</v>
      </c>
      <c r="E29" s="7"/>
      <c r="F29" s="7"/>
      <c r="G29" s="7"/>
      <c r="H29" s="7"/>
      <c r="I29" s="32">
        <v>2</v>
      </c>
      <c r="J29" s="33" t="s">
        <v>288</v>
      </c>
      <c r="K29" s="7"/>
      <c r="L29" s="7"/>
      <c r="M29" s="7"/>
      <c r="N29" s="7">
        <v>79</v>
      </c>
      <c r="O29" s="34">
        <v>140</v>
      </c>
      <c r="P29" s="7">
        <v>361</v>
      </c>
      <c r="Q29" s="41">
        <v>1.3</v>
      </c>
      <c r="R29" s="13"/>
    </row>
    <row r="30" spans="1:18" ht="20.85" customHeight="1">
      <c r="A30" s="7">
        <v>21</v>
      </c>
      <c r="B30" s="31" t="s">
        <v>117</v>
      </c>
      <c r="C30" s="7">
        <v>1</v>
      </c>
      <c r="D30" s="7">
        <v>1</v>
      </c>
      <c r="E30" s="7"/>
      <c r="F30" s="7"/>
      <c r="G30" s="7"/>
      <c r="H30" s="7"/>
      <c r="I30" s="7"/>
      <c r="J30" s="7"/>
      <c r="K30" s="7"/>
      <c r="L30" s="7"/>
      <c r="M30" s="7"/>
      <c r="N30" s="7">
        <v>59</v>
      </c>
      <c r="O30" s="7">
        <v>188</v>
      </c>
      <c r="P30" s="7">
        <v>672</v>
      </c>
      <c r="Q30" s="41">
        <v>1.1100000000000001</v>
      </c>
      <c r="R30" s="11"/>
    </row>
    <row r="31" spans="1:18" ht="20.85" customHeight="1">
      <c r="A31" s="7">
        <v>22</v>
      </c>
      <c r="B31" s="31" t="s">
        <v>347</v>
      </c>
      <c r="C31" s="7">
        <v>2</v>
      </c>
      <c r="D31" s="7">
        <v>2</v>
      </c>
      <c r="E31" s="7"/>
      <c r="F31" s="7"/>
      <c r="G31" s="7"/>
      <c r="H31" s="7"/>
      <c r="I31" s="7"/>
      <c r="J31" s="7"/>
      <c r="K31" s="35"/>
      <c r="L31" s="7"/>
      <c r="M31" s="7"/>
      <c r="N31" s="7">
        <v>33</v>
      </c>
      <c r="O31" s="36">
        <v>67</v>
      </c>
      <c r="P31" s="36">
        <v>704</v>
      </c>
      <c r="Q31" s="41">
        <v>1.1000000000000001</v>
      </c>
      <c r="R31" s="11"/>
    </row>
    <row r="32" spans="1:18" ht="20.85" customHeight="1">
      <c r="A32" s="7">
        <v>23</v>
      </c>
      <c r="B32" s="45"/>
      <c r="C32" s="45"/>
      <c r="D32" s="45"/>
      <c r="E32" s="45"/>
      <c r="F32" s="45"/>
      <c r="G32" s="45"/>
      <c r="H32" s="45"/>
      <c r="I32" s="45"/>
      <c r="J32" s="64"/>
      <c r="K32" s="45"/>
      <c r="L32" s="45"/>
      <c r="M32" s="45"/>
      <c r="N32" s="52"/>
      <c r="O32" s="45"/>
      <c r="P32" s="45"/>
      <c r="Q32" s="56"/>
      <c r="R32" s="14"/>
    </row>
    <row r="33" spans="1:18" ht="20.85" customHeight="1">
      <c r="A33" s="7">
        <v>24</v>
      </c>
      <c r="B33" s="45"/>
      <c r="C33" s="45"/>
      <c r="D33" s="45"/>
      <c r="E33" s="45"/>
      <c r="F33" s="64"/>
      <c r="G33" s="45"/>
      <c r="H33" s="45"/>
      <c r="I33" s="45"/>
      <c r="J33" s="45"/>
      <c r="K33" s="45"/>
      <c r="L33" s="45"/>
      <c r="M33" s="45"/>
      <c r="N33" s="52"/>
      <c r="O33" s="45"/>
      <c r="P33" s="45"/>
      <c r="Q33" s="56"/>
      <c r="R33" s="14"/>
    </row>
    <row r="34" spans="1:18" ht="20.85" customHeight="1">
      <c r="A34" s="7">
        <v>25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52"/>
      <c r="O34" s="45"/>
      <c r="P34" s="45"/>
      <c r="Q34" s="56"/>
      <c r="R34" s="14"/>
    </row>
    <row r="35" spans="1:18" ht="20.85" customHeight="1">
      <c r="A35" s="67" t="s">
        <v>11</v>
      </c>
      <c r="B35" s="67"/>
      <c r="C35" s="8">
        <f t="shared" ref="C35:M35" si="0">SUM(C10:C34)</f>
        <v>66</v>
      </c>
      <c r="D35" s="8">
        <f t="shared" si="0"/>
        <v>62</v>
      </c>
      <c r="E35" s="8">
        <f t="shared" si="0"/>
        <v>2</v>
      </c>
      <c r="F35" s="52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2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356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60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56"/>
      <c r="R45" s="11"/>
    </row>
    <row r="46" spans="1:18" ht="20.85" customHeight="1">
      <c r="A46" s="8">
        <v>27</v>
      </c>
      <c r="B46" s="6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56"/>
      <c r="R46" s="11"/>
    </row>
    <row r="47" spans="1:18" ht="20.85" customHeight="1">
      <c r="A47" s="8">
        <v>28</v>
      </c>
      <c r="B47" s="60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56"/>
      <c r="R47" s="11"/>
    </row>
    <row r="48" spans="1:18" ht="20.85" customHeight="1">
      <c r="A48" s="8">
        <v>29</v>
      </c>
      <c r="B48" s="60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56"/>
      <c r="R48" s="11"/>
    </row>
    <row r="49" spans="1:18" ht="20.85" customHeight="1">
      <c r="A49" s="8">
        <v>30</v>
      </c>
      <c r="B49" s="60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6"/>
      <c r="R49" s="11"/>
    </row>
    <row r="50" spans="1:18" ht="20.85" customHeight="1">
      <c r="A50" s="8">
        <v>31</v>
      </c>
      <c r="B50" s="60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56"/>
      <c r="R50" s="12"/>
    </row>
    <row r="51" spans="1:18" ht="20.85" customHeight="1">
      <c r="A51" s="8">
        <v>32</v>
      </c>
      <c r="B51" s="60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6"/>
      <c r="R51" s="10" t="s">
        <v>27</v>
      </c>
    </row>
    <row r="52" spans="1:18" ht="20.85" customHeight="1">
      <c r="A52" s="8">
        <v>33</v>
      </c>
      <c r="B52" s="6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20.85" customHeight="1">
      <c r="A53" s="8">
        <v>34</v>
      </c>
      <c r="B53" s="6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20.85" customHeight="1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20.85" customHeight="1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20.85" customHeight="1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20.85" customHeight="1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20.85" customHeight="1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20.85" customHeight="1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357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3" t="s">
        <v>196</v>
      </c>
      <c r="C80" s="8">
        <v>1</v>
      </c>
      <c r="D80" s="8">
        <v>1</v>
      </c>
      <c r="E80" s="8"/>
      <c r="F80" s="44"/>
      <c r="G80" s="8"/>
      <c r="H80" s="8"/>
      <c r="I80" s="8"/>
      <c r="J80" s="8"/>
      <c r="K80" s="8"/>
      <c r="L80" s="8"/>
      <c r="M80" s="8"/>
      <c r="N80" s="45">
        <v>48</v>
      </c>
      <c r="O80" s="8">
        <v>172</v>
      </c>
      <c r="P80" s="8">
        <v>624</v>
      </c>
      <c r="Q80" s="8">
        <v>1.1200000000000001</v>
      </c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6" t="s">
        <v>131</v>
      </c>
      <c r="C81" s="8">
        <v>1</v>
      </c>
      <c r="D81" s="8">
        <v>1</v>
      </c>
      <c r="E81" s="8"/>
      <c r="F81" s="8"/>
      <c r="G81" s="8"/>
      <c r="H81" s="8"/>
      <c r="I81" s="8"/>
      <c r="J81" s="8"/>
      <c r="K81" s="8"/>
      <c r="L81" s="8"/>
      <c r="M81" s="8"/>
      <c r="N81" s="8">
        <v>52</v>
      </c>
      <c r="O81" s="8">
        <v>104</v>
      </c>
      <c r="P81" s="8">
        <v>620</v>
      </c>
      <c r="Q81" s="8">
        <v>1.21</v>
      </c>
      <c r="R81" s="11"/>
    </row>
    <row r="82" spans="1:18" ht="20.85" customHeight="1">
      <c r="A82" s="8">
        <v>3</v>
      </c>
      <c r="B82" s="46" t="s">
        <v>115</v>
      </c>
      <c r="C82" s="8">
        <v>1</v>
      </c>
      <c r="D82" s="8">
        <v>1</v>
      </c>
      <c r="E82" s="8"/>
      <c r="F82" s="8"/>
      <c r="G82" s="8"/>
      <c r="H82" s="8"/>
      <c r="I82" s="40"/>
      <c r="J82" s="8"/>
      <c r="K82" s="8"/>
      <c r="L82" s="8"/>
      <c r="M82" s="8"/>
      <c r="N82" s="8">
        <v>59</v>
      </c>
      <c r="O82" s="47">
        <v>146</v>
      </c>
      <c r="P82" s="8">
        <v>628</v>
      </c>
      <c r="Q82" s="8">
        <v>1.26</v>
      </c>
      <c r="R82" s="11"/>
    </row>
    <row r="83" spans="1:18" ht="20.85" customHeight="1">
      <c r="A83" s="8">
        <v>4</v>
      </c>
      <c r="B83" s="46" t="s">
        <v>130</v>
      </c>
      <c r="C83" s="8">
        <v>1</v>
      </c>
      <c r="D83" s="8">
        <v>1</v>
      </c>
      <c r="E83" s="8"/>
      <c r="F83" s="8"/>
      <c r="G83" s="8"/>
      <c r="H83" s="8"/>
      <c r="I83" s="8"/>
      <c r="J83" s="8"/>
      <c r="K83" s="8"/>
      <c r="L83" s="8"/>
      <c r="M83" s="8"/>
      <c r="N83" s="8">
        <v>57</v>
      </c>
      <c r="O83" s="8">
        <v>126</v>
      </c>
      <c r="P83" s="8">
        <v>622</v>
      </c>
      <c r="Q83" s="8">
        <v>1.1299999999999999</v>
      </c>
      <c r="R83" s="11"/>
    </row>
    <row r="84" spans="1:18" ht="20.85" customHeight="1">
      <c r="A84" s="8">
        <v>5</v>
      </c>
      <c r="B84" s="46" t="s">
        <v>276</v>
      </c>
      <c r="C84" s="8">
        <v>1</v>
      </c>
      <c r="D84" s="8">
        <v>1</v>
      </c>
      <c r="E84" s="8"/>
      <c r="F84" s="8"/>
      <c r="G84" s="61"/>
      <c r="H84" s="8"/>
      <c r="I84" s="8"/>
      <c r="J84" s="8"/>
      <c r="K84" s="8"/>
      <c r="L84" s="8"/>
      <c r="M84" s="8"/>
      <c r="N84" s="8">
        <v>60</v>
      </c>
      <c r="O84" s="8">
        <v>92</v>
      </c>
      <c r="P84" s="8">
        <v>563</v>
      </c>
      <c r="Q84" s="8">
        <v>1.28</v>
      </c>
      <c r="R84" s="11"/>
    </row>
    <row r="85" spans="1:18" ht="20.85" customHeight="1">
      <c r="A85" s="8">
        <v>6</v>
      </c>
      <c r="B85" s="46" t="s">
        <v>358</v>
      </c>
      <c r="C85" s="8">
        <v>4</v>
      </c>
      <c r="D85" s="8">
        <v>4</v>
      </c>
      <c r="E85" s="8"/>
      <c r="F85" s="8"/>
      <c r="G85" s="8"/>
      <c r="H85" s="8"/>
      <c r="I85" s="8"/>
      <c r="J85" s="8"/>
      <c r="K85" s="8"/>
      <c r="L85" s="8"/>
      <c r="M85" s="8"/>
      <c r="N85" s="55">
        <v>68</v>
      </c>
      <c r="O85" s="55">
        <v>117</v>
      </c>
      <c r="P85" s="55">
        <v>397</v>
      </c>
      <c r="Q85" s="55">
        <v>1.26</v>
      </c>
      <c r="R85" s="12"/>
    </row>
    <row r="86" spans="1:18" ht="20.85" customHeight="1">
      <c r="A86" s="8">
        <v>7</v>
      </c>
      <c r="B86" s="46" t="s">
        <v>89</v>
      </c>
      <c r="C86" s="8">
        <v>1</v>
      </c>
      <c r="D86" s="8">
        <v>1</v>
      </c>
      <c r="E86" s="40"/>
      <c r="F86" s="8"/>
      <c r="G86" s="8"/>
      <c r="H86" s="8"/>
      <c r="I86" s="8"/>
      <c r="J86" s="8"/>
      <c r="K86" s="8"/>
      <c r="L86" s="8"/>
      <c r="M86" s="8"/>
      <c r="N86" s="45">
        <v>53</v>
      </c>
      <c r="O86" s="8">
        <v>184</v>
      </c>
      <c r="P86" s="8">
        <v>643</v>
      </c>
      <c r="Q86" s="8">
        <v>1.05</v>
      </c>
      <c r="R86" s="11" t="s">
        <v>27</v>
      </c>
    </row>
    <row r="87" spans="1:18" ht="20.85" customHeight="1">
      <c r="A87" s="8">
        <v>8</v>
      </c>
      <c r="B87" s="46" t="s">
        <v>230</v>
      </c>
      <c r="C87" s="8">
        <v>2</v>
      </c>
      <c r="D87" s="8">
        <v>2</v>
      </c>
      <c r="E87" s="8"/>
      <c r="F87" s="8"/>
      <c r="G87" s="8"/>
      <c r="H87" s="8"/>
      <c r="I87" s="8"/>
      <c r="J87" s="8"/>
      <c r="K87" s="8"/>
      <c r="L87" s="8"/>
      <c r="M87" s="8"/>
      <c r="N87" s="8">
        <v>70</v>
      </c>
      <c r="O87" s="8">
        <v>106</v>
      </c>
      <c r="P87" s="8">
        <v>598</v>
      </c>
      <c r="Q87" s="8">
        <v>1.1599999999999999</v>
      </c>
      <c r="R87" s="11"/>
    </row>
    <row r="88" spans="1:18" ht="20.85" customHeight="1">
      <c r="A88" s="8">
        <v>9</v>
      </c>
      <c r="B88" s="46" t="s">
        <v>196</v>
      </c>
      <c r="C88" s="8">
        <v>6</v>
      </c>
      <c r="D88" s="8">
        <v>6</v>
      </c>
      <c r="E88" s="8"/>
      <c r="F88" s="8"/>
      <c r="G88" s="40"/>
      <c r="H88" s="48"/>
      <c r="I88" s="8"/>
      <c r="J88" s="8"/>
      <c r="K88" s="8"/>
      <c r="L88" s="8"/>
      <c r="M88" s="8"/>
      <c r="N88" s="8">
        <v>48</v>
      </c>
      <c r="O88" s="8">
        <v>174</v>
      </c>
      <c r="P88" s="8">
        <v>624</v>
      </c>
      <c r="Q88" s="45">
        <v>1.1100000000000001</v>
      </c>
      <c r="R88" s="11"/>
    </row>
    <row r="89" spans="1:18" ht="20.85" customHeight="1">
      <c r="A89" s="8">
        <v>10</v>
      </c>
      <c r="B89" s="46" t="s">
        <v>58</v>
      </c>
      <c r="C89" s="8">
        <v>1</v>
      </c>
      <c r="D89" s="8">
        <v>1</v>
      </c>
      <c r="E89" s="8"/>
      <c r="F89" s="8"/>
      <c r="G89" s="8"/>
      <c r="H89" s="8"/>
      <c r="I89" s="44"/>
      <c r="J89" s="49"/>
      <c r="K89" s="8"/>
      <c r="L89" s="8"/>
      <c r="M89" s="8"/>
      <c r="N89" s="8">
        <v>69</v>
      </c>
      <c r="O89" s="47">
        <v>170</v>
      </c>
      <c r="P89" s="8">
        <v>419</v>
      </c>
      <c r="Q89" s="8">
        <v>1.21</v>
      </c>
      <c r="R89" s="11"/>
    </row>
    <row r="90" spans="1:18" ht="20.85" customHeight="1">
      <c r="A90" s="8">
        <v>11</v>
      </c>
      <c r="B90" s="46" t="s">
        <v>172</v>
      </c>
      <c r="C90" s="8">
        <v>1</v>
      </c>
      <c r="D90" s="8">
        <v>1</v>
      </c>
      <c r="E90" s="8"/>
      <c r="F90" s="8"/>
      <c r="G90" s="8"/>
      <c r="H90" s="8"/>
      <c r="I90" s="40"/>
      <c r="J90" s="8"/>
      <c r="K90" s="8"/>
      <c r="L90" s="8"/>
      <c r="M90" s="8"/>
      <c r="N90" s="8">
        <v>46</v>
      </c>
      <c r="O90" s="47">
        <v>140</v>
      </c>
      <c r="P90" s="8">
        <v>476</v>
      </c>
      <c r="Q90" s="8">
        <v>1.22</v>
      </c>
      <c r="R90" s="11"/>
    </row>
    <row r="91" spans="1:18" ht="20.85" customHeight="1">
      <c r="A91" s="8">
        <v>12</v>
      </c>
      <c r="B91" s="46" t="s">
        <v>195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40"/>
      <c r="L91" s="8"/>
      <c r="M91" s="8"/>
      <c r="N91" s="8">
        <v>67</v>
      </c>
      <c r="O91" s="8">
        <v>172</v>
      </c>
      <c r="P91" s="45">
        <v>364</v>
      </c>
      <c r="Q91" s="8">
        <v>1.1599999999999999</v>
      </c>
      <c r="R91" s="10" t="s">
        <v>28</v>
      </c>
    </row>
    <row r="92" spans="1:18" ht="20.85" customHeight="1">
      <c r="A92" s="8">
        <v>13</v>
      </c>
      <c r="B92" s="46" t="s">
        <v>116</v>
      </c>
      <c r="C92" s="8">
        <v>1</v>
      </c>
      <c r="D92" s="8">
        <v>1</v>
      </c>
      <c r="E92" s="8"/>
      <c r="F92" s="8"/>
      <c r="G92" s="8"/>
      <c r="H92" s="8"/>
      <c r="I92" s="8"/>
      <c r="J92" s="8"/>
      <c r="K92" s="8"/>
      <c r="L92" s="8"/>
      <c r="M92" s="8"/>
      <c r="N92" s="8">
        <v>60</v>
      </c>
      <c r="O92" s="8">
        <v>162</v>
      </c>
      <c r="P92" s="8">
        <v>575</v>
      </c>
      <c r="Q92" s="8">
        <v>1.0900000000000001</v>
      </c>
      <c r="R92" s="11"/>
    </row>
    <row r="93" spans="1:18" ht="20.85" customHeight="1">
      <c r="A93" s="8">
        <v>14</v>
      </c>
      <c r="B93" s="46" t="s">
        <v>191</v>
      </c>
      <c r="C93" s="8">
        <v>2</v>
      </c>
      <c r="D93" s="8">
        <v>2</v>
      </c>
      <c r="E93" s="8"/>
      <c r="F93" s="8"/>
      <c r="G93" s="8"/>
      <c r="H93" s="8"/>
      <c r="I93" s="8"/>
      <c r="J93" s="8"/>
      <c r="K93" s="8"/>
      <c r="L93" s="8"/>
      <c r="M93" s="8"/>
      <c r="N93" s="8">
        <v>49</v>
      </c>
      <c r="O93" s="8">
        <v>138</v>
      </c>
      <c r="P93" s="8">
        <v>640</v>
      </c>
      <c r="Q93" s="8">
        <v>1.1599999999999999</v>
      </c>
      <c r="R93" s="11"/>
    </row>
    <row r="94" spans="1:18" ht="20.85" customHeight="1">
      <c r="A94" s="8">
        <v>15</v>
      </c>
      <c r="B94" s="46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11"/>
    </row>
    <row r="95" spans="1:18" ht="20.85" customHeight="1">
      <c r="A95" s="8">
        <v>16</v>
      </c>
      <c r="B95" s="46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1"/>
    </row>
    <row r="96" spans="1:18" ht="20.85" customHeight="1">
      <c r="A96" s="8">
        <v>17</v>
      </c>
      <c r="B96" s="4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2" t="s">
        <v>29</v>
      </c>
    </row>
    <row r="97" spans="1:18" ht="20.85" customHeight="1">
      <c r="A97" s="8">
        <v>18</v>
      </c>
      <c r="B97" s="46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11" t="s">
        <v>30</v>
      </c>
    </row>
    <row r="98" spans="1:18" ht="20.85" customHeight="1">
      <c r="A98" s="8">
        <v>19</v>
      </c>
      <c r="B98" s="46"/>
      <c r="C98" s="8"/>
      <c r="D98" s="8"/>
      <c r="E98" s="40"/>
      <c r="F98" s="8"/>
      <c r="G98" s="8"/>
      <c r="H98" s="8"/>
      <c r="I98" s="8"/>
      <c r="J98" s="8"/>
      <c r="K98" s="8"/>
      <c r="L98" s="8"/>
      <c r="M98" s="8"/>
      <c r="N98" s="47"/>
      <c r="O98" s="8"/>
      <c r="P98" s="8"/>
      <c r="Q98" s="8"/>
      <c r="R98" s="11"/>
    </row>
    <row r="99" spans="1:18" ht="20.85" customHeight="1">
      <c r="A99" s="8">
        <v>20</v>
      </c>
      <c r="B99" s="4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11"/>
    </row>
    <row r="100" spans="1:18" ht="20.85" customHeight="1">
      <c r="A100" s="8">
        <v>21</v>
      </c>
      <c r="B100" s="4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1"/>
    </row>
    <row r="101" spans="1:18" ht="20.85" customHeight="1">
      <c r="A101" s="8">
        <v>22</v>
      </c>
      <c r="B101" s="46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1"/>
    </row>
    <row r="102" spans="1:18" ht="20.85" customHeight="1">
      <c r="A102" s="8">
        <v>23</v>
      </c>
      <c r="B102" s="46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18" ht="20.85" customHeight="1">
      <c r="A103" s="8">
        <v>24</v>
      </c>
      <c r="B103" s="46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14"/>
    </row>
    <row r="104" spans="1:18" ht="20.85" customHeight="1">
      <c r="A104" s="8">
        <v>25</v>
      </c>
      <c r="B104" s="46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14"/>
    </row>
    <row r="105" spans="1:18" ht="20.85" customHeight="1">
      <c r="A105" s="67" t="s">
        <v>11</v>
      </c>
      <c r="B105" s="67"/>
      <c r="C105" s="8">
        <f t="shared" ref="C105:M105" si="2">SUM(C80:C104)</f>
        <v>24</v>
      </c>
      <c r="D105" s="8">
        <f t="shared" si="2"/>
        <v>24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44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357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8"/>
      <c r="R115" s="11"/>
    </row>
    <row r="116" spans="1:18" ht="20.85" customHeight="1">
      <c r="A116" s="8">
        <v>27</v>
      </c>
      <c r="B116" s="46"/>
      <c r="C116" s="8"/>
      <c r="D116" s="8"/>
      <c r="E116" s="8"/>
      <c r="F116" s="8"/>
      <c r="G116" s="8"/>
      <c r="H116" s="8"/>
      <c r="I116" s="40"/>
      <c r="J116" s="8"/>
      <c r="K116" s="8"/>
      <c r="L116" s="8"/>
      <c r="M116" s="8"/>
      <c r="N116" s="8"/>
      <c r="O116" s="45"/>
      <c r="P116" s="45"/>
      <c r="Q116" s="68"/>
      <c r="R116" s="11"/>
    </row>
    <row r="117" spans="1:18" ht="20.85" customHeight="1">
      <c r="A117" s="8">
        <v>28</v>
      </c>
      <c r="B117" s="4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8"/>
      <c r="R117" s="11"/>
    </row>
    <row r="118" spans="1:18" ht="20.85" customHeight="1">
      <c r="A118" s="8">
        <v>29</v>
      </c>
      <c r="B118" s="4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8"/>
      <c r="R118" s="11"/>
    </row>
    <row r="119" spans="1:18" ht="20.85" customHeight="1">
      <c r="A119" s="8">
        <v>30</v>
      </c>
      <c r="B119" s="46"/>
      <c r="C119" s="8"/>
      <c r="D119" s="8"/>
      <c r="E119" s="8"/>
      <c r="F119" s="8"/>
      <c r="G119" s="8"/>
      <c r="H119" s="8"/>
      <c r="I119" s="8"/>
      <c r="J119" s="8"/>
      <c r="K119" s="40"/>
      <c r="L119" s="8"/>
      <c r="M119" s="8"/>
      <c r="N119" s="8"/>
      <c r="O119" s="8"/>
      <c r="P119" s="45"/>
      <c r="Q119" s="68"/>
      <c r="R119" s="11"/>
    </row>
    <row r="120" spans="1:18" ht="20.85" customHeight="1">
      <c r="A120" s="8">
        <v>31</v>
      </c>
      <c r="B120" s="4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8"/>
      <c r="R120" s="12"/>
    </row>
    <row r="121" spans="1:18" ht="20.85" customHeight="1">
      <c r="A121" s="8">
        <v>32</v>
      </c>
      <c r="B121" s="46"/>
      <c r="C121" s="8"/>
      <c r="D121" s="8"/>
      <c r="E121" s="8"/>
      <c r="F121" s="8"/>
      <c r="G121" s="8"/>
      <c r="H121" s="8"/>
      <c r="I121" s="40"/>
      <c r="J121" s="8"/>
      <c r="K121" s="8"/>
      <c r="L121" s="8"/>
      <c r="M121" s="8"/>
      <c r="N121" s="8"/>
      <c r="O121" s="45"/>
      <c r="P121" s="8"/>
      <c r="Q121" s="68"/>
      <c r="R121" s="11" t="s">
        <v>27</v>
      </c>
    </row>
    <row r="122" spans="1:18" ht="20.85" customHeight="1">
      <c r="A122" s="8">
        <v>33</v>
      </c>
      <c r="B122" s="4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8"/>
      <c r="R122" s="11"/>
    </row>
    <row r="123" spans="1:18" ht="20.85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0.85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0.85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0.85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0.85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0.85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0.85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0.85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0.85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0.85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0.85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0.85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69"/>
    </row>
    <row r="142" spans="1:18" ht="18.600000000000001" customHeight="1">
      <c r="A142" s="1" t="s">
        <v>1</v>
      </c>
      <c r="B142" s="70"/>
    </row>
    <row r="143" spans="1:18" ht="18.600000000000001" customHeight="1">
      <c r="B143" s="61"/>
    </row>
    <row r="144" spans="1:18" ht="18.600000000000001" customHeight="1">
      <c r="A144" s="30" t="s">
        <v>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357</v>
      </c>
      <c r="D146" s="61"/>
      <c r="E146" s="26">
        <v>1</v>
      </c>
      <c r="F146" s="26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/>
      <c r="E147" s="4"/>
      <c r="I147" s="4"/>
      <c r="J147" s="4"/>
    </row>
    <row r="148" spans="1:18" ht="20.85" customHeight="1">
      <c r="A148" s="29" t="s">
        <v>5</v>
      </c>
      <c r="B148" s="17" t="s">
        <v>6</v>
      </c>
      <c r="C148" s="29" t="s">
        <v>7</v>
      </c>
      <c r="D148" s="29"/>
      <c r="E148" s="29" t="s">
        <v>8</v>
      </c>
      <c r="F148" s="29"/>
      <c r="G148" s="29"/>
      <c r="H148" s="29"/>
      <c r="I148" s="29"/>
      <c r="J148" s="29"/>
      <c r="K148" s="29"/>
      <c r="L148" s="29"/>
      <c r="M148" s="29"/>
      <c r="N148" s="29" t="s">
        <v>9</v>
      </c>
      <c r="O148" s="29"/>
      <c r="P148" s="29"/>
      <c r="Q148" s="29"/>
      <c r="R148" s="9"/>
    </row>
    <row r="149" spans="1:18" ht="20.85" customHeight="1">
      <c r="A149" s="29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7">
        <v>1</v>
      </c>
      <c r="B150" s="8" t="s">
        <v>168</v>
      </c>
      <c r="C150" s="8">
        <v>3</v>
      </c>
      <c r="D150" s="8">
        <v>3</v>
      </c>
      <c r="E150" s="8"/>
      <c r="F150" s="8"/>
      <c r="G150" s="8"/>
      <c r="H150" s="8"/>
      <c r="I150" s="50"/>
      <c r="J150" s="8"/>
      <c r="K150" s="8"/>
      <c r="L150" s="8"/>
      <c r="M150" s="8"/>
      <c r="N150" s="8">
        <v>58</v>
      </c>
      <c r="O150" s="51">
        <v>102</v>
      </c>
      <c r="P150" s="52">
        <v>484</v>
      </c>
      <c r="Q150" s="8">
        <v>1.22</v>
      </c>
      <c r="R150" s="11"/>
    </row>
    <row r="151" spans="1:18" ht="20.85" customHeight="1">
      <c r="A151" s="7">
        <v>2</v>
      </c>
      <c r="B151" s="8" t="s">
        <v>264</v>
      </c>
      <c r="C151" s="8">
        <v>2</v>
      </c>
      <c r="D151" s="8">
        <v>2</v>
      </c>
      <c r="E151" s="8"/>
      <c r="F151" s="8"/>
      <c r="G151" s="8"/>
      <c r="H151" s="8"/>
      <c r="I151" s="8"/>
      <c r="J151" s="8"/>
      <c r="K151" s="8"/>
      <c r="L151" s="8"/>
      <c r="M151" s="8"/>
      <c r="N151" s="8">
        <v>71</v>
      </c>
      <c r="O151" s="8">
        <v>120</v>
      </c>
      <c r="P151" s="8">
        <v>431</v>
      </c>
      <c r="Q151" s="8">
        <v>1.37</v>
      </c>
      <c r="R151" s="11"/>
    </row>
    <row r="152" spans="1:18" ht="20.85" customHeight="1">
      <c r="A152" s="7">
        <v>3</v>
      </c>
      <c r="B152" s="8" t="s">
        <v>156</v>
      </c>
      <c r="C152" s="8">
        <v>1</v>
      </c>
      <c r="D152" s="8" t="s">
        <v>35</v>
      </c>
      <c r="E152" s="8"/>
      <c r="F152" s="8"/>
      <c r="G152" s="8"/>
      <c r="H152" s="8"/>
      <c r="I152" s="44">
        <v>1</v>
      </c>
      <c r="J152" s="8"/>
      <c r="K152" s="40"/>
      <c r="L152" s="53"/>
      <c r="M152" s="8"/>
      <c r="N152" s="8">
        <v>77</v>
      </c>
      <c r="O152" s="44">
        <v>136</v>
      </c>
      <c r="P152" s="47">
        <v>344</v>
      </c>
      <c r="Q152" s="8">
        <v>1.3</v>
      </c>
      <c r="R152" s="11"/>
    </row>
    <row r="153" spans="1:18" ht="20.85" customHeight="1">
      <c r="A153" s="7">
        <v>4</v>
      </c>
      <c r="B153" s="8" t="s">
        <v>89</v>
      </c>
      <c r="C153" s="8">
        <v>1</v>
      </c>
      <c r="D153" s="8">
        <v>1</v>
      </c>
      <c r="E153" s="8"/>
      <c r="F153" s="8"/>
      <c r="G153" s="8"/>
      <c r="H153" s="8"/>
      <c r="I153" s="8"/>
      <c r="J153" s="8"/>
      <c r="K153" s="8"/>
      <c r="L153" s="8"/>
      <c r="M153" s="8"/>
      <c r="N153" s="8">
        <v>51</v>
      </c>
      <c r="O153" s="8">
        <v>187</v>
      </c>
      <c r="P153" s="8">
        <v>649</v>
      </c>
      <c r="Q153" s="8">
        <v>1.06</v>
      </c>
      <c r="R153" s="11"/>
    </row>
    <row r="154" spans="1:18" ht="20.85" customHeight="1">
      <c r="A154" s="7">
        <v>5</v>
      </c>
      <c r="B154" s="8" t="s">
        <v>71</v>
      </c>
      <c r="C154" s="8">
        <v>3</v>
      </c>
      <c r="D154" s="8">
        <v>3</v>
      </c>
      <c r="E154" s="8"/>
      <c r="F154" s="8"/>
      <c r="G154" s="8"/>
      <c r="H154" s="8"/>
      <c r="I154" s="8"/>
      <c r="J154" s="8"/>
      <c r="K154" s="50"/>
      <c r="L154" s="8"/>
      <c r="M154" s="8"/>
      <c r="N154" s="8">
        <v>64</v>
      </c>
      <c r="O154" s="8">
        <v>122</v>
      </c>
      <c r="P154" s="52">
        <v>297</v>
      </c>
      <c r="Q154" s="8">
        <v>1.19</v>
      </c>
      <c r="R154" s="11"/>
    </row>
    <row r="155" spans="1:18" ht="20.85" customHeight="1">
      <c r="A155" s="7">
        <v>6</v>
      </c>
      <c r="B155" s="8" t="s">
        <v>90</v>
      </c>
      <c r="C155" s="8">
        <v>1</v>
      </c>
      <c r="D155" s="8">
        <v>1</v>
      </c>
      <c r="E155" s="8"/>
      <c r="F155" s="8"/>
      <c r="G155" s="8"/>
      <c r="H155" s="8"/>
      <c r="I155" s="8"/>
      <c r="J155" s="53"/>
      <c r="K155" s="8"/>
      <c r="L155" s="8"/>
      <c r="M155" s="8"/>
      <c r="N155" s="8">
        <v>62</v>
      </c>
      <c r="O155" s="47">
        <v>208</v>
      </c>
      <c r="P155" s="8">
        <v>582</v>
      </c>
      <c r="Q155" s="8">
        <v>1.1299999999999999</v>
      </c>
      <c r="R155" s="12"/>
    </row>
    <row r="156" spans="1:18" ht="20.85" customHeight="1">
      <c r="A156" s="7">
        <v>7</v>
      </c>
      <c r="B156" s="8" t="s">
        <v>65</v>
      </c>
      <c r="C156" s="8">
        <v>1</v>
      </c>
      <c r="D156" s="8">
        <v>1</v>
      </c>
      <c r="E156" s="8"/>
      <c r="F156" s="8"/>
      <c r="G156" s="8"/>
      <c r="H156" s="8"/>
      <c r="I156" s="54"/>
      <c r="J156" s="53"/>
      <c r="K156" s="8"/>
      <c r="L156" s="8"/>
      <c r="M156" s="8"/>
      <c r="N156" s="8">
        <v>58</v>
      </c>
      <c r="O156" s="47">
        <v>197</v>
      </c>
      <c r="P156" s="8">
        <v>643</v>
      </c>
      <c r="Q156" s="8">
        <v>1.1200000000000001</v>
      </c>
      <c r="R156" s="10" t="s">
        <v>27</v>
      </c>
    </row>
    <row r="157" spans="1:18" ht="20.85" customHeight="1">
      <c r="A157" s="7">
        <v>8</v>
      </c>
      <c r="B157" s="8" t="s">
        <v>230</v>
      </c>
      <c r="C157" s="8">
        <v>2</v>
      </c>
      <c r="D157" s="8">
        <v>2</v>
      </c>
      <c r="E157" s="8"/>
      <c r="F157" s="8"/>
      <c r="G157" s="8"/>
      <c r="H157" s="8"/>
      <c r="I157" s="8"/>
      <c r="J157" s="8"/>
      <c r="K157" s="8"/>
      <c r="L157" s="8"/>
      <c r="M157" s="8"/>
      <c r="N157" s="8">
        <v>70</v>
      </c>
      <c r="O157" s="8">
        <v>93</v>
      </c>
      <c r="P157" s="8">
        <v>614</v>
      </c>
      <c r="Q157" s="8">
        <v>1.1599999999999999</v>
      </c>
      <c r="R157" s="11"/>
    </row>
    <row r="158" spans="1:18" ht="20.85" customHeight="1">
      <c r="A158" s="7">
        <v>9</v>
      </c>
      <c r="B158" s="8" t="s">
        <v>358</v>
      </c>
      <c r="C158" s="8">
        <v>4</v>
      </c>
      <c r="D158" s="8">
        <v>4</v>
      </c>
      <c r="E158" s="8"/>
      <c r="F158" s="8"/>
      <c r="G158" s="8"/>
      <c r="H158" s="8"/>
      <c r="I158" s="8"/>
      <c r="J158" s="8"/>
      <c r="K158" s="8"/>
      <c r="L158" s="8"/>
      <c r="M158" s="8"/>
      <c r="N158" s="55">
        <v>70</v>
      </c>
      <c r="O158" s="55">
        <v>124</v>
      </c>
      <c r="P158" s="55">
        <v>418</v>
      </c>
      <c r="Q158" s="55">
        <v>1.26</v>
      </c>
      <c r="R158" s="11"/>
    </row>
    <row r="159" spans="1:18" ht="20.85" customHeight="1">
      <c r="A159" s="7">
        <v>10</v>
      </c>
      <c r="B159" s="8" t="s">
        <v>68</v>
      </c>
      <c r="C159" s="8">
        <v>8</v>
      </c>
      <c r="D159" s="8">
        <v>8</v>
      </c>
      <c r="E159" s="8"/>
      <c r="F159" s="8"/>
      <c r="G159" s="8"/>
      <c r="H159" s="8"/>
      <c r="I159" s="8"/>
      <c r="J159" s="8"/>
      <c r="K159" s="8"/>
      <c r="L159" s="8"/>
      <c r="M159" s="8"/>
      <c r="N159" s="8">
        <v>41</v>
      </c>
      <c r="O159" s="8">
        <v>174</v>
      </c>
      <c r="P159" s="8">
        <v>830</v>
      </c>
      <c r="Q159" s="8">
        <v>1.03</v>
      </c>
      <c r="R159" s="11"/>
    </row>
    <row r="160" spans="1:18" ht="20.85" customHeight="1">
      <c r="A160" s="7">
        <v>11</v>
      </c>
      <c r="B160" s="8" t="s">
        <v>104</v>
      </c>
      <c r="C160" s="8">
        <v>4</v>
      </c>
      <c r="D160" s="8">
        <v>4</v>
      </c>
      <c r="E160" s="8"/>
      <c r="F160" s="8"/>
      <c r="G160" s="8"/>
      <c r="H160" s="8"/>
      <c r="I160" s="40"/>
      <c r="J160" s="8"/>
      <c r="K160" s="8"/>
      <c r="L160" s="8"/>
      <c r="M160" s="8"/>
      <c r="N160" s="8">
        <v>73</v>
      </c>
      <c r="O160" s="45">
        <v>76</v>
      </c>
      <c r="P160" s="47">
        <v>402</v>
      </c>
      <c r="Q160" s="8">
        <v>1.25</v>
      </c>
      <c r="R160" s="11"/>
    </row>
    <row r="161" spans="1:18" ht="20.85" customHeight="1">
      <c r="A161" s="7">
        <v>12</v>
      </c>
      <c r="B161" s="8" t="s">
        <v>196</v>
      </c>
      <c r="C161" s="8">
        <v>10</v>
      </c>
      <c r="D161" s="8">
        <v>10</v>
      </c>
      <c r="E161" s="8"/>
      <c r="F161" s="8"/>
      <c r="G161" s="8"/>
      <c r="H161" s="8"/>
      <c r="I161" s="8"/>
      <c r="J161" s="8"/>
      <c r="K161" s="8"/>
      <c r="L161" s="8"/>
      <c r="M161" s="8"/>
      <c r="N161" s="8">
        <v>48</v>
      </c>
      <c r="O161" s="8">
        <v>200</v>
      </c>
      <c r="P161" s="8">
        <v>600</v>
      </c>
      <c r="Q161" s="8">
        <v>1.1200000000000001</v>
      </c>
      <c r="R161" s="10" t="s">
        <v>28</v>
      </c>
    </row>
    <row r="162" spans="1:18" ht="20.85" customHeight="1">
      <c r="A162" s="7">
        <v>13</v>
      </c>
      <c r="B162" s="8" t="s">
        <v>260</v>
      </c>
      <c r="C162" s="8">
        <v>1</v>
      </c>
      <c r="D162" s="8">
        <v>1</v>
      </c>
      <c r="E162" s="8"/>
      <c r="F162" s="8"/>
      <c r="G162" s="8"/>
      <c r="H162" s="8"/>
      <c r="I162" s="8"/>
      <c r="J162" s="8"/>
      <c r="K162" s="50"/>
      <c r="L162" s="8"/>
      <c r="M162" s="8"/>
      <c r="N162" s="8">
        <v>59</v>
      </c>
      <c r="O162" s="8">
        <v>132</v>
      </c>
      <c r="P162" s="52">
        <v>607</v>
      </c>
      <c r="Q162" s="8">
        <v>1.5</v>
      </c>
      <c r="R162" s="11"/>
    </row>
    <row r="163" spans="1:18" ht="20.85" customHeight="1">
      <c r="A163" s="7">
        <v>14</v>
      </c>
      <c r="B163" s="8" t="s">
        <v>130</v>
      </c>
      <c r="C163" s="8">
        <v>1</v>
      </c>
      <c r="D163" s="8">
        <v>1</v>
      </c>
      <c r="E163" s="8"/>
      <c r="F163" s="8"/>
      <c r="G163" s="8"/>
      <c r="H163" s="8"/>
      <c r="I163" s="40"/>
      <c r="J163" s="53"/>
      <c r="K163" s="8"/>
      <c r="L163" s="8"/>
      <c r="M163" s="8"/>
      <c r="N163" s="8">
        <v>57</v>
      </c>
      <c r="O163" s="47">
        <v>114</v>
      </c>
      <c r="P163" s="8">
        <v>584</v>
      </c>
      <c r="Q163" s="8">
        <v>1.1599999999999999</v>
      </c>
      <c r="R163" s="11"/>
    </row>
    <row r="164" spans="1:18" ht="20.85" customHeight="1">
      <c r="A164" s="7">
        <v>15</v>
      </c>
      <c r="B164" s="8" t="s">
        <v>224</v>
      </c>
      <c r="C164" s="8">
        <v>1</v>
      </c>
      <c r="D164" s="8">
        <v>1</v>
      </c>
      <c r="E164" s="8"/>
      <c r="F164" s="8"/>
      <c r="G164" s="8"/>
      <c r="H164" s="8"/>
      <c r="I164" s="8"/>
      <c r="J164" s="8"/>
      <c r="K164" s="8"/>
      <c r="L164" s="8"/>
      <c r="M164" s="8"/>
      <c r="N164" s="8">
        <v>58</v>
      </c>
      <c r="O164" s="8">
        <v>134</v>
      </c>
      <c r="P164" s="8">
        <v>508</v>
      </c>
      <c r="Q164" s="8">
        <v>1.26</v>
      </c>
      <c r="R164" s="11"/>
    </row>
    <row r="165" spans="1:18" ht="20.85" customHeight="1">
      <c r="A165" s="7">
        <v>16</v>
      </c>
      <c r="B165" s="8" t="s">
        <v>166</v>
      </c>
      <c r="C165" s="8">
        <v>4</v>
      </c>
      <c r="D165" s="8">
        <v>4</v>
      </c>
      <c r="E165" s="8"/>
      <c r="F165" s="50"/>
      <c r="G165" s="8"/>
      <c r="H165" s="8"/>
      <c r="I165" s="8"/>
      <c r="J165" s="8"/>
      <c r="K165" s="8"/>
      <c r="L165" s="8"/>
      <c r="M165" s="8"/>
      <c r="N165" s="52">
        <v>62</v>
      </c>
      <c r="O165" s="8">
        <v>80</v>
      </c>
      <c r="P165" s="8">
        <v>368</v>
      </c>
      <c r="Q165" s="8">
        <v>1.34</v>
      </c>
      <c r="R165" s="11"/>
    </row>
    <row r="166" spans="1:18" ht="20.85" customHeight="1">
      <c r="A166" s="7">
        <v>17</v>
      </c>
      <c r="B166" s="8" t="s">
        <v>59</v>
      </c>
      <c r="C166" s="8">
        <v>8</v>
      </c>
      <c r="D166" s="8">
        <v>8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73</v>
      </c>
      <c r="O166" s="8">
        <v>60</v>
      </c>
      <c r="P166" s="8">
        <v>367</v>
      </c>
      <c r="Q166" s="8">
        <v>1.3</v>
      </c>
      <c r="R166" s="12" t="s">
        <v>29</v>
      </c>
    </row>
    <row r="167" spans="1:18" ht="20.85" customHeight="1">
      <c r="A167" s="7">
        <v>18</v>
      </c>
      <c r="B167" s="8" t="s">
        <v>279</v>
      </c>
      <c r="C167" s="8">
        <v>1</v>
      </c>
      <c r="D167" s="8" t="s">
        <v>35</v>
      </c>
      <c r="E167" s="8"/>
      <c r="F167" s="8"/>
      <c r="G167" s="8"/>
      <c r="H167" s="8"/>
      <c r="I167" s="8"/>
      <c r="J167" s="8"/>
      <c r="K167" s="44">
        <v>1</v>
      </c>
      <c r="L167" s="8"/>
      <c r="M167" s="8"/>
      <c r="N167" s="8">
        <v>87</v>
      </c>
      <c r="O167" s="8">
        <v>124</v>
      </c>
      <c r="P167" s="44">
        <v>142</v>
      </c>
      <c r="Q167" s="8">
        <v>1.32</v>
      </c>
      <c r="R167" s="11" t="s">
        <v>30</v>
      </c>
    </row>
    <row r="168" spans="1:18" ht="20.85" customHeight="1">
      <c r="A168" s="7">
        <v>19</v>
      </c>
      <c r="B168" s="8" t="s">
        <v>283</v>
      </c>
      <c r="C168" s="8">
        <v>8</v>
      </c>
      <c r="D168" s="8">
        <v>8</v>
      </c>
      <c r="E168" s="8"/>
      <c r="F168" s="8"/>
      <c r="G168" s="8"/>
      <c r="H168" s="8"/>
      <c r="I168" s="8"/>
      <c r="J168" s="8"/>
      <c r="K168" s="8"/>
      <c r="L168" s="8"/>
      <c r="M168" s="8"/>
      <c r="N168" s="8">
        <v>70</v>
      </c>
      <c r="O168" s="8">
        <v>143</v>
      </c>
      <c r="P168" s="8">
        <v>500</v>
      </c>
      <c r="Q168" s="8">
        <v>1.18</v>
      </c>
      <c r="R168" s="11"/>
    </row>
    <row r="169" spans="1:18" ht="20.85" customHeight="1">
      <c r="A169" s="7">
        <v>20</v>
      </c>
      <c r="B169" s="8" t="s">
        <v>109</v>
      </c>
      <c r="C169" s="8">
        <v>2</v>
      </c>
      <c r="D169" s="8">
        <v>2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94</v>
      </c>
      <c r="O169" s="8">
        <v>1.55</v>
      </c>
      <c r="P169" s="8">
        <v>116</v>
      </c>
      <c r="Q169" s="8">
        <v>1.33</v>
      </c>
      <c r="R169" s="11"/>
    </row>
    <row r="170" spans="1:18" ht="20.85" customHeight="1">
      <c r="A170" s="7">
        <v>21</v>
      </c>
      <c r="B170" s="8" t="s">
        <v>153</v>
      </c>
      <c r="C170" s="8">
        <v>4</v>
      </c>
      <c r="D170" s="8">
        <v>4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71</v>
      </c>
      <c r="O170" s="8">
        <v>147</v>
      </c>
      <c r="P170" s="8">
        <v>448</v>
      </c>
      <c r="Q170" s="8">
        <v>1.23</v>
      </c>
      <c r="R170" s="11"/>
    </row>
    <row r="171" spans="1:18" ht="20.85" customHeight="1">
      <c r="A171" s="7">
        <v>22</v>
      </c>
      <c r="B171" s="8" t="s">
        <v>175</v>
      </c>
      <c r="C171" s="8">
        <v>4</v>
      </c>
      <c r="D171" s="8">
        <v>4</v>
      </c>
      <c r="E171" s="8"/>
      <c r="F171" s="8"/>
      <c r="G171" s="8"/>
      <c r="H171" s="8"/>
      <c r="I171" s="50"/>
      <c r="J171" s="8"/>
      <c r="K171" s="8"/>
      <c r="L171" s="8"/>
      <c r="M171" s="8"/>
      <c r="N171" s="8">
        <v>71</v>
      </c>
      <c r="O171" s="52">
        <v>109</v>
      </c>
      <c r="P171" s="8">
        <v>470</v>
      </c>
      <c r="Q171" s="8">
        <v>1.39</v>
      </c>
      <c r="R171" s="11"/>
    </row>
    <row r="172" spans="1:18" ht="20.85" customHeight="1">
      <c r="A172" s="7">
        <v>23</v>
      </c>
      <c r="B172" s="8" t="s">
        <v>174</v>
      </c>
      <c r="C172" s="8">
        <v>4</v>
      </c>
      <c r="D172" s="8">
        <v>4</v>
      </c>
      <c r="E172" s="8"/>
      <c r="F172" s="8"/>
      <c r="G172" s="8"/>
      <c r="H172" s="8"/>
      <c r="I172" s="40"/>
      <c r="J172" s="53"/>
      <c r="K172" s="8"/>
      <c r="L172" s="8"/>
      <c r="M172" s="8"/>
      <c r="N172" s="8">
        <v>80</v>
      </c>
      <c r="O172" s="47">
        <v>114</v>
      </c>
      <c r="P172" s="8">
        <v>255</v>
      </c>
      <c r="Q172" s="8">
        <v>1.1599999999999999</v>
      </c>
      <c r="R172" s="14"/>
    </row>
    <row r="173" spans="1:18" ht="20.85" customHeight="1">
      <c r="A173" s="7">
        <v>24</v>
      </c>
      <c r="B173" s="8" t="s">
        <v>163</v>
      </c>
      <c r="C173" s="8">
        <v>1</v>
      </c>
      <c r="D173" s="8">
        <v>1</v>
      </c>
      <c r="E173" s="8"/>
      <c r="F173" s="53"/>
      <c r="G173" s="8"/>
      <c r="H173" s="8"/>
      <c r="I173" s="8"/>
      <c r="J173" s="8"/>
      <c r="K173" s="8"/>
      <c r="L173" s="8"/>
      <c r="M173" s="8"/>
      <c r="N173" s="47">
        <v>61</v>
      </c>
      <c r="O173" s="8">
        <v>130</v>
      </c>
      <c r="P173" s="8">
        <v>438</v>
      </c>
      <c r="Q173" s="8">
        <v>1.39</v>
      </c>
      <c r="R173" s="14"/>
    </row>
    <row r="174" spans="1:18" ht="20.85" customHeight="1">
      <c r="A174" s="7">
        <v>25</v>
      </c>
      <c r="B174" s="8" t="s">
        <v>85</v>
      </c>
      <c r="C174" s="8">
        <v>2</v>
      </c>
      <c r="D174" s="8" t="s">
        <v>35</v>
      </c>
      <c r="E174" s="8"/>
      <c r="F174" s="8"/>
      <c r="G174" s="8"/>
      <c r="H174" s="8"/>
      <c r="I174" s="44">
        <v>2</v>
      </c>
      <c r="J174" s="8"/>
      <c r="K174" s="8"/>
      <c r="L174" s="8"/>
      <c r="M174" s="8"/>
      <c r="N174" s="8">
        <v>50</v>
      </c>
      <c r="O174" s="44">
        <v>155</v>
      </c>
      <c r="P174" s="8">
        <v>750</v>
      </c>
      <c r="Q174" s="8">
        <v>1.05</v>
      </c>
      <c r="R174" s="14"/>
    </row>
    <row r="175" spans="1:18" ht="20.85" customHeight="1">
      <c r="A175" s="67" t="s">
        <v>11</v>
      </c>
      <c r="B175" s="67"/>
      <c r="C175" s="8">
        <f t="shared" ref="C175:M175" si="4">SUM(C150:C174)</f>
        <v>81</v>
      </c>
      <c r="D175" s="8">
        <f t="shared" si="4"/>
        <v>77</v>
      </c>
      <c r="E175" s="8">
        <f t="shared" si="4"/>
        <v>0</v>
      </c>
      <c r="F175" s="8">
        <f t="shared" si="4"/>
        <v>0</v>
      </c>
      <c r="G175" s="44">
        <f t="shared" si="4"/>
        <v>0</v>
      </c>
      <c r="H175" s="8">
        <f t="shared" si="4"/>
        <v>0</v>
      </c>
      <c r="I175" s="8">
        <f t="shared" si="4"/>
        <v>3</v>
      </c>
      <c r="J175" s="8">
        <f t="shared" si="4"/>
        <v>0</v>
      </c>
      <c r="K175" s="44">
        <f t="shared" si="4"/>
        <v>1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7" t="s">
        <v>2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357</v>
      </c>
      <c r="D181" s="61"/>
      <c r="E181" s="26">
        <v>1</v>
      </c>
      <c r="F181" s="26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/>
      <c r="E182" s="4"/>
      <c r="I182" s="4"/>
      <c r="J182" s="4"/>
    </row>
    <row r="183" spans="1:18" ht="20.85" customHeight="1">
      <c r="A183" s="29" t="s">
        <v>5</v>
      </c>
      <c r="B183" s="17" t="s">
        <v>6</v>
      </c>
      <c r="C183" s="29" t="s">
        <v>7</v>
      </c>
      <c r="D183" s="29"/>
      <c r="E183" s="29" t="s">
        <v>8</v>
      </c>
      <c r="F183" s="29"/>
      <c r="G183" s="29"/>
      <c r="H183" s="29"/>
      <c r="I183" s="29"/>
      <c r="J183" s="29"/>
      <c r="K183" s="29"/>
      <c r="L183" s="29"/>
      <c r="M183" s="29"/>
      <c r="N183" s="29" t="s">
        <v>9</v>
      </c>
      <c r="O183" s="29"/>
      <c r="P183" s="29"/>
      <c r="Q183" s="29"/>
      <c r="R183" s="9"/>
    </row>
    <row r="184" spans="1:18" ht="20.85" customHeight="1">
      <c r="A184" s="29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/>
    </row>
    <row r="191" spans="1:18" ht="20.85" customHeight="1">
      <c r="A191" s="8">
        <v>32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67" t="s">
        <v>11</v>
      </c>
      <c r="B210" s="6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36" workbookViewId="0">
      <selection activeCell="B33" sqref="B33:Q3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344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51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45" t="s">
        <v>52</v>
      </c>
      <c r="C10" s="45">
        <v>1</v>
      </c>
      <c r="D10" s="45">
        <v>1</v>
      </c>
      <c r="E10" s="45"/>
      <c r="F10" s="45"/>
      <c r="G10" s="45"/>
      <c r="H10" s="45"/>
      <c r="I10" s="45"/>
      <c r="J10" s="45"/>
      <c r="K10" s="45"/>
      <c r="L10" s="45"/>
      <c r="M10" s="45"/>
      <c r="N10" s="52">
        <v>61</v>
      </c>
      <c r="O10" s="62">
        <v>126</v>
      </c>
      <c r="P10" s="45">
        <v>606</v>
      </c>
      <c r="Q10" s="56">
        <v>1.49</v>
      </c>
      <c r="R10" s="11"/>
    </row>
    <row r="11" spans="1:18" ht="20.85" customHeight="1">
      <c r="A11" s="8">
        <v>2</v>
      </c>
      <c r="B11" s="45" t="s">
        <v>39</v>
      </c>
      <c r="C11" s="45">
        <v>7</v>
      </c>
      <c r="D11" s="45">
        <v>7</v>
      </c>
      <c r="E11" s="45"/>
      <c r="F11" s="45"/>
      <c r="G11" s="45"/>
      <c r="H11" s="45"/>
      <c r="I11" s="45"/>
      <c r="J11" s="45"/>
      <c r="K11" s="45"/>
      <c r="L11" s="45"/>
      <c r="M11" s="45"/>
      <c r="N11" s="52">
        <v>78</v>
      </c>
      <c r="O11" s="45">
        <v>92</v>
      </c>
      <c r="P11" s="45">
        <v>327</v>
      </c>
      <c r="Q11" s="56">
        <v>1.42</v>
      </c>
      <c r="R11" s="11"/>
    </row>
    <row r="12" spans="1:18" ht="20.85" customHeight="1">
      <c r="A12" s="8">
        <v>3</v>
      </c>
      <c r="B12" s="45" t="s">
        <v>40</v>
      </c>
      <c r="C12" s="45">
        <v>12</v>
      </c>
      <c r="D12" s="45">
        <v>12</v>
      </c>
      <c r="E12" s="45"/>
      <c r="F12" s="45"/>
      <c r="G12" s="45"/>
      <c r="H12" s="45"/>
      <c r="I12" s="45"/>
      <c r="J12" s="45"/>
      <c r="K12" s="45"/>
      <c r="L12" s="64"/>
      <c r="M12" s="45"/>
      <c r="N12" s="52">
        <v>63</v>
      </c>
      <c r="O12" s="45">
        <v>142</v>
      </c>
      <c r="P12" s="45">
        <v>378</v>
      </c>
      <c r="Q12" s="56">
        <v>1.21</v>
      </c>
      <c r="R12" s="11"/>
    </row>
    <row r="13" spans="1:18" ht="20.85" customHeight="1">
      <c r="A13" s="8">
        <v>4</v>
      </c>
      <c r="B13" s="45" t="s">
        <v>53</v>
      </c>
      <c r="C13" s="45">
        <v>2</v>
      </c>
      <c r="D13" s="45">
        <v>2</v>
      </c>
      <c r="E13" s="44"/>
      <c r="F13" s="65"/>
      <c r="G13" s="45"/>
      <c r="H13" s="45"/>
      <c r="I13" s="45"/>
      <c r="J13" s="45"/>
      <c r="K13" s="45"/>
      <c r="L13" s="45"/>
      <c r="M13" s="45"/>
      <c r="N13" s="52">
        <v>62</v>
      </c>
      <c r="O13" s="45">
        <v>105</v>
      </c>
      <c r="P13" s="45">
        <v>624</v>
      </c>
      <c r="Q13" s="56">
        <v>1.42</v>
      </c>
      <c r="R13" s="11"/>
    </row>
    <row r="14" spans="1:18" ht="20.85" customHeight="1">
      <c r="A14" s="8">
        <v>5</v>
      </c>
      <c r="B14" s="45" t="s">
        <v>36</v>
      </c>
      <c r="C14" s="45">
        <v>2</v>
      </c>
      <c r="D14" s="45">
        <v>2</v>
      </c>
      <c r="E14" s="45"/>
      <c r="F14" s="45"/>
      <c r="G14" s="45"/>
      <c r="H14" s="45"/>
      <c r="I14" s="45"/>
      <c r="J14" s="45"/>
      <c r="K14" s="45"/>
      <c r="L14" s="45"/>
      <c r="M14" s="45"/>
      <c r="N14" s="52">
        <v>70</v>
      </c>
      <c r="O14" s="45">
        <v>114</v>
      </c>
      <c r="P14" s="45">
        <v>368</v>
      </c>
      <c r="Q14" s="56">
        <v>1.33</v>
      </c>
      <c r="R14" s="11"/>
    </row>
    <row r="15" spans="1:18" ht="20.85" customHeight="1">
      <c r="A15" s="8">
        <v>6</v>
      </c>
      <c r="B15" s="45" t="s">
        <v>54</v>
      </c>
      <c r="C15" s="45">
        <v>2</v>
      </c>
      <c r="D15" s="45">
        <v>2</v>
      </c>
      <c r="E15" s="45"/>
      <c r="F15" s="45"/>
      <c r="G15" s="45"/>
      <c r="H15" s="45"/>
      <c r="I15" s="45"/>
      <c r="J15" s="64"/>
      <c r="K15" s="45"/>
      <c r="L15" s="45"/>
      <c r="M15" s="45"/>
      <c r="N15" s="52">
        <v>73</v>
      </c>
      <c r="O15" s="45">
        <v>112</v>
      </c>
      <c r="P15" s="45">
        <v>438</v>
      </c>
      <c r="Q15" s="56">
        <v>1.25</v>
      </c>
      <c r="R15" s="12" t="s">
        <v>55</v>
      </c>
    </row>
    <row r="16" spans="1:18" ht="20.85" customHeight="1">
      <c r="A16" s="8">
        <v>7</v>
      </c>
      <c r="B16" s="8" t="s">
        <v>358</v>
      </c>
      <c r="C16" s="8">
        <v>4</v>
      </c>
      <c r="D16" s="8">
        <v>4</v>
      </c>
      <c r="E16" s="8"/>
      <c r="F16" s="8"/>
      <c r="G16" s="8"/>
      <c r="H16" s="8"/>
      <c r="I16" s="8"/>
      <c r="J16" s="8"/>
      <c r="K16" s="8"/>
      <c r="L16" s="8"/>
      <c r="M16" s="8"/>
      <c r="N16" s="55">
        <v>71</v>
      </c>
      <c r="O16" s="55">
        <v>116</v>
      </c>
      <c r="P16" s="55">
        <v>431</v>
      </c>
      <c r="Q16" s="55">
        <v>1.26</v>
      </c>
      <c r="R16" s="10" t="s">
        <v>27</v>
      </c>
    </row>
    <row r="17" spans="1:18" ht="20.85" customHeight="1">
      <c r="A17" s="8">
        <v>8</v>
      </c>
      <c r="B17" s="45" t="s">
        <v>45</v>
      </c>
      <c r="C17" s="45">
        <v>1</v>
      </c>
      <c r="D17" s="45">
        <v>1</v>
      </c>
      <c r="E17" s="45"/>
      <c r="F17" s="45"/>
      <c r="G17" s="45"/>
      <c r="H17" s="45"/>
      <c r="I17" s="45"/>
      <c r="J17" s="45"/>
      <c r="K17" s="45"/>
      <c r="L17" s="45"/>
      <c r="M17" s="45"/>
      <c r="N17" s="52">
        <v>43</v>
      </c>
      <c r="O17" s="45">
        <v>137</v>
      </c>
      <c r="P17" s="45">
        <v>626</v>
      </c>
      <c r="Q17" s="56">
        <v>1.01</v>
      </c>
      <c r="R17" s="11"/>
    </row>
    <row r="18" spans="1:18" ht="20.85" customHeight="1">
      <c r="A18" s="8">
        <v>9</v>
      </c>
      <c r="B18" s="45" t="s">
        <v>57</v>
      </c>
      <c r="C18" s="45">
        <v>2</v>
      </c>
      <c r="D18" s="45">
        <v>2</v>
      </c>
      <c r="E18" s="45"/>
      <c r="F18" s="45"/>
      <c r="G18" s="45"/>
      <c r="H18" s="45"/>
      <c r="I18" s="45"/>
      <c r="J18" s="45"/>
      <c r="K18" s="45"/>
      <c r="L18" s="45"/>
      <c r="M18" s="45"/>
      <c r="N18" s="52">
        <v>73</v>
      </c>
      <c r="O18" s="45">
        <v>120</v>
      </c>
      <c r="P18" s="45">
        <v>554</v>
      </c>
      <c r="Q18" s="56">
        <v>1.18</v>
      </c>
      <c r="R18" s="11"/>
    </row>
    <row r="19" spans="1:18" ht="20.85" customHeight="1">
      <c r="A19" s="8">
        <v>10</v>
      </c>
      <c r="B19" s="45" t="s">
        <v>58</v>
      </c>
      <c r="C19" s="45">
        <v>1</v>
      </c>
      <c r="D19" s="45">
        <v>1</v>
      </c>
      <c r="E19" s="44"/>
      <c r="F19" s="40"/>
      <c r="G19" s="45"/>
      <c r="H19" s="45"/>
      <c r="I19" s="45"/>
      <c r="J19" s="45"/>
      <c r="K19" s="40"/>
      <c r="L19" s="66"/>
      <c r="M19" s="45"/>
      <c r="N19" s="52">
        <v>71</v>
      </c>
      <c r="O19" s="52">
        <v>148</v>
      </c>
      <c r="P19" s="8">
        <v>314</v>
      </c>
      <c r="Q19" s="56">
        <v>1.18</v>
      </c>
      <c r="R19" s="11"/>
    </row>
    <row r="20" spans="1:18" ht="20.85" customHeight="1">
      <c r="A20" s="8">
        <v>11</v>
      </c>
      <c r="B20" s="45" t="s">
        <v>59</v>
      </c>
      <c r="C20" s="45">
        <v>6</v>
      </c>
      <c r="D20" s="45">
        <v>6</v>
      </c>
      <c r="E20" s="45"/>
      <c r="F20" s="45"/>
      <c r="G20" s="45"/>
      <c r="H20" s="45"/>
      <c r="I20" s="45"/>
      <c r="J20" s="45"/>
      <c r="K20" s="45"/>
      <c r="L20" s="45"/>
      <c r="M20" s="45"/>
      <c r="N20" s="52">
        <v>71</v>
      </c>
      <c r="O20" s="45">
        <v>58</v>
      </c>
      <c r="P20" s="45">
        <v>426</v>
      </c>
      <c r="Q20" s="56">
        <v>1.28</v>
      </c>
      <c r="R20" s="11"/>
    </row>
    <row r="21" spans="1:18" ht="20.85" customHeight="1">
      <c r="A21" s="8">
        <v>12</v>
      </c>
      <c r="B21" s="45" t="s">
        <v>45</v>
      </c>
      <c r="C21" s="45">
        <v>5</v>
      </c>
      <c r="D21" s="45">
        <v>5</v>
      </c>
      <c r="E21" s="44"/>
      <c r="F21" s="45"/>
      <c r="G21" s="45"/>
      <c r="H21" s="45"/>
      <c r="I21" s="45"/>
      <c r="J21" s="45"/>
      <c r="K21" s="45"/>
      <c r="L21" s="45"/>
      <c r="M21" s="45"/>
      <c r="N21" s="52">
        <v>43</v>
      </c>
      <c r="O21" s="45">
        <v>142</v>
      </c>
      <c r="P21" s="45">
        <v>619</v>
      </c>
      <c r="Q21" s="56">
        <v>1.01</v>
      </c>
      <c r="R21" s="10" t="s">
        <v>28</v>
      </c>
    </row>
    <row r="22" spans="1:18" ht="20.85" customHeight="1">
      <c r="A22" s="8">
        <v>13</v>
      </c>
      <c r="B22" s="45" t="s">
        <v>60</v>
      </c>
      <c r="C22" s="45">
        <v>2</v>
      </c>
      <c r="D22" s="45">
        <v>2</v>
      </c>
      <c r="E22" s="45"/>
      <c r="F22" s="45"/>
      <c r="G22" s="45"/>
      <c r="H22" s="45"/>
      <c r="I22" s="45"/>
      <c r="J22" s="45"/>
      <c r="K22" s="45"/>
      <c r="L22" s="45"/>
      <c r="M22" s="45"/>
      <c r="N22" s="52">
        <v>73</v>
      </c>
      <c r="O22" s="45">
        <v>76</v>
      </c>
      <c r="P22" s="45">
        <v>376</v>
      </c>
      <c r="Q22" s="56">
        <v>1.37</v>
      </c>
      <c r="R22" s="11"/>
    </row>
    <row r="23" spans="1:18" ht="20.85" customHeight="1">
      <c r="A23" s="8">
        <v>14</v>
      </c>
      <c r="B23" s="45" t="s">
        <v>61</v>
      </c>
      <c r="C23" s="45">
        <v>1</v>
      </c>
      <c r="D23" s="45">
        <v>1</v>
      </c>
      <c r="E23" s="45"/>
      <c r="F23" s="45"/>
      <c r="G23" s="45"/>
      <c r="H23" s="45"/>
      <c r="I23" s="45"/>
      <c r="J23" s="64"/>
      <c r="K23" s="45"/>
      <c r="L23" s="45"/>
      <c r="M23" s="45"/>
      <c r="N23" s="52">
        <v>46</v>
      </c>
      <c r="O23" s="45">
        <v>80</v>
      </c>
      <c r="P23" s="45">
        <v>446</v>
      </c>
      <c r="Q23" s="56">
        <v>1.01</v>
      </c>
      <c r="R23" s="11"/>
    </row>
    <row r="24" spans="1:18" ht="20.85" customHeight="1">
      <c r="A24" s="8">
        <v>15</v>
      </c>
      <c r="B24" s="45" t="s">
        <v>62</v>
      </c>
      <c r="C24" s="45">
        <v>2</v>
      </c>
      <c r="D24" s="45">
        <v>2</v>
      </c>
      <c r="E24" s="45"/>
      <c r="F24" s="45"/>
      <c r="G24" s="45"/>
      <c r="H24" s="45"/>
      <c r="I24" s="45"/>
      <c r="J24" s="45"/>
      <c r="K24" s="45"/>
      <c r="L24" s="45"/>
      <c r="M24" s="45"/>
      <c r="N24" s="52">
        <v>61</v>
      </c>
      <c r="O24" s="45">
        <v>66</v>
      </c>
      <c r="P24" s="45">
        <v>394</v>
      </c>
      <c r="Q24" s="56">
        <v>1.38</v>
      </c>
      <c r="R24" s="11"/>
    </row>
    <row r="25" spans="1:18" ht="20.85" customHeight="1">
      <c r="A25" s="8">
        <v>16</v>
      </c>
      <c r="B25" s="45" t="s">
        <v>63</v>
      </c>
      <c r="C25" s="45">
        <v>4</v>
      </c>
      <c r="D25" s="45">
        <v>4</v>
      </c>
      <c r="E25" s="45"/>
      <c r="F25" s="45"/>
      <c r="G25" s="45"/>
      <c r="H25" s="45"/>
      <c r="I25" s="45"/>
      <c r="J25" s="45"/>
      <c r="K25" s="45"/>
      <c r="L25" s="45"/>
      <c r="M25" s="45"/>
      <c r="N25" s="52">
        <v>61</v>
      </c>
      <c r="O25" s="45">
        <v>164</v>
      </c>
      <c r="P25" s="45">
        <v>502</v>
      </c>
      <c r="Q25" s="56">
        <v>1.23</v>
      </c>
      <c r="R25" s="11"/>
    </row>
    <row r="26" spans="1:18" ht="20.85" customHeight="1">
      <c r="A26" s="8">
        <v>17</v>
      </c>
      <c r="B26" s="45" t="s">
        <v>64</v>
      </c>
      <c r="C26" s="45">
        <v>1</v>
      </c>
      <c r="D26" s="45">
        <v>1</v>
      </c>
      <c r="E26" s="45"/>
      <c r="F26" s="45"/>
      <c r="G26" s="45"/>
      <c r="H26" s="45"/>
      <c r="I26" s="45"/>
      <c r="J26" s="45"/>
      <c r="K26" s="45"/>
      <c r="L26" s="45"/>
      <c r="M26" s="45"/>
      <c r="N26" s="52">
        <v>50</v>
      </c>
      <c r="O26" s="45">
        <v>168</v>
      </c>
      <c r="P26" s="45">
        <v>606</v>
      </c>
      <c r="Q26" s="56">
        <v>1.04</v>
      </c>
      <c r="R26" s="12" t="s">
        <v>29</v>
      </c>
    </row>
    <row r="27" spans="1:18" ht="20.85" customHeight="1">
      <c r="A27" s="8">
        <v>18</v>
      </c>
      <c r="B27" s="45" t="s">
        <v>65</v>
      </c>
      <c r="C27" s="45">
        <v>2</v>
      </c>
      <c r="D27" s="45">
        <v>2</v>
      </c>
      <c r="E27" s="45"/>
      <c r="F27" s="45"/>
      <c r="G27" s="45"/>
      <c r="H27" s="45"/>
      <c r="I27" s="45"/>
      <c r="J27" s="45"/>
      <c r="K27" s="45"/>
      <c r="L27" s="45"/>
      <c r="M27" s="45"/>
      <c r="N27" s="52">
        <v>59</v>
      </c>
      <c r="O27" s="45">
        <v>164</v>
      </c>
      <c r="P27" s="45">
        <v>609</v>
      </c>
      <c r="Q27" s="56">
        <v>1.1299999999999999</v>
      </c>
      <c r="R27" s="11" t="s">
        <v>30</v>
      </c>
    </row>
    <row r="28" spans="1:18" ht="20.85" customHeight="1">
      <c r="A28" s="8">
        <v>19</v>
      </c>
      <c r="B28" s="45" t="s">
        <v>66</v>
      </c>
      <c r="C28" s="45">
        <v>1</v>
      </c>
      <c r="D28" s="45">
        <v>1</v>
      </c>
      <c r="E28" s="45"/>
      <c r="F28" s="45"/>
      <c r="G28" s="45"/>
      <c r="H28" s="45"/>
      <c r="I28" s="45"/>
      <c r="J28" s="45"/>
      <c r="K28" s="45"/>
      <c r="L28" s="45"/>
      <c r="M28" s="45"/>
      <c r="N28" s="52">
        <v>83</v>
      </c>
      <c r="O28" s="45"/>
      <c r="P28" s="45"/>
      <c r="Q28" s="56">
        <v>1.23</v>
      </c>
      <c r="R28" s="11"/>
    </row>
    <row r="29" spans="1:18" ht="20.85" customHeight="1">
      <c r="A29" s="8">
        <v>20</v>
      </c>
      <c r="B29" s="45" t="s">
        <v>67</v>
      </c>
      <c r="C29" s="45">
        <v>1</v>
      </c>
      <c r="D29" s="45">
        <v>1</v>
      </c>
      <c r="E29" s="45"/>
      <c r="F29" s="45"/>
      <c r="G29" s="45"/>
      <c r="H29" s="45"/>
      <c r="I29" s="45"/>
      <c r="J29" s="45"/>
      <c r="K29" s="45"/>
      <c r="L29" s="45"/>
      <c r="M29" s="45"/>
      <c r="N29" s="52">
        <v>70</v>
      </c>
      <c r="O29" s="45"/>
      <c r="P29" s="45"/>
      <c r="Q29" s="56">
        <v>1.18</v>
      </c>
      <c r="R29" s="13"/>
    </row>
    <row r="30" spans="1:18" ht="20.85" customHeight="1">
      <c r="A30" s="8">
        <v>21</v>
      </c>
      <c r="B30" s="45" t="s">
        <v>68</v>
      </c>
      <c r="C30" s="45">
        <v>4</v>
      </c>
      <c r="D30" s="45">
        <v>4</v>
      </c>
      <c r="E30" s="45"/>
      <c r="F30" s="45"/>
      <c r="G30" s="45"/>
      <c r="H30" s="45"/>
      <c r="I30" s="45"/>
      <c r="J30" s="45"/>
      <c r="K30" s="45"/>
      <c r="L30" s="45"/>
      <c r="M30" s="45"/>
      <c r="N30" s="52">
        <v>41</v>
      </c>
      <c r="O30" s="45">
        <v>144</v>
      </c>
      <c r="P30" s="45">
        <v>796</v>
      </c>
      <c r="Q30" s="56">
        <v>1.03</v>
      </c>
      <c r="R30" s="11"/>
    </row>
    <row r="31" spans="1:18" ht="20.85" customHeight="1">
      <c r="A31" s="8">
        <v>22</v>
      </c>
      <c r="B31" s="45" t="s">
        <v>69</v>
      </c>
      <c r="C31" s="45">
        <v>4</v>
      </c>
      <c r="D31" s="45">
        <v>4</v>
      </c>
      <c r="E31" s="45"/>
      <c r="F31" s="45"/>
      <c r="G31" s="45"/>
      <c r="H31" s="45"/>
      <c r="I31" s="45"/>
      <c r="J31" s="45"/>
      <c r="K31" s="45"/>
      <c r="L31" s="45"/>
      <c r="M31" s="45"/>
      <c r="N31" s="52">
        <v>62</v>
      </c>
      <c r="O31" s="45">
        <v>154</v>
      </c>
      <c r="P31" s="45">
        <v>422</v>
      </c>
      <c r="Q31" s="56">
        <v>1.1399999999999999</v>
      </c>
      <c r="R31" s="11"/>
    </row>
    <row r="32" spans="1:18" ht="20.85" customHeight="1">
      <c r="A32" s="8">
        <v>23</v>
      </c>
      <c r="B32" s="45" t="s">
        <v>70</v>
      </c>
      <c r="C32" s="45">
        <v>3</v>
      </c>
      <c r="D32" s="45">
        <v>3</v>
      </c>
      <c r="E32" s="45"/>
      <c r="F32" s="45"/>
      <c r="G32" s="45"/>
      <c r="H32" s="45"/>
      <c r="I32" s="45"/>
      <c r="J32" s="64"/>
      <c r="K32" s="45"/>
      <c r="L32" s="45"/>
      <c r="M32" s="45"/>
      <c r="N32" s="52">
        <v>59</v>
      </c>
      <c r="O32" s="45">
        <v>70</v>
      </c>
      <c r="P32" s="45">
        <v>422</v>
      </c>
      <c r="Q32" s="56">
        <v>1.82</v>
      </c>
      <c r="R32" s="14"/>
    </row>
    <row r="33" spans="1:18" ht="20.85" customHeight="1">
      <c r="A33" s="8">
        <v>24</v>
      </c>
      <c r="B33" s="8" t="s">
        <v>358</v>
      </c>
      <c r="C33" s="8">
        <v>4</v>
      </c>
      <c r="D33" s="8">
        <v>4</v>
      </c>
      <c r="E33" s="8"/>
      <c r="F33" s="8"/>
      <c r="G33" s="8"/>
      <c r="H33" s="8"/>
      <c r="I33" s="8"/>
      <c r="J33" s="8"/>
      <c r="K33" s="8"/>
      <c r="L33" s="8"/>
      <c r="M33" s="8"/>
      <c r="N33" s="55">
        <v>68</v>
      </c>
      <c r="O33" s="55">
        <v>117</v>
      </c>
      <c r="P33" s="55">
        <v>394</v>
      </c>
      <c r="Q33" s="55">
        <v>1.26</v>
      </c>
      <c r="R33" s="14"/>
    </row>
    <row r="34" spans="1:18" ht="20.85" customHeight="1">
      <c r="A34" s="8">
        <v>25</v>
      </c>
      <c r="B34" s="45" t="s">
        <v>72</v>
      </c>
      <c r="C34" s="45">
        <v>1</v>
      </c>
      <c r="D34" s="45" t="s">
        <v>35</v>
      </c>
      <c r="E34" s="44">
        <v>1</v>
      </c>
      <c r="F34" s="45"/>
      <c r="G34" s="45"/>
      <c r="H34" s="45"/>
      <c r="I34" s="45"/>
      <c r="J34" s="45"/>
      <c r="K34" s="45"/>
      <c r="L34" s="45"/>
      <c r="M34" s="45"/>
      <c r="N34" s="44">
        <v>45</v>
      </c>
      <c r="O34" s="44">
        <v>123</v>
      </c>
      <c r="P34" s="45">
        <v>543</v>
      </c>
      <c r="Q34" s="56">
        <v>1.01</v>
      </c>
      <c r="R34" s="14"/>
    </row>
    <row r="35" spans="1:18" ht="20.85" customHeight="1">
      <c r="A35" s="67" t="s">
        <v>11</v>
      </c>
      <c r="B35" s="67"/>
      <c r="C35" s="8">
        <f t="shared" ref="C35:M35" si="0">SUM(C10:C34)</f>
        <v>75</v>
      </c>
      <c r="D35" s="8">
        <f t="shared" si="0"/>
        <v>74</v>
      </c>
      <c r="E35" s="8">
        <f t="shared" si="0"/>
        <v>1</v>
      </c>
      <c r="F35" s="52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344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51</v>
      </c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60" t="s">
        <v>73</v>
      </c>
      <c r="C45" s="45">
        <v>1</v>
      </c>
      <c r="D45" s="45">
        <v>1</v>
      </c>
      <c r="E45" s="45"/>
      <c r="F45" s="45"/>
      <c r="G45" s="45"/>
      <c r="H45" s="45"/>
      <c r="I45" s="45"/>
      <c r="J45" s="45"/>
      <c r="K45" s="45"/>
      <c r="L45" s="45"/>
      <c r="M45" s="45"/>
      <c r="N45" s="45">
        <v>49</v>
      </c>
      <c r="O45" s="45">
        <v>150</v>
      </c>
      <c r="P45" s="45">
        <v>576</v>
      </c>
      <c r="Q45" s="56">
        <v>1.04</v>
      </c>
      <c r="R45" s="11"/>
    </row>
    <row r="46" spans="1:18" ht="20.85" customHeight="1">
      <c r="A46" s="8">
        <v>27</v>
      </c>
      <c r="B46" s="60" t="s">
        <v>74</v>
      </c>
      <c r="C46" s="45">
        <v>1</v>
      </c>
      <c r="D46" s="45">
        <v>1</v>
      </c>
      <c r="E46" s="45"/>
      <c r="F46" s="45"/>
      <c r="G46" s="45"/>
      <c r="H46" s="45"/>
      <c r="I46" s="45"/>
      <c r="J46" s="45"/>
      <c r="K46" s="45"/>
      <c r="L46" s="45"/>
      <c r="M46" s="45"/>
      <c r="N46" s="45">
        <v>82</v>
      </c>
      <c r="O46" s="45"/>
      <c r="P46" s="45"/>
      <c r="Q46" s="56">
        <v>1.43</v>
      </c>
      <c r="R46" s="11"/>
    </row>
    <row r="47" spans="1:18" ht="20.85" customHeight="1">
      <c r="A47" s="8">
        <v>28</v>
      </c>
      <c r="B47" s="60" t="s">
        <v>75</v>
      </c>
      <c r="C47" s="45">
        <v>1</v>
      </c>
      <c r="D47" s="45">
        <v>1</v>
      </c>
      <c r="E47" s="45"/>
      <c r="F47" s="45"/>
      <c r="G47" s="45"/>
      <c r="H47" s="45"/>
      <c r="I47" s="45"/>
      <c r="J47" s="45"/>
      <c r="K47" s="45"/>
      <c r="L47" s="45"/>
      <c r="M47" s="45"/>
      <c r="N47" s="45">
        <v>75</v>
      </c>
      <c r="O47" s="45"/>
      <c r="P47" s="45"/>
      <c r="Q47" s="56">
        <v>1.39</v>
      </c>
      <c r="R47" s="11"/>
    </row>
    <row r="48" spans="1:18" ht="20.85" customHeight="1">
      <c r="A48" s="8">
        <v>29</v>
      </c>
      <c r="B48" s="60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56"/>
      <c r="R48" s="11"/>
    </row>
    <row r="49" spans="1:18" ht="20.85" customHeight="1">
      <c r="A49" s="8">
        <v>30</v>
      </c>
      <c r="B49" s="60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6"/>
      <c r="R49" s="11"/>
    </row>
    <row r="50" spans="1:18" ht="20.85" customHeight="1">
      <c r="A50" s="8">
        <v>31</v>
      </c>
      <c r="B50" s="60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56"/>
      <c r="R50" s="12" t="s">
        <v>55</v>
      </c>
    </row>
    <row r="51" spans="1:18" ht="20.85" customHeight="1">
      <c r="A51" s="8">
        <v>32</v>
      </c>
      <c r="B51" s="60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6"/>
      <c r="R51" s="10" t="s">
        <v>27</v>
      </c>
    </row>
    <row r="52" spans="1:18" ht="20.85" customHeight="1">
      <c r="A52" s="8">
        <v>33</v>
      </c>
      <c r="B52" s="6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20.85" customHeight="1">
      <c r="A53" s="8">
        <v>34</v>
      </c>
      <c r="B53" s="6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20.85" customHeight="1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20.85" customHeight="1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20.85" customHeight="1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20.85" customHeight="1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20.85" customHeight="1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20.85" customHeight="1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1">SUM(C45:C69)</f>
        <v>3</v>
      </c>
      <c r="D70" s="8">
        <f t="shared" si="1"/>
        <v>3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344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6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68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6"/>
      <c r="C81" s="8"/>
      <c r="D81" s="8"/>
      <c r="E81" s="8"/>
      <c r="F81" s="8"/>
      <c r="G81" s="8"/>
      <c r="H81" s="8"/>
      <c r="I81" s="8"/>
      <c r="J81" s="8"/>
      <c r="K81" s="40"/>
      <c r="L81" s="8"/>
      <c r="M81" s="8"/>
      <c r="N81" s="8"/>
      <c r="O81" s="8"/>
      <c r="P81" s="45"/>
      <c r="Q81" s="68"/>
      <c r="R81" s="11"/>
    </row>
    <row r="82" spans="1:18" ht="20.85" customHeight="1">
      <c r="A82" s="8">
        <v>3</v>
      </c>
      <c r="B82" s="46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68"/>
      <c r="R82" s="11"/>
    </row>
    <row r="83" spans="1:18" ht="20.85" customHeight="1">
      <c r="A83" s="8">
        <v>4</v>
      </c>
      <c r="B83" s="46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68"/>
      <c r="R83" s="11"/>
    </row>
    <row r="84" spans="1:18" ht="20.85" customHeight="1">
      <c r="A84" s="8">
        <v>5</v>
      </c>
      <c r="B84" s="46"/>
      <c r="C84" s="8"/>
      <c r="D84" s="8"/>
      <c r="E84" s="8"/>
      <c r="F84" s="8"/>
      <c r="G84" s="8"/>
      <c r="H84" s="8"/>
      <c r="I84" s="44"/>
      <c r="J84" s="48"/>
      <c r="K84" s="8"/>
      <c r="L84" s="8"/>
      <c r="M84" s="8"/>
      <c r="N84" s="8"/>
      <c r="O84" s="52"/>
      <c r="P84" s="8"/>
      <c r="Q84" s="68"/>
      <c r="R84" s="11"/>
    </row>
    <row r="85" spans="1:18" ht="20.85" customHeight="1">
      <c r="A85" s="8">
        <v>6</v>
      </c>
      <c r="B85" s="46"/>
      <c r="C85" s="8"/>
      <c r="D85" s="8"/>
      <c r="E85" s="8"/>
      <c r="F85" s="8"/>
      <c r="G85" s="8"/>
      <c r="H85" s="8"/>
      <c r="I85" s="8"/>
      <c r="J85" s="8"/>
      <c r="K85" s="40"/>
      <c r="L85" s="8"/>
      <c r="M85" s="8"/>
      <c r="N85" s="8"/>
      <c r="O85" s="8"/>
      <c r="P85" s="47"/>
      <c r="Q85" s="68"/>
      <c r="R85" s="12"/>
    </row>
    <row r="86" spans="1:18" ht="20.85" customHeight="1">
      <c r="A86" s="8">
        <v>7</v>
      </c>
      <c r="B86" s="4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68"/>
      <c r="R86" s="11" t="s">
        <v>27</v>
      </c>
    </row>
    <row r="87" spans="1:18" ht="20.85" customHeight="1">
      <c r="A87" s="8">
        <v>8</v>
      </c>
      <c r="B87" s="46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68"/>
      <c r="R87" s="11"/>
    </row>
    <row r="88" spans="1:18" ht="20.85" customHeight="1">
      <c r="A88" s="8">
        <v>9</v>
      </c>
      <c r="B88" s="46"/>
      <c r="C88" s="8"/>
      <c r="D88" s="8"/>
      <c r="E88" s="8"/>
      <c r="F88" s="8"/>
      <c r="G88" s="8"/>
      <c r="H88" s="8"/>
      <c r="I88" s="8"/>
      <c r="J88" s="8"/>
      <c r="K88" s="40"/>
      <c r="L88" s="8"/>
      <c r="M88" s="8"/>
      <c r="N88" s="8"/>
      <c r="O88" s="8"/>
      <c r="P88" s="45"/>
      <c r="Q88" s="68"/>
      <c r="R88" s="11"/>
    </row>
    <row r="89" spans="1:18" ht="20.85" customHeight="1">
      <c r="A89" s="8">
        <v>10</v>
      </c>
      <c r="B89" s="46"/>
      <c r="C89" s="8"/>
      <c r="D89" s="8"/>
      <c r="E89" s="8"/>
      <c r="F89" s="8"/>
      <c r="G89" s="8"/>
      <c r="H89" s="8"/>
      <c r="I89" s="8"/>
      <c r="J89" s="8"/>
      <c r="K89" s="44"/>
      <c r="L89" s="8"/>
      <c r="M89" s="8"/>
      <c r="N89" s="8"/>
      <c r="O89" s="8"/>
      <c r="P89" s="44"/>
      <c r="Q89" s="68"/>
      <c r="R89" s="11"/>
    </row>
    <row r="90" spans="1:18" ht="20.85" customHeight="1">
      <c r="A90" s="8">
        <v>11</v>
      </c>
      <c r="B90" s="46"/>
      <c r="C90" s="8"/>
      <c r="D90" s="8"/>
      <c r="E90" s="44"/>
      <c r="F90" s="40"/>
      <c r="G90" s="8"/>
      <c r="H90" s="8"/>
      <c r="I90" s="8"/>
      <c r="J90" s="8"/>
      <c r="K90" s="8"/>
      <c r="L90" s="8"/>
      <c r="M90" s="8"/>
      <c r="N90" s="52"/>
      <c r="O90" s="8"/>
      <c r="P90" s="8"/>
      <c r="Q90" s="68"/>
      <c r="R90" s="11"/>
    </row>
    <row r="91" spans="1:18" ht="20.85" customHeight="1">
      <c r="A91" s="8">
        <v>12</v>
      </c>
      <c r="B91" s="46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68"/>
      <c r="R91" s="10" t="s">
        <v>28</v>
      </c>
    </row>
    <row r="92" spans="1:18" ht="20.85" customHeight="1">
      <c r="A92" s="8">
        <v>13</v>
      </c>
      <c r="B92" s="46"/>
      <c r="C92" s="8"/>
      <c r="D92" s="8"/>
      <c r="E92" s="8"/>
      <c r="F92" s="40"/>
      <c r="G92" s="8"/>
      <c r="H92" s="8"/>
      <c r="I92" s="8"/>
      <c r="J92" s="8"/>
      <c r="K92" s="8"/>
      <c r="L92" s="8"/>
      <c r="M92" s="8"/>
      <c r="N92" s="45"/>
      <c r="O92" s="8"/>
      <c r="P92" s="8"/>
      <c r="Q92" s="68"/>
      <c r="R92" s="11"/>
    </row>
    <row r="93" spans="1:18" ht="20.85" customHeight="1">
      <c r="A93" s="8">
        <v>14</v>
      </c>
      <c r="B93" s="46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68"/>
      <c r="R93" s="11"/>
    </row>
    <row r="94" spans="1:18" ht="20.85" customHeight="1">
      <c r="A94" s="8">
        <v>15</v>
      </c>
      <c r="B94" s="46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68"/>
      <c r="R94" s="11"/>
    </row>
    <row r="95" spans="1:18" ht="20.85" customHeight="1">
      <c r="A95" s="8">
        <v>16</v>
      </c>
      <c r="B95" s="46"/>
      <c r="C95" s="8"/>
      <c r="D95" s="8"/>
      <c r="E95" s="8"/>
      <c r="F95" s="8"/>
      <c r="G95" s="8"/>
      <c r="H95" s="8"/>
      <c r="I95" s="40"/>
      <c r="J95" s="8"/>
      <c r="K95" s="8"/>
      <c r="L95" s="8"/>
      <c r="M95" s="8"/>
      <c r="N95" s="8"/>
      <c r="O95" s="47"/>
      <c r="P95" s="8"/>
      <c r="Q95" s="68"/>
      <c r="R95" s="11"/>
    </row>
    <row r="96" spans="1:18" ht="20.85" customHeight="1">
      <c r="A96" s="8">
        <v>17</v>
      </c>
      <c r="B96" s="4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68"/>
      <c r="R96" s="12" t="s">
        <v>29</v>
      </c>
    </row>
    <row r="97" spans="1:18" ht="20.85" customHeight="1">
      <c r="A97" s="8">
        <v>18</v>
      </c>
      <c r="B97" s="46"/>
      <c r="C97" s="8"/>
      <c r="D97" s="8"/>
      <c r="E97" s="8"/>
      <c r="F97" s="40"/>
      <c r="G97" s="8"/>
      <c r="H97" s="8"/>
      <c r="I97" s="44"/>
      <c r="J97" s="8"/>
      <c r="K97" s="8"/>
      <c r="L97" s="8"/>
      <c r="M97" s="8"/>
      <c r="N97" s="45"/>
      <c r="O97" s="52"/>
      <c r="P97" s="8"/>
      <c r="Q97" s="68"/>
      <c r="R97" s="11" t="s">
        <v>30</v>
      </c>
    </row>
    <row r="98" spans="1:18" ht="20.85" customHeight="1">
      <c r="A98" s="8">
        <v>19</v>
      </c>
      <c r="B98" s="46"/>
      <c r="C98" s="8"/>
      <c r="D98" s="8"/>
      <c r="E98" s="8"/>
      <c r="F98" s="8"/>
      <c r="G98" s="8"/>
      <c r="H98" s="8"/>
      <c r="I98" s="40"/>
      <c r="J98" s="53"/>
      <c r="K98" s="40"/>
      <c r="L98" s="8"/>
      <c r="M98" s="8"/>
      <c r="N98" s="8"/>
      <c r="O98" s="8"/>
      <c r="P98" s="45"/>
      <c r="Q98" s="68"/>
      <c r="R98" s="11"/>
    </row>
    <row r="99" spans="1:18" ht="20.85" customHeight="1">
      <c r="A99" s="8">
        <v>20</v>
      </c>
      <c r="B99" s="4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68"/>
      <c r="R99" s="11"/>
    </row>
    <row r="100" spans="1:18" ht="20.85" customHeight="1">
      <c r="A100" s="8">
        <v>21</v>
      </c>
      <c r="B100" s="4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8"/>
      <c r="R100" s="11"/>
    </row>
    <row r="101" spans="1:18" ht="20.85" customHeight="1">
      <c r="A101" s="8">
        <v>22</v>
      </c>
      <c r="B101" s="46"/>
      <c r="C101" s="8"/>
      <c r="D101" s="8"/>
      <c r="E101" s="8"/>
      <c r="F101" s="8"/>
      <c r="G101" s="8"/>
      <c r="H101" s="8"/>
      <c r="I101" s="8"/>
      <c r="J101" s="8"/>
      <c r="K101" s="40"/>
      <c r="L101" s="8"/>
      <c r="M101" s="8"/>
      <c r="N101" s="8"/>
      <c r="O101" s="45"/>
      <c r="P101" s="45"/>
      <c r="Q101" s="68"/>
      <c r="R101" s="11"/>
    </row>
    <row r="102" spans="1:18" ht="20.85" customHeight="1">
      <c r="A102" s="8">
        <v>23</v>
      </c>
      <c r="B102" s="46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8"/>
      <c r="R102" s="14"/>
    </row>
    <row r="103" spans="1:18" ht="20.85" customHeight="1">
      <c r="A103" s="8">
        <v>24</v>
      </c>
      <c r="B103" s="46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8"/>
      <c r="R103" s="14"/>
    </row>
    <row r="104" spans="1:18" ht="20.85" customHeight="1">
      <c r="A104" s="8">
        <v>25</v>
      </c>
      <c r="B104" s="46"/>
      <c r="C104" s="8"/>
      <c r="D104" s="8"/>
      <c r="E104" s="8"/>
      <c r="F104" s="8"/>
      <c r="G104" s="8"/>
      <c r="H104" s="8"/>
      <c r="I104" s="40"/>
      <c r="J104" s="8"/>
      <c r="K104" s="8"/>
      <c r="L104" s="8"/>
      <c r="M104" s="8"/>
      <c r="N104" s="8"/>
      <c r="O104" s="45"/>
      <c r="P104" s="8"/>
      <c r="Q104" s="68"/>
      <c r="R104" s="14"/>
    </row>
    <row r="105" spans="1:18" ht="20.85" customHeight="1">
      <c r="A105" s="67" t="s">
        <v>11</v>
      </c>
      <c r="B105" s="67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44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344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8"/>
      <c r="R115" s="11"/>
    </row>
    <row r="116" spans="1:18" ht="20.85" customHeight="1">
      <c r="A116" s="8">
        <v>27</v>
      </c>
      <c r="B116" s="46"/>
      <c r="C116" s="8"/>
      <c r="D116" s="8"/>
      <c r="E116" s="8"/>
      <c r="F116" s="8"/>
      <c r="G116" s="8"/>
      <c r="H116" s="8"/>
      <c r="I116" s="40"/>
      <c r="J116" s="8"/>
      <c r="K116" s="8"/>
      <c r="L116" s="8"/>
      <c r="M116" s="8"/>
      <c r="N116" s="8"/>
      <c r="O116" s="45"/>
      <c r="P116" s="45"/>
      <c r="Q116" s="68"/>
      <c r="R116" s="11"/>
    </row>
    <row r="117" spans="1:18" ht="20.85" customHeight="1">
      <c r="A117" s="8">
        <v>28</v>
      </c>
      <c r="B117" s="4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8"/>
      <c r="R117" s="11"/>
    </row>
    <row r="118" spans="1:18" ht="20.85" customHeight="1">
      <c r="A118" s="8">
        <v>29</v>
      </c>
      <c r="B118" s="4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8"/>
      <c r="R118" s="11"/>
    </row>
    <row r="119" spans="1:18" ht="20.85" customHeight="1">
      <c r="A119" s="8">
        <v>30</v>
      </c>
      <c r="B119" s="46"/>
      <c r="C119" s="8"/>
      <c r="D119" s="8"/>
      <c r="E119" s="8"/>
      <c r="F119" s="8"/>
      <c r="G119" s="8"/>
      <c r="H119" s="8"/>
      <c r="I119" s="8"/>
      <c r="J119" s="8"/>
      <c r="K119" s="40"/>
      <c r="L119" s="8"/>
      <c r="M119" s="8"/>
      <c r="N119" s="8"/>
      <c r="O119" s="8"/>
      <c r="P119" s="45"/>
      <c r="Q119" s="68"/>
      <c r="R119" s="11"/>
    </row>
    <row r="120" spans="1:18" ht="20.85" customHeight="1">
      <c r="A120" s="8">
        <v>31</v>
      </c>
      <c r="B120" s="4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8"/>
      <c r="R120" s="12"/>
    </row>
    <row r="121" spans="1:18" ht="20.85" customHeight="1">
      <c r="A121" s="8">
        <v>32</v>
      </c>
      <c r="B121" s="46"/>
      <c r="C121" s="8"/>
      <c r="D121" s="8"/>
      <c r="E121" s="8"/>
      <c r="F121" s="8"/>
      <c r="G121" s="8"/>
      <c r="H121" s="8"/>
      <c r="I121" s="40"/>
      <c r="J121" s="8"/>
      <c r="K121" s="8"/>
      <c r="L121" s="8"/>
      <c r="M121" s="8"/>
      <c r="N121" s="8"/>
      <c r="O121" s="45"/>
      <c r="P121" s="8"/>
      <c r="Q121" s="68"/>
      <c r="R121" s="11" t="s">
        <v>27</v>
      </c>
    </row>
    <row r="122" spans="1:18" ht="20.85" customHeight="1">
      <c r="A122" s="8">
        <v>33</v>
      </c>
      <c r="B122" s="4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8"/>
      <c r="R122" s="11"/>
    </row>
    <row r="123" spans="1:18" ht="20.85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0.85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0.85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0.85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0.85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0.85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0.85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0.85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0.85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0.85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0.85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0.85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69"/>
    </row>
    <row r="142" spans="1:18" ht="18.600000000000001" customHeight="1">
      <c r="A142" s="1" t="s">
        <v>1</v>
      </c>
      <c r="B142" s="70"/>
    </row>
    <row r="143" spans="1:18" ht="18.600000000000001" customHeight="1">
      <c r="B143" s="61"/>
    </row>
    <row r="144" spans="1:18" ht="18.600000000000001" customHeight="1">
      <c r="A144" s="30" t="s">
        <v>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344</v>
      </c>
      <c r="D146" s="61"/>
      <c r="E146" s="26">
        <v>1</v>
      </c>
      <c r="F146" s="26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 t="s">
        <v>47</v>
      </c>
      <c r="E147" s="4"/>
      <c r="I147" s="4"/>
      <c r="J147" s="4"/>
    </row>
    <row r="148" spans="1:18" ht="20.85" customHeight="1">
      <c r="A148" s="29" t="s">
        <v>5</v>
      </c>
      <c r="B148" s="17" t="s">
        <v>6</v>
      </c>
      <c r="C148" s="29" t="s">
        <v>7</v>
      </c>
      <c r="D148" s="29"/>
      <c r="E148" s="29" t="s">
        <v>8</v>
      </c>
      <c r="F148" s="29"/>
      <c r="G148" s="29"/>
      <c r="H148" s="29"/>
      <c r="I148" s="29"/>
      <c r="J148" s="29"/>
      <c r="K148" s="29"/>
      <c r="L148" s="29"/>
      <c r="M148" s="29"/>
      <c r="N148" s="29" t="s">
        <v>9</v>
      </c>
      <c r="O148" s="29"/>
      <c r="P148" s="29"/>
      <c r="Q148" s="29"/>
      <c r="R148" s="9"/>
    </row>
    <row r="149" spans="1:18" ht="20.85" customHeight="1">
      <c r="A149" s="29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7" t="s">
        <v>76</v>
      </c>
      <c r="C150" s="8">
        <v>2</v>
      </c>
      <c r="D150" s="8">
        <v>2</v>
      </c>
      <c r="E150" s="8"/>
      <c r="F150" s="44"/>
      <c r="G150" s="8"/>
      <c r="H150" s="8"/>
      <c r="I150" s="40"/>
      <c r="J150" s="49"/>
      <c r="K150" s="8"/>
      <c r="L150" s="8"/>
      <c r="M150" s="8"/>
      <c r="N150" s="45">
        <v>83</v>
      </c>
      <c r="O150" s="8"/>
      <c r="P150" s="8"/>
      <c r="Q150" s="8">
        <v>1.24</v>
      </c>
      <c r="R150" s="11"/>
    </row>
    <row r="151" spans="1:18" ht="20.85" customHeight="1">
      <c r="A151" s="8">
        <v>2</v>
      </c>
      <c r="B151" s="8" t="s">
        <v>77</v>
      </c>
      <c r="C151" s="8">
        <v>4</v>
      </c>
      <c r="D151" s="8">
        <v>4</v>
      </c>
      <c r="E151" s="8"/>
      <c r="F151" s="8"/>
      <c r="G151" s="8"/>
      <c r="H151" s="8"/>
      <c r="I151" s="40"/>
      <c r="J151" s="48"/>
      <c r="K151" s="8"/>
      <c r="L151" s="8"/>
      <c r="M151" s="8"/>
      <c r="N151" s="8">
        <v>70</v>
      </c>
      <c r="O151" s="8">
        <v>100</v>
      </c>
      <c r="P151" s="8">
        <v>334</v>
      </c>
      <c r="Q151" s="68">
        <v>1.82</v>
      </c>
      <c r="R151" s="11"/>
    </row>
    <row r="152" spans="1:18" ht="20.85" customHeight="1">
      <c r="A152" s="8">
        <v>3</v>
      </c>
      <c r="B152" s="8" t="s">
        <v>78</v>
      </c>
      <c r="C152" s="8">
        <v>6</v>
      </c>
      <c r="D152" s="8"/>
      <c r="E152" s="8"/>
      <c r="F152" s="8"/>
      <c r="G152" s="53" t="s">
        <v>79</v>
      </c>
      <c r="H152" s="44">
        <v>6</v>
      </c>
      <c r="I152" s="40"/>
      <c r="J152" s="8"/>
      <c r="K152" s="8"/>
      <c r="L152" s="8"/>
      <c r="M152" s="8"/>
      <c r="N152" s="8">
        <v>73</v>
      </c>
      <c r="O152" s="52">
        <v>87</v>
      </c>
      <c r="P152" s="8">
        <v>320</v>
      </c>
      <c r="Q152" s="72">
        <v>1.89</v>
      </c>
      <c r="R152" s="11"/>
    </row>
    <row r="153" spans="1:18" ht="20.85" customHeight="1">
      <c r="A153" s="8">
        <v>4</v>
      </c>
      <c r="B153" s="8"/>
      <c r="C153" s="8"/>
      <c r="D153" s="8"/>
      <c r="E153" s="8"/>
      <c r="F153" s="8"/>
      <c r="G153" s="8"/>
      <c r="H153" s="8"/>
      <c r="I153" s="40"/>
      <c r="J153" s="49"/>
      <c r="K153" s="8"/>
      <c r="L153" s="8"/>
      <c r="M153" s="8"/>
      <c r="N153" s="8"/>
      <c r="O153" s="8"/>
      <c r="P153" s="8"/>
      <c r="Q153" s="68"/>
      <c r="R153" s="11"/>
    </row>
    <row r="154" spans="1:18" ht="20.85" customHeight="1">
      <c r="A154" s="8">
        <v>5</v>
      </c>
      <c r="B154" s="8"/>
      <c r="C154" s="8"/>
      <c r="D154" s="8"/>
      <c r="E154" s="8"/>
      <c r="F154" s="8"/>
      <c r="G154" s="61"/>
      <c r="H154" s="8"/>
      <c r="I154" s="8"/>
      <c r="J154" s="8"/>
      <c r="K154" s="8"/>
      <c r="L154" s="8"/>
      <c r="M154" s="8"/>
      <c r="N154" s="8"/>
      <c r="O154" s="8"/>
      <c r="P154" s="8"/>
      <c r="Q154" s="68"/>
      <c r="R154" s="11"/>
    </row>
    <row r="155" spans="1:18" ht="20.85" customHeight="1">
      <c r="A155" s="8">
        <v>6</v>
      </c>
      <c r="B155" s="8"/>
      <c r="C155" s="8"/>
      <c r="D155" s="8"/>
      <c r="E155" s="8"/>
      <c r="F155" s="8"/>
      <c r="G155" s="71"/>
      <c r="H155" s="8"/>
      <c r="I155" s="8"/>
      <c r="J155" s="8"/>
      <c r="K155" s="8"/>
      <c r="L155" s="8"/>
      <c r="M155" s="8"/>
      <c r="N155" s="8"/>
      <c r="O155" s="8"/>
      <c r="P155" s="8"/>
      <c r="Q155" s="68"/>
      <c r="R155" s="12" t="s">
        <v>50</v>
      </c>
    </row>
    <row r="156" spans="1:18" ht="20.85" customHeight="1">
      <c r="A156" s="8">
        <v>7</v>
      </c>
      <c r="B156" s="8"/>
      <c r="C156" s="8"/>
      <c r="D156" s="8"/>
      <c r="E156" s="40"/>
      <c r="F156" s="8"/>
      <c r="G156" s="8"/>
      <c r="H156" s="8"/>
      <c r="I156" s="8"/>
      <c r="J156" s="8"/>
      <c r="K156" s="8"/>
      <c r="L156" s="8"/>
      <c r="M156" s="8"/>
      <c r="N156" s="45"/>
      <c r="O156" s="8"/>
      <c r="P156" s="8"/>
      <c r="Q156" s="68"/>
      <c r="R156" s="10" t="s">
        <v>27</v>
      </c>
    </row>
    <row r="157" spans="1:18" ht="20.85" customHeight="1">
      <c r="A157" s="8">
        <v>8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8"/>
      <c r="R157" s="11"/>
    </row>
    <row r="158" spans="1:18" ht="20.85" customHeight="1">
      <c r="A158" s="8">
        <v>9</v>
      </c>
      <c r="B158" s="8"/>
      <c r="C158" s="8"/>
      <c r="D158" s="8"/>
      <c r="E158" s="8"/>
      <c r="F158" s="8"/>
      <c r="G158" s="40"/>
      <c r="H158" s="48"/>
      <c r="I158" s="8"/>
      <c r="J158" s="8"/>
      <c r="K158" s="8"/>
      <c r="L158" s="8"/>
      <c r="M158" s="8"/>
      <c r="N158" s="8"/>
      <c r="O158" s="8"/>
      <c r="P158" s="8"/>
      <c r="Q158" s="56"/>
      <c r="R158" s="11"/>
    </row>
    <row r="159" spans="1:18" ht="20.85" customHeight="1">
      <c r="A159" s="8">
        <v>10</v>
      </c>
      <c r="B159" s="8"/>
      <c r="C159" s="8"/>
      <c r="D159" s="8"/>
      <c r="E159" s="8"/>
      <c r="F159" s="8"/>
      <c r="G159" s="8"/>
      <c r="H159" s="8"/>
      <c r="I159" s="44"/>
      <c r="J159" s="49"/>
      <c r="K159" s="8"/>
      <c r="L159" s="8"/>
      <c r="M159" s="8"/>
      <c r="N159" s="8"/>
      <c r="O159" s="47"/>
      <c r="P159" s="8"/>
      <c r="Q159" s="68"/>
      <c r="R159" s="11"/>
    </row>
    <row r="160" spans="1:18" ht="20.85" customHeight="1">
      <c r="A160" s="8">
        <v>11</v>
      </c>
      <c r="B160" s="8"/>
      <c r="C160" s="8"/>
      <c r="D160" s="8"/>
      <c r="E160" s="8"/>
      <c r="F160" s="8"/>
      <c r="G160" s="8"/>
      <c r="H160" s="8"/>
      <c r="I160" s="40"/>
      <c r="J160" s="8"/>
      <c r="K160" s="8"/>
      <c r="L160" s="8"/>
      <c r="M160" s="8"/>
      <c r="N160" s="8"/>
      <c r="O160" s="8"/>
      <c r="P160" s="8"/>
      <c r="Q160" s="68"/>
      <c r="R160" s="11"/>
    </row>
    <row r="161" spans="1:18" ht="20.85" customHeight="1">
      <c r="A161" s="8">
        <v>12</v>
      </c>
      <c r="B161" s="8"/>
      <c r="C161" s="8"/>
      <c r="D161" s="8"/>
      <c r="E161" s="8"/>
      <c r="F161" s="8"/>
      <c r="G161" s="8"/>
      <c r="H161" s="8"/>
      <c r="I161" s="8"/>
      <c r="J161" s="8"/>
      <c r="K161" s="40"/>
      <c r="L161" s="8"/>
      <c r="M161" s="8"/>
      <c r="N161" s="8"/>
      <c r="O161" s="8"/>
      <c r="P161" s="45"/>
      <c r="Q161" s="68"/>
      <c r="R161" s="10" t="s">
        <v>28</v>
      </c>
    </row>
    <row r="162" spans="1:18" ht="20.85" customHeight="1">
      <c r="A162" s="8">
        <v>13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8"/>
      <c r="R162" s="11"/>
    </row>
    <row r="163" spans="1:18" ht="20.85" customHeight="1">
      <c r="A163" s="8">
        <v>14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8"/>
      <c r="R163" s="11"/>
    </row>
    <row r="164" spans="1:18" ht="20.85" customHeight="1">
      <c r="A164" s="8">
        <v>15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8"/>
      <c r="R164" s="11"/>
    </row>
    <row r="165" spans="1:18" ht="20.85" customHeight="1">
      <c r="A165" s="8">
        <v>16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8"/>
      <c r="R165" s="11"/>
    </row>
    <row r="166" spans="1:18" ht="20.85" customHeight="1">
      <c r="A166" s="8">
        <v>17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8"/>
      <c r="R166" s="12" t="s">
        <v>29</v>
      </c>
    </row>
    <row r="167" spans="1:18" ht="20.85" customHeight="1">
      <c r="A167" s="8">
        <v>18</v>
      </c>
      <c r="B167" s="8"/>
      <c r="C167" s="8"/>
      <c r="D167" s="8"/>
      <c r="E167" s="8"/>
      <c r="F167" s="8"/>
      <c r="G167" s="8"/>
      <c r="H167" s="8"/>
      <c r="I167" s="8"/>
      <c r="J167" s="8"/>
      <c r="K167" s="44"/>
      <c r="L167" s="48"/>
      <c r="M167" s="8"/>
      <c r="N167" s="8"/>
      <c r="O167" s="8"/>
      <c r="P167" s="52"/>
      <c r="Q167" s="68"/>
      <c r="R167" s="11" t="s">
        <v>30</v>
      </c>
    </row>
    <row r="168" spans="1:18" ht="20.85" customHeight="1">
      <c r="A168" s="8">
        <v>19</v>
      </c>
      <c r="B168" s="8"/>
      <c r="C168" s="8"/>
      <c r="D168" s="8"/>
      <c r="E168" s="40"/>
      <c r="F168" s="8"/>
      <c r="G168" s="8"/>
      <c r="H168" s="8"/>
      <c r="I168" s="8"/>
      <c r="J168" s="8"/>
      <c r="K168" s="8"/>
      <c r="L168" s="8"/>
      <c r="M168" s="8"/>
      <c r="N168" s="47"/>
      <c r="O168" s="8"/>
      <c r="P168" s="8"/>
      <c r="Q168" s="68"/>
      <c r="R168" s="11"/>
    </row>
    <row r="169" spans="1:18" ht="20.85" customHeight="1">
      <c r="A169" s="8">
        <v>20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8"/>
      <c r="R169" s="11"/>
    </row>
    <row r="170" spans="1:18" ht="20.85" customHeight="1">
      <c r="A170" s="8">
        <v>21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8"/>
      <c r="R170" s="11"/>
    </row>
    <row r="171" spans="1:18" ht="20.85" customHeight="1">
      <c r="A171" s="8">
        <v>22</v>
      </c>
      <c r="B171" s="8"/>
      <c r="C171" s="8"/>
      <c r="D171" s="8"/>
      <c r="E171" s="8"/>
      <c r="F171" s="8"/>
      <c r="G171" s="44"/>
      <c r="H171" s="48"/>
      <c r="I171" s="8"/>
      <c r="J171" s="8"/>
      <c r="K171" s="8"/>
      <c r="L171" s="8"/>
      <c r="M171" s="8"/>
      <c r="N171" s="8"/>
      <c r="O171" s="8"/>
      <c r="P171" s="8"/>
      <c r="Q171" s="93"/>
      <c r="R171" s="11"/>
    </row>
    <row r="172" spans="1:18" ht="20.85" customHeight="1">
      <c r="A172" s="8">
        <v>23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8"/>
      <c r="R172" s="14"/>
    </row>
    <row r="173" spans="1:18" ht="20.85" customHeight="1">
      <c r="A173" s="8">
        <v>24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8"/>
      <c r="R173" s="14"/>
    </row>
    <row r="174" spans="1:18" ht="20.85" customHeight="1">
      <c r="A174" s="8">
        <v>25</v>
      </c>
      <c r="B174" s="8"/>
      <c r="C174" s="8"/>
      <c r="D174" s="8"/>
      <c r="E174" s="44"/>
      <c r="F174" s="8"/>
      <c r="G174" s="8"/>
      <c r="H174" s="8"/>
      <c r="I174" s="8"/>
      <c r="J174" s="52"/>
      <c r="K174" s="8"/>
      <c r="L174" s="8"/>
      <c r="M174" s="8"/>
      <c r="N174" s="44"/>
      <c r="O174" s="44"/>
      <c r="P174" s="8"/>
      <c r="Q174" s="68"/>
      <c r="R174" s="14"/>
    </row>
    <row r="175" spans="1:18" ht="20.85" customHeight="1">
      <c r="A175" s="67" t="s">
        <v>11</v>
      </c>
      <c r="B175" s="67"/>
      <c r="C175" s="8">
        <f t="shared" ref="C175:M175" si="4">SUM(C150:C174)</f>
        <v>12</v>
      </c>
      <c r="D175" s="8">
        <f t="shared" si="4"/>
        <v>6</v>
      </c>
      <c r="E175" s="8">
        <f t="shared" si="4"/>
        <v>0</v>
      </c>
      <c r="F175" s="8">
        <f t="shared" si="4"/>
        <v>0</v>
      </c>
      <c r="G175" s="44">
        <f t="shared" si="4"/>
        <v>0</v>
      </c>
      <c r="H175" s="8">
        <f t="shared" si="4"/>
        <v>6</v>
      </c>
      <c r="I175" s="8">
        <f t="shared" si="4"/>
        <v>0</v>
      </c>
      <c r="J175" s="8">
        <f t="shared" si="4"/>
        <v>0</v>
      </c>
      <c r="K175" s="44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7" t="s">
        <v>2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344</v>
      </c>
      <c r="D181" s="61"/>
      <c r="E181" s="26">
        <v>1</v>
      </c>
      <c r="F181" s="26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 t="s">
        <v>51</v>
      </c>
      <c r="E182" s="4"/>
      <c r="I182" s="4"/>
      <c r="J182" s="4"/>
    </row>
    <row r="183" spans="1:18" ht="20.85" customHeight="1">
      <c r="A183" s="29" t="s">
        <v>5</v>
      </c>
      <c r="B183" s="17" t="s">
        <v>6</v>
      </c>
      <c r="C183" s="29" t="s">
        <v>7</v>
      </c>
      <c r="D183" s="29"/>
      <c r="E183" s="29" t="s">
        <v>8</v>
      </c>
      <c r="F183" s="29"/>
      <c r="G183" s="29"/>
      <c r="H183" s="29"/>
      <c r="I183" s="29"/>
      <c r="J183" s="29"/>
      <c r="K183" s="29"/>
      <c r="L183" s="29"/>
      <c r="M183" s="29"/>
      <c r="N183" s="29" t="s">
        <v>9</v>
      </c>
      <c r="O183" s="29"/>
      <c r="P183" s="29"/>
      <c r="Q183" s="29"/>
      <c r="R183" s="9"/>
    </row>
    <row r="184" spans="1:18" ht="20.85" customHeight="1">
      <c r="A184" s="29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 t="s">
        <v>55</v>
      </c>
    </row>
    <row r="191" spans="1:18" ht="20.85" customHeight="1">
      <c r="A191" s="8">
        <v>32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67" t="s">
        <v>11</v>
      </c>
      <c r="B210" s="6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84" workbookViewId="0">
      <selection activeCell="B15" sqref="B15:Q1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310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125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60" t="s">
        <v>45</v>
      </c>
      <c r="C10" s="45">
        <v>6</v>
      </c>
      <c r="D10" s="45">
        <v>6</v>
      </c>
      <c r="E10" s="45"/>
      <c r="F10" s="45"/>
      <c r="G10" s="45"/>
      <c r="H10" s="45"/>
      <c r="I10" s="45"/>
      <c r="J10" s="45"/>
      <c r="K10" s="45"/>
      <c r="L10" s="45"/>
      <c r="M10" s="45"/>
      <c r="N10" s="52">
        <v>41</v>
      </c>
      <c r="O10" s="62">
        <v>128</v>
      </c>
      <c r="P10" s="45">
        <v>632</v>
      </c>
      <c r="Q10" s="56">
        <v>1.01</v>
      </c>
      <c r="R10" s="11"/>
    </row>
    <row r="11" spans="1:18" ht="20.85" customHeight="1">
      <c r="A11" s="8">
        <v>2</v>
      </c>
      <c r="B11" s="60" t="s">
        <v>126</v>
      </c>
      <c r="C11" s="45">
        <v>3</v>
      </c>
      <c r="D11" s="45">
        <v>2</v>
      </c>
      <c r="E11" s="44">
        <v>1</v>
      </c>
      <c r="F11" s="45"/>
      <c r="G11" s="45"/>
      <c r="H11" s="45"/>
      <c r="I11" s="45"/>
      <c r="J11" s="45"/>
      <c r="K11" s="45"/>
      <c r="L11" s="45"/>
      <c r="M11" s="45"/>
      <c r="N11" s="52" t="s">
        <v>360</v>
      </c>
      <c r="O11" s="45">
        <v>188</v>
      </c>
      <c r="P11" s="45">
        <v>604</v>
      </c>
      <c r="Q11" s="56">
        <v>1.0900000000000001</v>
      </c>
      <c r="R11" s="11"/>
    </row>
    <row r="12" spans="1:18" ht="20.85" customHeight="1">
      <c r="A12" s="8">
        <v>3</v>
      </c>
      <c r="B12" s="60" t="s">
        <v>96</v>
      </c>
      <c r="C12" s="45">
        <v>4</v>
      </c>
      <c r="D12" s="45">
        <v>4</v>
      </c>
      <c r="E12" s="45"/>
      <c r="F12" s="45"/>
      <c r="G12" s="45"/>
      <c r="H12" s="45"/>
      <c r="I12" s="45"/>
      <c r="J12" s="45"/>
      <c r="K12" s="45"/>
      <c r="L12" s="64"/>
      <c r="M12" s="45"/>
      <c r="N12" s="52">
        <v>90</v>
      </c>
      <c r="O12" s="45">
        <v>112</v>
      </c>
      <c r="P12" s="45">
        <v>132</v>
      </c>
      <c r="Q12" s="56">
        <v>1.35</v>
      </c>
      <c r="R12" s="11"/>
    </row>
    <row r="13" spans="1:18" ht="20.85" customHeight="1">
      <c r="A13" s="8">
        <v>4</v>
      </c>
      <c r="B13" s="60" t="s">
        <v>68</v>
      </c>
      <c r="C13" s="45">
        <v>2</v>
      </c>
      <c r="D13" s="45">
        <v>2</v>
      </c>
      <c r="E13" s="44"/>
      <c r="F13" s="65"/>
      <c r="G13" s="45"/>
      <c r="H13" s="45"/>
      <c r="I13" s="45"/>
      <c r="J13" s="45"/>
      <c r="K13" s="45"/>
      <c r="L13" s="45"/>
      <c r="M13" s="45"/>
      <c r="N13" s="52">
        <v>40</v>
      </c>
      <c r="O13" s="45">
        <v>162</v>
      </c>
      <c r="P13" s="45">
        <v>809</v>
      </c>
      <c r="Q13" s="56">
        <v>1.03</v>
      </c>
      <c r="R13" s="11"/>
    </row>
    <row r="14" spans="1:18" ht="20.85" customHeight="1">
      <c r="A14" s="8">
        <v>5</v>
      </c>
      <c r="B14" s="60" t="s">
        <v>85</v>
      </c>
      <c r="C14" s="45">
        <v>2</v>
      </c>
      <c r="D14" s="45">
        <v>2</v>
      </c>
      <c r="E14" s="45"/>
      <c r="F14" s="45"/>
      <c r="G14" s="45"/>
      <c r="H14" s="45"/>
      <c r="I14" s="45"/>
      <c r="J14" s="45"/>
      <c r="K14" s="45"/>
      <c r="L14" s="45"/>
      <c r="M14" s="45"/>
      <c r="N14" s="52">
        <v>49</v>
      </c>
      <c r="O14" s="45">
        <v>168</v>
      </c>
      <c r="P14" s="45">
        <v>792</v>
      </c>
      <c r="Q14" s="56">
        <v>1.05</v>
      </c>
      <c r="R14" s="11"/>
    </row>
    <row r="15" spans="1:18" ht="20.85" customHeight="1">
      <c r="A15" s="8">
        <v>6</v>
      </c>
      <c r="B15" s="46" t="s">
        <v>358</v>
      </c>
      <c r="C15" s="8">
        <v>4</v>
      </c>
      <c r="D15" s="8">
        <v>4</v>
      </c>
      <c r="E15" s="8"/>
      <c r="F15" s="8"/>
      <c r="G15" s="8"/>
      <c r="H15" s="8"/>
      <c r="I15" s="8"/>
      <c r="J15" s="8"/>
      <c r="K15" s="8"/>
      <c r="L15" s="8"/>
      <c r="M15" s="8"/>
      <c r="N15" s="55">
        <v>69</v>
      </c>
      <c r="O15" s="55">
        <v>124</v>
      </c>
      <c r="P15" s="55">
        <v>440</v>
      </c>
      <c r="Q15" s="55">
        <v>1.26</v>
      </c>
      <c r="R15" s="12" t="s">
        <v>127</v>
      </c>
    </row>
    <row r="16" spans="1:18" ht="20.85" customHeight="1">
      <c r="A16" s="8">
        <v>7</v>
      </c>
      <c r="B16" s="60" t="s">
        <v>128</v>
      </c>
      <c r="C16" s="45">
        <v>1</v>
      </c>
      <c r="D16" s="45">
        <v>1</v>
      </c>
      <c r="E16" s="45"/>
      <c r="F16" s="44"/>
      <c r="G16" s="65"/>
      <c r="H16" s="45"/>
      <c r="I16" s="66"/>
      <c r="J16" s="64"/>
      <c r="K16" s="45"/>
      <c r="L16" s="45"/>
      <c r="M16" s="45"/>
      <c r="N16" s="52">
        <v>58</v>
      </c>
      <c r="O16" s="45">
        <v>136</v>
      </c>
      <c r="P16" s="45">
        <v>312</v>
      </c>
      <c r="Q16" s="56">
        <v>1.36</v>
      </c>
      <c r="R16" s="10" t="s">
        <v>27</v>
      </c>
    </row>
    <row r="17" spans="1:18" ht="20.85" customHeight="1">
      <c r="A17" s="8">
        <v>8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52"/>
      <c r="O17" s="45"/>
      <c r="P17" s="45"/>
      <c r="Q17" s="56"/>
      <c r="R17" s="11"/>
    </row>
    <row r="18" spans="1:18" ht="20.85" customHeight="1">
      <c r="A18" s="8">
        <v>9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52"/>
      <c r="O18" s="45"/>
      <c r="P18" s="45"/>
      <c r="Q18" s="56"/>
      <c r="R18" s="11"/>
    </row>
    <row r="19" spans="1:18" ht="20.85" customHeight="1">
      <c r="A19" s="8">
        <v>10</v>
      </c>
      <c r="B19" s="45"/>
      <c r="C19" s="45"/>
      <c r="D19" s="45"/>
      <c r="E19" s="44"/>
      <c r="F19" s="40"/>
      <c r="G19" s="45"/>
      <c r="H19" s="45"/>
      <c r="I19" s="45"/>
      <c r="J19" s="45"/>
      <c r="K19" s="40"/>
      <c r="L19" s="66"/>
      <c r="M19" s="45"/>
      <c r="N19" s="44"/>
      <c r="O19" s="52"/>
      <c r="P19" s="8"/>
      <c r="Q19" s="56"/>
      <c r="R19" s="11"/>
    </row>
    <row r="20" spans="1:18" ht="20.85" customHeight="1">
      <c r="A20" s="8">
        <v>11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52"/>
      <c r="O20" s="45"/>
      <c r="P20" s="45"/>
      <c r="Q20" s="56"/>
      <c r="R20" s="11"/>
    </row>
    <row r="21" spans="1:18" ht="20.85" customHeight="1">
      <c r="A21" s="8">
        <v>12</v>
      </c>
      <c r="B21" s="45"/>
      <c r="C21" s="45"/>
      <c r="D21" s="45"/>
      <c r="E21" s="44"/>
      <c r="F21" s="45"/>
      <c r="G21" s="45"/>
      <c r="H21" s="45"/>
      <c r="I21" s="45"/>
      <c r="J21" s="45"/>
      <c r="K21" s="45"/>
      <c r="L21" s="45"/>
      <c r="M21" s="45"/>
      <c r="N21" s="52"/>
      <c r="O21" s="45"/>
      <c r="P21" s="45"/>
      <c r="Q21" s="56"/>
      <c r="R21" s="10" t="s">
        <v>28</v>
      </c>
    </row>
    <row r="22" spans="1:18" ht="20.85" customHeight="1">
      <c r="A22" s="8">
        <v>13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52"/>
      <c r="O22" s="45"/>
      <c r="P22" s="45"/>
      <c r="Q22" s="56"/>
      <c r="R22" s="11"/>
    </row>
    <row r="23" spans="1:18" ht="20.85" customHeight="1">
      <c r="A23" s="8">
        <v>14</v>
      </c>
      <c r="B23" s="45"/>
      <c r="C23" s="45"/>
      <c r="D23" s="45"/>
      <c r="E23" s="45"/>
      <c r="F23" s="45"/>
      <c r="G23" s="45"/>
      <c r="H23" s="45"/>
      <c r="I23" s="45"/>
      <c r="J23" s="64"/>
      <c r="K23" s="45"/>
      <c r="L23" s="45"/>
      <c r="M23" s="45"/>
      <c r="N23" s="52"/>
      <c r="O23" s="45"/>
      <c r="P23" s="45"/>
      <c r="Q23" s="56"/>
      <c r="R23" s="11"/>
    </row>
    <row r="24" spans="1:18" ht="20.85" customHeight="1">
      <c r="A24" s="8">
        <v>15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52"/>
      <c r="O24" s="45"/>
      <c r="P24" s="45"/>
      <c r="Q24" s="56"/>
      <c r="R24" s="11"/>
    </row>
    <row r="25" spans="1:18" ht="20.85" customHeight="1">
      <c r="A25" s="8">
        <v>16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52"/>
      <c r="O25" s="45"/>
      <c r="P25" s="45"/>
      <c r="Q25" s="56"/>
      <c r="R25" s="11"/>
    </row>
    <row r="26" spans="1:18" ht="20.85" customHeight="1">
      <c r="A26" s="8">
        <v>17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52"/>
      <c r="O26" s="45"/>
      <c r="P26" s="45"/>
      <c r="Q26" s="56"/>
      <c r="R26" s="12" t="s">
        <v>29</v>
      </c>
    </row>
    <row r="27" spans="1:18" ht="20.85" customHeight="1">
      <c r="A27" s="8">
        <v>18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52"/>
      <c r="O27" s="45"/>
      <c r="P27" s="45"/>
      <c r="Q27" s="56"/>
      <c r="R27" s="11" t="s">
        <v>30</v>
      </c>
    </row>
    <row r="28" spans="1:18" ht="20.85" customHeight="1">
      <c r="A28" s="8">
        <v>19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52"/>
      <c r="O28" s="45"/>
      <c r="P28" s="45"/>
      <c r="Q28" s="56"/>
      <c r="R28" s="11"/>
    </row>
    <row r="29" spans="1:18" ht="20.85" customHeight="1">
      <c r="A29" s="8">
        <v>20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52"/>
      <c r="O29" s="45"/>
      <c r="P29" s="45"/>
      <c r="Q29" s="56"/>
      <c r="R29" s="13"/>
    </row>
    <row r="30" spans="1:18" ht="20.85" customHeight="1">
      <c r="A30" s="8">
        <v>21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52"/>
      <c r="O30" s="45"/>
      <c r="P30" s="45"/>
      <c r="Q30" s="56"/>
      <c r="R30" s="11"/>
    </row>
    <row r="31" spans="1:18" ht="20.85" customHeight="1">
      <c r="A31" s="8">
        <v>22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52"/>
      <c r="O31" s="45"/>
      <c r="P31" s="45"/>
      <c r="Q31" s="56"/>
      <c r="R31" s="11"/>
    </row>
    <row r="32" spans="1:18" ht="20.85" customHeight="1">
      <c r="A32" s="8">
        <v>23</v>
      </c>
      <c r="B32" s="45"/>
      <c r="C32" s="45"/>
      <c r="D32" s="45"/>
      <c r="E32" s="45"/>
      <c r="F32" s="45"/>
      <c r="G32" s="45"/>
      <c r="H32" s="45"/>
      <c r="I32" s="45"/>
      <c r="J32" s="64"/>
      <c r="K32" s="45"/>
      <c r="L32" s="45"/>
      <c r="M32" s="45"/>
      <c r="N32" s="52"/>
      <c r="O32" s="45"/>
      <c r="P32" s="45"/>
      <c r="Q32" s="56"/>
      <c r="R32" s="14"/>
    </row>
    <row r="33" spans="1:18" ht="20.85" customHeight="1">
      <c r="A33" s="8">
        <v>24</v>
      </c>
      <c r="B33" s="45"/>
      <c r="C33" s="45"/>
      <c r="D33" s="45"/>
      <c r="E33" s="45"/>
      <c r="F33" s="64"/>
      <c r="G33" s="45"/>
      <c r="H33" s="45"/>
      <c r="I33" s="45"/>
      <c r="J33" s="45"/>
      <c r="K33" s="45"/>
      <c r="L33" s="45"/>
      <c r="M33" s="45"/>
      <c r="N33" s="52"/>
      <c r="O33" s="45"/>
      <c r="P33" s="45"/>
      <c r="Q33" s="56"/>
      <c r="R33" s="14"/>
    </row>
    <row r="34" spans="1:18" ht="20.85" customHeight="1">
      <c r="A34" s="8">
        <v>25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52"/>
      <c r="O34" s="45"/>
      <c r="P34" s="45"/>
      <c r="Q34" s="56"/>
      <c r="R34" s="14"/>
    </row>
    <row r="35" spans="1:18" ht="20.85" customHeight="1">
      <c r="A35" s="67" t="s">
        <v>11</v>
      </c>
      <c r="B35" s="67"/>
      <c r="C35" s="8">
        <f t="shared" ref="C35:M35" si="0">SUM(C10:C34)</f>
        <v>22</v>
      </c>
      <c r="D35" s="8">
        <f t="shared" si="0"/>
        <v>21</v>
      </c>
      <c r="E35" s="44">
        <f t="shared" si="0"/>
        <v>1</v>
      </c>
      <c r="F35" s="52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304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/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60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56"/>
      <c r="R45" s="11"/>
    </row>
    <row r="46" spans="1:18" ht="20.85" customHeight="1">
      <c r="A46" s="8">
        <v>27</v>
      </c>
      <c r="B46" s="6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56"/>
      <c r="R46" s="11"/>
    </row>
    <row r="47" spans="1:18" ht="20.85" customHeight="1">
      <c r="A47" s="8">
        <v>28</v>
      </c>
      <c r="B47" s="60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56"/>
      <c r="R47" s="11"/>
    </row>
    <row r="48" spans="1:18" ht="20.85" customHeight="1">
      <c r="A48" s="8">
        <v>29</v>
      </c>
      <c r="B48" s="60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56"/>
      <c r="R48" s="11"/>
    </row>
    <row r="49" spans="1:18" ht="20.85" customHeight="1">
      <c r="A49" s="8">
        <v>30</v>
      </c>
      <c r="B49" s="60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6"/>
      <c r="R49" s="11"/>
    </row>
    <row r="50" spans="1:18" ht="20.85" customHeight="1">
      <c r="A50" s="8">
        <v>31</v>
      </c>
      <c r="B50" s="60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56"/>
      <c r="R50" s="12"/>
    </row>
    <row r="51" spans="1:18" ht="20.85" customHeight="1">
      <c r="A51" s="8">
        <v>32</v>
      </c>
      <c r="B51" s="60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6"/>
      <c r="R51" s="10" t="s">
        <v>27</v>
      </c>
    </row>
    <row r="52" spans="1:18" ht="20.85" customHeight="1">
      <c r="A52" s="8">
        <v>33</v>
      </c>
      <c r="B52" s="6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20.85" customHeight="1">
      <c r="A53" s="8">
        <v>34</v>
      </c>
      <c r="B53" s="6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20.85" customHeight="1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20.85" customHeight="1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20.85" customHeight="1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20.85" customHeight="1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20.85" customHeight="1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20.85" customHeight="1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1">SUM(C45:C69)</f>
        <v>0</v>
      </c>
      <c r="D70" s="8">
        <f t="shared" si="1"/>
        <v>0</v>
      </c>
      <c r="E70" s="8">
        <f t="shared" si="1"/>
        <v>0</v>
      </c>
      <c r="F70" s="8">
        <f t="shared" si="1"/>
        <v>0</v>
      </c>
      <c r="G70" s="8">
        <f t="shared" si="1"/>
        <v>0</v>
      </c>
      <c r="H70" s="8">
        <f t="shared" si="1"/>
        <v>0</v>
      </c>
      <c r="I70" s="8">
        <f t="shared" si="1"/>
        <v>0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305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6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68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6"/>
      <c r="C81" s="8"/>
      <c r="D81" s="8"/>
      <c r="E81" s="8"/>
      <c r="F81" s="8"/>
      <c r="G81" s="8"/>
      <c r="H81" s="8"/>
      <c r="I81" s="8"/>
      <c r="J81" s="8"/>
      <c r="K81" s="40"/>
      <c r="L81" s="8"/>
      <c r="M81" s="8"/>
      <c r="N81" s="8"/>
      <c r="O81" s="8"/>
      <c r="P81" s="45"/>
      <c r="Q81" s="68"/>
      <c r="R81" s="11"/>
    </row>
    <row r="82" spans="1:18" ht="20.85" customHeight="1">
      <c r="A82" s="8">
        <v>3</v>
      </c>
      <c r="B82" s="46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68"/>
      <c r="R82" s="11"/>
    </row>
    <row r="83" spans="1:18" ht="20.85" customHeight="1">
      <c r="A83" s="8">
        <v>4</v>
      </c>
      <c r="B83" s="46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68"/>
      <c r="R83" s="11"/>
    </row>
    <row r="84" spans="1:18" ht="20.85" customHeight="1">
      <c r="A84" s="8">
        <v>5</v>
      </c>
      <c r="B84" s="46"/>
      <c r="C84" s="8"/>
      <c r="D84" s="8"/>
      <c r="E84" s="8"/>
      <c r="F84" s="8"/>
      <c r="G84" s="8"/>
      <c r="H84" s="8"/>
      <c r="I84" s="44"/>
      <c r="J84" s="48"/>
      <c r="K84" s="8"/>
      <c r="L84" s="8"/>
      <c r="M84" s="8"/>
      <c r="N84" s="8"/>
      <c r="O84" s="52"/>
      <c r="P84" s="8"/>
      <c r="Q84" s="68"/>
      <c r="R84" s="11"/>
    </row>
    <row r="85" spans="1:18" ht="20.85" customHeight="1">
      <c r="A85" s="8">
        <v>6</v>
      </c>
      <c r="B85" s="46"/>
      <c r="C85" s="8"/>
      <c r="D85" s="8"/>
      <c r="E85" s="8"/>
      <c r="F85" s="8"/>
      <c r="G85" s="8"/>
      <c r="H85" s="8"/>
      <c r="I85" s="8"/>
      <c r="J85" s="8"/>
      <c r="K85" s="40"/>
      <c r="L85" s="8"/>
      <c r="M85" s="8"/>
      <c r="N85" s="8"/>
      <c r="O85" s="8"/>
      <c r="P85" s="47"/>
      <c r="Q85" s="68"/>
      <c r="R85" s="12"/>
    </row>
    <row r="86" spans="1:18" ht="20.85" customHeight="1">
      <c r="A86" s="8">
        <v>7</v>
      </c>
      <c r="B86" s="4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68"/>
      <c r="R86" s="11" t="s">
        <v>27</v>
      </c>
    </row>
    <row r="87" spans="1:18" ht="20.85" customHeight="1">
      <c r="A87" s="8">
        <v>8</v>
      </c>
      <c r="B87" s="46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68"/>
      <c r="R87" s="11"/>
    </row>
    <row r="88" spans="1:18" ht="20.85" customHeight="1">
      <c r="A88" s="8">
        <v>9</v>
      </c>
      <c r="B88" s="46"/>
      <c r="C88" s="8"/>
      <c r="D88" s="8"/>
      <c r="E88" s="8"/>
      <c r="F88" s="8"/>
      <c r="G88" s="8"/>
      <c r="H88" s="8"/>
      <c r="I88" s="8"/>
      <c r="J88" s="8"/>
      <c r="K88" s="40"/>
      <c r="L88" s="8"/>
      <c r="M88" s="8"/>
      <c r="N88" s="8"/>
      <c r="O88" s="8"/>
      <c r="P88" s="45"/>
      <c r="Q88" s="68"/>
      <c r="R88" s="11"/>
    </row>
    <row r="89" spans="1:18" ht="20.85" customHeight="1">
      <c r="A89" s="8">
        <v>10</v>
      </c>
      <c r="B89" s="46"/>
      <c r="C89" s="8"/>
      <c r="D89" s="8"/>
      <c r="E89" s="8"/>
      <c r="F89" s="8"/>
      <c r="G89" s="8"/>
      <c r="H89" s="8"/>
      <c r="I89" s="8"/>
      <c r="J89" s="8"/>
      <c r="K89" s="44"/>
      <c r="L89" s="8"/>
      <c r="M89" s="8"/>
      <c r="N89" s="8"/>
      <c r="O89" s="8"/>
      <c r="P89" s="44"/>
      <c r="Q89" s="68"/>
      <c r="R89" s="11"/>
    </row>
    <row r="90" spans="1:18" ht="20.85" customHeight="1">
      <c r="A90" s="8">
        <v>11</v>
      </c>
      <c r="B90" s="46"/>
      <c r="C90" s="8"/>
      <c r="D90" s="8"/>
      <c r="E90" s="44"/>
      <c r="F90" s="40"/>
      <c r="G90" s="8"/>
      <c r="H90" s="8"/>
      <c r="I90" s="8"/>
      <c r="J90" s="8"/>
      <c r="K90" s="8"/>
      <c r="L90" s="8"/>
      <c r="M90" s="8"/>
      <c r="N90" s="52"/>
      <c r="O90" s="8"/>
      <c r="P90" s="8"/>
      <c r="Q90" s="68"/>
      <c r="R90" s="11"/>
    </row>
    <row r="91" spans="1:18" ht="20.85" customHeight="1">
      <c r="A91" s="8">
        <v>12</v>
      </c>
      <c r="B91" s="46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68"/>
      <c r="R91" s="10" t="s">
        <v>28</v>
      </c>
    </row>
    <row r="92" spans="1:18" ht="20.85" customHeight="1">
      <c r="A92" s="8">
        <v>13</v>
      </c>
      <c r="B92" s="46"/>
      <c r="C92" s="8"/>
      <c r="D92" s="8"/>
      <c r="E92" s="8"/>
      <c r="F92" s="40"/>
      <c r="G92" s="8"/>
      <c r="H92" s="8"/>
      <c r="I92" s="8"/>
      <c r="J92" s="8"/>
      <c r="K92" s="8"/>
      <c r="L92" s="8"/>
      <c r="M92" s="8"/>
      <c r="N92" s="45"/>
      <c r="O92" s="8"/>
      <c r="P92" s="8"/>
      <c r="Q92" s="68"/>
      <c r="R92" s="11"/>
    </row>
    <row r="93" spans="1:18" ht="20.85" customHeight="1">
      <c r="A93" s="8">
        <v>14</v>
      </c>
      <c r="B93" s="46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68"/>
      <c r="R93" s="11"/>
    </row>
    <row r="94" spans="1:18" ht="20.85" customHeight="1">
      <c r="A94" s="8">
        <v>15</v>
      </c>
      <c r="B94" s="46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68"/>
      <c r="R94" s="11"/>
    </row>
    <row r="95" spans="1:18" ht="20.85" customHeight="1">
      <c r="A95" s="8">
        <v>16</v>
      </c>
      <c r="B95" s="46"/>
      <c r="C95" s="8"/>
      <c r="D95" s="8"/>
      <c r="E95" s="8"/>
      <c r="F95" s="8"/>
      <c r="G95" s="8"/>
      <c r="H95" s="8"/>
      <c r="I95" s="40"/>
      <c r="J95" s="8"/>
      <c r="K95" s="8"/>
      <c r="L95" s="8"/>
      <c r="M95" s="8"/>
      <c r="N95" s="8"/>
      <c r="O95" s="47"/>
      <c r="P95" s="8"/>
      <c r="Q95" s="68"/>
      <c r="R95" s="11"/>
    </row>
    <row r="96" spans="1:18" ht="20.85" customHeight="1">
      <c r="A96" s="8">
        <v>17</v>
      </c>
      <c r="B96" s="4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68"/>
      <c r="R96" s="12" t="s">
        <v>29</v>
      </c>
    </row>
    <row r="97" spans="1:18" ht="20.85" customHeight="1">
      <c r="A97" s="8">
        <v>18</v>
      </c>
      <c r="B97" s="46"/>
      <c r="C97" s="8"/>
      <c r="D97" s="8"/>
      <c r="E97" s="8"/>
      <c r="F97" s="40"/>
      <c r="G97" s="8"/>
      <c r="H97" s="8"/>
      <c r="I97" s="44"/>
      <c r="J97" s="8"/>
      <c r="K97" s="8"/>
      <c r="L97" s="8"/>
      <c r="M97" s="8"/>
      <c r="N97" s="45"/>
      <c r="O97" s="52"/>
      <c r="P97" s="8"/>
      <c r="Q97" s="68"/>
      <c r="R97" s="11" t="s">
        <v>30</v>
      </c>
    </row>
    <row r="98" spans="1:18" ht="20.85" customHeight="1">
      <c r="A98" s="8">
        <v>19</v>
      </c>
      <c r="B98" s="46"/>
      <c r="C98" s="8"/>
      <c r="D98" s="8"/>
      <c r="E98" s="8"/>
      <c r="F98" s="8"/>
      <c r="G98" s="8"/>
      <c r="H98" s="8"/>
      <c r="I98" s="40"/>
      <c r="J98" s="53"/>
      <c r="K98" s="40"/>
      <c r="L98" s="8"/>
      <c r="M98" s="8"/>
      <c r="N98" s="8"/>
      <c r="O98" s="8"/>
      <c r="P98" s="45"/>
      <c r="Q98" s="68"/>
      <c r="R98" s="11"/>
    </row>
    <row r="99" spans="1:18" ht="20.85" customHeight="1">
      <c r="A99" s="8">
        <v>20</v>
      </c>
      <c r="B99" s="4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68"/>
      <c r="R99" s="11"/>
    </row>
    <row r="100" spans="1:18" ht="20.85" customHeight="1">
      <c r="A100" s="8">
        <v>21</v>
      </c>
      <c r="B100" s="4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8"/>
      <c r="R100" s="11"/>
    </row>
    <row r="101" spans="1:18" ht="20.85" customHeight="1">
      <c r="A101" s="8">
        <v>22</v>
      </c>
      <c r="B101" s="46"/>
      <c r="C101" s="8"/>
      <c r="D101" s="8"/>
      <c r="E101" s="8"/>
      <c r="F101" s="8"/>
      <c r="G101" s="8"/>
      <c r="H101" s="8"/>
      <c r="I101" s="8"/>
      <c r="J101" s="8"/>
      <c r="K101" s="40"/>
      <c r="L101" s="8"/>
      <c r="M101" s="8"/>
      <c r="N101" s="8"/>
      <c r="O101" s="45"/>
      <c r="P101" s="45"/>
      <c r="Q101" s="68"/>
      <c r="R101" s="11"/>
    </row>
    <row r="102" spans="1:18" ht="20.85" customHeight="1">
      <c r="A102" s="8">
        <v>23</v>
      </c>
      <c r="B102" s="46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8"/>
      <c r="R102" s="14"/>
    </row>
    <row r="103" spans="1:18" ht="20.85" customHeight="1">
      <c r="A103" s="8">
        <v>24</v>
      </c>
      <c r="B103" s="46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8"/>
      <c r="R103" s="14"/>
    </row>
    <row r="104" spans="1:18" ht="20.85" customHeight="1">
      <c r="A104" s="8">
        <v>25</v>
      </c>
      <c r="B104" s="46"/>
      <c r="C104" s="8"/>
      <c r="D104" s="8"/>
      <c r="E104" s="8"/>
      <c r="F104" s="8"/>
      <c r="G104" s="8"/>
      <c r="H104" s="8"/>
      <c r="I104" s="40"/>
      <c r="J104" s="8"/>
      <c r="K104" s="8"/>
      <c r="L104" s="8"/>
      <c r="M104" s="8"/>
      <c r="N104" s="8"/>
      <c r="O104" s="45"/>
      <c r="P104" s="8"/>
      <c r="Q104" s="68"/>
      <c r="R104" s="14"/>
    </row>
    <row r="105" spans="1:18" ht="20.85" customHeight="1">
      <c r="A105" s="67" t="s">
        <v>11</v>
      </c>
      <c r="B105" s="67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44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305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8"/>
      <c r="R115" s="11"/>
    </row>
    <row r="116" spans="1:18" ht="20.85" customHeight="1">
      <c r="A116" s="8">
        <v>27</v>
      </c>
      <c r="B116" s="46"/>
      <c r="C116" s="8"/>
      <c r="D116" s="8"/>
      <c r="E116" s="8"/>
      <c r="F116" s="8"/>
      <c r="G116" s="8"/>
      <c r="H116" s="8"/>
      <c r="I116" s="40"/>
      <c r="J116" s="8"/>
      <c r="K116" s="8"/>
      <c r="L116" s="8"/>
      <c r="M116" s="8"/>
      <c r="N116" s="8"/>
      <c r="O116" s="45"/>
      <c r="P116" s="45"/>
      <c r="Q116" s="68"/>
      <c r="R116" s="11"/>
    </row>
    <row r="117" spans="1:18" ht="20.85" customHeight="1">
      <c r="A117" s="8">
        <v>28</v>
      </c>
      <c r="B117" s="4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8"/>
      <c r="R117" s="11"/>
    </row>
    <row r="118" spans="1:18" ht="20.85" customHeight="1">
      <c r="A118" s="8">
        <v>29</v>
      </c>
      <c r="B118" s="4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8"/>
      <c r="R118" s="11"/>
    </row>
    <row r="119" spans="1:18" ht="20.85" customHeight="1">
      <c r="A119" s="8">
        <v>30</v>
      </c>
      <c r="B119" s="46"/>
      <c r="C119" s="8"/>
      <c r="D119" s="8"/>
      <c r="E119" s="8"/>
      <c r="F119" s="8"/>
      <c r="G119" s="8"/>
      <c r="H119" s="8"/>
      <c r="I119" s="8"/>
      <c r="J119" s="8"/>
      <c r="K119" s="40"/>
      <c r="L119" s="8"/>
      <c r="M119" s="8"/>
      <c r="N119" s="8"/>
      <c r="O119" s="8"/>
      <c r="P119" s="45"/>
      <c r="Q119" s="68"/>
      <c r="R119" s="11"/>
    </row>
    <row r="120" spans="1:18" ht="20.85" customHeight="1">
      <c r="A120" s="8">
        <v>31</v>
      </c>
      <c r="B120" s="4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8"/>
      <c r="R120" s="12"/>
    </row>
    <row r="121" spans="1:18" ht="20.85" customHeight="1">
      <c r="A121" s="8">
        <v>32</v>
      </c>
      <c r="B121" s="46"/>
      <c r="C121" s="8"/>
      <c r="D121" s="8"/>
      <c r="E121" s="8"/>
      <c r="F121" s="8"/>
      <c r="G121" s="8"/>
      <c r="H121" s="8"/>
      <c r="I121" s="40"/>
      <c r="J121" s="8"/>
      <c r="K121" s="8"/>
      <c r="L121" s="8"/>
      <c r="M121" s="8"/>
      <c r="N121" s="8"/>
      <c r="O121" s="45"/>
      <c r="P121" s="8"/>
      <c r="Q121" s="68"/>
      <c r="R121" s="11" t="s">
        <v>27</v>
      </c>
    </row>
    <row r="122" spans="1:18" ht="20.85" customHeight="1">
      <c r="A122" s="8">
        <v>33</v>
      </c>
      <c r="B122" s="4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8"/>
      <c r="R122" s="11"/>
    </row>
    <row r="123" spans="1:18" ht="20.85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0.85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0.85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0.85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0.85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0.85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0.85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0.85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0.85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0.85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0.85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0.85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18.600000000000001" customHeight="1">
      <c r="A141" s="1" t="s">
        <v>0</v>
      </c>
      <c r="B141" s="69"/>
    </row>
    <row r="142" spans="1:18" ht="18.600000000000001" customHeight="1">
      <c r="A142" s="1" t="s">
        <v>1</v>
      </c>
      <c r="B142" s="70"/>
    </row>
    <row r="143" spans="1:18" ht="18.600000000000001" customHeight="1">
      <c r="B143" s="61"/>
    </row>
    <row r="144" spans="1:18" ht="18.600000000000001" customHeight="1">
      <c r="A144" s="30" t="s">
        <v>2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1:18" ht="18.600000000000001" customHeight="1">
      <c r="A145" s="4"/>
    </row>
    <row r="146" spans="1:18" ht="18.600000000000001" customHeight="1">
      <c r="A146" s="1" t="s">
        <v>31</v>
      </c>
      <c r="B146" s="19"/>
      <c r="C146" s="5" t="s">
        <v>305</v>
      </c>
      <c r="D146" s="61"/>
      <c r="E146" s="26">
        <v>1</v>
      </c>
      <c r="F146" s="26">
        <v>2</v>
      </c>
      <c r="G146" s="20">
        <v>3</v>
      </c>
      <c r="H146" s="8">
        <v>4</v>
      </c>
    </row>
    <row r="147" spans="1:18" ht="18.600000000000001" customHeight="1">
      <c r="A147" s="1" t="s">
        <v>4</v>
      </c>
      <c r="C147" s="21"/>
      <c r="E147" s="4"/>
      <c r="I147" s="4"/>
      <c r="J147" s="4"/>
    </row>
    <row r="148" spans="1:18" ht="20.85" customHeight="1">
      <c r="A148" s="29" t="s">
        <v>5</v>
      </c>
      <c r="B148" s="17" t="s">
        <v>6</v>
      </c>
      <c r="C148" s="29" t="s">
        <v>7</v>
      </c>
      <c r="D148" s="29"/>
      <c r="E148" s="29" t="s">
        <v>8</v>
      </c>
      <c r="F148" s="29"/>
      <c r="G148" s="29"/>
      <c r="H148" s="29"/>
      <c r="I148" s="29"/>
      <c r="J148" s="29"/>
      <c r="K148" s="29"/>
      <c r="L148" s="29"/>
      <c r="M148" s="29"/>
      <c r="N148" s="29" t="s">
        <v>9</v>
      </c>
      <c r="O148" s="29"/>
      <c r="P148" s="29"/>
      <c r="Q148" s="29"/>
      <c r="R148" s="9"/>
    </row>
    <row r="149" spans="1:18" ht="20.85" customHeight="1">
      <c r="A149" s="29"/>
      <c r="B149" s="17" t="s">
        <v>10</v>
      </c>
      <c r="C149" s="17" t="s">
        <v>11</v>
      </c>
      <c r="D149" s="17" t="s">
        <v>12</v>
      </c>
      <c r="E149" s="17" t="s">
        <v>13</v>
      </c>
      <c r="F149" s="17" t="s">
        <v>14</v>
      </c>
      <c r="G149" s="17" t="s">
        <v>15</v>
      </c>
      <c r="H149" s="17" t="s">
        <v>16</v>
      </c>
      <c r="I149" s="17" t="s">
        <v>17</v>
      </c>
      <c r="J149" s="17" t="s">
        <v>18</v>
      </c>
      <c r="K149" s="17" t="s">
        <v>19</v>
      </c>
      <c r="L149" s="17" t="s">
        <v>20</v>
      </c>
      <c r="M149" s="17" t="s">
        <v>21</v>
      </c>
      <c r="N149" s="17" t="s">
        <v>22</v>
      </c>
      <c r="O149" s="17" t="s">
        <v>23</v>
      </c>
      <c r="P149" s="17" t="s">
        <v>24</v>
      </c>
      <c r="Q149" s="17" t="s">
        <v>25</v>
      </c>
      <c r="R149" s="10" t="s">
        <v>26</v>
      </c>
    </row>
    <row r="150" spans="1:18" ht="20.85" customHeight="1">
      <c r="A150" s="8">
        <v>1</v>
      </c>
      <c r="B150" s="43"/>
      <c r="C150" s="8"/>
      <c r="D150" s="8"/>
      <c r="E150" s="8"/>
      <c r="F150" s="44"/>
      <c r="G150" s="8"/>
      <c r="H150" s="8"/>
      <c r="I150" s="40"/>
      <c r="J150" s="49"/>
      <c r="K150" s="8"/>
      <c r="L150" s="8"/>
      <c r="M150" s="8"/>
      <c r="N150" s="45"/>
      <c r="O150" s="8"/>
      <c r="P150" s="8"/>
      <c r="Q150" s="8"/>
      <c r="R150" s="11"/>
    </row>
    <row r="151" spans="1:18" ht="20.85" customHeight="1">
      <c r="A151" s="8">
        <v>2</v>
      </c>
      <c r="B151" s="46"/>
      <c r="C151" s="8"/>
      <c r="D151" s="8"/>
      <c r="E151" s="8"/>
      <c r="F151" s="8"/>
      <c r="G151" s="8"/>
      <c r="H151" s="8"/>
      <c r="I151" s="40"/>
      <c r="J151" s="48"/>
      <c r="K151" s="8"/>
      <c r="L151" s="8"/>
      <c r="M151" s="8"/>
      <c r="N151" s="8"/>
      <c r="O151" s="8"/>
      <c r="P151" s="8"/>
      <c r="Q151" s="68"/>
      <c r="R151" s="11"/>
    </row>
    <row r="152" spans="1:18" ht="20.85" customHeight="1">
      <c r="A152" s="8">
        <v>3</v>
      </c>
      <c r="B152" s="46"/>
      <c r="C152" s="8"/>
      <c r="D152" s="8"/>
      <c r="E152" s="8"/>
      <c r="F152" s="8"/>
      <c r="G152" s="8"/>
      <c r="H152" s="8"/>
      <c r="I152" s="40"/>
      <c r="J152" s="8"/>
      <c r="K152" s="8"/>
      <c r="L152" s="8"/>
      <c r="M152" s="8"/>
      <c r="N152" s="8"/>
      <c r="O152" s="52"/>
      <c r="P152" s="8"/>
      <c r="Q152" s="68"/>
      <c r="R152" s="11"/>
    </row>
    <row r="153" spans="1:18" ht="20.85" customHeight="1">
      <c r="A153" s="8">
        <v>4</v>
      </c>
      <c r="B153" s="46"/>
      <c r="C153" s="8"/>
      <c r="D153" s="8"/>
      <c r="E153" s="8"/>
      <c r="F153" s="8"/>
      <c r="G153" s="8"/>
      <c r="H153" s="8"/>
      <c r="I153" s="40"/>
      <c r="J153" s="49"/>
      <c r="K153" s="8"/>
      <c r="L153" s="8"/>
      <c r="M153" s="8"/>
      <c r="N153" s="8"/>
      <c r="O153" s="8"/>
      <c r="P153" s="8"/>
      <c r="Q153" s="68"/>
      <c r="R153" s="11"/>
    </row>
    <row r="154" spans="1:18" ht="20.85" customHeight="1">
      <c r="A154" s="8">
        <v>5</v>
      </c>
      <c r="B154" s="46"/>
      <c r="C154" s="8"/>
      <c r="D154" s="8"/>
      <c r="E154" s="8"/>
      <c r="F154" s="8"/>
      <c r="G154" s="61"/>
      <c r="H154" s="8"/>
      <c r="I154" s="8"/>
      <c r="J154" s="8"/>
      <c r="K154" s="8"/>
      <c r="L154" s="8"/>
      <c r="M154" s="8"/>
      <c r="N154" s="8"/>
      <c r="O154" s="8"/>
      <c r="P154" s="8"/>
      <c r="Q154" s="68"/>
      <c r="R154" s="11"/>
    </row>
    <row r="155" spans="1:18" ht="20.85" customHeight="1">
      <c r="A155" s="8">
        <v>6</v>
      </c>
      <c r="B155" s="46"/>
      <c r="C155" s="8"/>
      <c r="D155" s="8"/>
      <c r="E155" s="8"/>
      <c r="F155" s="8"/>
      <c r="G155" s="71"/>
      <c r="H155" s="8"/>
      <c r="I155" s="8"/>
      <c r="J155" s="8"/>
      <c r="K155" s="8"/>
      <c r="L155" s="8"/>
      <c r="M155" s="8"/>
      <c r="N155" s="8"/>
      <c r="O155" s="8"/>
      <c r="P155" s="8"/>
      <c r="Q155" s="68"/>
      <c r="R155" s="12"/>
    </row>
    <row r="156" spans="1:18" ht="20.85" customHeight="1">
      <c r="A156" s="8">
        <v>7</v>
      </c>
      <c r="B156" s="46"/>
      <c r="C156" s="8"/>
      <c r="D156" s="8"/>
      <c r="E156" s="40"/>
      <c r="F156" s="8"/>
      <c r="G156" s="8"/>
      <c r="H156" s="8"/>
      <c r="I156" s="8"/>
      <c r="J156" s="8"/>
      <c r="K156" s="8"/>
      <c r="L156" s="8"/>
      <c r="M156" s="8"/>
      <c r="N156" s="45"/>
      <c r="O156" s="8"/>
      <c r="P156" s="8"/>
      <c r="Q156" s="68"/>
      <c r="R156" s="10" t="s">
        <v>27</v>
      </c>
    </row>
    <row r="157" spans="1:18" ht="20.85" customHeight="1">
      <c r="A157" s="8">
        <v>8</v>
      </c>
      <c r="B157" s="46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8"/>
      <c r="R157" s="11"/>
    </row>
    <row r="158" spans="1:18" ht="20.85" customHeight="1">
      <c r="A158" s="8">
        <v>9</v>
      </c>
      <c r="B158" s="46"/>
      <c r="C158" s="8"/>
      <c r="D158" s="8"/>
      <c r="E158" s="8"/>
      <c r="F158" s="8"/>
      <c r="G158" s="40"/>
      <c r="H158" s="48"/>
      <c r="I158" s="8"/>
      <c r="J158" s="8"/>
      <c r="K158" s="8"/>
      <c r="L158" s="8"/>
      <c r="M158" s="8"/>
      <c r="N158" s="8"/>
      <c r="O158" s="8"/>
      <c r="P158" s="8"/>
      <c r="Q158" s="56"/>
      <c r="R158" s="11"/>
    </row>
    <row r="159" spans="1:18" ht="20.85" customHeight="1">
      <c r="A159" s="8">
        <v>10</v>
      </c>
      <c r="B159" s="46"/>
      <c r="C159" s="8"/>
      <c r="D159" s="8"/>
      <c r="E159" s="8"/>
      <c r="F159" s="8"/>
      <c r="G159" s="8"/>
      <c r="H159" s="8"/>
      <c r="I159" s="44"/>
      <c r="J159" s="49"/>
      <c r="K159" s="8"/>
      <c r="L159" s="8"/>
      <c r="M159" s="8"/>
      <c r="N159" s="8"/>
      <c r="O159" s="47"/>
      <c r="P159" s="8"/>
      <c r="Q159" s="68"/>
      <c r="R159" s="11"/>
    </row>
    <row r="160" spans="1:18" ht="20.85" customHeight="1">
      <c r="A160" s="8">
        <v>11</v>
      </c>
      <c r="B160" s="46"/>
      <c r="C160" s="8"/>
      <c r="D160" s="8"/>
      <c r="E160" s="8"/>
      <c r="F160" s="8"/>
      <c r="G160" s="8"/>
      <c r="H160" s="8"/>
      <c r="I160" s="40"/>
      <c r="J160" s="8"/>
      <c r="K160" s="8"/>
      <c r="L160" s="8"/>
      <c r="M160" s="8"/>
      <c r="N160" s="8"/>
      <c r="O160" s="8"/>
      <c r="P160" s="8"/>
      <c r="Q160" s="68"/>
      <c r="R160" s="11"/>
    </row>
    <row r="161" spans="1:18" ht="20.85" customHeight="1">
      <c r="A161" s="8">
        <v>12</v>
      </c>
      <c r="B161" s="46"/>
      <c r="C161" s="8"/>
      <c r="D161" s="8"/>
      <c r="E161" s="8"/>
      <c r="F161" s="8"/>
      <c r="G161" s="8"/>
      <c r="H161" s="8"/>
      <c r="I161" s="8"/>
      <c r="J161" s="8"/>
      <c r="K161" s="40"/>
      <c r="L161" s="8"/>
      <c r="M161" s="8"/>
      <c r="N161" s="8"/>
      <c r="O161" s="8"/>
      <c r="P161" s="45"/>
      <c r="Q161" s="68"/>
      <c r="R161" s="10" t="s">
        <v>28</v>
      </c>
    </row>
    <row r="162" spans="1:18" ht="20.85" customHeight="1">
      <c r="A162" s="8">
        <v>13</v>
      </c>
      <c r="B162" s="46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8"/>
      <c r="R162" s="11"/>
    </row>
    <row r="163" spans="1:18" ht="20.85" customHeight="1">
      <c r="A163" s="8">
        <v>14</v>
      </c>
      <c r="B163" s="46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8"/>
      <c r="R163" s="11"/>
    </row>
    <row r="164" spans="1:18" ht="20.85" customHeight="1">
      <c r="A164" s="8">
        <v>15</v>
      </c>
      <c r="B164" s="46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8"/>
      <c r="R164" s="11"/>
    </row>
    <row r="165" spans="1:18" ht="20.85" customHeight="1">
      <c r="A165" s="8">
        <v>16</v>
      </c>
      <c r="B165" s="46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8"/>
      <c r="R165" s="11"/>
    </row>
    <row r="166" spans="1:18" ht="20.85" customHeight="1">
      <c r="A166" s="8">
        <v>17</v>
      </c>
      <c r="B166" s="46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8"/>
      <c r="R166" s="12" t="s">
        <v>29</v>
      </c>
    </row>
    <row r="167" spans="1:18" ht="20.85" customHeight="1">
      <c r="A167" s="8">
        <v>18</v>
      </c>
      <c r="B167" s="46"/>
      <c r="C167" s="8"/>
      <c r="D167" s="8"/>
      <c r="E167" s="8"/>
      <c r="F167" s="8"/>
      <c r="G167" s="8"/>
      <c r="H167" s="8"/>
      <c r="I167" s="8"/>
      <c r="J167" s="8"/>
      <c r="K167" s="44"/>
      <c r="L167" s="48"/>
      <c r="M167" s="8"/>
      <c r="N167" s="8"/>
      <c r="O167" s="8"/>
      <c r="P167" s="44"/>
      <c r="Q167" s="68"/>
      <c r="R167" s="11" t="s">
        <v>30</v>
      </c>
    </row>
    <row r="168" spans="1:18" ht="20.85" customHeight="1">
      <c r="A168" s="8">
        <v>19</v>
      </c>
      <c r="B168" s="46"/>
      <c r="C168" s="8"/>
      <c r="D168" s="8"/>
      <c r="E168" s="40"/>
      <c r="F168" s="8"/>
      <c r="G168" s="8"/>
      <c r="H168" s="8"/>
      <c r="I168" s="8"/>
      <c r="J168" s="8"/>
      <c r="K168" s="8"/>
      <c r="L168" s="8"/>
      <c r="M168" s="8"/>
      <c r="N168" s="47"/>
      <c r="O168" s="8"/>
      <c r="P168" s="8"/>
      <c r="Q168" s="68"/>
      <c r="R168" s="11"/>
    </row>
    <row r="169" spans="1:18" ht="20.85" customHeight="1">
      <c r="A169" s="8">
        <v>20</v>
      </c>
      <c r="B169" s="46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8"/>
      <c r="R169" s="11"/>
    </row>
    <row r="170" spans="1:18" ht="20.85" customHeight="1">
      <c r="A170" s="8">
        <v>21</v>
      </c>
      <c r="B170" s="46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8"/>
      <c r="R170" s="11"/>
    </row>
    <row r="171" spans="1:18" ht="20.85" customHeight="1">
      <c r="A171" s="8">
        <v>22</v>
      </c>
      <c r="B171" s="46"/>
      <c r="C171" s="8"/>
      <c r="D171" s="8"/>
      <c r="E171" s="8"/>
      <c r="F171" s="8"/>
      <c r="G171" s="44"/>
      <c r="H171" s="48"/>
      <c r="I171" s="8"/>
      <c r="J171" s="8"/>
      <c r="K171" s="8"/>
      <c r="L171" s="8"/>
      <c r="M171" s="8"/>
      <c r="N171" s="8"/>
      <c r="O171" s="8"/>
      <c r="P171" s="8"/>
      <c r="Q171" s="72"/>
      <c r="R171" s="11"/>
    </row>
    <row r="172" spans="1:18" ht="20.85" customHeight="1">
      <c r="A172" s="8">
        <v>23</v>
      </c>
      <c r="B172" s="46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8"/>
      <c r="R172" s="14"/>
    </row>
    <row r="173" spans="1:18" ht="20.85" customHeight="1">
      <c r="A173" s="8">
        <v>24</v>
      </c>
      <c r="B173" s="46"/>
      <c r="C173" s="8"/>
      <c r="D173" s="8"/>
      <c r="E173" s="8" t="s">
        <v>32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8"/>
      <c r="R173" s="14"/>
    </row>
    <row r="174" spans="1:18" ht="20.85" customHeight="1">
      <c r="A174" s="8">
        <v>25</v>
      </c>
      <c r="B174" s="4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8"/>
      <c r="R174" s="14"/>
    </row>
    <row r="175" spans="1:18" ht="20.85" customHeight="1">
      <c r="A175" s="67" t="s">
        <v>11</v>
      </c>
      <c r="B175" s="67"/>
      <c r="C175" s="8">
        <f t="shared" ref="C175:M175" si="4">SUM(C150:C174)</f>
        <v>0</v>
      </c>
      <c r="D175" s="8">
        <f t="shared" si="4"/>
        <v>0</v>
      </c>
      <c r="E175" s="8">
        <f t="shared" si="4"/>
        <v>0</v>
      </c>
      <c r="F175" s="8">
        <f t="shared" si="4"/>
        <v>0</v>
      </c>
      <c r="G175" s="44">
        <f t="shared" si="4"/>
        <v>0</v>
      </c>
      <c r="H175" s="8">
        <f t="shared" si="4"/>
        <v>0</v>
      </c>
      <c r="I175" s="8">
        <f t="shared" si="4"/>
        <v>0</v>
      </c>
      <c r="J175" s="8">
        <f t="shared" si="4"/>
        <v>0</v>
      </c>
      <c r="K175" s="44">
        <f t="shared" si="4"/>
        <v>0</v>
      </c>
      <c r="L175" s="8">
        <f t="shared" si="4"/>
        <v>0</v>
      </c>
      <c r="M175" s="8">
        <f t="shared" si="4"/>
        <v>0</v>
      </c>
      <c r="N175" s="7"/>
      <c r="O175" s="7"/>
      <c r="P175" s="7"/>
      <c r="Q175" s="7"/>
      <c r="R175" s="15"/>
    </row>
    <row r="176" spans="1:18" ht="18.600000000000001" customHeight="1">
      <c r="A176" s="1" t="s">
        <v>0</v>
      </c>
    </row>
    <row r="177" spans="1:18" ht="18.600000000000001" customHeight="1">
      <c r="A177" s="1" t="s">
        <v>1</v>
      </c>
    </row>
    <row r="179" spans="1:18" ht="18.600000000000001" customHeight="1">
      <c r="A179" s="27" t="s">
        <v>2</v>
      </c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:18" ht="18.600000000000001" customHeight="1">
      <c r="A180" s="4"/>
    </row>
    <row r="181" spans="1:18" ht="18.600000000000001" customHeight="1">
      <c r="A181" s="1" t="s">
        <v>31</v>
      </c>
      <c r="B181" s="19"/>
      <c r="C181" s="5" t="s">
        <v>305</v>
      </c>
      <c r="D181" s="61"/>
      <c r="E181" s="26">
        <v>1</v>
      </c>
      <c r="F181" s="26">
        <v>2</v>
      </c>
      <c r="G181" s="20">
        <v>3</v>
      </c>
      <c r="H181" s="8">
        <v>4</v>
      </c>
    </row>
    <row r="182" spans="1:18" ht="18.600000000000001" customHeight="1">
      <c r="A182" s="1" t="s">
        <v>4</v>
      </c>
      <c r="C182" s="21"/>
      <c r="E182" s="4"/>
      <c r="I182" s="4"/>
      <c r="J182" s="4"/>
    </row>
    <row r="183" spans="1:18" ht="20.85" customHeight="1">
      <c r="A183" s="29" t="s">
        <v>5</v>
      </c>
      <c r="B183" s="17" t="s">
        <v>6</v>
      </c>
      <c r="C183" s="29" t="s">
        <v>7</v>
      </c>
      <c r="D183" s="29"/>
      <c r="E183" s="29" t="s">
        <v>8</v>
      </c>
      <c r="F183" s="29"/>
      <c r="G183" s="29"/>
      <c r="H183" s="29"/>
      <c r="I183" s="29"/>
      <c r="J183" s="29"/>
      <c r="K183" s="29"/>
      <c r="L183" s="29"/>
      <c r="M183" s="29"/>
      <c r="N183" s="29" t="s">
        <v>9</v>
      </c>
      <c r="O183" s="29"/>
      <c r="P183" s="29"/>
      <c r="Q183" s="29"/>
      <c r="R183" s="9"/>
    </row>
    <row r="184" spans="1:18" ht="20.85" customHeight="1">
      <c r="A184" s="29"/>
      <c r="B184" s="17" t="s">
        <v>10</v>
      </c>
      <c r="C184" s="17" t="s">
        <v>11</v>
      </c>
      <c r="D184" s="17" t="s">
        <v>12</v>
      </c>
      <c r="E184" s="17" t="s">
        <v>13</v>
      </c>
      <c r="F184" s="17" t="s">
        <v>14</v>
      </c>
      <c r="G184" s="17" t="s">
        <v>15</v>
      </c>
      <c r="H184" s="17" t="s">
        <v>16</v>
      </c>
      <c r="I184" s="17" t="s">
        <v>17</v>
      </c>
      <c r="J184" s="17" t="s">
        <v>18</v>
      </c>
      <c r="K184" s="17" t="s">
        <v>19</v>
      </c>
      <c r="L184" s="17" t="s">
        <v>20</v>
      </c>
      <c r="M184" s="17" t="s">
        <v>21</v>
      </c>
      <c r="N184" s="17" t="s">
        <v>22</v>
      </c>
      <c r="O184" s="17" t="s">
        <v>23</v>
      </c>
      <c r="P184" s="17" t="s">
        <v>24</v>
      </c>
      <c r="Q184" s="17" t="s">
        <v>25</v>
      </c>
      <c r="R184" s="10" t="s">
        <v>26</v>
      </c>
    </row>
    <row r="185" spans="1:18" ht="20.85" customHeight="1">
      <c r="A185" s="8">
        <v>26</v>
      </c>
      <c r="B185" s="46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1"/>
    </row>
    <row r="186" spans="1:18" ht="20.85" customHeight="1">
      <c r="A186" s="8">
        <v>27</v>
      </c>
      <c r="B186" s="46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1"/>
    </row>
    <row r="187" spans="1:18" ht="20.85" customHeight="1">
      <c r="A187" s="8">
        <v>28</v>
      </c>
      <c r="B187" s="46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1"/>
    </row>
    <row r="188" spans="1:18" ht="20.85" customHeight="1">
      <c r="A188" s="8">
        <v>29</v>
      </c>
      <c r="B188" s="46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1"/>
    </row>
    <row r="189" spans="1:18" ht="20.85" customHeight="1">
      <c r="A189" s="8">
        <v>30</v>
      </c>
      <c r="B189" s="4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31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2"/>
    </row>
    <row r="191" spans="1:18" ht="20.85" customHeight="1">
      <c r="A191" s="8">
        <v>32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 t="s">
        <v>27</v>
      </c>
    </row>
    <row r="192" spans="1:18" ht="20.85" customHeight="1">
      <c r="A192" s="8">
        <v>33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34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35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1"/>
    </row>
    <row r="195" spans="1:18" ht="20.85" customHeight="1">
      <c r="A195" s="8">
        <v>36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/>
    </row>
    <row r="196" spans="1:18" ht="20.85" customHeight="1">
      <c r="A196" s="8">
        <v>37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0" t="s">
        <v>28</v>
      </c>
    </row>
    <row r="197" spans="1:18" ht="20.85" customHeight="1">
      <c r="A197" s="8">
        <v>38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39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40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41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1"/>
    </row>
    <row r="201" spans="1:18" ht="20.85" customHeight="1">
      <c r="A201" s="8">
        <v>42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2" t="s">
        <v>29</v>
      </c>
    </row>
    <row r="202" spans="1:18" ht="20.85" customHeight="1">
      <c r="A202" s="8">
        <v>43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 t="s">
        <v>30</v>
      </c>
    </row>
    <row r="203" spans="1:18" ht="20.85" customHeight="1">
      <c r="A203" s="8">
        <v>44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45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46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1"/>
    </row>
    <row r="206" spans="1:18" ht="20.85" customHeight="1">
      <c r="A206" s="8">
        <v>47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/>
    </row>
    <row r="207" spans="1:18" ht="20.85" customHeight="1">
      <c r="A207" s="8">
        <v>48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4"/>
    </row>
    <row r="208" spans="1:18" ht="20.85" customHeight="1">
      <c r="A208" s="8">
        <v>49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4"/>
    </row>
    <row r="209" spans="1:18" ht="20.85" customHeight="1">
      <c r="A209" s="8">
        <v>50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4"/>
    </row>
    <row r="210" spans="1:18" ht="20.85" customHeight="1">
      <c r="A210" s="67" t="s">
        <v>11</v>
      </c>
      <c r="B210" s="67"/>
      <c r="C210" s="8">
        <f t="shared" ref="C210:M210" si="5">SUM(C185:C209)</f>
        <v>0</v>
      </c>
      <c r="D210" s="8">
        <f t="shared" si="5"/>
        <v>0</v>
      </c>
      <c r="E210" s="8">
        <f t="shared" si="5"/>
        <v>0</v>
      </c>
      <c r="F210" s="8">
        <f t="shared" si="5"/>
        <v>0</v>
      </c>
      <c r="G210" s="8">
        <f t="shared" si="5"/>
        <v>0</v>
      </c>
      <c r="H210" s="8">
        <f t="shared" si="5"/>
        <v>0</v>
      </c>
      <c r="I210" s="8">
        <f t="shared" si="5"/>
        <v>0</v>
      </c>
      <c r="J210" s="8">
        <f t="shared" si="5"/>
        <v>0</v>
      </c>
      <c r="K210" s="8">
        <f t="shared" si="5"/>
        <v>0</v>
      </c>
      <c r="L210" s="8">
        <f t="shared" si="5"/>
        <v>0</v>
      </c>
      <c r="M210" s="8">
        <f t="shared" si="5"/>
        <v>0</v>
      </c>
      <c r="N210" s="7"/>
      <c r="O210" s="7"/>
      <c r="P210" s="7"/>
      <c r="Q210" s="7"/>
      <c r="R210" s="15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0:B210"/>
    <mergeCell ref="A144:R144"/>
    <mergeCell ref="A148:A149"/>
    <mergeCell ref="C148:D148"/>
    <mergeCell ref="E148:M148"/>
    <mergeCell ref="N148:Q148"/>
    <mergeCell ref="A175:B175"/>
    <mergeCell ref="A179:R179"/>
    <mergeCell ref="A183:A184"/>
    <mergeCell ref="C183:D183"/>
    <mergeCell ref="E183:M183"/>
    <mergeCell ref="N183:Q183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54" workbookViewId="0">
      <selection activeCell="B173" sqref="B173:Q173"/>
    </sheetView>
  </sheetViews>
  <sheetFormatPr defaultRowHeight="18.600000000000001" customHeight="1"/>
  <cols>
    <col min="1" max="1" width="5.75" style="2" customWidth="1"/>
    <col min="2" max="2" width="13.875" style="2" customWidth="1"/>
    <col min="3" max="4" width="10.625" style="2" customWidth="1"/>
    <col min="5" max="14" width="5.375" style="2" customWidth="1"/>
    <col min="15" max="15" width="6.5" style="2" customWidth="1"/>
    <col min="16" max="17" width="7" style="2" customWidth="1"/>
    <col min="18" max="18" width="18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313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50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8" t="s">
        <v>358</v>
      </c>
      <c r="C10" s="8">
        <v>4</v>
      </c>
      <c r="D10" s="8">
        <v>4</v>
      </c>
      <c r="E10" s="8"/>
      <c r="F10" s="8"/>
      <c r="G10" s="8"/>
      <c r="H10" s="8"/>
      <c r="I10" s="8"/>
      <c r="J10" s="8"/>
      <c r="K10" s="8"/>
      <c r="L10" s="8"/>
      <c r="M10" s="8"/>
      <c r="N10" s="55">
        <v>70</v>
      </c>
      <c r="O10" s="55">
        <v>113</v>
      </c>
      <c r="P10" s="55">
        <v>447</v>
      </c>
      <c r="Q10" s="55">
        <v>1.27</v>
      </c>
      <c r="R10" s="11"/>
    </row>
    <row r="11" spans="1:18" ht="20.85" customHeight="1">
      <c r="A11" s="8">
        <v>2</v>
      </c>
      <c r="B11" s="45" t="s">
        <v>68</v>
      </c>
      <c r="C11" s="45">
        <v>7</v>
      </c>
      <c r="D11" s="45">
        <v>7</v>
      </c>
      <c r="E11" s="45"/>
      <c r="F11" s="45"/>
      <c r="G11" s="45"/>
      <c r="H11" s="45"/>
      <c r="I11" s="45"/>
      <c r="J11" s="45"/>
      <c r="K11" s="45"/>
      <c r="L11" s="45"/>
      <c r="M11" s="45"/>
      <c r="N11" s="52">
        <v>42</v>
      </c>
      <c r="O11" s="45">
        <v>171</v>
      </c>
      <c r="P11" s="45">
        <v>768</v>
      </c>
      <c r="Q11" s="56">
        <v>1.03</v>
      </c>
      <c r="R11" s="11"/>
    </row>
    <row r="12" spans="1:18" ht="20.85" customHeight="1">
      <c r="A12" s="8">
        <v>3</v>
      </c>
      <c r="B12" s="45" t="s">
        <v>45</v>
      </c>
      <c r="C12" s="45">
        <v>4</v>
      </c>
      <c r="D12" s="45">
        <v>4</v>
      </c>
      <c r="E12" s="45"/>
      <c r="F12" s="45"/>
      <c r="G12" s="45"/>
      <c r="H12" s="45"/>
      <c r="I12" s="45"/>
      <c r="J12" s="45"/>
      <c r="K12" s="45"/>
      <c r="L12" s="64"/>
      <c r="M12" s="45"/>
      <c r="N12" s="52">
        <v>43</v>
      </c>
      <c r="O12" s="45">
        <v>148</v>
      </c>
      <c r="P12" s="45">
        <v>673</v>
      </c>
      <c r="Q12" s="56">
        <v>1.01</v>
      </c>
      <c r="R12" s="11"/>
    </row>
    <row r="13" spans="1:18" ht="20.85" customHeight="1">
      <c r="A13" s="8">
        <v>4</v>
      </c>
      <c r="B13" s="45" t="s">
        <v>143</v>
      </c>
      <c r="C13" s="45">
        <v>1</v>
      </c>
      <c r="D13" s="45">
        <v>1</v>
      </c>
      <c r="E13" s="44"/>
      <c r="F13" s="65"/>
      <c r="G13" s="45"/>
      <c r="H13" s="45"/>
      <c r="I13" s="45"/>
      <c r="J13" s="45"/>
      <c r="K13" s="45"/>
      <c r="L13" s="45"/>
      <c r="M13" s="45"/>
      <c r="N13" s="52">
        <v>50</v>
      </c>
      <c r="O13" s="45">
        <v>173</v>
      </c>
      <c r="P13" s="45">
        <v>760</v>
      </c>
      <c r="Q13" s="56">
        <v>1.05</v>
      </c>
      <c r="R13" s="11"/>
    </row>
    <row r="14" spans="1:18" ht="20.85" customHeight="1">
      <c r="A14" s="8">
        <v>5</v>
      </c>
      <c r="B14" s="45" t="s">
        <v>89</v>
      </c>
      <c r="C14" s="45">
        <v>1</v>
      </c>
      <c r="D14" s="45">
        <v>1</v>
      </c>
      <c r="E14" s="45"/>
      <c r="F14" s="45"/>
      <c r="G14" s="45"/>
      <c r="H14" s="45"/>
      <c r="I14" s="45"/>
      <c r="J14" s="45"/>
      <c r="K14" s="45"/>
      <c r="L14" s="45"/>
      <c r="M14" s="45"/>
      <c r="N14" s="52">
        <v>50</v>
      </c>
      <c r="O14" s="45">
        <v>167</v>
      </c>
      <c r="P14" s="45">
        <v>684</v>
      </c>
      <c r="Q14" s="56">
        <v>1.06</v>
      </c>
      <c r="R14" s="11"/>
    </row>
    <row r="15" spans="1:18" ht="20.85" customHeight="1">
      <c r="A15" s="8">
        <v>6</v>
      </c>
      <c r="B15" s="45" t="s">
        <v>85</v>
      </c>
      <c r="C15" s="45">
        <v>5</v>
      </c>
      <c r="D15" s="45">
        <v>5</v>
      </c>
      <c r="E15" s="45"/>
      <c r="F15" s="45"/>
      <c r="G15" s="45"/>
      <c r="H15" s="45"/>
      <c r="I15" s="45"/>
      <c r="J15" s="64"/>
      <c r="K15" s="45"/>
      <c r="L15" s="45"/>
      <c r="M15" s="45"/>
      <c r="N15" s="52">
        <v>49</v>
      </c>
      <c r="O15" s="45">
        <v>179</v>
      </c>
      <c r="P15" s="45">
        <v>798</v>
      </c>
      <c r="Q15" s="56">
        <v>1.05</v>
      </c>
      <c r="R15" s="12" t="s">
        <v>50</v>
      </c>
    </row>
    <row r="16" spans="1:18" ht="20.85" customHeight="1">
      <c r="A16" s="8">
        <v>7</v>
      </c>
      <c r="B16" s="45" t="s">
        <v>149</v>
      </c>
      <c r="C16" s="45">
        <v>2</v>
      </c>
      <c r="D16" s="45">
        <v>2</v>
      </c>
      <c r="E16" s="45"/>
      <c r="F16" s="44"/>
      <c r="G16" s="65"/>
      <c r="H16" s="45"/>
      <c r="I16" s="66"/>
      <c r="J16" s="64"/>
      <c r="K16" s="45"/>
      <c r="L16" s="45"/>
      <c r="M16" s="45"/>
      <c r="N16" s="52">
        <v>50</v>
      </c>
      <c r="O16" s="45">
        <v>70</v>
      </c>
      <c r="P16" s="45">
        <v>406</v>
      </c>
      <c r="Q16" s="56">
        <v>1.28</v>
      </c>
      <c r="R16" s="10" t="s">
        <v>27</v>
      </c>
    </row>
    <row r="17" spans="1:18" ht="20.85" customHeight="1">
      <c r="A17" s="8">
        <v>8</v>
      </c>
      <c r="B17" s="45" t="s">
        <v>96</v>
      </c>
      <c r="C17" s="45">
        <v>12</v>
      </c>
      <c r="D17" s="45">
        <v>12</v>
      </c>
      <c r="E17" s="45"/>
      <c r="F17" s="45"/>
      <c r="G17" s="45"/>
      <c r="H17" s="45"/>
      <c r="I17" s="45"/>
      <c r="J17" s="45"/>
      <c r="K17" s="45"/>
      <c r="L17" s="45"/>
      <c r="M17" s="45"/>
      <c r="N17" s="52">
        <v>87</v>
      </c>
      <c r="O17" s="45">
        <v>122</v>
      </c>
      <c r="P17" s="45">
        <v>163</v>
      </c>
      <c r="Q17" s="56">
        <v>1.36</v>
      </c>
      <c r="R17" s="11"/>
    </row>
    <row r="18" spans="1:18" ht="20.85" customHeight="1">
      <c r="A18" s="8">
        <v>9</v>
      </c>
      <c r="B18" s="45" t="s">
        <v>53</v>
      </c>
      <c r="C18" s="45">
        <v>1</v>
      </c>
      <c r="D18" s="45">
        <v>1</v>
      </c>
      <c r="E18" s="45"/>
      <c r="F18" s="45"/>
      <c r="G18" s="45"/>
      <c r="H18" s="45"/>
      <c r="I18" s="45"/>
      <c r="J18" s="45"/>
      <c r="K18" s="45"/>
      <c r="L18" s="45"/>
      <c r="M18" s="45"/>
      <c r="N18" s="52">
        <v>62</v>
      </c>
      <c r="O18" s="45">
        <v>108</v>
      </c>
      <c r="P18" s="45">
        <v>603</v>
      </c>
      <c r="Q18" s="56">
        <v>1.45</v>
      </c>
      <c r="R18" s="11"/>
    </row>
    <row r="19" spans="1:18" ht="20.85" customHeight="1">
      <c r="A19" s="8">
        <v>10</v>
      </c>
      <c r="B19" s="45" t="s">
        <v>150</v>
      </c>
      <c r="C19" s="45">
        <v>1</v>
      </c>
      <c r="D19" s="45">
        <v>1</v>
      </c>
      <c r="E19" s="44"/>
      <c r="F19" s="40"/>
      <c r="G19" s="45"/>
      <c r="H19" s="45"/>
      <c r="I19" s="45"/>
      <c r="J19" s="45"/>
      <c r="K19" s="40"/>
      <c r="L19" s="66"/>
      <c r="M19" s="45"/>
      <c r="N19" s="52">
        <v>60</v>
      </c>
      <c r="O19" s="52">
        <v>120</v>
      </c>
      <c r="P19" s="8">
        <v>719</v>
      </c>
      <c r="Q19" s="56">
        <v>1.1100000000000001</v>
      </c>
      <c r="R19" s="11"/>
    </row>
    <row r="20" spans="1:18" ht="20.85" customHeight="1">
      <c r="A20" s="8">
        <v>11</v>
      </c>
      <c r="B20" s="45" t="s">
        <v>151</v>
      </c>
      <c r="C20" s="45">
        <v>1</v>
      </c>
      <c r="D20" s="45">
        <v>1</v>
      </c>
      <c r="E20" s="45"/>
      <c r="F20" s="45"/>
      <c r="G20" s="45"/>
      <c r="H20" s="45"/>
      <c r="I20" s="45"/>
      <c r="J20" s="45"/>
      <c r="K20" s="45"/>
      <c r="L20" s="45"/>
      <c r="M20" s="45"/>
      <c r="N20" s="52">
        <v>75</v>
      </c>
      <c r="O20" s="45">
        <v>161</v>
      </c>
      <c r="P20" s="45">
        <v>366</v>
      </c>
      <c r="Q20" s="56">
        <v>1.28</v>
      </c>
      <c r="R20" s="11"/>
    </row>
    <row r="21" spans="1:18" ht="20.85" customHeight="1">
      <c r="A21" s="8">
        <v>12</v>
      </c>
      <c r="B21" s="45" t="s">
        <v>152</v>
      </c>
      <c r="C21" s="45">
        <v>1</v>
      </c>
      <c r="D21" s="45">
        <v>1</v>
      </c>
      <c r="E21" s="44"/>
      <c r="F21" s="45"/>
      <c r="G21" s="45"/>
      <c r="H21" s="45"/>
      <c r="I21" s="45"/>
      <c r="J21" s="45"/>
      <c r="K21" s="45"/>
      <c r="L21" s="45"/>
      <c r="M21" s="45"/>
      <c r="N21" s="52">
        <v>58</v>
      </c>
      <c r="O21" s="45"/>
      <c r="P21" s="45"/>
      <c r="Q21" s="56">
        <v>1.1100000000000001</v>
      </c>
      <c r="R21" s="10" t="s">
        <v>28</v>
      </c>
    </row>
    <row r="22" spans="1:18" ht="20.85" customHeight="1">
      <c r="A22" s="8">
        <v>13</v>
      </c>
      <c r="B22" s="45" t="s">
        <v>36</v>
      </c>
      <c r="C22" s="45">
        <v>1</v>
      </c>
      <c r="D22" s="45">
        <v>1</v>
      </c>
      <c r="E22" s="45"/>
      <c r="F22" s="45"/>
      <c r="G22" s="45"/>
      <c r="H22" s="45"/>
      <c r="I22" s="45"/>
      <c r="J22" s="45"/>
      <c r="K22" s="45"/>
      <c r="L22" s="45"/>
      <c r="M22" s="45"/>
      <c r="N22" s="52">
        <v>71</v>
      </c>
      <c r="O22" s="45">
        <v>118</v>
      </c>
      <c r="P22" s="45">
        <v>432</v>
      </c>
      <c r="Q22" s="56">
        <v>1.34</v>
      </c>
      <c r="R22" s="11"/>
    </row>
    <row r="23" spans="1:18" ht="20.85" customHeight="1">
      <c r="A23" s="8">
        <v>14</v>
      </c>
      <c r="B23" s="45" t="s">
        <v>153</v>
      </c>
      <c r="C23" s="45">
        <v>4</v>
      </c>
      <c r="D23" s="45">
        <v>4</v>
      </c>
      <c r="E23" s="45"/>
      <c r="F23" s="45"/>
      <c r="G23" s="45"/>
      <c r="H23" s="45"/>
      <c r="I23" s="45"/>
      <c r="J23" s="64"/>
      <c r="K23" s="45"/>
      <c r="L23" s="45"/>
      <c r="M23" s="45"/>
      <c r="N23" s="52">
        <v>72</v>
      </c>
      <c r="O23" s="45">
        <v>142</v>
      </c>
      <c r="P23" s="45">
        <v>404</v>
      </c>
      <c r="Q23" s="56">
        <v>1.23</v>
      </c>
      <c r="R23" s="11"/>
    </row>
    <row r="24" spans="1:18" ht="20.85" customHeight="1">
      <c r="A24" s="8">
        <v>15</v>
      </c>
      <c r="B24" s="45" t="s">
        <v>40</v>
      </c>
      <c r="C24" s="45">
        <v>12</v>
      </c>
      <c r="D24" s="45">
        <v>12</v>
      </c>
      <c r="E24" s="45"/>
      <c r="F24" s="45"/>
      <c r="G24" s="45"/>
      <c r="H24" s="45"/>
      <c r="I24" s="45"/>
      <c r="J24" s="45"/>
      <c r="K24" s="45"/>
      <c r="L24" s="45"/>
      <c r="M24" s="45"/>
      <c r="N24" s="52">
        <v>65</v>
      </c>
      <c r="O24" s="45">
        <v>157</v>
      </c>
      <c r="P24" s="45">
        <v>412</v>
      </c>
      <c r="Q24" s="56">
        <v>1.21</v>
      </c>
      <c r="R24" s="11"/>
    </row>
    <row r="25" spans="1:18" ht="20.85" customHeight="1">
      <c r="A25" s="8">
        <v>16</v>
      </c>
      <c r="B25" s="45" t="s">
        <v>39</v>
      </c>
      <c r="C25" s="45">
        <v>3</v>
      </c>
      <c r="D25" s="45">
        <v>3</v>
      </c>
      <c r="E25" s="45"/>
      <c r="F25" s="45"/>
      <c r="G25" s="45"/>
      <c r="H25" s="45"/>
      <c r="I25" s="45"/>
      <c r="J25" s="45"/>
      <c r="K25" s="45"/>
      <c r="L25" s="45"/>
      <c r="M25" s="45"/>
      <c r="N25" s="52">
        <v>78</v>
      </c>
      <c r="O25" s="45">
        <v>85</v>
      </c>
      <c r="P25" s="45">
        <v>298</v>
      </c>
      <c r="Q25" s="56">
        <v>1.43</v>
      </c>
      <c r="R25" s="11"/>
    </row>
    <row r="26" spans="1:18" ht="20.85" customHeight="1">
      <c r="A26" s="8">
        <v>17</v>
      </c>
      <c r="B26" s="45" t="s">
        <v>84</v>
      </c>
      <c r="C26" s="45">
        <v>2</v>
      </c>
      <c r="D26" s="45">
        <v>2</v>
      </c>
      <c r="E26" s="45"/>
      <c r="F26" s="45"/>
      <c r="G26" s="45"/>
      <c r="H26" s="45"/>
      <c r="I26" s="45"/>
      <c r="J26" s="45"/>
      <c r="K26" s="45"/>
      <c r="L26" s="45"/>
      <c r="M26" s="45"/>
      <c r="N26" s="52">
        <v>70</v>
      </c>
      <c r="O26" s="45">
        <v>106</v>
      </c>
      <c r="P26" s="45">
        <v>416</v>
      </c>
      <c r="Q26" s="56">
        <v>1.1299999999999999</v>
      </c>
      <c r="R26" s="12" t="s">
        <v>29</v>
      </c>
    </row>
    <row r="27" spans="1:18" ht="20.85" customHeight="1">
      <c r="A27" s="8">
        <v>18</v>
      </c>
      <c r="B27" s="45" t="s">
        <v>154</v>
      </c>
      <c r="C27" s="45">
        <v>3</v>
      </c>
      <c r="D27" s="45">
        <v>3</v>
      </c>
      <c r="E27" s="45"/>
      <c r="F27" s="45"/>
      <c r="G27" s="45"/>
      <c r="H27" s="45"/>
      <c r="I27" s="45"/>
      <c r="J27" s="45"/>
      <c r="K27" s="45"/>
      <c r="L27" s="45"/>
      <c r="M27" s="45"/>
      <c r="N27" s="52">
        <v>60</v>
      </c>
      <c r="O27" s="45">
        <v>194</v>
      </c>
      <c r="P27" s="45">
        <v>672</v>
      </c>
      <c r="Q27" s="56">
        <v>1.1000000000000001</v>
      </c>
      <c r="R27" s="11" t="s">
        <v>30</v>
      </c>
    </row>
    <row r="28" spans="1:18" ht="20.85" customHeight="1">
      <c r="A28" s="8">
        <v>19</v>
      </c>
      <c r="B28" s="45" t="s">
        <v>126</v>
      </c>
      <c r="C28" s="45">
        <v>2</v>
      </c>
      <c r="D28" s="45"/>
      <c r="E28" s="45"/>
      <c r="F28" s="45"/>
      <c r="G28" s="45"/>
      <c r="H28" s="45"/>
      <c r="I28" s="45"/>
      <c r="J28" s="45"/>
      <c r="K28" s="45" t="s">
        <v>155</v>
      </c>
      <c r="L28" s="44">
        <v>2</v>
      </c>
      <c r="M28" s="45"/>
      <c r="N28" s="52">
        <v>57</v>
      </c>
      <c r="O28" s="45">
        <v>166</v>
      </c>
      <c r="P28" s="44">
        <v>768</v>
      </c>
      <c r="Q28" s="56">
        <v>1.0900000000000001</v>
      </c>
      <c r="R28" s="11"/>
    </row>
    <row r="29" spans="1:18" ht="20.85" customHeight="1">
      <c r="A29" s="8">
        <v>20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52"/>
      <c r="O29" s="45"/>
      <c r="P29" s="45"/>
      <c r="Q29" s="56"/>
      <c r="R29" s="13"/>
    </row>
    <row r="30" spans="1:18" ht="20.85" customHeight="1">
      <c r="A30" s="8">
        <v>21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52"/>
      <c r="O30" s="45"/>
      <c r="P30" s="45"/>
      <c r="Q30" s="56"/>
      <c r="R30" s="11"/>
    </row>
    <row r="31" spans="1:18" ht="20.85" customHeight="1">
      <c r="A31" s="8">
        <v>22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52"/>
      <c r="O31" s="45"/>
      <c r="P31" s="45"/>
      <c r="Q31" s="56"/>
      <c r="R31" s="11"/>
    </row>
    <row r="32" spans="1:18" ht="20.85" customHeight="1">
      <c r="A32" s="8">
        <v>23</v>
      </c>
      <c r="B32" s="45"/>
      <c r="C32" s="45"/>
      <c r="D32" s="45"/>
      <c r="E32" s="45"/>
      <c r="F32" s="45"/>
      <c r="G32" s="45"/>
      <c r="H32" s="45"/>
      <c r="I32" s="45"/>
      <c r="J32" s="64"/>
      <c r="K32" s="45"/>
      <c r="L32" s="45"/>
      <c r="M32" s="45"/>
      <c r="N32" s="52"/>
      <c r="O32" s="45"/>
      <c r="P32" s="45"/>
      <c r="Q32" s="56"/>
      <c r="R32" s="14"/>
    </row>
    <row r="33" spans="1:18" ht="20.85" customHeight="1">
      <c r="A33" s="8">
        <v>24</v>
      </c>
      <c r="B33" s="45"/>
      <c r="C33" s="45"/>
      <c r="D33" s="45"/>
      <c r="E33" s="45"/>
      <c r="F33" s="64"/>
      <c r="G33" s="45"/>
      <c r="H33" s="45"/>
      <c r="I33" s="45"/>
      <c r="J33" s="45"/>
      <c r="K33" s="45"/>
      <c r="L33" s="45"/>
      <c r="M33" s="45"/>
      <c r="N33" s="52"/>
      <c r="O33" s="45"/>
      <c r="P33" s="45"/>
      <c r="Q33" s="56"/>
      <c r="R33" s="14"/>
    </row>
    <row r="34" spans="1:18" ht="20.85" customHeight="1">
      <c r="A34" s="8">
        <v>25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52"/>
      <c r="O34" s="45"/>
      <c r="P34" s="45"/>
      <c r="Q34" s="56"/>
      <c r="R34" s="14"/>
    </row>
    <row r="35" spans="1:18" ht="20.85" customHeight="1">
      <c r="A35" s="67" t="s">
        <v>11</v>
      </c>
      <c r="B35" s="67"/>
      <c r="C35" s="8">
        <f>SUM(C10:C34)</f>
        <v>67</v>
      </c>
      <c r="D35" s="8">
        <f>SUM(D10:D34)</f>
        <v>65</v>
      </c>
      <c r="E35" s="8">
        <f>SUM(E10:E34)</f>
        <v>0</v>
      </c>
      <c r="F35" s="52">
        <f>SUM(F10:F34)</f>
        <v>0</v>
      </c>
      <c r="G35" s="8">
        <f>SUM(G10:G34)</f>
        <v>0</v>
      </c>
      <c r="H35" s="8">
        <f>SUM(H10:H34)</f>
        <v>0</v>
      </c>
      <c r="I35" s="8">
        <f>SUM(I10:I34)</f>
        <v>0</v>
      </c>
      <c r="J35" s="8">
        <f>SUM(J10:J34)</f>
        <v>0</v>
      </c>
      <c r="K35" s="8">
        <f>SUM(K10:K34)</f>
        <v>0</v>
      </c>
      <c r="L35" s="8">
        <f>SUM(L10:L34)</f>
        <v>2</v>
      </c>
      <c r="M35" s="8">
        <f>SUM(M10:M34)</f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313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47</v>
      </c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60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56"/>
      <c r="R45" s="11"/>
    </row>
    <row r="46" spans="1:18" ht="20.85" customHeight="1">
      <c r="A46" s="8">
        <v>27</v>
      </c>
      <c r="B46" s="60"/>
      <c r="C46" s="45"/>
      <c r="D46" s="45"/>
      <c r="E46" s="45"/>
      <c r="F46" s="45"/>
      <c r="G46" s="45"/>
      <c r="H46" s="45"/>
      <c r="I46" s="44"/>
      <c r="J46" s="45"/>
      <c r="K46" s="45"/>
      <c r="L46" s="45"/>
      <c r="M46" s="45"/>
      <c r="N46" s="45"/>
      <c r="O46" s="44"/>
      <c r="P46" s="45"/>
      <c r="Q46" s="56"/>
      <c r="R46" s="11"/>
    </row>
    <row r="47" spans="1:18" ht="20.85" customHeight="1">
      <c r="A47" s="8">
        <v>28</v>
      </c>
      <c r="B47" s="60"/>
      <c r="C47" s="45"/>
      <c r="D47" s="45"/>
      <c r="E47" s="45"/>
      <c r="F47" s="44"/>
      <c r="G47" s="45"/>
      <c r="H47" s="45"/>
      <c r="I47" s="45"/>
      <c r="J47" s="45"/>
      <c r="K47" s="45"/>
      <c r="L47" s="45"/>
      <c r="M47" s="45"/>
      <c r="N47" s="44"/>
      <c r="O47" s="45"/>
      <c r="P47" s="45"/>
      <c r="Q47" s="56"/>
      <c r="R47" s="11"/>
    </row>
    <row r="48" spans="1:18" ht="20.85" customHeight="1">
      <c r="A48" s="8">
        <v>29</v>
      </c>
      <c r="B48" s="60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56"/>
      <c r="R48" s="11"/>
    </row>
    <row r="49" spans="1:18" ht="20.85" customHeight="1">
      <c r="A49" s="8">
        <v>30</v>
      </c>
      <c r="B49" s="60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6"/>
      <c r="R49" s="11"/>
    </row>
    <row r="50" spans="1:18" ht="20.85" customHeight="1">
      <c r="A50" s="8">
        <v>31</v>
      </c>
      <c r="B50" s="60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56"/>
      <c r="R50" s="12" t="s">
        <v>50</v>
      </c>
    </row>
    <row r="51" spans="1:18" ht="20.85" customHeight="1">
      <c r="A51" s="8">
        <v>32</v>
      </c>
      <c r="B51" s="60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6"/>
      <c r="R51" s="10" t="s">
        <v>27</v>
      </c>
    </row>
    <row r="52" spans="1:18" ht="20.85" customHeight="1">
      <c r="A52" s="8">
        <v>33</v>
      </c>
      <c r="B52" s="6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20.85" customHeight="1">
      <c r="A53" s="8">
        <v>34</v>
      </c>
      <c r="B53" s="6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20.85" customHeight="1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20.85" customHeight="1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20.85" customHeight="1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20.85" customHeight="1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20.85" customHeight="1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20.85" customHeight="1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0">SUM(C45:C69)</f>
        <v>0</v>
      </c>
      <c r="D70" s="8">
        <f t="shared" si="0"/>
        <v>0</v>
      </c>
      <c r="E70" s="8">
        <f t="shared" si="0"/>
        <v>0</v>
      </c>
      <c r="F70" s="44">
        <f t="shared" si="0"/>
        <v>0</v>
      </c>
      <c r="G70" s="8">
        <f t="shared" si="0"/>
        <v>0</v>
      </c>
      <c r="H70" s="8">
        <f t="shared" si="0"/>
        <v>0</v>
      </c>
      <c r="I70" s="44">
        <f t="shared" si="0"/>
        <v>0</v>
      </c>
      <c r="J70" s="8">
        <f t="shared" si="0"/>
        <v>0</v>
      </c>
      <c r="K70" s="8">
        <f t="shared" si="0"/>
        <v>0</v>
      </c>
      <c r="L70" s="8">
        <f t="shared" si="0"/>
        <v>0</v>
      </c>
      <c r="M70" s="8">
        <f t="shared" si="0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314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6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68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6"/>
      <c r="C81" s="8"/>
      <c r="D81" s="8"/>
      <c r="E81" s="8"/>
      <c r="F81" s="8"/>
      <c r="G81" s="8"/>
      <c r="H81" s="8"/>
      <c r="I81" s="8"/>
      <c r="J81" s="8"/>
      <c r="K81" s="40"/>
      <c r="L81" s="8"/>
      <c r="M81" s="8"/>
      <c r="N81" s="8"/>
      <c r="O81" s="8"/>
      <c r="P81" s="45"/>
      <c r="Q81" s="68"/>
      <c r="R81" s="11"/>
    </row>
    <row r="82" spans="1:18" ht="20.85" customHeight="1">
      <c r="A82" s="8">
        <v>3</v>
      </c>
      <c r="B82" s="46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68"/>
      <c r="R82" s="11"/>
    </row>
    <row r="83" spans="1:18" ht="20.85" customHeight="1">
      <c r="A83" s="8">
        <v>4</v>
      </c>
      <c r="B83" s="46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68"/>
      <c r="R83" s="11"/>
    </row>
    <row r="84" spans="1:18" ht="20.85" customHeight="1">
      <c r="A84" s="8">
        <v>5</v>
      </c>
      <c r="B84" s="46"/>
      <c r="C84" s="8"/>
      <c r="D84" s="8"/>
      <c r="E84" s="8"/>
      <c r="F84" s="8"/>
      <c r="G84" s="8"/>
      <c r="H84" s="8"/>
      <c r="I84" s="44"/>
      <c r="J84" s="48"/>
      <c r="K84" s="8"/>
      <c r="L84" s="8"/>
      <c r="M84" s="8"/>
      <c r="N84" s="8"/>
      <c r="O84" s="52"/>
      <c r="P84" s="8"/>
      <c r="Q84" s="68"/>
      <c r="R84" s="11"/>
    </row>
    <row r="85" spans="1:18" ht="20.85" customHeight="1">
      <c r="A85" s="8">
        <v>6</v>
      </c>
      <c r="B85" s="46"/>
      <c r="C85" s="8"/>
      <c r="D85" s="8"/>
      <c r="E85" s="8"/>
      <c r="F85" s="8"/>
      <c r="G85" s="8"/>
      <c r="H85" s="8"/>
      <c r="I85" s="8"/>
      <c r="J85" s="8"/>
      <c r="K85" s="40"/>
      <c r="L85" s="8"/>
      <c r="M85" s="8"/>
      <c r="N85" s="8"/>
      <c r="O85" s="8"/>
      <c r="P85" s="47"/>
      <c r="Q85" s="68"/>
      <c r="R85" s="12"/>
    </row>
    <row r="86" spans="1:18" ht="20.85" customHeight="1">
      <c r="A86" s="8">
        <v>7</v>
      </c>
      <c r="B86" s="4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68"/>
      <c r="R86" s="11" t="s">
        <v>27</v>
      </c>
    </row>
    <row r="87" spans="1:18" ht="20.85" customHeight="1">
      <c r="A87" s="8">
        <v>8</v>
      </c>
      <c r="B87" s="46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68"/>
      <c r="R87" s="11"/>
    </row>
    <row r="88" spans="1:18" ht="20.85" customHeight="1">
      <c r="A88" s="8">
        <v>9</v>
      </c>
      <c r="B88" s="46"/>
      <c r="C88" s="8"/>
      <c r="D88" s="8"/>
      <c r="E88" s="8"/>
      <c r="F88" s="8"/>
      <c r="G88" s="8"/>
      <c r="H88" s="8"/>
      <c r="I88" s="8"/>
      <c r="J88" s="8"/>
      <c r="K88" s="40"/>
      <c r="L88" s="8"/>
      <c r="M88" s="8"/>
      <c r="N88" s="8"/>
      <c r="O88" s="8"/>
      <c r="P88" s="45"/>
      <c r="Q88" s="68"/>
      <c r="R88" s="11"/>
    </row>
    <row r="89" spans="1:18" ht="20.85" customHeight="1">
      <c r="A89" s="8">
        <v>10</v>
      </c>
      <c r="B89" s="46"/>
      <c r="C89" s="8"/>
      <c r="D89" s="8"/>
      <c r="E89" s="8"/>
      <c r="F89" s="8"/>
      <c r="G89" s="8"/>
      <c r="H89" s="8"/>
      <c r="I89" s="8"/>
      <c r="J89" s="8"/>
      <c r="K89" s="44"/>
      <c r="L89" s="8"/>
      <c r="M89" s="8"/>
      <c r="N89" s="8"/>
      <c r="O89" s="8"/>
      <c r="P89" s="44"/>
      <c r="Q89" s="68"/>
      <c r="R89" s="11"/>
    </row>
    <row r="90" spans="1:18" ht="20.85" customHeight="1">
      <c r="A90" s="8">
        <v>11</v>
      </c>
      <c r="B90" s="46"/>
      <c r="C90" s="8"/>
      <c r="D90" s="8"/>
      <c r="E90" s="44"/>
      <c r="F90" s="40"/>
      <c r="G90" s="8"/>
      <c r="H90" s="8"/>
      <c r="I90" s="8"/>
      <c r="J90" s="8"/>
      <c r="K90" s="8"/>
      <c r="L90" s="8"/>
      <c r="M90" s="8"/>
      <c r="N90" s="52"/>
      <c r="O90" s="8"/>
      <c r="P90" s="8"/>
      <c r="Q90" s="68"/>
      <c r="R90" s="11"/>
    </row>
    <row r="91" spans="1:18" ht="20.85" customHeight="1">
      <c r="A91" s="8">
        <v>12</v>
      </c>
      <c r="B91" s="46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68"/>
      <c r="R91" s="10" t="s">
        <v>28</v>
      </c>
    </row>
    <row r="92" spans="1:18" ht="20.85" customHeight="1">
      <c r="A92" s="8">
        <v>13</v>
      </c>
      <c r="B92" s="46"/>
      <c r="C92" s="8"/>
      <c r="D92" s="8"/>
      <c r="E92" s="8"/>
      <c r="F92" s="40"/>
      <c r="G92" s="8"/>
      <c r="H92" s="8"/>
      <c r="I92" s="8"/>
      <c r="J92" s="8"/>
      <c r="K92" s="8"/>
      <c r="L92" s="8"/>
      <c r="M92" s="8"/>
      <c r="N92" s="45"/>
      <c r="O92" s="8"/>
      <c r="P92" s="8"/>
      <c r="Q92" s="68"/>
      <c r="R92" s="11"/>
    </row>
    <row r="93" spans="1:18" ht="20.85" customHeight="1">
      <c r="A93" s="8">
        <v>14</v>
      </c>
      <c r="B93" s="46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68"/>
      <c r="R93" s="11"/>
    </row>
    <row r="94" spans="1:18" ht="20.85" customHeight="1">
      <c r="A94" s="8">
        <v>15</v>
      </c>
      <c r="B94" s="46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68"/>
      <c r="R94" s="11"/>
    </row>
    <row r="95" spans="1:18" ht="20.85" customHeight="1">
      <c r="A95" s="8">
        <v>16</v>
      </c>
      <c r="B95" s="46"/>
      <c r="C95" s="8"/>
      <c r="D95" s="8"/>
      <c r="E95" s="8"/>
      <c r="F95" s="8"/>
      <c r="G95" s="8"/>
      <c r="H95" s="8"/>
      <c r="I95" s="40"/>
      <c r="J95" s="8"/>
      <c r="K95" s="8"/>
      <c r="L95" s="8"/>
      <c r="M95" s="8"/>
      <c r="N95" s="8"/>
      <c r="O95" s="47"/>
      <c r="P95" s="8"/>
      <c r="Q95" s="68"/>
      <c r="R95" s="11"/>
    </row>
    <row r="96" spans="1:18" ht="20.85" customHeight="1">
      <c r="A96" s="8">
        <v>17</v>
      </c>
      <c r="B96" s="4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68"/>
      <c r="R96" s="12" t="s">
        <v>29</v>
      </c>
    </row>
    <row r="97" spans="1:18" ht="20.85" customHeight="1">
      <c r="A97" s="8">
        <v>18</v>
      </c>
      <c r="B97" s="46"/>
      <c r="C97" s="8"/>
      <c r="D97" s="8"/>
      <c r="E97" s="8"/>
      <c r="F97" s="40"/>
      <c r="G97" s="8"/>
      <c r="H97" s="8"/>
      <c r="I97" s="44"/>
      <c r="J97" s="8"/>
      <c r="K97" s="8"/>
      <c r="L97" s="8"/>
      <c r="M97" s="8"/>
      <c r="N97" s="45"/>
      <c r="O97" s="52"/>
      <c r="P97" s="8"/>
      <c r="Q97" s="68"/>
      <c r="R97" s="11" t="s">
        <v>30</v>
      </c>
    </row>
    <row r="98" spans="1:18" ht="20.85" customHeight="1">
      <c r="A98" s="8">
        <v>19</v>
      </c>
      <c r="B98" s="46"/>
      <c r="C98" s="8"/>
      <c r="D98" s="8"/>
      <c r="E98" s="8"/>
      <c r="F98" s="8"/>
      <c r="G98" s="8"/>
      <c r="H98" s="8"/>
      <c r="I98" s="40"/>
      <c r="J98" s="53"/>
      <c r="K98" s="40"/>
      <c r="L98" s="8"/>
      <c r="M98" s="8"/>
      <c r="N98" s="8"/>
      <c r="O98" s="8"/>
      <c r="P98" s="45"/>
      <c r="Q98" s="68"/>
      <c r="R98" s="11"/>
    </row>
    <row r="99" spans="1:18" ht="20.85" customHeight="1">
      <c r="A99" s="8">
        <v>20</v>
      </c>
      <c r="B99" s="4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68"/>
      <c r="R99" s="11"/>
    </row>
    <row r="100" spans="1:18" ht="20.85" customHeight="1">
      <c r="A100" s="8">
        <v>21</v>
      </c>
      <c r="B100" s="4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8"/>
      <c r="R100" s="11"/>
    </row>
    <row r="101" spans="1:18" ht="20.85" customHeight="1">
      <c r="A101" s="8">
        <v>22</v>
      </c>
      <c r="B101" s="46"/>
      <c r="C101" s="8"/>
      <c r="D101" s="8"/>
      <c r="E101" s="8"/>
      <c r="F101" s="8"/>
      <c r="G101" s="8"/>
      <c r="H101" s="8"/>
      <c r="I101" s="8"/>
      <c r="J101" s="8"/>
      <c r="K101" s="40"/>
      <c r="L101" s="8"/>
      <c r="M101" s="8"/>
      <c r="N101" s="8"/>
      <c r="O101" s="45"/>
      <c r="P101" s="45"/>
      <c r="Q101" s="68"/>
      <c r="R101" s="11"/>
    </row>
    <row r="102" spans="1:18" ht="20.85" customHeight="1">
      <c r="A102" s="8">
        <v>23</v>
      </c>
      <c r="B102" s="46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8"/>
      <c r="R102" s="14"/>
    </row>
    <row r="103" spans="1:18" ht="20.85" customHeight="1">
      <c r="A103" s="8">
        <v>24</v>
      </c>
      <c r="B103" s="46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8"/>
      <c r="R103" s="14"/>
    </row>
    <row r="104" spans="1:18" ht="20.85" customHeight="1">
      <c r="A104" s="8">
        <v>25</v>
      </c>
      <c r="B104" s="46"/>
      <c r="C104" s="8"/>
      <c r="D104" s="8"/>
      <c r="E104" s="8"/>
      <c r="F104" s="8"/>
      <c r="G104" s="8"/>
      <c r="H104" s="8"/>
      <c r="I104" s="40"/>
      <c r="J104" s="8"/>
      <c r="K104" s="8"/>
      <c r="L104" s="8"/>
      <c r="M104" s="8"/>
      <c r="N104" s="8"/>
      <c r="O104" s="45"/>
      <c r="P104" s="8"/>
      <c r="Q104" s="68"/>
      <c r="R104" s="14"/>
    </row>
    <row r="105" spans="1:18" ht="20.85" customHeight="1">
      <c r="A105" s="67" t="s">
        <v>11</v>
      </c>
      <c r="B105" s="67"/>
      <c r="C105" s="8">
        <f t="shared" ref="C105:M105" si="1">SUM(C80:C104)</f>
        <v>0</v>
      </c>
      <c r="D105" s="8">
        <f t="shared" si="1"/>
        <v>0</v>
      </c>
      <c r="E105" s="8">
        <f t="shared" si="1"/>
        <v>0</v>
      </c>
      <c r="F105" s="8">
        <f t="shared" si="1"/>
        <v>0</v>
      </c>
      <c r="G105" s="8">
        <f t="shared" si="1"/>
        <v>0</v>
      </c>
      <c r="H105" s="8">
        <f t="shared" si="1"/>
        <v>0</v>
      </c>
      <c r="I105" s="8">
        <f t="shared" si="1"/>
        <v>0</v>
      </c>
      <c r="J105" s="8">
        <f t="shared" si="1"/>
        <v>0</v>
      </c>
      <c r="K105" s="44">
        <f t="shared" si="1"/>
        <v>0</v>
      </c>
      <c r="L105" s="8">
        <f t="shared" si="1"/>
        <v>0</v>
      </c>
      <c r="M105" s="8">
        <f t="shared" si="1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314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3.1" customHeight="1">
      <c r="A115" s="8">
        <v>26</v>
      </c>
      <c r="B115" s="4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8"/>
      <c r="R115" s="11"/>
    </row>
    <row r="116" spans="1:18" ht="23.1" customHeight="1">
      <c r="A116" s="8">
        <v>27</v>
      </c>
      <c r="B116" s="46"/>
      <c r="C116" s="8"/>
      <c r="D116" s="8"/>
      <c r="E116" s="8"/>
      <c r="F116" s="8"/>
      <c r="G116" s="8"/>
      <c r="H116" s="8"/>
      <c r="I116" s="40"/>
      <c r="J116" s="8"/>
      <c r="K116" s="8"/>
      <c r="L116" s="8"/>
      <c r="M116" s="8"/>
      <c r="N116" s="8"/>
      <c r="O116" s="45"/>
      <c r="P116" s="45"/>
      <c r="Q116" s="68"/>
      <c r="R116" s="11"/>
    </row>
    <row r="117" spans="1:18" ht="23.1" customHeight="1">
      <c r="A117" s="8">
        <v>28</v>
      </c>
      <c r="B117" s="4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8"/>
      <c r="R117" s="11"/>
    </row>
    <row r="118" spans="1:18" ht="23.1" customHeight="1">
      <c r="A118" s="8">
        <v>29</v>
      </c>
      <c r="B118" s="4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8"/>
      <c r="R118" s="11"/>
    </row>
    <row r="119" spans="1:18" ht="23.1" customHeight="1">
      <c r="A119" s="8">
        <v>30</v>
      </c>
      <c r="B119" s="46"/>
      <c r="C119" s="8"/>
      <c r="D119" s="8"/>
      <c r="E119" s="8"/>
      <c r="F119" s="8"/>
      <c r="G119" s="8"/>
      <c r="H119" s="8"/>
      <c r="I119" s="8"/>
      <c r="J119" s="8"/>
      <c r="K119" s="40"/>
      <c r="L119" s="8"/>
      <c r="M119" s="8"/>
      <c r="N119" s="8"/>
      <c r="O119" s="8"/>
      <c r="P119" s="45"/>
      <c r="Q119" s="68"/>
      <c r="R119" s="11"/>
    </row>
    <row r="120" spans="1:18" ht="23.1" customHeight="1">
      <c r="A120" s="8">
        <v>31</v>
      </c>
      <c r="B120" s="4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8"/>
      <c r="R120" s="12"/>
    </row>
    <row r="121" spans="1:18" ht="23.1" customHeight="1">
      <c r="A121" s="8">
        <v>32</v>
      </c>
      <c r="B121" s="46"/>
      <c r="C121" s="8"/>
      <c r="D121" s="8"/>
      <c r="E121" s="8"/>
      <c r="F121" s="8"/>
      <c r="G121" s="8"/>
      <c r="H121" s="8"/>
      <c r="I121" s="40"/>
      <c r="J121" s="8"/>
      <c r="K121" s="8"/>
      <c r="L121" s="8"/>
      <c r="M121" s="8"/>
      <c r="N121" s="8"/>
      <c r="O121" s="45"/>
      <c r="P121" s="8"/>
      <c r="Q121" s="68"/>
      <c r="R121" s="11" t="s">
        <v>27</v>
      </c>
    </row>
    <row r="122" spans="1:18" ht="23.1" customHeight="1">
      <c r="A122" s="8">
        <v>33</v>
      </c>
      <c r="B122" s="4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8"/>
      <c r="R122" s="11"/>
    </row>
    <row r="123" spans="1:18" ht="23.1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3.1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3.1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3.1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3.1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3.1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3.1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3.1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3.1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3.1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3.1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3.1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3.1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3.1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2">SUM(C115:C139)</f>
        <v>0</v>
      </c>
      <c r="D140" s="8">
        <f t="shared" si="2"/>
        <v>0</v>
      </c>
      <c r="E140" s="8">
        <f t="shared" si="2"/>
        <v>0</v>
      </c>
      <c r="F140" s="8">
        <f t="shared" si="2"/>
        <v>0</v>
      </c>
      <c r="G140" s="8">
        <f t="shared" si="2"/>
        <v>0</v>
      </c>
      <c r="H140" s="8">
        <f t="shared" si="2"/>
        <v>0</v>
      </c>
      <c r="I140" s="8">
        <f t="shared" si="2"/>
        <v>0</v>
      </c>
      <c r="J140" s="8">
        <f t="shared" si="2"/>
        <v>0</v>
      </c>
      <c r="K140" s="8">
        <f t="shared" si="2"/>
        <v>0</v>
      </c>
      <c r="L140" s="8">
        <f t="shared" si="2"/>
        <v>0</v>
      </c>
      <c r="M140" s="8">
        <f t="shared" si="2"/>
        <v>0</v>
      </c>
      <c r="N140" s="8"/>
      <c r="O140" s="8"/>
      <c r="P140" s="8"/>
      <c r="Q140" s="8"/>
      <c r="R140" s="15"/>
    </row>
    <row r="141" spans="1:18" ht="20.85" customHeight="1">
      <c r="A141" s="99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15"/>
    </row>
    <row r="142" spans="1:18" ht="20.85" customHeight="1">
      <c r="A142" s="99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15"/>
    </row>
    <row r="143" spans="1:18" ht="18.600000000000001" customHeight="1">
      <c r="A143" s="1" t="s">
        <v>0</v>
      </c>
      <c r="B143" s="69"/>
    </row>
    <row r="144" spans="1:18" ht="18.600000000000001" customHeight="1">
      <c r="A144" s="1" t="s">
        <v>1</v>
      </c>
      <c r="B144" s="70"/>
    </row>
    <row r="145" spans="1:18" ht="18.600000000000001" customHeight="1">
      <c r="B145" s="61"/>
    </row>
    <row r="146" spans="1:18" ht="18.600000000000001" customHeight="1">
      <c r="A146" s="30" t="s">
        <v>2</v>
      </c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1:18" ht="18.600000000000001" customHeight="1">
      <c r="A147" s="4"/>
    </row>
    <row r="148" spans="1:18" ht="18.600000000000001" customHeight="1">
      <c r="A148" s="1" t="s">
        <v>31</v>
      </c>
      <c r="B148" s="19"/>
      <c r="C148" s="5" t="s">
        <v>315</v>
      </c>
      <c r="D148" s="61"/>
      <c r="E148" s="26">
        <v>1</v>
      </c>
      <c r="F148" s="26">
        <v>2</v>
      </c>
      <c r="G148" s="20">
        <v>3</v>
      </c>
      <c r="H148" s="8">
        <v>4</v>
      </c>
    </row>
    <row r="149" spans="1:18" ht="18.600000000000001" customHeight="1">
      <c r="A149" s="1" t="s">
        <v>4</v>
      </c>
      <c r="C149" s="21" t="s">
        <v>51</v>
      </c>
      <c r="E149" s="4"/>
      <c r="I149" s="4"/>
      <c r="J149" s="4"/>
    </row>
    <row r="150" spans="1:18" ht="20.85" customHeight="1">
      <c r="A150" s="29" t="s">
        <v>5</v>
      </c>
      <c r="B150" s="17" t="s">
        <v>6</v>
      </c>
      <c r="C150" s="29" t="s">
        <v>7</v>
      </c>
      <c r="D150" s="29"/>
      <c r="E150" s="29" t="s">
        <v>8</v>
      </c>
      <c r="F150" s="29"/>
      <c r="G150" s="29"/>
      <c r="H150" s="29"/>
      <c r="I150" s="29"/>
      <c r="J150" s="29"/>
      <c r="K150" s="29"/>
      <c r="L150" s="29"/>
      <c r="M150" s="29"/>
      <c r="N150" s="29" t="s">
        <v>9</v>
      </c>
      <c r="O150" s="29"/>
      <c r="P150" s="29"/>
      <c r="Q150" s="29"/>
      <c r="R150" s="9"/>
    </row>
    <row r="151" spans="1:18" ht="20.85" customHeight="1">
      <c r="A151" s="29"/>
      <c r="B151" s="17" t="s">
        <v>10</v>
      </c>
      <c r="C151" s="17" t="s">
        <v>11</v>
      </c>
      <c r="D151" s="17" t="s">
        <v>12</v>
      </c>
      <c r="E151" s="17" t="s">
        <v>13</v>
      </c>
      <c r="F151" s="17" t="s">
        <v>14</v>
      </c>
      <c r="G151" s="17" t="s">
        <v>15</v>
      </c>
      <c r="H151" s="17" t="s">
        <v>16</v>
      </c>
      <c r="I151" s="17" t="s">
        <v>17</v>
      </c>
      <c r="J151" s="17" t="s">
        <v>18</v>
      </c>
      <c r="K151" s="17" t="s">
        <v>19</v>
      </c>
      <c r="L151" s="17" t="s">
        <v>20</v>
      </c>
      <c r="M151" s="17" t="s">
        <v>21</v>
      </c>
      <c r="N151" s="17" t="s">
        <v>22</v>
      </c>
      <c r="O151" s="17" t="s">
        <v>23</v>
      </c>
      <c r="P151" s="17" t="s">
        <v>24</v>
      </c>
      <c r="Q151" s="17" t="s">
        <v>25</v>
      </c>
      <c r="R151" s="10" t="s">
        <v>26</v>
      </c>
    </row>
    <row r="152" spans="1:18" ht="20.85" customHeight="1">
      <c r="A152" s="8">
        <v>1</v>
      </c>
      <c r="B152" s="43" t="s">
        <v>95</v>
      </c>
      <c r="C152" s="8">
        <v>2</v>
      </c>
      <c r="D152" s="8">
        <v>2</v>
      </c>
      <c r="E152" s="44"/>
      <c r="F152" s="44"/>
      <c r="G152" s="8"/>
      <c r="H152" s="8"/>
      <c r="I152" s="40"/>
      <c r="J152" s="49"/>
      <c r="K152" s="8"/>
      <c r="L152" s="8"/>
      <c r="M152" s="8"/>
      <c r="N152" s="52">
        <v>87</v>
      </c>
      <c r="O152" s="8">
        <v>116</v>
      </c>
      <c r="P152" s="52">
        <v>239</v>
      </c>
      <c r="Q152" s="52">
        <v>1.31</v>
      </c>
      <c r="R152" s="11"/>
    </row>
    <row r="153" spans="1:18" ht="16.5">
      <c r="A153" s="8">
        <v>2</v>
      </c>
      <c r="B153" s="46" t="s">
        <v>91</v>
      </c>
      <c r="C153" s="8">
        <v>4</v>
      </c>
      <c r="D153" s="8">
        <v>4</v>
      </c>
      <c r="E153" s="8"/>
      <c r="F153" s="8"/>
      <c r="G153" s="8"/>
      <c r="H153" s="8"/>
      <c r="I153" s="40"/>
      <c r="J153" s="48"/>
      <c r="K153" s="8"/>
      <c r="L153" s="8"/>
      <c r="M153" s="8"/>
      <c r="N153" s="8">
        <v>71</v>
      </c>
      <c r="O153" s="8">
        <v>160</v>
      </c>
      <c r="P153" s="8">
        <v>448</v>
      </c>
      <c r="Q153" s="68">
        <v>1.19</v>
      </c>
      <c r="R153" s="11"/>
    </row>
    <row r="154" spans="1:18" ht="16.5">
      <c r="A154" s="8">
        <v>3</v>
      </c>
      <c r="B154" s="46" t="s">
        <v>92</v>
      </c>
      <c r="C154" s="8">
        <v>8</v>
      </c>
      <c r="D154" s="8" t="s">
        <v>35</v>
      </c>
      <c r="E154" s="8"/>
      <c r="F154" s="8"/>
      <c r="G154" s="8"/>
      <c r="H154" s="8"/>
      <c r="I154" s="40">
        <v>8</v>
      </c>
      <c r="J154" s="8"/>
      <c r="K154" s="8"/>
      <c r="L154" s="8"/>
      <c r="M154" s="8"/>
      <c r="N154" s="8">
        <v>63</v>
      </c>
      <c r="O154" s="44">
        <v>127</v>
      </c>
      <c r="P154" s="44">
        <v>341</v>
      </c>
      <c r="Q154" s="68">
        <v>1.0900000000000001</v>
      </c>
      <c r="R154" s="11"/>
    </row>
    <row r="155" spans="1:18" ht="14.85" customHeight="1">
      <c r="A155" s="8">
        <v>4</v>
      </c>
      <c r="B155" s="46" t="s">
        <v>87</v>
      </c>
      <c r="C155" s="8">
        <v>4</v>
      </c>
      <c r="D155" s="8">
        <v>4</v>
      </c>
      <c r="E155" s="8"/>
      <c r="F155" s="8"/>
      <c r="G155" s="8"/>
      <c r="H155" s="8"/>
      <c r="I155" s="40"/>
      <c r="J155" s="49"/>
      <c r="K155" s="8"/>
      <c r="L155" s="8"/>
      <c r="M155" s="8"/>
      <c r="N155" s="8">
        <v>83</v>
      </c>
      <c r="O155" s="44">
        <v>122</v>
      </c>
      <c r="P155" s="8">
        <v>210</v>
      </c>
      <c r="Q155" s="68">
        <v>1.34</v>
      </c>
      <c r="R155" s="11"/>
    </row>
    <row r="156" spans="1:18" ht="14.85" customHeight="1">
      <c r="A156" s="8">
        <v>5</v>
      </c>
      <c r="B156" s="46" t="s">
        <v>40</v>
      </c>
      <c r="C156" s="8">
        <v>4</v>
      </c>
      <c r="D156" s="8">
        <v>4</v>
      </c>
      <c r="E156" s="8"/>
      <c r="F156" s="44"/>
      <c r="G156" s="61"/>
      <c r="H156" s="8"/>
      <c r="I156" s="8"/>
      <c r="J156" s="8"/>
      <c r="K156" s="8"/>
      <c r="L156" s="8"/>
      <c r="M156" s="8"/>
      <c r="N156" s="52">
        <v>65</v>
      </c>
      <c r="O156" s="8">
        <v>151</v>
      </c>
      <c r="P156" s="8">
        <v>379</v>
      </c>
      <c r="Q156" s="68">
        <v>1.22</v>
      </c>
      <c r="R156" s="11"/>
    </row>
    <row r="157" spans="1:18" ht="14.85" customHeight="1">
      <c r="A157" s="8">
        <v>6</v>
      </c>
      <c r="B157" s="46" t="s">
        <v>89</v>
      </c>
      <c r="C157" s="8">
        <v>1</v>
      </c>
      <c r="D157" s="8">
        <v>1</v>
      </c>
      <c r="E157" s="8"/>
      <c r="F157" s="8"/>
      <c r="G157" s="71"/>
      <c r="H157" s="8"/>
      <c r="I157" s="8"/>
      <c r="J157" s="8"/>
      <c r="K157" s="8"/>
      <c r="L157" s="8"/>
      <c r="M157" s="8"/>
      <c r="N157" s="8">
        <v>52</v>
      </c>
      <c r="O157" s="8">
        <v>166</v>
      </c>
      <c r="P157" s="8">
        <v>634</v>
      </c>
      <c r="Q157" s="68">
        <v>1.06</v>
      </c>
      <c r="R157" s="12" t="s">
        <v>55</v>
      </c>
    </row>
    <row r="158" spans="1:18" ht="14.85" customHeight="1">
      <c r="A158" s="8">
        <v>7</v>
      </c>
      <c r="B158" s="46" t="s">
        <v>117</v>
      </c>
      <c r="C158" s="8">
        <v>1</v>
      </c>
      <c r="D158" s="8">
        <v>1</v>
      </c>
      <c r="E158" s="40"/>
      <c r="F158" s="8"/>
      <c r="G158" s="8"/>
      <c r="H158" s="8"/>
      <c r="I158" s="8"/>
      <c r="J158" s="8"/>
      <c r="K158" s="8"/>
      <c r="L158" s="8"/>
      <c r="M158" s="8"/>
      <c r="N158" s="45">
        <v>58</v>
      </c>
      <c r="O158" s="8">
        <v>178</v>
      </c>
      <c r="P158" s="8">
        <v>652</v>
      </c>
      <c r="Q158" s="68">
        <v>1.0900000000000001</v>
      </c>
      <c r="R158" s="10" t="s">
        <v>27</v>
      </c>
    </row>
    <row r="159" spans="1:18" ht="14.85" customHeight="1">
      <c r="A159" s="8">
        <v>8</v>
      </c>
      <c r="B159" s="46" t="s">
        <v>358</v>
      </c>
      <c r="C159" s="8">
        <v>4</v>
      </c>
      <c r="D159" s="8">
        <v>4</v>
      </c>
      <c r="E159" s="8"/>
      <c r="F159" s="8"/>
      <c r="G159" s="8"/>
      <c r="H159" s="8"/>
      <c r="I159" s="8"/>
      <c r="J159" s="8"/>
      <c r="K159" s="8"/>
      <c r="L159" s="8"/>
      <c r="M159" s="8"/>
      <c r="N159" s="55">
        <v>69</v>
      </c>
      <c r="O159" s="55">
        <v>123</v>
      </c>
      <c r="P159" s="55">
        <v>430</v>
      </c>
      <c r="Q159" s="55">
        <v>1.28</v>
      </c>
      <c r="R159" s="11"/>
    </row>
    <row r="160" spans="1:18" ht="14.85" customHeight="1">
      <c r="A160" s="8">
        <v>9</v>
      </c>
      <c r="B160" s="46" t="s">
        <v>102</v>
      </c>
      <c r="C160" s="8">
        <v>3</v>
      </c>
      <c r="D160" s="8">
        <v>3</v>
      </c>
      <c r="E160" s="8"/>
      <c r="F160" s="8"/>
      <c r="G160" s="40"/>
      <c r="H160" s="48"/>
      <c r="I160" s="8"/>
      <c r="J160" s="8"/>
      <c r="K160" s="8"/>
      <c r="L160" s="8"/>
      <c r="M160" s="8"/>
      <c r="N160" s="8">
        <v>41</v>
      </c>
      <c r="O160" s="8">
        <v>139</v>
      </c>
      <c r="P160" s="8">
        <v>670</v>
      </c>
      <c r="Q160" s="56">
        <v>1.03</v>
      </c>
      <c r="R160" s="11"/>
    </row>
    <row r="161" spans="1:18" ht="14.85" customHeight="1">
      <c r="A161" s="8">
        <v>10</v>
      </c>
      <c r="B161" s="46" t="s">
        <v>84</v>
      </c>
      <c r="C161" s="8">
        <v>1</v>
      </c>
      <c r="D161" s="8">
        <v>1</v>
      </c>
      <c r="E161" s="8"/>
      <c r="F161" s="8"/>
      <c r="G161" s="8"/>
      <c r="H161" s="8"/>
      <c r="I161" s="44"/>
      <c r="J161" s="49"/>
      <c r="K161" s="8"/>
      <c r="L161" s="8"/>
      <c r="M161" s="8"/>
      <c r="N161" s="8">
        <v>70</v>
      </c>
      <c r="O161" s="47">
        <v>116</v>
      </c>
      <c r="P161" s="8">
        <v>490</v>
      </c>
      <c r="Q161" s="68">
        <v>1.1399999999999999</v>
      </c>
      <c r="R161" s="11"/>
    </row>
    <row r="162" spans="1:18" ht="14.85" customHeight="1">
      <c r="A162" s="8">
        <v>11</v>
      </c>
      <c r="B162" s="46" t="s">
        <v>156</v>
      </c>
      <c r="C162" s="8">
        <v>1</v>
      </c>
      <c r="D162" s="8" t="s">
        <v>35</v>
      </c>
      <c r="E162" s="8"/>
      <c r="F162" s="8"/>
      <c r="G162" s="8"/>
      <c r="H162" s="8"/>
      <c r="I162" s="40">
        <v>1</v>
      </c>
      <c r="J162" s="8"/>
      <c r="K162" s="8"/>
      <c r="L162" s="8"/>
      <c r="M162" s="8"/>
      <c r="N162" s="8">
        <v>77</v>
      </c>
      <c r="O162" s="44">
        <v>123</v>
      </c>
      <c r="P162" s="8">
        <v>350</v>
      </c>
      <c r="Q162" s="68">
        <v>1.29</v>
      </c>
      <c r="R162" s="11"/>
    </row>
    <row r="163" spans="1:18" ht="14.85" customHeight="1">
      <c r="A163" s="8">
        <v>12</v>
      </c>
      <c r="B163" s="46" t="s">
        <v>157</v>
      </c>
      <c r="C163" s="8">
        <v>2</v>
      </c>
      <c r="D163" s="8">
        <v>2</v>
      </c>
      <c r="E163" s="8"/>
      <c r="F163" s="8"/>
      <c r="G163" s="8"/>
      <c r="H163" s="8"/>
      <c r="I163" s="8"/>
      <c r="J163" s="8"/>
      <c r="K163" s="40"/>
      <c r="L163" s="8"/>
      <c r="M163" s="8"/>
      <c r="N163" s="8">
        <v>88</v>
      </c>
      <c r="O163" s="8">
        <v>136</v>
      </c>
      <c r="P163" s="45">
        <v>176</v>
      </c>
      <c r="Q163" s="68">
        <v>1.44</v>
      </c>
      <c r="R163" s="10" t="s">
        <v>28</v>
      </c>
    </row>
    <row r="164" spans="1:18" ht="14.85" customHeight="1">
      <c r="A164" s="8">
        <v>13</v>
      </c>
      <c r="B164" s="46" t="s">
        <v>57</v>
      </c>
      <c r="C164" s="8">
        <v>1</v>
      </c>
      <c r="D164" s="8" t="s">
        <v>35</v>
      </c>
      <c r="E164" s="8"/>
      <c r="F164" s="44">
        <v>1</v>
      </c>
      <c r="G164" s="8"/>
      <c r="H164" s="8"/>
      <c r="I164" s="8"/>
      <c r="J164" s="8"/>
      <c r="K164" s="8"/>
      <c r="L164" s="8"/>
      <c r="M164" s="8"/>
      <c r="N164" s="44">
        <v>75</v>
      </c>
      <c r="O164" s="8">
        <v>106</v>
      </c>
      <c r="P164" s="8">
        <v>474</v>
      </c>
      <c r="Q164" s="68">
        <v>1.19</v>
      </c>
      <c r="R164" s="11"/>
    </row>
    <row r="165" spans="1:18" ht="14.85" customHeight="1">
      <c r="A165" s="8">
        <v>14</v>
      </c>
      <c r="B165" s="46" t="s">
        <v>158</v>
      </c>
      <c r="C165" s="8">
        <v>2</v>
      </c>
      <c r="D165" s="8">
        <v>2</v>
      </c>
      <c r="E165" s="8"/>
      <c r="F165" s="8"/>
      <c r="G165" s="8"/>
      <c r="H165" s="8"/>
      <c r="I165" s="8"/>
      <c r="J165" s="8"/>
      <c r="K165" s="8"/>
      <c r="L165" s="8"/>
      <c r="M165" s="8"/>
      <c r="N165" s="8">
        <v>62</v>
      </c>
      <c r="O165" s="8">
        <v>111</v>
      </c>
      <c r="P165" s="8">
        <v>486</v>
      </c>
      <c r="Q165" s="68">
        <v>1.24</v>
      </c>
      <c r="R165" s="11"/>
    </row>
    <row r="166" spans="1:18" ht="14.85" customHeight="1">
      <c r="A166" s="8">
        <v>15</v>
      </c>
      <c r="B166" s="46" t="s">
        <v>60</v>
      </c>
      <c r="C166" s="8">
        <v>4</v>
      </c>
      <c r="D166" s="8">
        <v>4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72</v>
      </c>
      <c r="O166" s="8">
        <v>86</v>
      </c>
      <c r="P166" s="8">
        <v>358</v>
      </c>
      <c r="Q166" s="68">
        <v>1.36</v>
      </c>
      <c r="R166" s="11"/>
    </row>
    <row r="167" spans="1:18" ht="14.85" customHeight="1">
      <c r="A167" s="8">
        <v>16</v>
      </c>
      <c r="B167" s="46" t="s">
        <v>104</v>
      </c>
      <c r="C167" s="8">
        <v>8</v>
      </c>
      <c r="D167" s="8">
        <v>8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70</v>
      </c>
      <c r="O167" s="8">
        <v>70</v>
      </c>
      <c r="P167" s="8">
        <v>459</v>
      </c>
      <c r="Q167" s="68">
        <v>1.24</v>
      </c>
      <c r="R167" s="11"/>
    </row>
    <row r="168" spans="1:18" ht="14.85" customHeight="1">
      <c r="A168" s="8">
        <v>17</v>
      </c>
      <c r="B168" s="46" t="s">
        <v>122</v>
      </c>
      <c r="C168" s="8">
        <v>2</v>
      </c>
      <c r="D168" s="8">
        <v>2</v>
      </c>
      <c r="E168" s="8"/>
      <c r="F168" s="8"/>
      <c r="G168" s="8"/>
      <c r="H168" s="8"/>
      <c r="I168" s="8"/>
      <c r="J168" s="8"/>
      <c r="K168" s="8"/>
      <c r="L168" s="8"/>
      <c r="M168" s="8"/>
      <c r="N168" s="8">
        <v>73</v>
      </c>
      <c r="O168" s="8">
        <v>120</v>
      </c>
      <c r="P168" s="8">
        <v>352</v>
      </c>
      <c r="Q168" s="68">
        <v>1.42</v>
      </c>
      <c r="R168" s="12" t="s">
        <v>29</v>
      </c>
    </row>
    <row r="169" spans="1:18" ht="14.85" customHeight="1">
      <c r="A169" s="8">
        <v>18</v>
      </c>
      <c r="B169" s="46" t="s">
        <v>62</v>
      </c>
      <c r="C169" s="8">
        <v>5</v>
      </c>
      <c r="D169" s="8">
        <v>5</v>
      </c>
      <c r="E169" s="8"/>
      <c r="F169" s="8"/>
      <c r="G169" s="8"/>
      <c r="H169" s="8"/>
      <c r="I169" s="8"/>
      <c r="J169" s="8"/>
      <c r="K169" s="44"/>
      <c r="L169" s="48"/>
      <c r="M169" s="8"/>
      <c r="N169" s="8">
        <v>58</v>
      </c>
      <c r="O169" s="8">
        <v>62</v>
      </c>
      <c r="P169" s="52">
        <v>409</v>
      </c>
      <c r="Q169" s="68">
        <v>1.38</v>
      </c>
      <c r="R169" s="11" t="s">
        <v>30</v>
      </c>
    </row>
    <row r="170" spans="1:18" ht="16.5">
      <c r="A170" s="8">
        <v>19</v>
      </c>
      <c r="B170" s="46" t="s">
        <v>37</v>
      </c>
      <c r="C170" s="8">
        <v>5</v>
      </c>
      <c r="D170" s="8" t="s">
        <v>35</v>
      </c>
      <c r="E170" s="40"/>
      <c r="F170" s="44"/>
      <c r="G170" s="8"/>
      <c r="H170" s="8"/>
      <c r="I170" s="44">
        <v>5</v>
      </c>
      <c r="J170" s="8"/>
      <c r="K170" s="8"/>
      <c r="L170" s="8"/>
      <c r="M170" s="8"/>
      <c r="N170" s="52">
        <v>71</v>
      </c>
      <c r="O170" s="44">
        <v>132</v>
      </c>
      <c r="P170" s="8">
        <v>442</v>
      </c>
      <c r="Q170" s="68">
        <v>1.33</v>
      </c>
      <c r="R170" s="11"/>
    </row>
    <row r="171" spans="1:18" ht="16.5">
      <c r="A171" s="8">
        <v>20</v>
      </c>
      <c r="B171" s="46" t="s">
        <v>68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8"/>
      <c r="L171" s="8"/>
      <c r="M171" s="8"/>
      <c r="N171" s="8">
        <v>41</v>
      </c>
      <c r="O171" s="8">
        <v>165</v>
      </c>
      <c r="P171" s="8">
        <v>772</v>
      </c>
      <c r="Q171" s="68">
        <v>1.03</v>
      </c>
      <c r="R171" s="11"/>
    </row>
    <row r="172" spans="1:18" ht="16.5">
      <c r="A172" s="8">
        <v>21</v>
      </c>
      <c r="B172" s="46" t="s">
        <v>85</v>
      </c>
      <c r="C172" s="8">
        <v>2</v>
      </c>
      <c r="D172" s="8">
        <v>2</v>
      </c>
      <c r="E172" s="8"/>
      <c r="F172" s="8"/>
      <c r="G172" s="8"/>
      <c r="H172" s="8"/>
      <c r="I172" s="8"/>
      <c r="J172" s="8"/>
      <c r="K172" s="8"/>
      <c r="L172" s="8"/>
      <c r="M172" s="8"/>
      <c r="N172" s="8">
        <v>50</v>
      </c>
      <c r="O172" s="8">
        <v>170</v>
      </c>
      <c r="P172" s="8">
        <v>744</v>
      </c>
      <c r="Q172" s="68">
        <v>1.05</v>
      </c>
      <c r="R172" s="11"/>
    </row>
    <row r="173" spans="1:18" ht="16.5">
      <c r="A173" s="8">
        <v>22</v>
      </c>
      <c r="B173" s="46" t="s">
        <v>358</v>
      </c>
      <c r="C173" s="8">
        <v>4</v>
      </c>
      <c r="D173" s="8">
        <v>4</v>
      </c>
      <c r="E173" s="8"/>
      <c r="F173" s="8"/>
      <c r="G173" s="8"/>
      <c r="H173" s="8"/>
      <c r="I173" s="8"/>
      <c r="J173" s="8"/>
      <c r="K173" s="8"/>
      <c r="L173" s="8"/>
      <c r="M173" s="8"/>
      <c r="N173" s="55">
        <v>70</v>
      </c>
      <c r="O173" s="55">
        <v>113</v>
      </c>
      <c r="P173" s="55">
        <v>390</v>
      </c>
      <c r="Q173" s="55">
        <v>1.26</v>
      </c>
      <c r="R173" s="11"/>
    </row>
    <row r="174" spans="1:18" ht="16.5">
      <c r="A174" s="8">
        <v>23</v>
      </c>
      <c r="B174" s="4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8"/>
      <c r="R174" s="14"/>
    </row>
    <row r="175" spans="1:18" ht="16.5">
      <c r="A175" s="8">
        <v>24</v>
      </c>
      <c r="B175" s="46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8"/>
      <c r="R175" s="14"/>
    </row>
    <row r="176" spans="1:18" ht="16.5">
      <c r="A176" s="8">
        <v>25</v>
      </c>
      <c r="B176" s="46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8"/>
      <c r="R176" s="14"/>
    </row>
    <row r="177" spans="1:18" ht="16.5">
      <c r="A177" s="67" t="s">
        <v>11</v>
      </c>
      <c r="B177" s="67"/>
      <c r="C177" s="8">
        <f t="shared" ref="C177:M177" si="3">SUM(C152:C176)</f>
        <v>70</v>
      </c>
      <c r="D177" s="8">
        <f t="shared" si="3"/>
        <v>55</v>
      </c>
      <c r="E177" s="8">
        <f t="shared" si="3"/>
        <v>0</v>
      </c>
      <c r="F177" s="8">
        <f t="shared" si="3"/>
        <v>1</v>
      </c>
      <c r="G177" s="44">
        <f t="shared" si="3"/>
        <v>0</v>
      </c>
      <c r="H177" s="8">
        <f t="shared" si="3"/>
        <v>0</v>
      </c>
      <c r="I177" s="8">
        <f t="shared" si="3"/>
        <v>14</v>
      </c>
      <c r="J177" s="8">
        <f t="shared" si="3"/>
        <v>0</v>
      </c>
      <c r="K177" s="44">
        <f t="shared" si="3"/>
        <v>0</v>
      </c>
      <c r="L177" s="8">
        <f t="shared" si="3"/>
        <v>0</v>
      </c>
      <c r="M177" s="8">
        <f t="shared" si="3"/>
        <v>0</v>
      </c>
      <c r="N177" s="7"/>
      <c r="O177" s="7"/>
      <c r="P177" s="7"/>
      <c r="Q177" s="7"/>
      <c r="R177" s="15"/>
    </row>
    <row r="178" spans="1:18" ht="16.5">
      <c r="A178" s="100"/>
      <c r="B178" s="70"/>
      <c r="C178" s="70"/>
      <c r="D178" s="70"/>
      <c r="E178" s="70"/>
      <c r="F178" s="70"/>
      <c r="G178" s="101"/>
      <c r="H178" s="70"/>
      <c r="I178" s="70"/>
      <c r="J178" s="70"/>
      <c r="K178" s="101"/>
      <c r="L178" s="70"/>
      <c r="M178" s="70"/>
      <c r="N178" s="22"/>
      <c r="O178" s="22"/>
      <c r="P178" s="22"/>
      <c r="Q178" s="22"/>
      <c r="R178" s="22"/>
    </row>
    <row r="179" spans="1:18" ht="16.5">
      <c r="A179" s="100"/>
      <c r="B179" s="70"/>
      <c r="C179" s="70"/>
      <c r="D179" s="70"/>
      <c r="E179" s="70"/>
      <c r="F179" s="70"/>
      <c r="G179" s="101"/>
      <c r="H179" s="70"/>
      <c r="I179" s="70"/>
      <c r="J179" s="70"/>
      <c r="K179" s="101"/>
      <c r="L179" s="70"/>
      <c r="M179" s="70"/>
      <c r="N179" s="22"/>
      <c r="O179" s="22"/>
      <c r="P179" s="22"/>
      <c r="Q179" s="22"/>
      <c r="R179" s="22"/>
    </row>
    <row r="180" spans="1:18" ht="18.600000000000001" customHeight="1">
      <c r="A180" s="1" t="s">
        <v>0</v>
      </c>
    </row>
    <row r="181" spans="1:18" ht="18.600000000000001" customHeight="1">
      <c r="A181" s="1" t="s">
        <v>1</v>
      </c>
    </row>
    <row r="183" spans="1:18" ht="18.600000000000001" customHeight="1">
      <c r="A183" s="27" t="s">
        <v>2</v>
      </c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</row>
    <row r="184" spans="1:18" ht="18.600000000000001" customHeight="1">
      <c r="A184" s="4"/>
    </row>
    <row r="185" spans="1:18" ht="18.600000000000001" customHeight="1">
      <c r="A185" s="1" t="s">
        <v>31</v>
      </c>
      <c r="B185" s="19"/>
      <c r="C185" s="5" t="s">
        <v>314</v>
      </c>
      <c r="D185" s="61"/>
      <c r="E185" s="26">
        <v>1</v>
      </c>
      <c r="F185" s="26">
        <v>2</v>
      </c>
      <c r="G185" s="20">
        <v>3</v>
      </c>
      <c r="H185" s="8">
        <v>4</v>
      </c>
    </row>
    <row r="186" spans="1:18" ht="18.600000000000001" customHeight="1">
      <c r="A186" s="1" t="s">
        <v>4</v>
      </c>
      <c r="C186" s="21"/>
      <c r="E186" s="4"/>
      <c r="I186" s="4"/>
      <c r="J186" s="4"/>
    </row>
    <row r="187" spans="1:18" ht="20.85" customHeight="1">
      <c r="A187" s="29" t="s">
        <v>5</v>
      </c>
      <c r="B187" s="17" t="s">
        <v>6</v>
      </c>
      <c r="C187" s="29" t="s">
        <v>7</v>
      </c>
      <c r="D187" s="29"/>
      <c r="E187" s="29" t="s">
        <v>8</v>
      </c>
      <c r="F187" s="29"/>
      <c r="G187" s="29"/>
      <c r="H187" s="29"/>
      <c r="I187" s="29"/>
      <c r="J187" s="29"/>
      <c r="K187" s="29"/>
      <c r="L187" s="29"/>
      <c r="M187" s="29"/>
      <c r="N187" s="29" t="s">
        <v>9</v>
      </c>
      <c r="O187" s="29"/>
      <c r="P187" s="29"/>
      <c r="Q187" s="29"/>
      <c r="R187" s="9"/>
    </row>
    <row r="188" spans="1:18" ht="20.85" customHeight="1">
      <c r="A188" s="29"/>
      <c r="B188" s="17" t="s">
        <v>10</v>
      </c>
      <c r="C188" s="17" t="s">
        <v>11</v>
      </c>
      <c r="D188" s="17" t="s">
        <v>12</v>
      </c>
      <c r="E188" s="17" t="s">
        <v>13</v>
      </c>
      <c r="F188" s="17" t="s">
        <v>14</v>
      </c>
      <c r="G188" s="17" t="s">
        <v>15</v>
      </c>
      <c r="H188" s="17" t="s">
        <v>16</v>
      </c>
      <c r="I188" s="17" t="s">
        <v>17</v>
      </c>
      <c r="J188" s="17" t="s">
        <v>18</v>
      </c>
      <c r="K188" s="17" t="s">
        <v>19</v>
      </c>
      <c r="L188" s="17" t="s">
        <v>20</v>
      </c>
      <c r="M188" s="17" t="s">
        <v>21</v>
      </c>
      <c r="N188" s="17" t="s">
        <v>22</v>
      </c>
      <c r="O188" s="17" t="s">
        <v>23</v>
      </c>
      <c r="P188" s="17" t="s">
        <v>24</v>
      </c>
      <c r="Q188" s="17" t="s">
        <v>25</v>
      </c>
      <c r="R188" s="10" t="s">
        <v>26</v>
      </c>
    </row>
    <row r="189" spans="1:18" ht="20.85" customHeight="1">
      <c r="A189" s="8">
        <v>26</v>
      </c>
      <c r="B189" s="4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27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1"/>
    </row>
    <row r="191" spans="1:18" ht="20.85" customHeight="1">
      <c r="A191" s="8">
        <v>28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/>
    </row>
    <row r="192" spans="1:18" ht="20.85" customHeight="1">
      <c r="A192" s="8">
        <v>29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30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31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2"/>
    </row>
    <row r="195" spans="1:18" ht="20.85" customHeight="1">
      <c r="A195" s="8">
        <v>32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 t="s">
        <v>27</v>
      </c>
    </row>
    <row r="196" spans="1:18" ht="20.85" customHeight="1">
      <c r="A196" s="8">
        <v>33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1"/>
    </row>
    <row r="197" spans="1:18" ht="20.85" customHeight="1">
      <c r="A197" s="8">
        <v>34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35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36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37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0" t="s">
        <v>28</v>
      </c>
    </row>
    <row r="201" spans="1:18" ht="20.85" customHeight="1">
      <c r="A201" s="8">
        <v>38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1"/>
    </row>
    <row r="202" spans="1:18" ht="20.85" customHeight="1">
      <c r="A202" s="8">
        <v>39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/>
    </row>
    <row r="203" spans="1:18" ht="20.85" customHeight="1">
      <c r="A203" s="8">
        <v>40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41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42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2" t="s">
        <v>29</v>
      </c>
    </row>
    <row r="206" spans="1:18" ht="20.85" customHeight="1">
      <c r="A206" s="8">
        <v>43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 t="s">
        <v>30</v>
      </c>
    </row>
    <row r="207" spans="1:18" ht="20.85" customHeight="1">
      <c r="A207" s="8">
        <v>44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1"/>
    </row>
    <row r="208" spans="1:18" ht="20.85" customHeight="1">
      <c r="A208" s="8">
        <v>45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1"/>
    </row>
    <row r="209" spans="1:18" ht="20.85" customHeight="1">
      <c r="A209" s="8">
        <v>46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1"/>
    </row>
    <row r="210" spans="1:18" ht="20.85" customHeight="1">
      <c r="A210" s="8">
        <v>47</v>
      </c>
      <c r="B210" s="46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1"/>
    </row>
    <row r="211" spans="1:18" ht="20.85" customHeight="1">
      <c r="A211" s="8">
        <v>48</v>
      </c>
      <c r="B211" s="46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4"/>
    </row>
    <row r="212" spans="1:18" ht="20.85" customHeight="1">
      <c r="A212" s="8">
        <v>49</v>
      </c>
      <c r="B212" s="46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4"/>
    </row>
    <row r="213" spans="1:18" ht="20.85" customHeight="1">
      <c r="A213" s="8">
        <v>50</v>
      </c>
      <c r="B213" s="46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14"/>
    </row>
    <row r="214" spans="1:18" ht="20.85" customHeight="1">
      <c r="A214" s="67" t="s">
        <v>11</v>
      </c>
      <c r="B214" s="67"/>
      <c r="C214" s="8">
        <f t="shared" ref="C214:M214" si="4">SUM(C189:C213)</f>
        <v>0</v>
      </c>
      <c r="D214" s="8">
        <f t="shared" si="4"/>
        <v>0</v>
      </c>
      <c r="E214" s="8">
        <f t="shared" si="4"/>
        <v>0</v>
      </c>
      <c r="F214" s="8">
        <f t="shared" si="4"/>
        <v>0</v>
      </c>
      <c r="G214" s="8">
        <f t="shared" si="4"/>
        <v>0</v>
      </c>
      <c r="H214" s="8">
        <f t="shared" si="4"/>
        <v>0</v>
      </c>
      <c r="I214" s="8">
        <f t="shared" si="4"/>
        <v>0</v>
      </c>
      <c r="J214" s="8">
        <f t="shared" si="4"/>
        <v>0</v>
      </c>
      <c r="K214" s="8">
        <f t="shared" si="4"/>
        <v>0</v>
      </c>
      <c r="L214" s="8">
        <f t="shared" si="4"/>
        <v>0</v>
      </c>
      <c r="M214" s="8">
        <f t="shared" si="4"/>
        <v>0</v>
      </c>
      <c r="N214" s="7"/>
      <c r="O214" s="7"/>
      <c r="P214" s="7"/>
      <c r="Q214" s="7"/>
      <c r="R214" s="15"/>
    </row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4:B214"/>
    <mergeCell ref="A146:R146"/>
    <mergeCell ref="A150:A151"/>
    <mergeCell ref="C150:D150"/>
    <mergeCell ref="E150:M150"/>
    <mergeCell ref="N150:Q150"/>
    <mergeCell ref="A177:B177"/>
    <mergeCell ref="A183:R183"/>
    <mergeCell ref="A187:A188"/>
    <mergeCell ref="C187:D187"/>
    <mergeCell ref="E187:M187"/>
    <mergeCell ref="N187:Q187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7" workbookViewId="0">
      <selection activeCell="A156" sqref="A156:A178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19.625" style="2" customWidth="1"/>
    <col min="5" max="17" width="5.375" style="2" customWidth="1"/>
    <col min="18" max="18" width="20.5" style="2" customWidth="1"/>
    <col min="19" max="57" width="10.625" style="2" customWidth="1"/>
    <col min="58" max="64" width="10.625" style="61" customWidth="1"/>
    <col min="65" max="16384" width="9" style="61"/>
  </cols>
  <sheetData>
    <row r="1" spans="1:18" ht="18.600000000000001" customHeight="1">
      <c r="A1" s="1" t="s">
        <v>0</v>
      </c>
    </row>
    <row r="2" spans="1:18" ht="18.600000000000001" customHeight="1">
      <c r="A2" s="1" t="s">
        <v>1</v>
      </c>
    </row>
    <row r="3" spans="1:18" ht="18.600000000000001" customHeight="1">
      <c r="E3" s="3"/>
    </row>
    <row r="4" spans="1:18" ht="18.600000000000001" customHeight="1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t="18.600000000000001" customHeight="1">
      <c r="A5" s="4"/>
    </row>
    <row r="6" spans="1:18" ht="18.600000000000001" customHeight="1">
      <c r="A6" s="1" t="s">
        <v>3</v>
      </c>
      <c r="B6" s="3"/>
      <c r="C6" s="5" t="s">
        <v>316</v>
      </c>
      <c r="D6" s="61"/>
      <c r="E6" s="6">
        <v>1</v>
      </c>
      <c r="F6" s="7">
        <v>2</v>
      </c>
      <c r="G6" s="7">
        <v>3</v>
      </c>
      <c r="H6" s="7">
        <v>4</v>
      </c>
    </row>
    <row r="7" spans="1:18" ht="18.600000000000001" customHeight="1">
      <c r="A7" s="1" t="s">
        <v>4</v>
      </c>
      <c r="B7" s="3"/>
      <c r="C7" s="1" t="s">
        <v>129</v>
      </c>
      <c r="E7" s="4"/>
      <c r="I7" s="4"/>
      <c r="J7" s="4"/>
    </row>
    <row r="8" spans="1:18" ht="20.85" customHeight="1">
      <c r="A8" s="28" t="s">
        <v>5</v>
      </c>
      <c r="B8" s="8" t="s">
        <v>6</v>
      </c>
      <c r="C8" s="28" t="s">
        <v>7</v>
      </c>
      <c r="D8" s="28"/>
      <c r="E8" s="28" t="s">
        <v>8</v>
      </c>
      <c r="F8" s="28"/>
      <c r="G8" s="28"/>
      <c r="H8" s="28"/>
      <c r="I8" s="28"/>
      <c r="J8" s="28"/>
      <c r="K8" s="28"/>
      <c r="L8" s="28"/>
      <c r="M8" s="28"/>
      <c r="N8" s="28" t="s">
        <v>9</v>
      </c>
      <c r="O8" s="28"/>
      <c r="P8" s="28"/>
      <c r="Q8" s="28"/>
      <c r="R8" s="9"/>
    </row>
    <row r="9" spans="1:18" ht="20.85" customHeight="1">
      <c r="A9" s="28"/>
      <c r="B9" s="8" t="s">
        <v>10</v>
      </c>
      <c r="C9" s="8" t="s">
        <v>11</v>
      </c>
      <c r="D9" s="8" t="s">
        <v>12</v>
      </c>
      <c r="E9" s="8" t="s">
        <v>13</v>
      </c>
      <c r="F9" s="8" t="s">
        <v>14</v>
      </c>
      <c r="G9" s="8" t="s">
        <v>15</v>
      </c>
      <c r="H9" s="8" t="s">
        <v>16</v>
      </c>
      <c r="I9" s="8" t="s">
        <v>17</v>
      </c>
      <c r="J9" s="8" t="s">
        <v>18</v>
      </c>
      <c r="K9" s="8" t="s">
        <v>19</v>
      </c>
      <c r="L9" s="8" t="s">
        <v>20</v>
      </c>
      <c r="M9" s="8" t="s">
        <v>21</v>
      </c>
      <c r="N9" s="8" t="s">
        <v>22</v>
      </c>
      <c r="O9" s="8" t="s">
        <v>23</v>
      </c>
      <c r="P9" s="8" t="s">
        <v>24</v>
      </c>
      <c r="Q9" s="8" t="s">
        <v>25</v>
      </c>
      <c r="R9" s="10" t="s">
        <v>26</v>
      </c>
    </row>
    <row r="10" spans="1:18" ht="20.85" customHeight="1">
      <c r="A10" s="8">
        <v>1</v>
      </c>
      <c r="B10" s="45" t="s">
        <v>89</v>
      </c>
      <c r="C10" s="45">
        <v>2</v>
      </c>
      <c r="D10" s="45">
        <v>2</v>
      </c>
      <c r="E10" s="45"/>
      <c r="F10" s="45"/>
      <c r="G10" s="45"/>
      <c r="H10" s="45"/>
      <c r="I10" s="45"/>
      <c r="J10" s="45"/>
      <c r="K10" s="45"/>
      <c r="L10" s="45"/>
      <c r="M10" s="45"/>
      <c r="N10" s="52">
        <v>48</v>
      </c>
      <c r="O10" s="62">
        <v>168</v>
      </c>
      <c r="P10" s="45">
        <v>664</v>
      </c>
      <c r="Q10" s="56">
        <v>1.06</v>
      </c>
      <c r="R10" s="11"/>
    </row>
    <row r="11" spans="1:18" ht="20.85" customHeight="1">
      <c r="A11" s="8">
        <v>2</v>
      </c>
      <c r="B11" s="45" t="s">
        <v>64</v>
      </c>
      <c r="C11" s="45">
        <v>1</v>
      </c>
      <c r="D11" s="45">
        <v>1</v>
      </c>
      <c r="E11" s="45"/>
      <c r="F11" s="45"/>
      <c r="G11" s="45"/>
      <c r="H11" s="45"/>
      <c r="I11" s="45"/>
      <c r="J11" s="45"/>
      <c r="K11" s="45"/>
      <c r="L11" s="45"/>
      <c r="M11" s="45"/>
      <c r="N11" s="52">
        <v>48</v>
      </c>
      <c r="O11" s="45">
        <v>174</v>
      </c>
      <c r="P11" s="45">
        <v>742</v>
      </c>
      <c r="Q11" s="56">
        <v>1.05</v>
      </c>
      <c r="R11" s="11"/>
    </row>
    <row r="12" spans="1:18" ht="20.85" customHeight="1">
      <c r="A12" s="8">
        <v>3</v>
      </c>
      <c r="B12" s="45" t="s">
        <v>96</v>
      </c>
      <c r="C12" s="45">
        <v>10</v>
      </c>
      <c r="D12" s="45">
        <v>10</v>
      </c>
      <c r="E12" s="45"/>
      <c r="F12" s="45"/>
      <c r="G12" s="45"/>
      <c r="H12" s="45"/>
      <c r="I12" s="45"/>
      <c r="J12" s="45"/>
      <c r="K12" s="45"/>
      <c r="L12" s="64"/>
      <c r="M12" s="45"/>
      <c r="N12" s="52">
        <v>88</v>
      </c>
      <c r="O12" s="45">
        <v>116</v>
      </c>
      <c r="P12" s="45">
        <v>134</v>
      </c>
      <c r="Q12" s="56">
        <v>1.37</v>
      </c>
      <c r="R12" s="11"/>
    </row>
    <row r="13" spans="1:18" ht="20.85" customHeight="1">
      <c r="A13" s="8">
        <v>4</v>
      </c>
      <c r="B13" s="45" t="s">
        <v>52</v>
      </c>
      <c r="C13" s="45">
        <v>1</v>
      </c>
      <c r="D13" s="45">
        <v>1</v>
      </c>
      <c r="E13" s="44"/>
      <c r="F13" s="65"/>
      <c r="G13" s="45"/>
      <c r="H13" s="45"/>
      <c r="I13" s="45"/>
      <c r="J13" s="45"/>
      <c r="K13" s="45"/>
      <c r="L13" s="45"/>
      <c r="M13" s="45"/>
      <c r="N13" s="52">
        <v>60</v>
      </c>
      <c r="O13" s="45">
        <v>123</v>
      </c>
      <c r="P13" s="45">
        <v>650</v>
      </c>
      <c r="Q13" s="56">
        <v>1.51</v>
      </c>
      <c r="R13" s="11"/>
    </row>
    <row r="14" spans="1:18" ht="20.85" customHeight="1">
      <c r="A14" s="8">
        <v>5</v>
      </c>
      <c r="B14" s="45" t="s">
        <v>45</v>
      </c>
      <c r="C14" s="45">
        <v>10</v>
      </c>
      <c r="D14" s="45">
        <v>10</v>
      </c>
      <c r="E14" s="45"/>
      <c r="F14" s="45"/>
      <c r="G14" s="45"/>
      <c r="H14" s="45"/>
      <c r="I14" s="45"/>
      <c r="J14" s="45"/>
      <c r="K14" s="45"/>
      <c r="L14" s="45"/>
      <c r="M14" s="45"/>
      <c r="N14" s="52">
        <v>41</v>
      </c>
      <c r="O14" s="45">
        <v>120</v>
      </c>
      <c r="P14" s="45">
        <v>638</v>
      </c>
      <c r="Q14" s="56">
        <v>1.01</v>
      </c>
      <c r="R14" s="11"/>
    </row>
    <row r="15" spans="1:18" ht="20.85" customHeight="1">
      <c r="A15" s="8">
        <v>6</v>
      </c>
      <c r="B15" s="8" t="s">
        <v>358</v>
      </c>
      <c r="C15" s="8">
        <v>4</v>
      </c>
      <c r="D15" s="8">
        <v>4</v>
      </c>
      <c r="E15" s="8"/>
      <c r="F15" s="8"/>
      <c r="G15" s="8"/>
      <c r="H15" s="8"/>
      <c r="I15" s="8"/>
      <c r="J15" s="8"/>
      <c r="K15" s="8"/>
      <c r="L15" s="8"/>
      <c r="M15" s="8"/>
      <c r="N15" s="55">
        <v>71</v>
      </c>
      <c r="O15" s="55">
        <v>121</v>
      </c>
      <c r="P15" s="55">
        <v>384</v>
      </c>
      <c r="Q15" s="55">
        <v>1.26</v>
      </c>
      <c r="R15" s="12"/>
    </row>
    <row r="16" spans="1:18" ht="20.85" customHeight="1">
      <c r="A16" s="8">
        <v>7</v>
      </c>
      <c r="B16" s="45" t="s">
        <v>86</v>
      </c>
      <c r="C16" s="45">
        <v>1</v>
      </c>
      <c r="D16" s="45">
        <v>1</v>
      </c>
      <c r="E16" s="45"/>
      <c r="F16" s="44"/>
      <c r="G16" s="65"/>
      <c r="H16" s="45"/>
      <c r="I16" s="66"/>
      <c r="J16" s="64"/>
      <c r="K16" s="45"/>
      <c r="L16" s="45"/>
      <c r="M16" s="45"/>
      <c r="N16" s="52">
        <v>58</v>
      </c>
      <c r="O16" s="45">
        <v>76</v>
      </c>
      <c r="P16" s="45">
        <v>686</v>
      </c>
      <c r="Q16" s="56">
        <v>1.1200000000000001</v>
      </c>
      <c r="R16" s="10" t="s">
        <v>27</v>
      </c>
    </row>
    <row r="17" spans="1:18" ht="20.85" customHeight="1">
      <c r="A17" s="8">
        <v>8</v>
      </c>
      <c r="B17" s="45" t="s">
        <v>108</v>
      </c>
      <c r="C17" s="45">
        <v>1</v>
      </c>
      <c r="D17" s="45">
        <v>1</v>
      </c>
      <c r="E17" s="45"/>
      <c r="F17" s="45"/>
      <c r="G17" s="45"/>
      <c r="H17" s="45"/>
      <c r="I17" s="45"/>
      <c r="J17" s="45"/>
      <c r="K17" s="45"/>
      <c r="L17" s="45"/>
      <c r="M17" s="45"/>
      <c r="N17" s="52">
        <v>42</v>
      </c>
      <c r="O17" s="45">
        <v>114</v>
      </c>
      <c r="P17" s="45">
        <v>788</v>
      </c>
      <c r="Q17" s="56">
        <v>1.0900000000000001</v>
      </c>
      <c r="R17" s="11"/>
    </row>
    <row r="18" spans="1:18" ht="20.85" customHeight="1">
      <c r="A18" s="8">
        <v>9</v>
      </c>
      <c r="B18" s="45" t="s">
        <v>148</v>
      </c>
      <c r="C18" s="45">
        <v>2</v>
      </c>
      <c r="D18" s="45">
        <v>2</v>
      </c>
      <c r="E18" s="45"/>
      <c r="F18" s="45"/>
      <c r="G18" s="45"/>
      <c r="H18" s="45"/>
      <c r="I18" s="45"/>
      <c r="J18" s="45"/>
      <c r="K18" s="45"/>
      <c r="L18" s="45"/>
      <c r="M18" s="45"/>
      <c r="N18" s="52">
        <v>70</v>
      </c>
      <c r="O18" s="45" t="s">
        <v>35</v>
      </c>
      <c r="P18" s="45" t="s">
        <v>35</v>
      </c>
      <c r="Q18" s="56">
        <v>1.1399999999999999</v>
      </c>
      <c r="R18" s="11"/>
    </row>
    <row r="19" spans="1:18" ht="20.85" customHeight="1">
      <c r="A19" s="8">
        <v>10</v>
      </c>
      <c r="B19" s="45" t="s">
        <v>76</v>
      </c>
      <c r="C19" s="45">
        <v>2</v>
      </c>
      <c r="D19" s="45">
        <v>2</v>
      </c>
      <c r="E19" s="44"/>
      <c r="F19" s="40"/>
      <c r="G19" s="45"/>
      <c r="H19" s="45"/>
      <c r="I19" s="45"/>
      <c r="J19" s="45"/>
      <c r="K19" s="40"/>
      <c r="L19" s="66"/>
      <c r="M19" s="45"/>
      <c r="N19" s="52">
        <v>84</v>
      </c>
      <c r="O19" s="52" t="s">
        <v>35</v>
      </c>
      <c r="P19" s="8" t="s">
        <v>35</v>
      </c>
      <c r="Q19" s="56">
        <v>1.25</v>
      </c>
      <c r="R19" s="11"/>
    </row>
    <row r="20" spans="1:18" ht="20.85" customHeight="1">
      <c r="A20" s="8">
        <v>11</v>
      </c>
      <c r="B20" s="45" t="s">
        <v>75</v>
      </c>
      <c r="C20" s="45">
        <v>1</v>
      </c>
      <c r="D20" s="45">
        <v>1</v>
      </c>
      <c r="E20" s="45"/>
      <c r="F20" s="45"/>
      <c r="G20" s="45"/>
      <c r="H20" s="45"/>
      <c r="I20" s="45"/>
      <c r="J20" s="45"/>
      <c r="K20" s="45"/>
      <c r="L20" s="45"/>
      <c r="M20" s="45"/>
      <c r="N20" s="52">
        <v>71</v>
      </c>
      <c r="O20" s="45" t="s">
        <v>35</v>
      </c>
      <c r="P20" s="45" t="s">
        <v>35</v>
      </c>
      <c r="Q20" s="56">
        <v>1.38</v>
      </c>
      <c r="R20" s="11"/>
    </row>
    <row r="21" spans="1:18" ht="20.85" customHeight="1">
      <c r="A21" s="8">
        <v>12</v>
      </c>
      <c r="B21" s="45" t="s">
        <v>160</v>
      </c>
      <c r="C21" s="45">
        <v>1</v>
      </c>
      <c r="D21" s="45">
        <v>1</v>
      </c>
      <c r="E21" s="44"/>
      <c r="F21" s="45"/>
      <c r="G21" s="45"/>
      <c r="H21" s="45"/>
      <c r="I21" s="45"/>
      <c r="J21" s="45"/>
      <c r="K21" s="45"/>
      <c r="L21" s="45"/>
      <c r="M21" s="45"/>
      <c r="N21" s="52">
        <v>70</v>
      </c>
      <c r="O21" s="45" t="s">
        <v>35</v>
      </c>
      <c r="P21" s="45" t="s">
        <v>35</v>
      </c>
      <c r="Q21" s="56">
        <v>1.28</v>
      </c>
      <c r="R21" s="10" t="s">
        <v>28</v>
      </c>
    </row>
    <row r="22" spans="1:18" ht="20.85" customHeight="1">
      <c r="A22" s="8">
        <v>13</v>
      </c>
      <c r="B22" s="45" t="s">
        <v>161</v>
      </c>
      <c r="C22" s="45">
        <v>1</v>
      </c>
      <c r="D22" s="45">
        <v>1</v>
      </c>
      <c r="E22" s="45"/>
      <c r="F22" s="45"/>
      <c r="G22" s="45"/>
      <c r="H22" s="45"/>
      <c r="I22" s="45"/>
      <c r="J22" s="45"/>
      <c r="K22" s="45"/>
      <c r="L22" s="45"/>
      <c r="M22" s="45"/>
      <c r="N22" s="52">
        <v>55</v>
      </c>
      <c r="O22" s="45" t="s">
        <v>35</v>
      </c>
      <c r="P22" s="45" t="s">
        <v>35</v>
      </c>
      <c r="Q22" s="56">
        <v>1.1399999999999999</v>
      </c>
      <c r="R22" s="11"/>
    </row>
    <row r="23" spans="1:18" ht="20.85" customHeight="1">
      <c r="A23" s="8">
        <v>14</v>
      </c>
      <c r="B23" s="45" t="s">
        <v>68</v>
      </c>
      <c r="C23" s="45">
        <v>7</v>
      </c>
      <c r="D23" s="45">
        <v>7</v>
      </c>
      <c r="E23" s="45"/>
      <c r="F23" s="45"/>
      <c r="G23" s="45"/>
      <c r="H23" s="45"/>
      <c r="I23" s="45"/>
      <c r="J23" s="64"/>
      <c r="K23" s="45"/>
      <c r="L23" s="45"/>
      <c r="M23" s="45"/>
      <c r="N23" s="52">
        <v>40</v>
      </c>
      <c r="O23" s="45">
        <v>146</v>
      </c>
      <c r="P23" s="45">
        <v>823</v>
      </c>
      <c r="Q23" s="56">
        <v>1.03</v>
      </c>
      <c r="R23" s="11"/>
    </row>
    <row r="24" spans="1:18" ht="20.85" customHeight="1">
      <c r="A24" s="8">
        <v>15</v>
      </c>
      <c r="B24" s="45" t="s">
        <v>162</v>
      </c>
      <c r="C24" s="45">
        <v>3</v>
      </c>
      <c r="D24" s="45">
        <v>3</v>
      </c>
      <c r="E24" s="45"/>
      <c r="F24" s="45"/>
      <c r="G24" s="45"/>
      <c r="H24" s="45"/>
      <c r="I24" s="45"/>
      <c r="J24" s="45"/>
      <c r="K24" s="45"/>
      <c r="L24" s="45"/>
      <c r="M24" s="45"/>
      <c r="N24" s="52">
        <v>60</v>
      </c>
      <c r="O24" s="45">
        <v>118</v>
      </c>
      <c r="P24" s="45">
        <v>536</v>
      </c>
      <c r="Q24" s="56">
        <v>1.21</v>
      </c>
      <c r="R24" s="11"/>
    </row>
    <row r="25" spans="1:18" ht="20.85" customHeight="1">
      <c r="A25" s="8">
        <v>16</v>
      </c>
      <c r="B25" s="45" t="s">
        <v>163</v>
      </c>
      <c r="C25" s="45">
        <v>1</v>
      </c>
      <c r="D25" s="45">
        <v>1</v>
      </c>
      <c r="E25" s="45"/>
      <c r="F25" s="45"/>
      <c r="G25" s="45"/>
      <c r="H25" s="45"/>
      <c r="I25" s="45"/>
      <c r="J25" s="45"/>
      <c r="K25" s="45"/>
      <c r="L25" s="45"/>
      <c r="M25" s="45"/>
      <c r="N25" s="52">
        <v>64</v>
      </c>
      <c r="O25" s="45">
        <v>130</v>
      </c>
      <c r="P25" s="45">
        <v>398</v>
      </c>
      <c r="Q25" s="56">
        <v>1.4</v>
      </c>
      <c r="R25" s="11"/>
    </row>
    <row r="26" spans="1:18" ht="20.85" customHeight="1">
      <c r="A26" s="8">
        <v>17</v>
      </c>
      <c r="B26" s="45" t="s">
        <v>164</v>
      </c>
      <c r="C26" s="45">
        <v>1</v>
      </c>
      <c r="D26" s="45">
        <v>1</v>
      </c>
      <c r="E26" s="45"/>
      <c r="F26" s="45"/>
      <c r="G26" s="45"/>
      <c r="H26" s="45"/>
      <c r="I26" s="45"/>
      <c r="J26" s="45"/>
      <c r="K26" s="45"/>
      <c r="L26" s="45"/>
      <c r="M26" s="45"/>
      <c r="N26" s="52">
        <v>71</v>
      </c>
      <c r="O26" s="45">
        <v>141</v>
      </c>
      <c r="P26" s="45">
        <v>335</v>
      </c>
      <c r="Q26" s="56">
        <v>1.41</v>
      </c>
      <c r="R26" s="12" t="s">
        <v>29</v>
      </c>
    </row>
    <row r="27" spans="1:18" ht="20.85" customHeight="1">
      <c r="A27" s="8">
        <v>18</v>
      </c>
      <c r="B27" s="45" t="s">
        <v>90</v>
      </c>
      <c r="C27" s="45">
        <v>1</v>
      </c>
      <c r="D27" s="45">
        <v>1</v>
      </c>
      <c r="E27" s="45"/>
      <c r="F27" s="45"/>
      <c r="G27" s="45"/>
      <c r="H27" s="45"/>
      <c r="I27" s="45"/>
      <c r="J27" s="45"/>
      <c r="K27" s="45"/>
      <c r="L27" s="45"/>
      <c r="M27" s="45"/>
      <c r="N27" s="52">
        <v>63</v>
      </c>
      <c r="O27" s="45">
        <v>233</v>
      </c>
      <c r="P27" s="45">
        <v>606</v>
      </c>
      <c r="Q27" s="56">
        <v>1.1200000000000001</v>
      </c>
      <c r="R27" s="11" t="s">
        <v>30</v>
      </c>
    </row>
    <row r="28" spans="1:18" ht="20.85" customHeight="1">
      <c r="A28" s="8">
        <v>19</v>
      </c>
      <c r="B28" s="45" t="s">
        <v>143</v>
      </c>
      <c r="C28" s="45">
        <v>1</v>
      </c>
      <c r="D28" s="45">
        <v>1</v>
      </c>
      <c r="E28" s="45"/>
      <c r="F28" s="45"/>
      <c r="G28" s="45"/>
      <c r="H28" s="45"/>
      <c r="I28" s="45"/>
      <c r="J28" s="45"/>
      <c r="K28" s="45"/>
      <c r="L28" s="45"/>
      <c r="M28" s="45"/>
      <c r="N28" s="52">
        <v>51</v>
      </c>
      <c r="O28" s="45">
        <v>172</v>
      </c>
      <c r="P28" s="45">
        <v>686</v>
      </c>
      <c r="Q28" s="56">
        <v>1.05</v>
      </c>
      <c r="R28" s="11"/>
    </row>
    <row r="29" spans="1:18" ht="20.85" customHeight="1">
      <c r="A29" s="8">
        <v>20</v>
      </c>
      <c r="B29" s="8" t="s">
        <v>358</v>
      </c>
      <c r="C29" s="8">
        <v>4</v>
      </c>
      <c r="D29" s="8">
        <v>4</v>
      </c>
      <c r="E29" s="8"/>
      <c r="F29" s="8"/>
      <c r="G29" s="8"/>
      <c r="H29" s="8"/>
      <c r="I29" s="8"/>
      <c r="J29" s="8"/>
      <c r="K29" s="8"/>
      <c r="L29" s="8"/>
      <c r="M29" s="8"/>
      <c r="N29" s="55">
        <v>70</v>
      </c>
      <c r="O29" s="55">
        <v>127</v>
      </c>
      <c r="P29" s="55">
        <v>441</v>
      </c>
      <c r="Q29" s="55">
        <v>1.27</v>
      </c>
      <c r="R29" s="13"/>
    </row>
    <row r="30" spans="1:18" ht="20.85" customHeight="1">
      <c r="A30" s="8">
        <v>21</v>
      </c>
      <c r="B30" s="45" t="s">
        <v>85</v>
      </c>
      <c r="C30" s="45">
        <v>7</v>
      </c>
      <c r="D30" s="45">
        <v>7</v>
      </c>
      <c r="E30" s="45"/>
      <c r="F30" s="45"/>
      <c r="G30" s="45"/>
      <c r="H30" s="45"/>
      <c r="I30" s="45"/>
      <c r="J30" s="45"/>
      <c r="K30" s="45"/>
      <c r="L30" s="45"/>
      <c r="M30" s="45"/>
      <c r="N30" s="52">
        <v>48</v>
      </c>
      <c r="O30" s="45">
        <v>165</v>
      </c>
      <c r="P30" s="45">
        <v>800</v>
      </c>
      <c r="Q30" s="56">
        <v>1.06</v>
      </c>
      <c r="R30" s="11"/>
    </row>
    <row r="31" spans="1:18" ht="20.85" customHeight="1">
      <c r="A31" s="8">
        <v>22</v>
      </c>
      <c r="B31" s="45" t="s">
        <v>92</v>
      </c>
      <c r="C31" s="45">
        <v>4</v>
      </c>
      <c r="D31" s="45">
        <v>4</v>
      </c>
      <c r="E31" s="45"/>
      <c r="F31" s="45"/>
      <c r="G31" s="45"/>
      <c r="H31" s="45"/>
      <c r="I31" s="45"/>
      <c r="J31" s="45"/>
      <c r="K31" s="45"/>
      <c r="L31" s="45"/>
      <c r="M31" s="45"/>
      <c r="N31" s="52">
        <v>58</v>
      </c>
      <c r="O31" s="45">
        <v>156</v>
      </c>
      <c r="P31" s="45">
        <v>591</v>
      </c>
      <c r="Q31" s="56">
        <v>1.1000000000000001</v>
      </c>
      <c r="R31" s="11"/>
    </row>
    <row r="32" spans="1:18" ht="20.85" customHeight="1">
      <c r="A32" s="8">
        <v>23</v>
      </c>
      <c r="B32" s="45" t="s">
        <v>166</v>
      </c>
      <c r="C32" s="45">
        <v>2</v>
      </c>
      <c r="D32" s="45">
        <v>2</v>
      </c>
      <c r="E32" s="45"/>
      <c r="F32" s="45"/>
      <c r="G32" s="45"/>
      <c r="H32" s="45"/>
      <c r="I32" s="45"/>
      <c r="J32" s="64"/>
      <c r="K32" s="45"/>
      <c r="L32" s="45"/>
      <c r="M32" s="45"/>
      <c r="N32" s="52">
        <v>59</v>
      </c>
      <c r="O32" s="45">
        <v>80</v>
      </c>
      <c r="P32" s="45">
        <v>368</v>
      </c>
      <c r="Q32" s="56">
        <v>1.34</v>
      </c>
      <c r="R32" s="14"/>
    </row>
    <row r="33" spans="1:18" ht="20.85" customHeight="1">
      <c r="A33" s="8">
        <v>24</v>
      </c>
      <c r="B33" s="45" t="s">
        <v>107</v>
      </c>
      <c r="C33" s="45">
        <v>2</v>
      </c>
      <c r="D33" s="45">
        <v>2</v>
      </c>
      <c r="E33" s="45"/>
      <c r="F33" s="64"/>
      <c r="G33" s="45"/>
      <c r="H33" s="45"/>
      <c r="I33" s="45"/>
      <c r="J33" s="45"/>
      <c r="K33" s="45"/>
      <c r="L33" s="45"/>
      <c r="M33" s="45"/>
      <c r="N33" s="52">
        <v>82</v>
      </c>
      <c r="O33" s="45">
        <v>143</v>
      </c>
      <c r="P33" s="45">
        <v>252</v>
      </c>
      <c r="Q33" s="56">
        <v>1.26</v>
      </c>
      <c r="R33" s="14"/>
    </row>
    <row r="34" spans="1:18" ht="20.85" customHeight="1">
      <c r="A34" s="8">
        <v>25</v>
      </c>
      <c r="B34" s="45" t="s">
        <v>40</v>
      </c>
      <c r="C34" s="45">
        <v>8</v>
      </c>
      <c r="D34" s="45">
        <v>8</v>
      </c>
      <c r="E34" s="45"/>
      <c r="F34" s="45"/>
      <c r="G34" s="45"/>
      <c r="H34" s="45"/>
      <c r="I34" s="45"/>
      <c r="J34" s="45"/>
      <c r="K34" s="45"/>
      <c r="L34" s="45"/>
      <c r="M34" s="45"/>
      <c r="N34" s="52">
        <v>65</v>
      </c>
      <c r="O34" s="45">
        <v>152</v>
      </c>
      <c r="P34" s="45">
        <v>371</v>
      </c>
      <c r="Q34" s="56">
        <v>1.22</v>
      </c>
      <c r="R34" s="14"/>
    </row>
    <row r="35" spans="1:18" ht="20.85" customHeight="1">
      <c r="A35" s="67" t="s">
        <v>11</v>
      </c>
      <c r="B35" s="67"/>
      <c r="C35" s="8">
        <f t="shared" ref="C35:M35" si="0">SUM(C10:C34)</f>
        <v>78</v>
      </c>
      <c r="D35" s="8">
        <f t="shared" si="0"/>
        <v>78</v>
      </c>
      <c r="E35" s="8">
        <f t="shared" si="0"/>
        <v>0</v>
      </c>
      <c r="F35" s="52">
        <f t="shared" si="0"/>
        <v>0</v>
      </c>
      <c r="G35" s="8">
        <f t="shared" si="0"/>
        <v>0</v>
      </c>
      <c r="H35" s="8">
        <f t="shared" si="0"/>
        <v>0</v>
      </c>
      <c r="I35" s="8">
        <f t="shared" si="0"/>
        <v>0</v>
      </c>
      <c r="J35" s="8">
        <f t="shared" si="0"/>
        <v>0</v>
      </c>
      <c r="K35" s="8">
        <f t="shared" si="0"/>
        <v>0</v>
      </c>
      <c r="L35" s="8">
        <f t="shared" si="0"/>
        <v>0</v>
      </c>
      <c r="M35" s="8">
        <f t="shared" si="0"/>
        <v>0</v>
      </c>
      <c r="N35" s="8"/>
      <c r="O35" s="8"/>
      <c r="P35" s="8"/>
      <c r="Q35" s="8"/>
      <c r="R35" s="15"/>
    </row>
    <row r="36" spans="1:18" ht="18.600000000000001" customHeight="1">
      <c r="A36" s="1" t="s">
        <v>0</v>
      </c>
    </row>
    <row r="37" spans="1:18" ht="18.600000000000001" customHeight="1">
      <c r="A37" s="1" t="s">
        <v>1</v>
      </c>
    </row>
    <row r="39" spans="1:18" ht="18.600000000000001" customHeight="1">
      <c r="A39" s="27" t="s">
        <v>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t="18.600000000000001" customHeight="1">
      <c r="A40" s="4"/>
    </row>
    <row r="41" spans="1:18" ht="18.600000000000001" customHeight="1">
      <c r="A41" s="1" t="s">
        <v>3</v>
      </c>
      <c r="B41" s="3"/>
      <c r="C41" s="5" t="s">
        <v>317</v>
      </c>
      <c r="D41" s="61"/>
      <c r="E41" s="6">
        <v>1</v>
      </c>
      <c r="F41" s="16">
        <v>2</v>
      </c>
      <c r="G41" s="7">
        <v>3</v>
      </c>
      <c r="H41" s="7">
        <v>4</v>
      </c>
    </row>
    <row r="42" spans="1:18" ht="18.600000000000001" customHeight="1">
      <c r="A42" s="1" t="s">
        <v>4</v>
      </c>
      <c r="B42" s="3"/>
      <c r="C42" s="5" t="s">
        <v>129</v>
      </c>
      <c r="D42" s="61"/>
      <c r="E42" s="4"/>
    </row>
    <row r="43" spans="1:18" ht="20.85" customHeight="1">
      <c r="A43" s="29" t="s">
        <v>5</v>
      </c>
      <c r="B43" s="8" t="s">
        <v>6</v>
      </c>
      <c r="C43" s="28" t="s">
        <v>7</v>
      </c>
      <c r="D43" s="28"/>
      <c r="E43" s="28" t="s">
        <v>8</v>
      </c>
      <c r="F43" s="28"/>
      <c r="G43" s="28"/>
      <c r="H43" s="28"/>
      <c r="I43" s="28"/>
      <c r="J43" s="28"/>
      <c r="K43" s="28"/>
      <c r="L43" s="28"/>
      <c r="M43" s="28"/>
      <c r="N43" s="28" t="s">
        <v>9</v>
      </c>
      <c r="O43" s="28"/>
      <c r="P43" s="28"/>
      <c r="Q43" s="28"/>
      <c r="R43" s="9"/>
    </row>
    <row r="44" spans="1:18" ht="20.85" customHeight="1">
      <c r="A44" s="29"/>
      <c r="B44" s="8" t="s">
        <v>10</v>
      </c>
      <c r="C44" s="8" t="s">
        <v>11</v>
      </c>
      <c r="D44" s="8" t="s">
        <v>12</v>
      </c>
      <c r="E44" s="8" t="s">
        <v>13</v>
      </c>
      <c r="F44" s="8" t="s">
        <v>14</v>
      </c>
      <c r="G44" s="8" t="s">
        <v>15</v>
      </c>
      <c r="H44" s="8" t="s">
        <v>16</v>
      </c>
      <c r="I44" s="8" t="s">
        <v>17</v>
      </c>
      <c r="J44" s="8" t="s">
        <v>18</v>
      </c>
      <c r="K44" s="8" t="s">
        <v>19</v>
      </c>
      <c r="L44" s="8" t="s">
        <v>20</v>
      </c>
      <c r="M44" s="8" t="s">
        <v>21</v>
      </c>
      <c r="N44" s="8" t="s">
        <v>22</v>
      </c>
      <c r="O44" s="8" t="s">
        <v>23</v>
      </c>
      <c r="P44" s="8" t="s">
        <v>24</v>
      </c>
      <c r="Q44" s="8" t="s">
        <v>25</v>
      </c>
      <c r="R44" s="10" t="s">
        <v>26</v>
      </c>
    </row>
    <row r="45" spans="1:18" ht="20.85" customHeight="1">
      <c r="A45" s="8">
        <v>26</v>
      </c>
      <c r="B45" s="60" t="s">
        <v>167</v>
      </c>
      <c r="C45" s="45">
        <v>1</v>
      </c>
      <c r="D45" s="45">
        <v>1</v>
      </c>
      <c r="E45" s="45"/>
      <c r="F45" s="45"/>
      <c r="G45" s="45"/>
      <c r="H45" s="45"/>
      <c r="I45" s="45"/>
      <c r="J45" s="45"/>
      <c r="K45" s="45"/>
      <c r="L45" s="45"/>
      <c r="M45" s="45"/>
      <c r="N45" s="45">
        <v>71</v>
      </c>
      <c r="O45" s="45">
        <v>132</v>
      </c>
      <c r="P45" s="45">
        <v>445</v>
      </c>
      <c r="Q45" s="56">
        <v>1.1499999999999999</v>
      </c>
      <c r="R45" s="11"/>
    </row>
    <row r="46" spans="1:18" ht="20.85" customHeight="1">
      <c r="A46" s="8">
        <v>27</v>
      </c>
      <c r="B46" s="60" t="s">
        <v>168</v>
      </c>
      <c r="C46" s="45">
        <v>1</v>
      </c>
      <c r="D46" s="45" t="s">
        <v>35</v>
      </c>
      <c r="E46" s="45"/>
      <c r="F46" s="45"/>
      <c r="G46" s="45"/>
      <c r="H46" s="45"/>
      <c r="I46" s="44">
        <v>1</v>
      </c>
      <c r="J46" s="45"/>
      <c r="K46" s="45"/>
      <c r="L46" s="45"/>
      <c r="M46" s="45"/>
      <c r="N46" s="45">
        <v>61</v>
      </c>
      <c r="O46" s="44">
        <v>86</v>
      </c>
      <c r="P46" s="45">
        <v>372</v>
      </c>
      <c r="Q46" s="56">
        <v>1.22</v>
      </c>
      <c r="R46" s="11"/>
    </row>
    <row r="47" spans="1:18" ht="20.85" customHeight="1">
      <c r="A47" s="8">
        <v>28</v>
      </c>
      <c r="B47" s="60" t="s">
        <v>141</v>
      </c>
      <c r="C47" s="45">
        <v>1</v>
      </c>
      <c r="D47" s="45" t="s">
        <v>35</v>
      </c>
      <c r="E47" s="45"/>
      <c r="F47" s="44">
        <v>1</v>
      </c>
      <c r="G47" s="45"/>
      <c r="H47" s="45"/>
      <c r="I47" s="45"/>
      <c r="J47" s="45"/>
      <c r="K47" s="45"/>
      <c r="L47" s="45"/>
      <c r="M47" s="45"/>
      <c r="N47" s="44">
        <v>66</v>
      </c>
      <c r="O47" s="45">
        <v>168</v>
      </c>
      <c r="P47" s="45">
        <v>384</v>
      </c>
      <c r="Q47" s="56">
        <v>1.36</v>
      </c>
      <c r="R47" s="11"/>
    </row>
    <row r="48" spans="1:18" ht="20.85" customHeight="1">
      <c r="A48" s="8">
        <v>29</v>
      </c>
      <c r="B48" s="60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56"/>
      <c r="R48" s="11"/>
    </row>
    <row r="49" spans="1:18" ht="20.85" customHeight="1">
      <c r="A49" s="8">
        <v>30</v>
      </c>
      <c r="B49" s="60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56"/>
      <c r="R49" s="11"/>
    </row>
    <row r="50" spans="1:18" ht="20.85" customHeight="1">
      <c r="A50" s="8">
        <v>31</v>
      </c>
      <c r="B50" s="60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56"/>
      <c r="R50" s="12" t="s">
        <v>132</v>
      </c>
    </row>
    <row r="51" spans="1:18" ht="20.85" customHeight="1">
      <c r="A51" s="8">
        <v>32</v>
      </c>
      <c r="B51" s="60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56"/>
      <c r="R51" s="10" t="s">
        <v>27</v>
      </c>
    </row>
    <row r="52" spans="1:18" ht="20.85" customHeight="1">
      <c r="A52" s="8">
        <v>33</v>
      </c>
      <c r="B52" s="6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56"/>
      <c r="R52" s="11"/>
    </row>
    <row r="53" spans="1:18" ht="20.85" customHeight="1">
      <c r="A53" s="8">
        <v>34</v>
      </c>
      <c r="B53" s="6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56"/>
      <c r="R53" s="11"/>
    </row>
    <row r="54" spans="1:18" ht="20.85" customHeight="1">
      <c r="A54" s="8">
        <v>35</v>
      </c>
      <c r="B54" s="6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56"/>
      <c r="R54" s="11"/>
    </row>
    <row r="55" spans="1:18" ht="20.85" customHeight="1">
      <c r="A55" s="8">
        <v>36</v>
      </c>
      <c r="B55" s="6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56"/>
      <c r="R55" s="11"/>
    </row>
    <row r="56" spans="1:18" ht="20.85" customHeight="1">
      <c r="A56" s="8">
        <v>37</v>
      </c>
      <c r="B56" s="6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56"/>
      <c r="R56" s="10" t="s">
        <v>28</v>
      </c>
    </row>
    <row r="57" spans="1:18" ht="20.85" customHeight="1">
      <c r="A57" s="8">
        <v>38</v>
      </c>
      <c r="B57" s="6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56"/>
      <c r="R57" s="11"/>
    </row>
    <row r="58" spans="1:18" ht="20.85" customHeight="1">
      <c r="A58" s="8">
        <v>39</v>
      </c>
      <c r="B58" s="6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56"/>
      <c r="R58" s="11"/>
    </row>
    <row r="59" spans="1:18" ht="20.85" customHeight="1">
      <c r="A59" s="8">
        <v>40</v>
      </c>
      <c r="B59" s="6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56"/>
      <c r="R59" s="11"/>
    </row>
    <row r="60" spans="1:18" ht="20.85" customHeight="1">
      <c r="A60" s="8">
        <v>41</v>
      </c>
      <c r="B60" s="6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56"/>
      <c r="R60" s="11"/>
    </row>
    <row r="61" spans="1:18" ht="20.85" customHeight="1">
      <c r="A61" s="8">
        <v>42</v>
      </c>
      <c r="B61" s="6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56"/>
      <c r="R61" s="12" t="s">
        <v>29</v>
      </c>
    </row>
    <row r="62" spans="1:18" ht="20.85" customHeight="1">
      <c r="A62" s="8">
        <v>43</v>
      </c>
      <c r="B62" s="6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56"/>
      <c r="R62" s="11" t="s">
        <v>30</v>
      </c>
    </row>
    <row r="63" spans="1:18" ht="20.85" customHeight="1">
      <c r="A63" s="8">
        <v>44</v>
      </c>
      <c r="B63" s="6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56"/>
      <c r="R63" s="11"/>
    </row>
    <row r="64" spans="1:18" ht="20.85" customHeight="1">
      <c r="A64" s="8">
        <v>45</v>
      </c>
      <c r="B64" s="6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56"/>
      <c r="R64" s="11"/>
    </row>
    <row r="65" spans="1:64" ht="20.85" customHeight="1">
      <c r="A65" s="8">
        <v>46</v>
      </c>
      <c r="B65" s="6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56"/>
      <c r="R65" s="11"/>
    </row>
    <row r="66" spans="1:64" ht="20.85" customHeight="1">
      <c r="A66" s="8">
        <v>47</v>
      </c>
      <c r="B66" s="6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56"/>
      <c r="R66" s="11"/>
    </row>
    <row r="67" spans="1:64" ht="20.85" customHeight="1">
      <c r="A67" s="8">
        <v>48</v>
      </c>
      <c r="B67" s="6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56"/>
      <c r="R67" s="14"/>
    </row>
    <row r="68" spans="1:64" ht="20.85" customHeight="1">
      <c r="A68" s="8">
        <v>49</v>
      </c>
      <c r="B68" s="6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56"/>
      <c r="R68" s="14"/>
    </row>
    <row r="69" spans="1:64" ht="20.85" customHeight="1">
      <c r="A69" s="8">
        <v>50</v>
      </c>
      <c r="B69" s="6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56"/>
      <c r="R69" s="14"/>
    </row>
    <row r="70" spans="1:64" ht="18.600000000000001" customHeight="1">
      <c r="A70" s="67" t="s">
        <v>11</v>
      </c>
      <c r="B70" s="67"/>
      <c r="C70" s="8">
        <f t="shared" ref="C70:M70" si="1">SUM(C45:C69)</f>
        <v>3</v>
      </c>
      <c r="D70" s="8">
        <f t="shared" si="1"/>
        <v>1</v>
      </c>
      <c r="E70" s="8">
        <f t="shared" si="1"/>
        <v>0</v>
      </c>
      <c r="F70" s="44">
        <f t="shared" si="1"/>
        <v>1</v>
      </c>
      <c r="G70" s="8">
        <f t="shared" si="1"/>
        <v>0</v>
      </c>
      <c r="H70" s="8">
        <f t="shared" si="1"/>
        <v>0</v>
      </c>
      <c r="I70" s="44">
        <f t="shared" si="1"/>
        <v>1</v>
      </c>
      <c r="J70" s="8">
        <f t="shared" si="1"/>
        <v>0</v>
      </c>
      <c r="K70" s="8">
        <f t="shared" si="1"/>
        <v>0</v>
      </c>
      <c r="L70" s="8">
        <f t="shared" si="1"/>
        <v>0</v>
      </c>
      <c r="M70" s="8">
        <f t="shared" si="1"/>
        <v>0</v>
      </c>
      <c r="N70" s="8"/>
      <c r="O70" s="8"/>
      <c r="P70" s="8"/>
      <c r="Q70" s="8"/>
      <c r="R70" s="15"/>
    </row>
    <row r="71" spans="1:64" ht="18.600000000000001" customHeight="1">
      <c r="A71" s="1" t="s">
        <v>0</v>
      </c>
    </row>
    <row r="72" spans="1:64" ht="18.600000000000001" customHeight="1">
      <c r="A72" s="1" t="s">
        <v>1</v>
      </c>
    </row>
    <row r="74" spans="1:64" ht="29.1" customHeight="1">
      <c r="A74" s="27" t="s">
        <v>2</v>
      </c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1:64" ht="18.600000000000001" customHeight="1">
      <c r="A75" s="4"/>
    </row>
    <row r="76" spans="1:64" ht="18.600000000000001" customHeight="1">
      <c r="A76" s="1" t="s">
        <v>31</v>
      </c>
      <c r="B76" s="3"/>
      <c r="C76" s="5" t="s">
        <v>314</v>
      </c>
      <c r="D76" s="61"/>
      <c r="E76" s="16">
        <v>1</v>
      </c>
      <c r="F76" s="18">
        <v>2</v>
      </c>
      <c r="G76" s="7">
        <v>3</v>
      </c>
      <c r="H76" s="7">
        <v>4</v>
      </c>
    </row>
    <row r="77" spans="1:64" ht="18.600000000000001" customHeight="1">
      <c r="A77" s="1" t="s">
        <v>4</v>
      </c>
      <c r="B77" s="3"/>
      <c r="C77" s="1"/>
      <c r="E77" s="4"/>
      <c r="I77" s="4"/>
      <c r="J77" s="4"/>
    </row>
    <row r="78" spans="1:64" ht="20.85" customHeight="1">
      <c r="A78" s="29" t="s">
        <v>5</v>
      </c>
      <c r="B78" s="17" t="s">
        <v>6</v>
      </c>
      <c r="C78" s="29" t="s">
        <v>7</v>
      </c>
      <c r="D78" s="29"/>
      <c r="E78" s="29" t="s">
        <v>8</v>
      </c>
      <c r="F78" s="29"/>
      <c r="G78" s="29"/>
      <c r="H78" s="29"/>
      <c r="I78" s="29"/>
      <c r="J78" s="29"/>
      <c r="K78" s="29"/>
      <c r="L78" s="29"/>
      <c r="M78" s="29"/>
      <c r="N78" s="29" t="s">
        <v>9</v>
      </c>
      <c r="O78" s="29"/>
      <c r="P78" s="29"/>
      <c r="Q78" s="29"/>
      <c r="R78" s="9"/>
    </row>
    <row r="79" spans="1:64" ht="20.85" customHeight="1">
      <c r="A79" s="29"/>
      <c r="B79" s="17" t="s">
        <v>10</v>
      </c>
      <c r="C79" s="17" t="s">
        <v>11</v>
      </c>
      <c r="D79" s="17" t="s">
        <v>12</v>
      </c>
      <c r="E79" s="17" t="s">
        <v>13</v>
      </c>
      <c r="F79" s="17" t="s">
        <v>14</v>
      </c>
      <c r="G79" s="17" t="s">
        <v>15</v>
      </c>
      <c r="H79" s="17" t="s">
        <v>16</v>
      </c>
      <c r="I79" s="17" t="s">
        <v>17</v>
      </c>
      <c r="J79" s="17" t="s">
        <v>18</v>
      </c>
      <c r="K79" s="17" t="s">
        <v>19</v>
      </c>
      <c r="L79" s="17" t="s">
        <v>20</v>
      </c>
      <c r="M79" s="17" t="s">
        <v>21</v>
      </c>
      <c r="N79" s="17" t="s">
        <v>22</v>
      </c>
      <c r="O79" s="17" t="s">
        <v>23</v>
      </c>
      <c r="P79" s="17" t="s">
        <v>24</v>
      </c>
      <c r="Q79" s="17" t="s">
        <v>25</v>
      </c>
      <c r="R79" s="10" t="s">
        <v>26</v>
      </c>
    </row>
    <row r="80" spans="1:64" ht="20.85" customHeight="1">
      <c r="A80" s="8">
        <v>1</v>
      </c>
      <c r="B80" s="46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68"/>
      <c r="R80" s="10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</row>
    <row r="81" spans="1:18" ht="20.85" customHeight="1">
      <c r="A81" s="8">
        <v>2</v>
      </c>
      <c r="B81" s="46"/>
      <c r="C81" s="8"/>
      <c r="D81" s="8"/>
      <c r="E81" s="8"/>
      <c r="F81" s="8"/>
      <c r="G81" s="8"/>
      <c r="H81" s="8"/>
      <c r="I81" s="8"/>
      <c r="J81" s="8"/>
      <c r="K81" s="40"/>
      <c r="L81" s="8"/>
      <c r="M81" s="8"/>
      <c r="N81" s="8"/>
      <c r="O81" s="8"/>
      <c r="P81" s="45"/>
      <c r="Q81" s="68"/>
      <c r="R81" s="11"/>
    </row>
    <row r="82" spans="1:18" ht="20.85" customHeight="1">
      <c r="A82" s="8">
        <v>3</v>
      </c>
      <c r="B82" s="46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68"/>
      <c r="R82" s="11"/>
    </row>
    <row r="83" spans="1:18" ht="20.85" customHeight="1">
      <c r="A83" s="8">
        <v>4</v>
      </c>
      <c r="B83" s="46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68"/>
      <c r="R83" s="11"/>
    </row>
    <row r="84" spans="1:18" ht="20.85" customHeight="1">
      <c r="A84" s="8">
        <v>5</v>
      </c>
      <c r="B84" s="46"/>
      <c r="C84" s="8"/>
      <c r="D84" s="8"/>
      <c r="E84" s="8"/>
      <c r="F84" s="8"/>
      <c r="G84" s="8"/>
      <c r="H84" s="8"/>
      <c r="I84" s="44"/>
      <c r="J84" s="48"/>
      <c r="K84" s="8"/>
      <c r="L84" s="8"/>
      <c r="M84" s="8"/>
      <c r="N84" s="8"/>
      <c r="O84" s="52"/>
      <c r="P84" s="8"/>
      <c r="Q84" s="68"/>
      <c r="R84" s="11"/>
    </row>
    <row r="85" spans="1:18" ht="20.85" customHeight="1">
      <c r="A85" s="8">
        <v>6</v>
      </c>
      <c r="B85" s="46"/>
      <c r="C85" s="8"/>
      <c r="D85" s="8"/>
      <c r="E85" s="8"/>
      <c r="F85" s="8"/>
      <c r="G85" s="8"/>
      <c r="H85" s="8"/>
      <c r="I85" s="8"/>
      <c r="J85" s="8"/>
      <c r="K85" s="40"/>
      <c r="L85" s="8"/>
      <c r="M85" s="8"/>
      <c r="N85" s="8"/>
      <c r="O85" s="8"/>
      <c r="P85" s="47"/>
      <c r="Q85" s="68"/>
      <c r="R85" s="12"/>
    </row>
    <row r="86" spans="1:18" ht="20.85" customHeight="1">
      <c r="A86" s="8">
        <v>7</v>
      </c>
      <c r="B86" s="46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68"/>
      <c r="R86" s="11" t="s">
        <v>27</v>
      </c>
    </row>
    <row r="87" spans="1:18" ht="20.85" customHeight="1">
      <c r="A87" s="8">
        <v>8</v>
      </c>
      <c r="B87" s="46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68"/>
      <c r="R87" s="11"/>
    </row>
    <row r="88" spans="1:18" ht="20.85" customHeight="1">
      <c r="A88" s="8">
        <v>9</v>
      </c>
      <c r="B88" s="46"/>
      <c r="C88" s="8"/>
      <c r="D88" s="8"/>
      <c r="E88" s="8"/>
      <c r="F88" s="8"/>
      <c r="G88" s="8"/>
      <c r="H88" s="8"/>
      <c r="I88" s="8"/>
      <c r="J88" s="8"/>
      <c r="K88" s="40"/>
      <c r="L88" s="8"/>
      <c r="M88" s="8"/>
      <c r="N88" s="8"/>
      <c r="O88" s="8"/>
      <c r="P88" s="45"/>
      <c r="Q88" s="68"/>
      <c r="R88" s="11"/>
    </row>
    <row r="89" spans="1:18" ht="20.85" customHeight="1">
      <c r="A89" s="8">
        <v>10</v>
      </c>
      <c r="B89" s="46"/>
      <c r="C89" s="8"/>
      <c r="D89" s="8"/>
      <c r="E89" s="8"/>
      <c r="F89" s="8"/>
      <c r="G89" s="8"/>
      <c r="H89" s="8"/>
      <c r="I89" s="8"/>
      <c r="J89" s="8"/>
      <c r="K89" s="44"/>
      <c r="L89" s="8"/>
      <c r="M89" s="8"/>
      <c r="N89" s="8"/>
      <c r="O89" s="8"/>
      <c r="P89" s="44"/>
      <c r="Q89" s="68"/>
      <c r="R89" s="11"/>
    </row>
    <row r="90" spans="1:18" ht="20.85" customHeight="1">
      <c r="A90" s="8">
        <v>11</v>
      </c>
      <c r="B90" s="46"/>
      <c r="C90" s="8"/>
      <c r="D90" s="8"/>
      <c r="E90" s="44"/>
      <c r="F90" s="40"/>
      <c r="G90" s="8"/>
      <c r="H90" s="8"/>
      <c r="I90" s="8"/>
      <c r="J90" s="8"/>
      <c r="K90" s="8"/>
      <c r="L90" s="8"/>
      <c r="M90" s="8"/>
      <c r="N90" s="52"/>
      <c r="O90" s="8"/>
      <c r="P90" s="8"/>
      <c r="Q90" s="68"/>
      <c r="R90" s="11"/>
    </row>
    <row r="91" spans="1:18" ht="20.85" customHeight="1">
      <c r="A91" s="8">
        <v>12</v>
      </c>
      <c r="B91" s="46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68"/>
      <c r="R91" s="10" t="s">
        <v>28</v>
      </c>
    </row>
    <row r="92" spans="1:18" ht="20.85" customHeight="1">
      <c r="A92" s="8">
        <v>13</v>
      </c>
      <c r="B92" s="46"/>
      <c r="C92" s="8"/>
      <c r="D92" s="8"/>
      <c r="E92" s="8"/>
      <c r="F92" s="40"/>
      <c r="G92" s="8"/>
      <c r="H92" s="8"/>
      <c r="I92" s="8"/>
      <c r="J92" s="8"/>
      <c r="K92" s="8"/>
      <c r="L92" s="8"/>
      <c r="M92" s="8"/>
      <c r="N92" s="45"/>
      <c r="O92" s="8"/>
      <c r="P92" s="8"/>
      <c r="Q92" s="68"/>
      <c r="R92" s="11"/>
    </row>
    <row r="93" spans="1:18" ht="20.85" customHeight="1">
      <c r="A93" s="8">
        <v>14</v>
      </c>
      <c r="B93" s="46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68"/>
      <c r="R93" s="11"/>
    </row>
    <row r="94" spans="1:18" ht="20.85" customHeight="1">
      <c r="A94" s="8">
        <v>15</v>
      </c>
      <c r="B94" s="46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68"/>
      <c r="R94" s="11"/>
    </row>
    <row r="95" spans="1:18" ht="20.85" customHeight="1">
      <c r="A95" s="8">
        <v>16</v>
      </c>
      <c r="B95" s="46"/>
      <c r="C95" s="8"/>
      <c r="D95" s="8"/>
      <c r="E95" s="8"/>
      <c r="F95" s="8"/>
      <c r="G95" s="8"/>
      <c r="H95" s="8"/>
      <c r="I95" s="40"/>
      <c r="J95" s="8"/>
      <c r="K95" s="8"/>
      <c r="L95" s="8"/>
      <c r="M95" s="8"/>
      <c r="N95" s="8"/>
      <c r="O95" s="47"/>
      <c r="P95" s="8"/>
      <c r="Q95" s="68"/>
      <c r="R95" s="11"/>
    </row>
    <row r="96" spans="1:18" ht="20.85" customHeight="1">
      <c r="A96" s="8">
        <v>17</v>
      </c>
      <c r="B96" s="46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68"/>
      <c r="R96" s="12" t="s">
        <v>29</v>
      </c>
    </row>
    <row r="97" spans="1:18" ht="20.85" customHeight="1">
      <c r="A97" s="8">
        <v>18</v>
      </c>
      <c r="B97" s="46"/>
      <c r="C97" s="8"/>
      <c r="D97" s="8"/>
      <c r="E97" s="8"/>
      <c r="F97" s="40"/>
      <c r="G97" s="8"/>
      <c r="H97" s="8"/>
      <c r="I97" s="44"/>
      <c r="J97" s="8"/>
      <c r="K97" s="8"/>
      <c r="L97" s="8"/>
      <c r="M97" s="8"/>
      <c r="N97" s="45"/>
      <c r="O97" s="52"/>
      <c r="P97" s="8"/>
      <c r="Q97" s="68"/>
      <c r="R97" s="11" t="s">
        <v>30</v>
      </c>
    </row>
    <row r="98" spans="1:18" ht="20.85" customHeight="1">
      <c r="A98" s="8">
        <v>19</v>
      </c>
      <c r="B98" s="46"/>
      <c r="C98" s="8"/>
      <c r="D98" s="8"/>
      <c r="E98" s="8"/>
      <c r="F98" s="8"/>
      <c r="G98" s="8"/>
      <c r="H98" s="8"/>
      <c r="I98" s="40"/>
      <c r="J98" s="53"/>
      <c r="K98" s="40"/>
      <c r="L98" s="8"/>
      <c r="M98" s="8"/>
      <c r="N98" s="8"/>
      <c r="O98" s="8"/>
      <c r="P98" s="45"/>
      <c r="Q98" s="68"/>
      <c r="R98" s="11"/>
    </row>
    <row r="99" spans="1:18" ht="20.85" customHeight="1">
      <c r="A99" s="8">
        <v>20</v>
      </c>
      <c r="B99" s="46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68"/>
      <c r="R99" s="11"/>
    </row>
    <row r="100" spans="1:18" ht="20.85" customHeight="1">
      <c r="A100" s="8">
        <v>21</v>
      </c>
      <c r="B100" s="46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8"/>
      <c r="R100" s="11"/>
    </row>
    <row r="101" spans="1:18" ht="20.85" customHeight="1">
      <c r="A101" s="8">
        <v>22</v>
      </c>
      <c r="B101" s="46"/>
      <c r="C101" s="8"/>
      <c r="D101" s="8"/>
      <c r="E101" s="8"/>
      <c r="F101" s="8"/>
      <c r="G101" s="8"/>
      <c r="H101" s="8"/>
      <c r="I101" s="8"/>
      <c r="J101" s="8"/>
      <c r="K101" s="40"/>
      <c r="L101" s="8"/>
      <c r="M101" s="8"/>
      <c r="N101" s="8"/>
      <c r="O101" s="45"/>
      <c r="P101" s="45"/>
      <c r="Q101" s="68"/>
      <c r="R101" s="11"/>
    </row>
    <row r="102" spans="1:18" ht="20.85" customHeight="1">
      <c r="A102" s="8">
        <v>23</v>
      </c>
      <c r="B102" s="46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8"/>
      <c r="R102" s="14"/>
    </row>
    <row r="103" spans="1:18" ht="20.85" customHeight="1">
      <c r="A103" s="8">
        <v>24</v>
      </c>
      <c r="B103" s="46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8"/>
      <c r="R103" s="14"/>
    </row>
    <row r="104" spans="1:18" ht="20.85" customHeight="1">
      <c r="A104" s="8">
        <v>25</v>
      </c>
      <c r="B104" s="46"/>
      <c r="C104" s="8"/>
      <c r="D104" s="8"/>
      <c r="E104" s="8"/>
      <c r="F104" s="8"/>
      <c r="G104" s="8"/>
      <c r="H104" s="8"/>
      <c r="I104" s="40"/>
      <c r="J104" s="8"/>
      <c r="K104" s="8"/>
      <c r="L104" s="8"/>
      <c r="M104" s="8"/>
      <c r="N104" s="8"/>
      <c r="O104" s="45"/>
      <c r="P104" s="8"/>
      <c r="Q104" s="68"/>
      <c r="R104" s="14"/>
    </row>
    <row r="105" spans="1:18" ht="20.85" customHeight="1">
      <c r="A105" s="67" t="s">
        <v>11</v>
      </c>
      <c r="B105" s="67"/>
      <c r="C105" s="8">
        <f t="shared" ref="C105:M105" si="2">SUM(C80:C104)</f>
        <v>0</v>
      </c>
      <c r="D105" s="8">
        <f t="shared" si="2"/>
        <v>0</v>
      </c>
      <c r="E105" s="8">
        <f t="shared" si="2"/>
        <v>0</v>
      </c>
      <c r="F105" s="8">
        <f t="shared" si="2"/>
        <v>0</v>
      </c>
      <c r="G105" s="8">
        <f t="shared" si="2"/>
        <v>0</v>
      </c>
      <c r="H105" s="8">
        <f t="shared" si="2"/>
        <v>0</v>
      </c>
      <c r="I105" s="8">
        <f t="shared" si="2"/>
        <v>0</v>
      </c>
      <c r="J105" s="8">
        <f t="shared" si="2"/>
        <v>0</v>
      </c>
      <c r="K105" s="44">
        <f t="shared" si="2"/>
        <v>0</v>
      </c>
      <c r="L105" s="8">
        <f t="shared" si="2"/>
        <v>0</v>
      </c>
      <c r="M105" s="8">
        <f t="shared" si="2"/>
        <v>0</v>
      </c>
      <c r="N105" s="8"/>
      <c r="O105" s="8"/>
      <c r="P105" s="8"/>
      <c r="Q105" s="8"/>
      <c r="R105" s="15"/>
    </row>
    <row r="106" spans="1:18" ht="18.600000000000001" customHeight="1">
      <c r="A106" s="1" t="s">
        <v>0</v>
      </c>
    </row>
    <row r="107" spans="1:18" ht="18.600000000000001" customHeight="1">
      <c r="A107" s="1" t="s">
        <v>1</v>
      </c>
    </row>
    <row r="109" spans="1:18" ht="18.600000000000001" customHeight="1">
      <c r="A109" s="27" t="s">
        <v>2</v>
      </c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ht="18.600000000000001" customHeight="1">
      <c r="A110" s="4"/>
    </row>
    <row r="111" spans="1:18" ht="18.600000000000001" customHeight="1">
      <c r="A111" s="1" t="s">
        <v>31</v>
      </c>
      <c r="B111" s="3"/>
      <c r="C111" s="5" t="s">
        <v>314</v>
      </c>
      <c r="D111" s="61"/>
      <c r="E111" s="16">
        <v>1</v>
      </c>
      <c r="F111" s="18">
        <v>2</v>
      </c>
      <c r="G111" s="7">
        <v>3</v>
      </c>
      <c r="H111" s="7">
        <v>4</v>
      </c>
    </row>
    <row r="112" spans="1:18" ht="18.600000000000001" customHeight="1">
      <c r="A112" s="1" t="s">
        <v>4</v>
      </c>
      <c r="B112" s="3"/>
      <c r="C112" s="1"/>
      <c r="E112" s="4"/>
      <c r="I112" s="4"/>
      <c r="J112" s="4"/>
    </row>
    <row r="113" spans="1:18" ht="20.85" customHeight="1">
      <c r="A113" s="29" t="s">
        <v>5</v>
      </c>
      <c r="B113" s="17" t="s">
        <v>6</v>
      </c>
      <c r="C113" s="29" t="s">
        <v>7</v>
      </c>
      <c r="D113" s="29"/>
      <c r="E113" s="29" t="s">
        <v>8</v>
      </c>
      <c r="F113" s="29"/>
      <c r="G113" s="29"/>
      <c r="H113" s="29"/>
      <c r="I113" s="29"/>
      <c r="J113" s="29"/>
      <c r="K113" s="29"/>
      <c r="L113" s="29"/>
      <c r="M113" s="29"/>
      <c r="N113" s="29" t="s">
        <v>9</v>
      </c>
      <c r="O113" s="29"/>
      <c r="P113" s="29"/>
      <c r="Q113" s="29"/>
      <c r="R113" s="9"/>
    </row>
    <row r="114" spans="1:18" ht="20.85" customHeight="1">
      <c r="A114" s="29"/>
      <c r="B114" s="17" t="s">
        <v>10</v>
      </c>
      <c r="C114" s="17" t="s">
        <v>11</v>
      </c>
      <c r="D114" s="17" t="s">
        <v>12</v>
      </c>
      <c r="E114" s="17" t="s">
        <v>13</v>
      </c>
      <c r="F114" s="17" t="s">
        <v>14</v>
      </c>
      <c r="G114" s="17" t="s">
        <v>15</v>
      </c>
      <c r="H114" s="17" t="s">
        <v>16</v>
      </c>
      <c r="I114" s="17" t="s">
        <v>17</v>
      </c>
      <c r="J114" s="17" t="s">
        <v>18</v>
      </c>
      <c r="K114" s="17" t="s">
        <v>19</v>
      </c>
      <c r="L114" s="17" t="s">
        <v>20</v>
      </c>
      <c r="M114" s="17" t="s">
        <v>21</v>
      </c>
      <c r="N114" s="17" t="s">
        <v>22</v>
      </c>
      <c r="O114" s="17" t="s">
        <v>23</v>
      </c>
      <c r="P114" s="17" t="s">
        <v>24</v>
      </c>
      <c r="Q114" s="17" t="s">
        <v>25</v>
      </c>
      <c r="R114" s="10" t="s">
        <v>26</v>
      </c>
    </row>
    <row r="115" spans="1:18" ht="20.85" customHeight="1">
      <c r="A115" s="8">
        <v>26</v>
      </c>
      <c r="B115" s="46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8"/>
      <c r="R115" s="11"/>
    </row>
    <row r="116" spans="1:18" ht="20.85" customHeight="1">
      <c r="A116" s="8">
        <v>27</v>
      </c>
      <c r="B116" s="46"/>
      <c r="C116" s="8"/>
      <c r="D116" s="8"/>
      <c r="E116" s="8"/>
      <c r="F116" s="8"/>
      <c r="G116" s="8"/>
      <c r="H116" s="8"/>
      <c r="I116" s="40"/>
      <c r="J116" s="8"/>
      <c r="K116" s="8"/>
      <c r="L116" s="8"/>
      <c r="M116" s="8"/>
      <c r="N116" s="8"/>
      <c r="O116" s="45"/>
      <c r="P116" s="45"/>
      <c r="Q116" s="68"/>
      <c r="R116" s="11"/>
    </row>
    <row r="117" spans="1:18" ht="20.85" customHeight="1">
      <c r="A117" s="8">
        <v>28</v>
      </c>
      <c r="B117" s="4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8"/>
      <c r="R117" s="11"/>
    </row>
    <row r="118" spans="1:18" ht="20.85" customHeight="1">
      <c r="A118" s="8">
        <v>29</v>
      </c>
      <c r="B118" s="4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8"/>
      <c r="R118" s="11"/>
    </row>
    <row r="119" spans="1:18" ht="20.85" customHeight="1">
      <c r="A119" s="8">
        <v>30</v>
      </c>
      <c r="B119" s="46"/>
      <c r="C119" s="8"/>
      <c r="D119" s="8"/>
      <c r="E119" s="8"/>
      <c r="F119" s="8"/>
      <c r="G119" s="8"/>
      <c r="H119" s="8"/>
      <c r="I119" s="8"/>
      <c r="J119" s="8"/>
      <c r="K119" s="40"/>
      <c r="L119" s="8"/>
      <c r="M119" s="8"/>
      <c r="N119" s="8"/>
      <c r="O119" s="8"/>
      <c r="P119" s="45"/>
      <c r="Q119" s="68"/>
      <c r="R119" s="11"/>
    </row>
    <row r="120" spans="1:18" ht="20.85" customHeight="1">
      <c r="A120" s="8">
        <v>31</v>
      </c>
      <c r="B120" s="46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8"/>
      <c r="R120" s="12"/>
    </row>
    <row r="121" spans="1:18" ht="20.85" customHeight="1">
      <c r="A121" s="8">
        <v>32</v>
      </c>
      <c r="B121" s="46"/>
      <c r="C121" s="8"/>
      <c r="D121" s="8"/>
      <c r="E121" s="8"/>
      <c r="F121" s="8"/>
      <c r="G121" s="8"/>
      <c r="H121" s="8"/>
      <c r="I121" s="40"/>
      <c r="J121" s="8"/>
      <c r="K121" s="8"/>
      <c r="L121" s="8"/>
      <c r="M121" s="8"/>
      <c r="N121" s="8"/>
      <c r="O121" s="45"/>
      <c r="P121" s="8"/>
      <c r="Q121" s="68"/>
      <c r="R121" s="11" t="s">
        <v>27</v>
      </c>
    </row>
    <row r="122" spans="1:18" ht="20.85" customHeight="1">
      <c r="A122" s="8">
        <v>33</v>
      </c>
      <c r="B122" s="46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8"/>
      <c r="R122" s="11"/>
    </row>
    <row r="123" spans="1:18" ht="20.85" customHeight="1">
      <c r="A123" s="8">
        <v>34</v>
      </c>
      <c r="B123" s="46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8"/>
      <c r="R123" s="11"/>
    </row>
    <row r="124" spans="1:18" ht="20.85" customHeight="1">
      <c r="A124" s="8">
        <v>35</v>
      </c>
      <c r="B124" s="46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8"/>
      <c r="R124" s="11"/>
    </row>
    <row r="125" spans="1:18" ht="20.85" customHeight="1">
      <c r="A125" s="8">
        <v>36</v>
      </c>
      <c r="B125" s="46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8"/>
      <c r="R125" s="11"/>
    </row>
    <row r="126" spans="1:18" ht="20.85" customHeight="1">
      <c r="A126" s="8">
        <v>37</v>
      </c>
      <c r="B126" s="46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8"/>
      <c r="R126" s="10" t="s">
        <v>28</v>
      </c>
    </row>
    <row r="127" spans="1:18" ht="20.85" customHeight="1">
      <c r="A127" s="8">
        <v>38</v>
      </c>
      <c r="B127" s="46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8"/>
      <c r="R127" s="11"/>
    </row>
    <row r="128" spans="1:18" ht="20.85" customHeight="1">
      <c r="A128" s="8">
        <v>39</v>
      </c>
      <c r="B128" s="46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8"/>
      <c r="R128" s="11"/>
    </row>
    <row r="129" spans="1:18" ht="20.85" customHeight="1">
      <c r="A129" s="8">
        <v>40</v>
      </c>
      <c r="B129" s="46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8"/>
      <c r="R129" s="11"/>
    </row>
    <row r="130" spans="1:18" ht="20.85" customHeight="1">
      <c r="A130" s="8">
        <v>41</v>
      </c>
      <c r="B130" s="46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8"/>
      <c r="R130" s="11"/>
    </row>
    <row r="131" spans="1:18" ht="20.85" customHeight="1">
      <c r="A131" s="8">
        <v>42</v>
      </c>
      <c r="B131" s="46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8"/>
      <c r="R131" s="12" t="s">
        <v>29</v>
      </c>
    </row>
    <row r="132" spans="1:18" ht="20.85" customHeight="1">
      <c r="A132" s="8">
        <v>43</v>
      </c>
      <c r="B132" s="46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8"/>
      <c r="R132" s="11" t="s">
        <v>30</v>
      </c>
    </row>
    <row r="133" spans="1:18" ht="20.85" customHeight="1">
      <c r="A133" s="8">
        <v>44</v>
      </c>
      <c r="B133" s="46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8"/>
      <c r="R133" s="11"/>
    </row>
    <row r="134" spans="1:18" ht="20.85" customHeight="1">
      <c r="A134" s="8">
        <v>45</v>
      </c>
      <c r="B134" s="46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8"/>
      <c r="R134" s="11"/>
    </row>
    <row r="135" spans="1:18" ht="20.85" customHeight="1">
      <c r="A135" s="8">
        <v>46</v>
      </c>
      <c r="B135" s="46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8"/>
      <c r="R135" s="11"/>
    </row>
    <row r="136" spans="1:18" ht="20.85" customHeight="1">
      <c r="A136" s="8">
        <v>47</v>
      </c>
      <c r="B136" s="46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8"/>
      <c r="R136" s="11"/>
    </row>
    <row r="137" spans="1:18" ht="20.85" customHeight="1">
      <c r="A137" s="8">
        <v>48</v>
      </c>
      <c r="B137" s="46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8"/>
      <c r="R137" s="14"/>
    </row>
    <row r="138" spans="1:18" ht="20.85" customHeight="1">
      <c r="A138" s="8">
        <v>49</v>
      </c>
      <c r="B138" s="46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8"/>
      <c r="R138" s="14"/>
    </row>
    <row r="139" spans="1:18" ht="20.85" customHeight="1">
      <c r="A139" s="8">
        <v>50</v>
      </c>
      <c r="B139" s="46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8"/>
      <c r="R139" s="14"/>
    </row>
    <row r="140" spans="1:18" ht="20.85" customHeight="1">
      <c r="A140" s="67" t="s">
        <v>11</v>
      </c>
      <c r="B140" s="67"/>
      <c r="C140" s="8">
        <f t="shared" ref="C140:M140" si="3">SUM(C115:C139)</f>
        <v>0</v>
      </c>
      <c r="D140" s="8">
        <f t="shared" si="3"/>
        <v>0</v>
      </c>
      <c r="E140" s="8">
        <f t="shared" si="3"/>
        <v>0</v>
      </c>
      <c r="F140" s="8">
        <f t="shared" si="3"/>
        <v>0</v>
      </c>
      <c r="G140" s="8">
        <f t="shared" si="3"/>
        <v>0</v>
      </c>
      <c r="H140" s="8">
        <f t="shared" si="3"/>
        <v>0</v>
      </c>
      <c r="I140" s="8">
        <f t="shared" si="3"/>
        <v>0</v>
      </c>
      <c r="J140" s="8">
        <f t="shared" si="3"/>
        <v>0</v>
      </c>
      <c r="K140" s="8">
        <f t="shared" si="3"/>
        <v>0</v>
      </c>
      <c r="L140" s="8">
        <f t="shared" si="3"/>
        <v>0</v>
      </c>
      <c r="M140" s="8">
        <f t="shared" si="3"/>
        <v>0</v>
      </c>
      <c r="N140" s="8"/>
      <c r="O140" s="8"/>
      <c r="P140" s="8"/>
      <c r="Q140" s="8"/>
      <c r="R140" s="15"/>
    </row>
    <row r="141" spans="1:18" ht="20.85" customHeight="1">
      <c r="A141" s="99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15"/>
    </row>
    <row r="142" spans="1:18" ht="20.85" customHeight="1">
      <c r="A142" s="99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15"/>
    </row>
    <row r="143" spans="1:18" ht="20.85" customHeight="1">
      <c r="A143" s="99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15"/>
    </row>
    <row r="144" spans="1:18" ht="20.85" customHeight="1">
      <c r="A144" s="99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15"/>
    </row>
    <row r="145" spans="1:18" ht="18.600000000000001" customHeight="1">
      <c r="A145" s="1" t="s">
        <v>0</v>
      </c>
      <c r="B145" s="69"/>
    </row>
    <row r="146" spans="1:18" ht="18.600000000000001" customHeight="1">
      <c r="A146" s="1" t="s">
        <v>1</v>
      </c>
      <c r="B146" s="70"/>
    </row>
    <row r="147" spans="1:18" ht="18.600000000000001" customHeight="1">
      <c r="B147" s="61"/>
    </row>
    <row r="148" spans="1:18" ht="18.600000000000001" customHeight="1">
      <c r="A148" s="30" t="s">
        <v>2</v>
      </c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1:18" ht="18.600000000000001" customHeight="1">
      <c r="A149" s="4"/>
    </row>
    <row r="150" spans="1:18" ht="18.600000000000001" customHeight="1">
      <c r="A150" s="1" t="s">
        <v>31</v>
      </c>
      <c r="B150" s="19"/>
      <c r="C150" s="5" t="s">
        <v>314</v>
      </c>
      <c r="D150" s="61"/>
      <c r="E150" s="26">
        <v>1</v>
      </c>
      <c r="F150" s="26">
        <v>2</v>
      </c>
      <c r="G150" s="20">
        <v>3</v>
      </c>
      <c r="H150" s="8">
        <v>4</v>
      </c>
    </row>
    <row r="151" spans="1:18" ht="18.600000000000001" customHeight="1">
      <c r="A151" s="1" t="s">
        <v>4</v>
      </c>
      <c r="C151" s="21" t="s">
        <v>51</v>
      </c>
      <c r="E151" s="4"/>
      <c r="I151" s="4"/>
      <c r="J151" s="4"/>
    </row>
    <row r="152" spans="1:18" ht="20.85" customHeight="1">
      <c r="A152" s="29" t="s">
        <v>5</v>
      </c>
      <c r="B152" s="17" t="s">
        <v>6</v>
      </c>
      <c r="C152" s="29" t="s">
        <v>7</v>
      </c>
      <c r="D152" s="29"/>
      <c r="E152" s="29" t="s">
        <v>8</v>
      </c>
      <c r="F152" s="29"/>
      <c r="G152" s="29"/>
      <c r="H152" s="29"/>
      <c r="I152" s="29"/>
      <c r="J152" s="29"/>
      <c r="K152" s="29"/>
      <c r="L152" s="29"/>
      <c r="M152" s="29"/>
      <c r="N152" s="29" t="s">
        <v>9</v>
      </c>
      <c r="O152" s="29"/>
      <c r="P152" s="29"/>
      <c r="Q152" s="29"/>
      <c r="R152" s="9"/>
    </row>
    <row r="153" spans="1:18" ht="20.85" customHeight="1">
      <c r="A153" s="29"/>
      <c r="B153" s="17" t="s">
        <v>10</v>
      </c>
      <c r="C153" s="17" t="s">
        <v>11</v>
      </c>
      <c r="D153" s="17" t="s">
        <v>12</v>
      </c>
      <c r="E153" s="17" t="s">
        <v>13</v>
      </c>
      <c r="F153" s="17" t="s">
        <v>14</v>
      </c>
      <c r="G153" s="17" t="s">
        <v>15</v>
      </c>
      <c r="H153" s="17" t="s">
        <v>16</v>
      </c>
      <c r="I153" s="17" t="s">
        <v>17</v>
      </c>
      <c r="J153" s="17" t="s">
        <v>18</v>
      </c>
      <c r="K153" s="17" t="s">
        <v>19</v>
      </c>
      <c r="L153" s="17" t="s">
        <v>20</v>
      </c>
      <c r="M153" s="17" t="s">
        <v>21</v>
      </c>
      <c r="N153" s="17" t="s">
        <v>22</v>
      </c>
      <c r="O153" s="17" t="s">
        <v>23</v>
      </c>
      <c r="P153" s="17" t="s">
        <v>24</v>
      </c>
      <c r="Q153" s="17" t="s">
        <v>25</v>
      </c>
      <c r="R153" s="10" t="s">
        <v>26</v>
      </c>
    </row>
    <row r="154" spans="1:18" ht="15.6" customHeight="1">
      <c r="A154" s="8">
        <v>1</v>
      </c>
      <c r="B154" s="43" t="s">
        <v>157</v>
      </c>
      <c r="C154" s="8">
        <v>1</v>
      </c>
      <c r="D154" s="8" t="s">
        <v>35</v>
      </c>
      <c r="E154" s="44">
        <v>1</v>
      </c>
      <c r="F154" s="44"/>
      <c r="G154" s="8"/>
      <c r="H154" s="8"/>
      <c r="I154" s="40"/>
      <c r="J154" s="49"/>
      <c r="K154" s="8"/>
      <c r="L154" s="8"/>
      <c r="M154" s="8"/>
      <c r="N154" s="44">
        <v>55</v>
      </c>
      <c r="O154" s="8">
        <v>136</v>
      </c>
      <c r="P154" s="44">
        <v>604</v>
      </c>
      <c r="Q154" s="44">
        <v>1.1599999999999999</v>
      </c>
      <c r="R154" s="11"/>
    </row>
    <row r="155" spans="1:18" ht="15.6" customHeight="1">
      <c r="A155" s="8">
        <v>2</v>
      </c>
      <c r="B155" s="46" t="s">
        <v>169</v>
      </c>
      <c r="C155" s="8">
        <v>1</v>
      </c>
      <c r="D155" s="8">
        <v>1</v>
      </c>
      <c r="E155" s="8"/>
      <c r="F155" s="8"/>
      <c r="G155" s="8"/>
      <c r="H155" s="8"/>
      <c r="I155" s="40"/>
      <c r="J155" s="48"/>
      <c r="K155" s="8"/>
      <c r="L155" s="8"/>
      <c r="M155" s="8"/>
      <c r="N155" s="8">
        <v>72</v>
      </c>
      <c r="O155" s="8">
        <v>98</v>
      </c>
      <c r="P155" s="8">
        <v>276</v>
      </c>
      <c r="Q155" s="68">
        <v>1.33</v>
      </c>
      <c r="R155" s="11"/>
    </row>
    <row r="156" spans="1:18" ht="15.6" customHeight="1">
      <c r="A156" s="8">
        <v>3</v>
      </c>
      <c r="B156" s="46" t="s">
        <v>84</v>
      </c>
      <c r="C156" s="8">
        <v>2</v>
      </c>
      <c r="D156" s="8">
        <v>2</v>
      </c>
      <c r="E156" s="8"/>
      <c r="F156" s="8"/>
      <c r="G156" s="8"/>
      <c r="H156" s="8"/>
      <c r="I156" s="40"/>
      <c r="J156" s="8"/>
      <c r="K156" s="8"/>
      <c r="L156" s="8"/>
      <c r="M156" s="8"/>
      <c r="N156" s="8">
        <v>68</v>
      </c>
      <c r="O156" s="52">
        <v>122</v>
      </c>
      <c r="P156" s="8">
        <v>486</v>
      </c>
      <c r="Q156" s="68">
        <v>1.1399999999999999</v>
      </c>
      <c r="R156" s="11"/>
    </row>
    <row r="157" spans="1:18" ht="15.6" customHeight="1">
      <c r="A157" s="8">
        <v>4</v>
      </c>
      <c r="B157" s="46" t="s">
        <v>358</v>
      </c>
      <c r="C157" s="8">
        <v>4</v>
      </c>
      <c r="D157" s="8">
        <v>4</v>
      </c>
      <c r="E157" s="8"/>
      <c r="F157" s="8"/>
      <c r="G157" s="8"/>
      <c r="H157" s="8"/>
      <c r="I157" s="8"/>
      <c r="J157" s="8"/>
      <c r="K157" s="8"/>
      <c r="L157" s="8"/>
      <c r="M157" s="8"/>
      <c r="N157" s="55">
        <v>72</v>
      </c>
      <c r="O157" s="55">
        <v>104</v>
      </c>
      <c r="P157" s="55">
        <v>326</v>
      </c>
      <c r="Q157" s="55">
        <v>1.25</v>
      </c>
      <c r="R157" s="11"/>
    </row>
    <row r="158" spans="1:18" ht="15.6" customHeight="1">
      <c r="A158" s="8">
        <v>5</v>
      </c>
      <c r="B158" s="46" t="s">
        <v>57</v>
      </c>
      <c r="C158" s="8">
        <v>2</v>
      </c>
      <c r="D158" s="8" t="s">
        <v>35</v>
      </c>
      <c r="E158" s="8"/>
      <c r="F158" s="44">
        <v>2</v>
      </c>
      <c r="G158" s="61"/>
      <c r="H158" s="8"/>
      <c r="I158" s="8"/>
      <c r="J158" s="8"/>
      <c r="K158" s="8"/>
      <c r="L158" s="8"/>
      <c r="M158" s="8"/>
      <c r="N158" s="44">
        <v>75</v>
      </c>
      <c r="O158" s="8">
        <v>102</v>
      </c>
      <c r="P158" s="8">
        <v>497</v>
      </c>
      <c r="Q158" s="68">
        <v>1.19</v>
      </c>
      <c r="R158" s="11"/>
    </row>
    <row r="159" spans="1:18" ht="15.6" customHeight="1">
      <c r="A159" s="8">
        <v>6</v>
      </c>
      <c r="B159" s="46" t="s">
        <v>53</v>
      </c>
      <c r="C159" s="8">
        <v>2</v>
      </c>
      <c r="D159" s="8">
        <v>2</v>
      </c>
      <c r="E159" s="8"/>
      <c r="F159" s="8"/>
      <c r="G159" s="71"/>
      <c r="H159" s="8"/>
      <c r="I159" s="8"/>
      <c r="J159" s="8"/>
      <c r="K159" s="8"/>
      <c r="L159" s="8"/>
      <c r="M159" s="8"/>
      <c r="N159" s="8">
        <v>63</v>
      </c>
      <c r="O159" s="8">
        <v>107</v>
      </c>
      <c r="P159" s="8">
        <v>614</v>
      </c>
      <c r="Q159" s="68">
        <v>1.44</v>
      </c>
      <c r="R159" s="12" t="s">
        <v>55</v>
      </c>
    </row>
    <row r="160" spans="1:18" ht="15.6" customHeight="1">
      <c r="A160" s="8">
        <v>7</v>
      </c>
      <c r="B160" s="46" t="s">
        <v>143</v>
      </c>
      <c r="C160" s="8">
        <v>1</v>
      </c>
      <c r="D160" s="8">
        <v>1</v>
      </c>
      <c r="E160" s="40"/>
      <c r="F160" s="8"/>
      <c r="G160" s="8"/>
      <c r="H160" s="8"/>
      <c r="I160" s="8"/>
      <c r="J160" s="8"/>
      <c r="K160" s="8"/>
      <c r="L160" s="8"/>
      <c r="M160" s="8"/>
      <c r="N160" s="45">
        <v>50</v>
      </c>
      <c r="O160" s="8">
        <v>176</v>
      </c>
      <c r="P160" s="8">
        <v>652</v>
      </c>
      <c r="Q160" s="68">
        <v>1.05</v>
      </c>
      <c r="R160" s="10" t="s">
        <v>27</v>
      </c>
    </row>
    <row r="161" spans="1:18" ht="15.6" customHeight="1">
      <c r="A161" s="8">
        <v>8</v>
      </c>
      <c r="B161" s="46" t="s">
        <v>104</v>
      </c>
      <c r="C161" s="8">
        <v>12</v>
      </c>
      <c r="D161" s="8">
        <v>12</v>
      </c>
      <c r="E161" s="8"/>
      <c r="F161" s="8"/>
      <c r="G161" s="8"/>
      <c r="H161" s="8"/>
      <c r="I161" s="8"/>
      <c r="J161" s="8"/>
      <c r="K161" s="8"/>
      <c r="L161" s="8"/>
      <c r="M161" s="8"/>
      <c r="N161" s="8">
        <v>69</v>
      </c>
      <c r="O161" s="8">
        <v>70</v>
      </c>
      <c r="P161" s="8">
        <v>429</v>
      </c>
      <c r="Q161" s="68">
        <v>1.25</v>
      </c>
      <c r="R161" s="11"/>
    </row>
    <row r="162" spans="1:18" ht="15.6" customHeight="1">
      <c r="A162" s="8">
        <v>9</v>
      </c>
      <c r="B162" s="46" t="s">
        <v>92</v>
      </c>
      <c r="C162" s="8">
        <v>4</v>
      </c>
      <c r="D162" s="8">
        <v>4</v>
      </c>
      <c r="E162" s="8"/>
      <c r="F162" s="8"/>
      <c r="G162" s="40"/>
      <c r="H162" s="48"/>
      <c r="I162" s="8"/>
      <c r="J162" s="8"/>
      <c r="K162" s="8"/>
      <c r="L162" s="8"/>
      <c r="M162" s="8"/>
      <c r="N162" s="8">
        <v>57</v>
      </c>
      <c r="O162" s="8">
        <v>142</v>
      </c>
      <c r="P162" s="8">
        <v>503</v>
      </c>
      <c r="Q162" s="56">
        <v>1.0900000000000001</v>
      </c>
      <c r="R162" s="11"/>
    </row>
    <row r="163" spans="1:18" ht="15.6" customHeight="1">
      <c r="A163" s="8">
        <v>10</v>
      </c>
      <c r="B163" s="46" t="s">
        <v>40</v>
      </c>
      <c r="C163" s="8">
        <v>8</v>
      </c>
      <c r="D163" s="8">
        <v>8</v>
      </c>
      <c r="E163" s="8"/>
      <c r="F163" s="8"/>
      <c r="G163" s="8"/>
      <c r="H163" s="8"/>
      <c r="I163" s="44"/>
      <c r="J163" s="49"/>
      <c r="K163" s="8"/>
      <c r="L163" s="8"/>
      <c r="M163" s="8"/>
      <c r="N163" s="8">
        <v>66</v>
      </c>
      <c r="O163" s="47">
        <v>161</v>
      </c>
      <c r="P163" s="8">
        <v>380</v>
      </c>
      <c r="Q163" s="68">
        <v>1.22</v>
      </c>
      <c r="R163" s="11"/>
    </row>
    <row r="164" spans="1:18" ht="15.6" customHeight="1">
      <c r="A164" s="8">
        <v>11</v>
      </c>
      <c r="B164" s="46" t="s">
        <v>41</v>
      </c>
      <c r="C164" s="8">
        <v>10</v>
      </c>
      <c r="D164" s="8">
        <v>10</v>
      </c>
      <c r="E164" s="8"/>
      <c r="F164" s="8"/>
      <c r="G164" s="8"/>
      <c r="H164" s="8"/>
      <c r="I164" s="40"/>
      <c r="J164" s="8"/>
      <c r="K164" s="8"/>
      <c r="L164" s="8"/>
      <c r="M164" s="8"/>
      <c r="N164" s="8">
        <v>72</v>
      </c>
      <c r="O164" s="8">
        <v>194</v>
      </c>
      <c r="P164" s="8">
        <v>422</v>
      </c>
      <c r="Q164" s="68">
        <v>1.18</v>
      </c>
      <c r="R164" s="11"/>
    </row>
    <row r="165" spans="1:18" ht="15.6" customHeight="1">
      <c r="A165" s="8">
        <v>12</v>
      </c>
      <c r="B165" s="46" t="s">
        <v>49</v>
      </c>
      <c r="C165" s="8">
        <v>10</v>
      </c>
      <c r="D165" s="8">
        <v>10</v>
      </c>
      <c r="E165" s="8"/>
      <c r="F165" s="8"/>
      <c r="G165" s="8"/>
      <c r="H165" s="8"/>
      <c r="I165" s="8"/>
      <c r="J165" s="8"/>
      <c r="K165" s="40"/>
      <c r="L165" s="8"/>
      <c r="M165" s="8"/>
      <c r="N165" s="8">
        <v>67</v>
      </c>
      <c r="O165" s="8">
        <v>203</v>
      </c>
      <c r="P165" s="45">
        <v>522</v>
      </c>
      <c r="Q165" s="68">
        <v>1.1499999999999999</v>
      </c>
      <c r="R165" s="10" t="s">
        <v>28</v>
      </c>
    </row>
    <row r="166" spans="1:18" ht="15.6" customHeight="1">
      <c r="A166" s="8">
        <v>13</v>
      </c>
      <c r="B166" s="46" t="s">
        <v>145</v>
      </c>
      <c r="C166" s="8">
        <v>1</v>
      </c>
      <c r="D166" s="8">
        <v>1</v>
      </c>
      <c r="E166" s="8"/>
      <c r="F166" s="8"/>
      <c r="G166" s="8"/>
      <c r="H166" s="8"/>
      <c r="I166" s="8"/>
      <c r="J166" s="8"/>
      <c r="K166" s="8"/>
      <c r="L166" s="8"/>
      <c r="M166" s="8"/>
      <c r="N166" s="8">
        <v>90</v>
      </c>
      <c r="O166" s="8">
        <v>102</v>
      </c>
      <c r="P166" s="8">
        <v>209</v>
      </c>
      <c r="Q166" s="68">
        <v>1.27</v>
      </c>
      <c r="R166" s="11"/>
    </row>
    <row r="167" spans="1:18" ht="15.6" customHeight="1">
      <c r="A167" s="8">
        <v>14</v>
      </c>
      <c r="B167" s="46" t="s">
        <v>104</v>
      </c>
      <c r="C167" s="8">
        <v>10</v>
      </c>
      <c r="D167" s="8">
        <v>10</v>
      </c>
      <c r="E167" s="8"/>
      <c r="F167" s="8"/>
      <c r="G167" s="8"/>
      <c r="H167" s="8"/>
      <c r="I167" s="8"/>
      <c r="J167" s="8"/>
      <c r="K167" s="8"/>
      <c r="L167" s="8"/>
      <c r="M167" s="8"/>
      <c r="N167" s="8">
        <v>70</v>
      </c>
      <c r="O167" s="8">
        <v>70</v>
      </c>
      <c r="P167" s="8">
        <v>435</v>
      </c>
      <c r="Q167" s="68">
        <v>1.25</v>
      </c>
      <c r="R167" s="11"/>
    </row>
    <row r="168" spans="1:18" ht="15.6" customHeight="1">
      <c r="A168" s="8">
        <v>15</v>
      </c>
      <c r="B168" s="46" t="s">
        <v>162</v>
      </c>
      <c r="C168" s="8">
        <v>2</v>
      </c>
      <c r="D168" s="8">
        <v>2</v>
      </c>
      <c r="E168" s="8"/>
      <c r="F168" s="8"/>
      <c r="G168" s="8"/>
      <c r="H168" s="8"/>
      <c r="I168" s="8"/>
      <c r="J168" s="8"/>
      <c r="K168" s="8"/>
      <c r="L168" s="8"/>
      <c r="M168" s="8"/>
      <c r="N168" s="8">
        <v>60</v>
      </c>
      <c r="O168" s="8">
        <v>139</v>
      </c>
      <c r="P168" s="8">
        <v>546</v>
      </c>
      <c r="Q168" s="68">
        <v>1.21</v>
      </c>
      <c r="R168" s="11"/>
    </row>
    <row r="169" spans="1:18" ht="15.6" customHeight="1">
      <c r="A169" s="8">
        <v>16</v>
      </c>
      <c r="B169" s="46" t="s">
        <v>170</v>
      </c>
      <c r="C169" s="8">
        <v>1</v>
      </c>
      <c r="D169" s="8">
        <v>1</v>
      </c>
      <c r="E169" s="8"/>
      <c r="F169" s="8"/>
      <c r="G169" s="8"/>
      <c r="H169" s="8"/>
      <c r="I169" s="8"/>
      <c r="J169" s="8"/>
      <c r="K169" s="8"/>
      <c r="L169" s="8"/>
      <c r="M169" s="8"/>
      <c r="N169" s="8">
        <v>70</v>
      </c>
      <c r="O169" s="8"/>
      <c r="P169" s="8"/>
      <c r="Q169" s="68">
        <v>1.1100000000000001</v>
      </c>
      <c r="R169" s="11"/>
    </row>
    <row r="170" spans="1:18" ht="15.6" customHeight="1">
      <c r="A170" s="8">
        <v>17</v>
      </c>
      <c r="B170" s="46" t="s">
        <v>133</v>
      </c>
      <c r="C170" s="8">
        <v>2</v>
      </c>
      <c r="D170" s="8">
        <v>2</v>
      </c>
      <c r="E170" s="8"/>
      <c r="F170" s="8"/>
      <c r="G170" s="8"/>
      <c r="H170" s="8"/>
      <c r="I170" s="8"/>
      <c r="J170" s="8"/>
      <c r="K170" s="8"/>
      <c r="L170" s="8"/>
      <c r="M170" s="8"/>
      <c r="N170" s="8">
        <v>73</v>
      </c>
      <c r="O170" s="8"/>
      <c r="P170" s="8"/>
      <c r="Q170" s="68">
        <v>1.21</v>
      </c>
      <c r="R170" s="12" t="s">
        <v>29</v>
      </c>
    </row>
    <row r="171" spans="1:18" ht="15.6" customHeight="1">
      <c r="A171" s="8">
        <v>18</v>
      </c>
      <c r="B171" s="46" t="s">
        <v>171</v>
      </c>
      <c r="C171" s="8">
        <v>2</v>
      </c>
      <c r="D171" s="8">
        <v>2</v>
      </c>
      <c r="E171" s="8"/>
      <c r="F171" s="8"/>
      <c r="G171" s="8"/>
      <c r="H171" s="8"/>
      <c r="I171" s="8"/>
      <c r="J171" s="8"/>
      <c r="K171" s="44"/>
      <c r="L171" s="48"/>
      <c r="M171" s="8"/>
      <c r="N171" s="8">
        <v>62</v>
      </c>
      <c r="O171" s="8"/>
      <c r="P171" s="44"/>
      <c r="Q171" s="68">
        <v>1.31</v>
      </c>
      <c r="R171" s="11" t="s">
        <v>30</v>
      </c>
    </row>
    <row r="172" spans="1:18" ht="15.6" customHeight="1">
      <c r="A172" s="8">
        <v>19</v>
      </c>
      <c r="B172" s="46" t="s">
        <v>172</v>
      </c>
      <c r="C172" s="8">
        <v>1</v>
      </c>
      <c r="D172" s="8" t="s">
        <v>35</v>
      </c>
      <c r="E172" s="40"/>
      <c r="F172" s="44">
        <v>1</v>
      </c>
      <c r="G172" s="8"/>
      <c r="H172" s="8"/>
      <c r="I172" s="8"/>
      <c r="J172" s="8"/>
      <c r="K172" s="8"/>
      <c r="L172" s="8"/>
      <c r="M172" s="8"/>
      <c r="N172" s="44">
        <v>59</v>
      </c>
      <c r="O172" s="8">
        <v>127</v>
      </c>
      <c r="P172" s="8">
        <v>323</v>
      </c>
      <c r="Q172" s="68">
        <v>1.23</v>
      </c>
      <c r="R172" s="11"/>
    </row>
    <row r="173" spans="1:18" ht="15.6" customHeight="1">
      <c r="A173" s="8">
        <v>20</v>
      </c>
      <c r="B173" s="46" t="s">
        <v>56</v>
      </c>
      <c r="C173" s="8">
        <v>7</v>
      </c>
      <c r="D173" s="8">
        <v>7</v>
      </c>
      <c r="E173" s="8"/>
      <c r="F173" s="8"/>
      <c r="G173" s="8"/>
      <c r="H173" s="8"/>
      <c r="I173" s="8"/>
      <c r="J173" s="8"/>
      <c r="K173" s="8"/>
      <c r="L173" s="8"/>
      <c r="M173" s="8"/>
      <c r="N173" s="8">
        <v>57</v>
      </c>
      <c r="O173" s="8">
        <v>50</v>
      </c>
      <c r="P173" s="8">
        <v>336</v>
      </c>
      <c r="Q173" s="68">
        <v>1.31</v>
      </c>
      <c r="R173" s="11"/>
    </row>
    <row r="174" spans="1:18" ht="15.6" customHeight="1">
      <c r="A174" s="8">
        <v>21</v>
      </c>
      <c r="B174" s="46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8"/>
      <c r="R174" s="11"/>
    </row>
    <row r="175" spans="1:18" ht="15.6" customHeight="1">
      <c r="A175" s="8">
        <v>22</v>
      </c>
      <c r="B175" s="46"/>
      <c r="C175" s="8"/>
      <c r="D175" s="8"/>
      <c r="E175" s="8"/>
      <c r="F175" s="8"/>
      <c r="G175" s="44"/>
      <c r="H175" s="48"/>
      <c r="I175" s="8"/>
      <c r="J175" s="8"/>
      <c r="K175" s="8"/>
      <c r="L175" s="8"/>
      <c r="M175" s="8"/>
      <c r="N175" s="8"/>
      <c r="O175" s="8"/>
      <c r="P175" s="8"/>
      <c r="Q175" s="72"/>
      <c r="R175" s="11"/>
    </row>
    <row r="176" spans="1:18" ht="15.6" customHeight="1">
      <c r="A176" s="8">
        <v>23</v>
      </c>
      <c r="B176" s="46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8"/>
      <c r="R176" s="14"/>
    </row>
    <row r="177" spans="1:18" ht="15.6" customHeight="1">
      <c r="A177" s="8">
        <v>24</v>
      </c>
      <c r="B177" s="46"/>
      <c r="C177" s="8"/>
      <c r="D177" s="8"/>
      <c r="E177" s="8" t="s">
        <v>32</v>
      </c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8"/>
      <c r="R177" s="14"/>
    </row>
    <row r="178" spans="1:18" ht="15.6" customHeight="1">
      <c r="A178" s="8">
        <v>25</v>
      </c>
      <c r="B178" s="46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8"/>
      <c r="R178" s="14"/>
    </row>
    <row r="179" spans="1:18" ht="15.6" customHeight="1">
      <c r="A179" s="67" t="s">
        <v>11</v>
      </c>
      <c r="B179" s="67"/>
      <c r="C179" s="8">
        <f t="shared" ref="C179:M179" si="4">SUM(C154:C178)</f>
        <v>83</v>
      </c>
      <c r="D179" s="8">
        <f t="shared" si="4"/>
        <v>79</v>
      </c>
      <c r="E179" s="8">
        <f t="shared" si="4"/>
        <v>1</v>
      </c>
      <c r="F179" s="8">
        <f t="shared" si="4"/>
        <v>3</v>
      </c>
      <c r="G179" s="44">
        <f t="shared" si="4"/>
        <v>0</v>
      </c>
      <c r="H179" s="8">
        <f t="shared" si="4"/>
        <v>0</v>
      </c>
      <c r="I179" s="8">
        <f t="shared" si="4"/>
        <v>0</v>
      </c>
      <c r="J179" s="8">
        <f t="shared" si="4"/>
        <v>0</v>
      </c>
      <c r="K179" s="44">
        <f t="shared" si="4"/>
        <v>0</v>
      </c>
      <c r="L179" s="8">
        <f t="shared" si="4"/>
        <v>0</v>
      </c>
      <c r="M179" s="8">
        <f t="shared" si="4"/>
        <v>0</v>
      </c>
      <c r="N179" s="7"/>
      <c r="O179" s="7"/>
      <c r="P179" s="7"/>
      <c r="Q179" s="7"/>
      <c r="R179" s="15"/>
    </row>
    <row r="180" spans="1:18" ht="18.600000000000001" customHeight="1">
      <c r="A180" s="1" t="s">
        <v>0</v>
      </c>
    </row>
    <row r="181" spans="1:18" ht="18.600000000000001" customHeight="1">
      <c r="A181" s="1" t="s">
        <v>1</v>
      </c>
    </row>
    <row r="183" spans="1:18" ht="18.600000000000001" customHeight="1">
      <c r="A183" s="27" t="s">
        <v>2</v>
      </c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</row>
    <row r="184" spans="1:18" ht="18.600000000000001" customHeight="1">
      <c r="A184" s="4"/>
    </row>
    <row r="185" spans="1:18" ht="18.600000000000001" customHeight="1">
      <c r="A185" s="1" t="s">
        <v>31</v>
      </c>
      <c r="B185" s="19"/>
      <c r="C185" s="5" t="s">
        <v>314</v>
      </c>
      <c r="D185" s="61"/>
      <c r="E185" s="26">
        <v>1</v>
      </c>
      <c r="F185" s="26">
        <v>2</v>
      </c>
      <c r="G185" s="20">
        <v>3</v>
      </c>
      <c r="H185" s="8">
        <v>4</v>
      </c>
    </row>
    <row r="186" spans="1:18" ht="18.600000000000001" customHeight="1">
      <c r="A186" s="1" t="s">
        <v>4</v>
      </c>
      <c r="C186" s="21"/>
      <c r="E186" s="4"/>
      <c r="I186" s="4"/>
      <c r="J186" s="4"/>
    </row>
    <row r="187" spans="1:18" ht="20.85" customHeight="1">
      <c r="A187" s="29" t="s">
        <v>5</v>
      </c>
      <c r="B187" s="17" t="s">
        <v>6</v>
      </c>
      <c r="C187" s="29" t="s">
        <v>7</v>
      </c>
      <c r="D187" s="29"/>
      <c r="E187" s="29" t="s">
        <v>8</v>
      </c>
      <c r="F187" s="29"/>
      <c r="G187" s="29"/>
      <c r="H187" s="29"/>
      <c r="I187" s="29"/>
      <c r="J187" s="29"/>
      <c r="K187" s="29"/>
      <c r="L187" s="29"/>
      <c r="M187" s="29"/>
      <c r="N187" s="29" t="s">
        <v>9</v>
      </c>
      <c r="O187" s="29"/>
      <c r="P187" s="29"/>
      <c r="Q187" s="29"/>
      <c r="R187" s="9"/>
    </row>
    <row r="188" spans="1:18" ht="20.85" customHeight="1">
      <c r="A188" s="29"/>
      <c r="B188" s="17" t="s">
        <v>10</v>
      </c>
      <c r="C188" s="17" t="s">
        <v>11</v>
      </c>
      <c r="D188" s="17" t="s">
        <v>12</v>
      </c>
      <c r="E188" s="17" t="s">
        <v>13</v>
      </c>
      <c r="F188" s="17" t="s">
        <v>14</v>
      </c>
      <c r="G188" s="17" t="s">
        <v>15</v>
      </c>
      <c r="H188" s="17" t="s">
        <v>16</v>
      </c>
      <c r="I188" s="17" t="s">
        <v>17</v>
      </c>
      <c r="J188" s="17" t="s">
        <v>18</v>
      </c>
      <c r="K188" s="17" t="s">
        <v>19</v>
      </c>
      <c r="L188" s="17" t="s">
        <v>20</v>
      </c>
      <c r="M188" s="17" t="s">
        <v>21</v>
      </c>
      <c r="N188" s="17" t="s">
        <v>22</v>
      </c>
      <c r="O188" s="17" t="s">
        <v>23</v>
      </c>
      <c r="P188" s="17" t="s">
        <v>24</v>
      </c>
      <c r="Q188" s="17" t="s">
        <v>25</v>
      </c>
      <c r="R188" s="10" t="s">
        <v>26</v>
      </c>
    </row>
    <row r="189" spans="1:18" ht="20.85" customHeight="1">
      <c r="A189" s="8">
        <v>26</v>
      </c>
      <c r="B189" s="46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1"/>
    </row>
    <row r="190" spans="1:18" ht="20.85" customHeight="1">
      <c r="A190" s="8">
        <v>27</v>
      </c>
      <c r="B190" s="46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1"/>
    </row>
    <row r="191" spans="1:18" ht="20.85" customHeight="1">
      <c r="A191" s="8">
        <v>28</v>
      </c>
      <c r="B191" s="46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1"/>
    </row>
    <row r="192" spans="1:18" ht="20.85" customHeight="1">
      <c r="A192" s="8">
        <v>29</v>
      </c>
      <c r="B192" s="46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1"/>
    </row>
    <row r="193" spans="1:18" ht="20.85" customHeight="1">
      <c r="A193" s="8">
        <v>30</v>
      </c>
      <c r="B193" s="46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1"/>
    </row>
    <row r="194" spans="1:18" ht="20.85" customHeight="1">
      <c r="A194" s="8">
        <v>31</v>
      </c>
      <c r="B194" s="46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2"/>
    </row>
    <row r="195" spans="1:18" ht="20.85" customHeight="1">
      <c r="A195" s="8">
        <v>32</v>
      </c>
      <c r="B195" s="46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1" t="s">
        <v>27</v>
      </c>
    </row>
    <row r="196" spans="1:18" ht="20.85" customHeight="1">
      <c r="A196" s="8">
        <v>33</v>
      </c>
      <c r="B196" s="46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1"/>
    </row>
    <row r="197" spans="1:18" ht="20.85" customHeight="1">
      <c r="A197" s="8">
        <v>34</v>
      </c>
      <c r="B197" s="46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1"/>
    </row>
    <row r="198" spans="1:18" ht="20.85" customHeight="1">
      <c r="A198" s="8">
        <v>35</v>
      </c>
      <c r="B198" s="46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1"/>
    </row>
    <row r="199" spans="1:18" ht="20.85" customHeight="1">
      <c r="A199" s="8">
        <v>36</v>
      </c>
      <c r="B199" s="46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1"/>
    </row>
    <row r="200" spans="1:18" ht="20.85" customHeight="1">
      <c r="A200" s="8">
        <v>37</v>
      </c>
      <c r="B200" s="46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0" t="s">
        <v>28</v>
      </c>
    </row>
    <row r="201" spans="1:18" ht="20.85" customHeight="1">
      <c r="A201" s="8">
        <v>38</v>
      </c>
      <c r="B201" s="46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1"/>
    </row>
    <row r="202" spans="1:18" ht="20.85" customHeight="1">
      <c r="A202" s="8">
        <v>39</v>
      </c>
      <c r="B202" s="46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1"/>
    </row>
    <row r="203" spans="1:18" ht="20.85" customHeight="1">
      <c r="A203" s="8">
        <v>40</v>
      </c>
      <c r="B203" s="46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1"/>
    </row>
    <row r="204" spans="1:18" ht="20.85" customHeight="1">
      <c r="A204" s="8">
        <v>41</v>
      </c>
      <c r="B204" s="46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1"/>
    </row>
    <row r="205" spans="1:18" ht="20.85" customHeight="1">
      <c r="A205" s="8">
        <v>42</v>
      </c>
      <c r="B205" s="46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2" t="s">
        <v>29</v>
      </c>
    </row>
    <row r="206" spans="1:18" ht="20.85" customHeight="1">
      <c r="A206" s="8">
        <v>43</v>
      </c>
      <c r="B206" s="46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1" t="s">
        <v>30</v>
      </c>
    </row>
    <row r="207" spans="1:18" ht="20.85" customHeight="1">
      <c r="A207" s="8">
        <v>44</v>
      </c>
      <c r="B207" s="46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1"/>
    </row>
    <row r="208" spans="1:18" ht="20.85" customHeight="1">
      <c r="A208" s="8">
        <v>45</v>
      </c>
      <c r="B208" s="46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1"/>
    </row>
    <row r="209" spans="1:18" ht="20.85" customHeight="1">
      <c r="A209" s="8">
        <v>46</v>
      </c>
      <c r="B209" s="46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1"/>
    </row>
    <row r="210" spans="1:18" ht="20.85" customHeight="1">
      <c r="A210" s="8">
        <v>47</v>
      </c>
      <c r="B210" s="46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1"/>
    </row>
    <row r="211" spans="1:18" ht="20.85" customHeight="1">
      <c r="A211" s="8">
        <v>48</v>
      </c>
      <c r="B211" s="46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4"/>
    </row>
    <row r="212" spans="1:18" ht="20.85" customHeight="1">
      <c r="A212" s="8">
        <v>49</v>
      </c>
      <c r="B212" s="46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4"/>
    </row>
    <row r="213" spans="1:18" ht="20.85" customHeight="1">
      <c r="A213" s="8">
        <v>50</v>
      </c>
      <c r="B213" s="46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14"/>
    </row>
    <row r="214" spans="1:18" ht="20.85" customHeight="1">
      <c r="A214" s="67" t="s">
        <v>11</v>
      </c>
      <c r="B214" s="67"/>
      <c r="C214" s="8">
        <f t="shared" ref="C214:M214" si="5">SUM(C189:C213)</f>
        <v>0</v>
      </c>
      <c r="D214" s="8">
        <f t="shared" si="5"/>
        <v>0</v>
      </c>
      <c r="E214" s="8">
        <f t="shared" si="5"/>
        <v>0</v>
      </c>
      <c r="F214" s="8">
        <f t="shared" si="5"/>
        <v>0</v>
      </c>
      <c r="G214" s="8">
        <f t="shared" si="5"/>
        <v>0</v>
      </c>
      <c r="H214" s="8">
        <f t="shared" si="5"/>
        <v>0</v>
      </c>
      <c r="I214" s="8">
        <f t="shared" si="5"/>
        <v>0</v>
      </c>
      <c r="J214" s="8">
        <f t="shared" si="5"/>
        <v>0</v>
      </c>
      <c r="K214" s="8">
        <f t="shared" si="5"/>
        <v>0</v>
      </c>
      <c r="L214" s="8">
        <f t="shared" si="5"/>
        <v>0</v>
      </c>
      <c r="M214" s="8">
        <f t="shared" si="5"/>
        <v>0</v>
      </c>
      <c r="N214" s="7"/>
      <c r="O214" s="7"/>
      <c r="P214" s="7"/>
      <c r="Q214" s="7"/>
      <c r="R214" s="15"/>
    </row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214:B214"/>
    <mergeCell ref="A148:R148"/>
    <mergeCell ref="A152:A153"/>
    <mergeCell ref="C152:D152"/>
    <mergeCell ref="E152:M152"/>
    <mergeCell ref="N152:Q152"/>
    <mergeCell ref="A179:B179"/>
    <mergeCell ref="A183:R183"/>
    <mergeCell ref="A187:A188"/>
    <mergeCell ref="C187:D187"/>
    <mergeCell ref="E187:M187"/>
    <mergeCell ref="N187:Q187"/>
    <mergeCell ref="A140:B140"/>
    <mergeCell ref="A74:R74"/>
    <mergeCell ref="A78:A79"/>
    <mergeCell ref="C78:D78"/>
    <mergeCell ref="E78:M78"/>
    <mergeCell ref="N78:Q78"/>
    <mergeCell ref="A105:B105"/>
    <mergeCell ref="A109:R109"/>
    <mergeCell ref="A113:A114"/>
    <mergeCell ref="C113:D113"/>
    <mergeCell ref="E113:M113"/>
    <mergeCell ref="N113:Q113"/>
    <mergeCell ref="A70:B70"/>
    <mergeCell ref="A4:R4"/>
    <mergeCell ref="A8:A9"/>
    <mergeCell ref="C8:D8"/>
    <mergeCell ref="E8:M8"/>
    <mergeCell ref="N8:Q8"/>
    <mergeCell ref="A35:B35"/>
    <mergeCell ref="A39:R39"/>
    <mergeCell ref="A43:A44"/>
    <mergeCell ref="C43:D43"/>
    <mergeCell ref="E43:M43"/>
    <mergeCell ref="N43:Q43"/>
  </mergeCells>
  <pageMargins left="0.2" right="0.15986111111111112" top="0.42013888888888895" bottom="0.6" header="2.0138888888888887E-2" footer="0.1"/>
  <pageSetup paperSize="0" fitToWidth="0" fitToHeight="0" pageOrder="overThenDown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30-09-2019</vt:lpstr>
      <vt:lpstr>28-09-2019</vt:lpstr>
      <vt:lpstr>27-09-2019</vt:lpstr>
      <vt:lpstr>26-09-2019</vt:lpstr>
      <vt:lpstr>25-09-2019</vt:lpstr>
      <vt:lpstr>24-09-2019</vt:lpstr>
      <vt:lpstr>23-09-2019</vt:lpstr>
      <vt:lpstr>21-09-2019</vt:lpstr>
      <vt:lpstr>20-09-2019</vt:lpstr>
      <vt:lpstr>19-09-2019</vt:lpstr>
      <vt:lpstr>18-09-2019</vt:lpstr>
      <vt:lpstr>17-09-2019</vt:lpstr>
      <vt:lpstr>16-09-2019</vt:lpstr>
      <vt:lpstr>14-09-2019</vt:lpstr>
      <vt:lpstr>13-09-2019</vt:lpstr>
      <vt:lpstr>11-09-2019</vt:lpstr>
      <vt:lpstr>10-09-2019</vt:lpstr>
      <vt:lpstr>09-09-2019</vt:lpstr>
      <vt:lpstr>07-09-2019</vt:lpstr>
      <vt:lpstr>06-09-2019</vt:lpstr>
      <vt:lpstr>05-09-2019</vt:lpstr>
      <vt:lpstr>04-09-2019</vt:lpstr>
      <vt:lpstr>03-09-2019</vt:lpstr>
      <vt:lpstr>02-09-2019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965</cp:revision>
  <cp:lastPrinted>2020-04-30T00:53:37Z</cp:lastPrinted>
  <dcterms:created xsi:type="dcterms:W3CDTF">2020-04-01T06:57:45Z</dcterms:created>
  <dcterms:modified xsi:type="dcterms:W3CDTF">2020-08-09T08:26:15Z</dcterms:modified>
</cp:coreProperties>
</file>