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minimized="1" xWindow="0" yWindow="0" windowWidth="22260" windowHeight="12645" tabRatio="862" activeTab="1"/>
  </bookViews>
  <sheets>
    <sheet name="Sample1" sheetId="2" r:id="rId1"/>
    <sheet name="SHORTCUTS" sheetId="14" r:id="rId2"/>
    <sheet name="Sample2" sheetId="15" r:id="rId3"/>
  </sheets>
  <externalReferences>
    <externalReference r:id="rId4"/>
  </externalReferences>
  <definedNames>
    <definedName name="_xlnm._FilterDatabase" localSheetId="1" hidden="1">SHORTCUTS!$I$4:$N$9</definedName>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2" i="15" l="1"/>
  <c r="N16" i="15"/>
  <c r="O16" i="15"/>
  <c r="N17" i="15"/>
  <c r="O17" i="15"/>
  <c r="N15" i="15"/>
  <c r="O15" i="15"/>
  <c r="M15" i="15"/>
  <c r="M16" i="15"/>
  <c r="M17" i="15"/>
  <c r="N15" i="14"/>
  <c r="N16" i="14"/>
  <c r="N17" i="14"/>
  <c r="N18" i="14"/>
  <c r="N14" i="14"/>
  <c r="M15" i="14"/>
  <c r="M16" i="14"/>
  <c r="M17" i="14"/>
  <c r="M18" i="14"/>
  <c r="M14" i="14"/>
  <c r="N6" i="14"/>
  <c r="N7" i="14"/>
  <c r="N8" i="14"/>
  <c r="N9" i="14"/>
  <c r="N5" i="14"/>
  <c r="M6" i="14"/>
  <c r="M7" i="14"/>
  <c r="M8" i="14"/>
  <c r="M9" i="14"/>
  <c r="M5" i="14"/>
  <c r="R6" i="2"/>
  <c r="R7" i="2"/>
  <c r="R8" i="2"/>
  <c r="R9" i="2"/>
  <c r="R5" i="2"/>
  <c r="Q6" i="2"/>
  <c r="Q7" i="2"/>
  <c r="Q8" i="2"/>
  <c r="Q9" i="2"/>
  <c r="Q5" i="2"/>
  <c r="P6" i="2"/>
  <c r="P7" i="2"/>
  <c r="P8" i="2"/>
  <c r="P9" i="2"/>
  <c r="P5" i="2"/>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<sst xmlns="http://schemas.openxmlformats.org/spreadsheetml/2006/main" count="103" uniqueCount="67">
  <si>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</si>
  <si>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</si>
  <si>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</si>
  <si>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</si>
  <si>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</si>
  <si>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</si>
  <si>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</si>
  <si>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=COUNTIF(Range,Criteria)</t>
  </si>
  <si>
    <t>This function returns the count of number of cells which consist of numbers and meet a given condition</t>
  </si>
  <si>
    <t>AND OR</t>
  </si>
  <si>
    <t>COUNTIF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</si>
  <si>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</si>
  <si>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</si>
  <si>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</si>
  <si>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</si>
  <si>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</si>
  <si>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</si>
  <si>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</si>
  <si>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</si>
  <si>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</si>
  <si>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</si>
  <si>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</si>
  <si>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</si>
  <si>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</si>
  <si>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</si>
  <si>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</si>
  <si>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</si>
  <si>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</si>
  <si>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</si>
  <si>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&gt;90</t>
  </si>
  <si>
    <t>Number of Distinctions</t>
  </si>
  <si>
    <t>Criteria</t>
  </si>
  <si>
    <t>&lt; 35 in any one subject</t>
  </si>
  <si>
    <t>SHORTCUTS</t>
  </si>
  <si>
    <t>Formula</t>
  </si>
  <si>
    <t>Paste special</t>
  </si>
  <si>
    <t>Move from cell to cell</t>
  </si>
  <si>
    <t>Go to end of contiguous range</t>
  </si>
  <si>
    <t>Move one screen up</t>
  </si>
  <si>
    <t>Move one screen down</t>
  </si>
  <si>
    <t>Move one screen left</t>
  </si>
  <si>
    <t>Move one screen right</t>
  </si>
  <si>
    <t>Go to cell A1</t>
  </si>
  <si>
    <t>Select a cell range</t>
  </si>
  <si>
    <t>Highlight a contiguous range</t>
  </si>
  <si>
    <t>Select all</t>
  </si>
  <si>
    <t>Move to next worksheet</t>
  </si>
  <si>
    <t>Move to previous worksheet</t>
  </si>
  <si>
    <t>Editing</t>
  </si>
  <si>
    <t>Undo</t>
  </si>
  <si>
    <t>Copy Paste</t>
  </si>
  <si>
    <t>Cut Paste</t>
  </si>
  <si>
    <t>Save</t>
  </si>
  <si>
    <t>Print</t>
  </si>
  <si>
    <t>New</t>
  </si>
  <si>
    <t>Find</t>
  </si>
  <si>
    <t>Edit Cell</t>
  </si>
  <si>
    <t>Edit cell</t>
  </si>
  <si>
    <t>Font</t>
  </si>
  <si>
    <t>Alignment</t>
  </si>
  <si>
    <t>Format</t>
  </si>
  <si>
    <t>Spell check</t>
  </si>
  <si>
    <t>Alt-Home</t>
  </si>
  <si>
    <t>Alt-Data</t>
  </si>
  <si>
    <t>Alt-View</t>
  </si>
  <si>
    <t>Navigation</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</si>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</sst>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7">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i/>
      <sz val="11"/>
      <color rgb="FFFF0000"/>
      <name val="Calibri"/>
      <family val="2"/>
      <scheme val="minor"/>
    </font>
    <font>
      <i/>
      <sz val="12"/>
      <color rgb="FFFF0000"/>
      <name val="Calibri"/>
      <family val="2"/>
      <scheme val="minor"/>
    </font>
    <font>
      <sz val="11"/>
      <color rgb="FF303030"/>
      <name val="Arial"/>
      <family val="2"/>
    </font>
    <font>
      <sz val="9.35"/>
      <color rgb="FF303030"/>
      <name val="Inherit"/>
    </font>
    <font>
      <b/>
      <i/>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4">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Border="1"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2" fillId="0" borderId="1" xfId="0" applyFont="1" applyBorder="1" applyAlignment="1">
      <alignment horizontal="left" vertical="top"/>
    </xf>
    <xf numFmtId="0" fontId="0" fillId="0" borderId="2" xfId="0" applyBorder="1"/>
    <xf numFmtId="0" fontId="2" fillId="0" borderId="1" xfId="0" applyFont="1" applyBorder="1" applyAlignment="1">
      <alignment horizontal="left" vertical="top"/>
    </xf>
    <xf numFmtId="0" fontId="11" fillId="0" borderId="2" xfId="0" applyFont="1" applyBorder="1" applyAlignment="1">
      <alignment horizontal="center"/>
    </xf>
    <xf numFmtId="0" fontId="4" fillId="0" borderId="2" xfId="0" applyFont="1" applyBorder="1" applyAlignment="1">
      <alignment horizontal="center"/>
    </xf>
    <xf numFmtId="0" fontId="4" fillId="0" borderId="2" xfId="0" applyFont="1" applyFill="1" applyBorder="1" applyAlignment="1">
      <alignment horizontal="center"/>
    </xf>
    <xf numFmtId="0" fontId="11" fillId="0" borderId="2" xfId="0" applyFont="1" applyBorder="1"/>
    <xf numFmtId="0" fontId="3" fillId="0" borderId="0" xfId="0" applyFont="1" applyFill="1" applyBorder="1"/>
    <xf numFmtId="0" fontId="12" fillId="0" borderId="2" xfId="0" applyFont="1" applyBorder="1" applyAlignment="1">
      <alignment horizontal="center" wrapText="1"/>
    </xf>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11" fillId="0" borderId="2" xfId="0" applyFont="1" applyBorder="1" applyAlignment="1">
      <alignment vertical="center"/>
    </xf>
    <xf numFmtId="0" fontId="11" fillId="0" borderId="0" xfId="0" applyFont="1" applyFill="1" applyBorder="1" applyAlignment="1">
      <alignment horizontal="center"/>
    </xf>
    <xf numFmtId="0" fontId="4" fillId="0" borderId="11" xfId="0" applyFont="1" applyFill="1" applyBorder="1" applyAlignment="1">
      <alignment horizontal="center"/>
    </xf>
    <xf numFmtId="0" fontId="4" fillId="0" borderId="12" xfId="0" applyFont="1" applyFill="1" applyBorder="1" applyAlignment="1">
      <alignment horizontal="center"/>
    </xf>
    <xf numFmtId="0" fontId="11" fillId="4" borderId="2" xfId="0" applyFont="1" applyFill="1" applyBorder="1"/>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1" xfId="0" applyFont="1" applyBorder="1" applyAlignment="1">
      <alignment horizontal="left" vertical="top"/>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4" fillId="0" borderId="12" xfId="0" applyFont="1" applyFill="1" applyBorder="1" applyAlignment="1">
      <alignment horizontal="center" vertical="center"/>
    </xf>
    <xf numFmtId="0" fontId="12" fillId="0" borderId="0" xfId="0" applyFont="1" applyBorder="1" applyAlignment="1">
      <alignment horizontal="center" wrapText="1"/>
    </xf>
    <xf numFmtId="0" fontId="12" fillId="0" borderId="13" xfId="0" applyFont="1" applyBorder="1" applyAlignment="1">
      <alignment horizontal="center" wrapText="1"/>
    </xf>
    <xf numFmtId="0" fontId="13" fillId="0" borderId="13" xfId="0" applyFont="1" applyBorder="1" applyAlignment="1">
      <alignment horizontal="center" vertical="center" wrapText="1"/>
    </xf>
    <xf numFmtId="0" fontId="4" fillId="0" borderId="14" xfId="0" applyFont="1" applyFill="1" applyBorder="1" applyAlignment="1">
      <alignment horizontal="center"/>
    </xf>
    <xf numFmtId="0" fontId="11" fillId="0" borderId="15" xfId="0" applyFont="1" applyBorder="1" applyAlignment="1">
      <alignment horizontal="center"/>
    </xf>
    <xf numFmtId="0" fontId="4" fillId="0" borderId="16" xfId="0" applyFont="1" applyFill="1" applyBorder="1" applyAlignment="1">
      <alignment horizontal="center"/>
    </xf>
    <xf numFmtId="0" fontId="11" fillId="0" borderId="16" xfId="0" applyFont="1" applyBorder="1" applyAlignment="1">
      <alignment horizontal="center"/>
    </xf>
    <xf numFmtId="0" fontId="14" fillId="0" borderId="0" xfId="0" applyFont="1"/>
    <xf numFmtId="0" fontId="4" fillId="0" borderId="17" xfId="0" applyFont="1" applyBorder="1"/>
    <xf numFmtId="0" fontId="0" fillId="0" borderId="18" xfId="0" applyBorder="1"/>
    <xf numFmtId="0" fontId="4" fillId="0" borderId="16" xfId="0" applyFont="1" applyBorder="1"/>
    <xf numFmtId="0" fontId="14" fillId="0" borderId="19" xfId="0" applyFont="1" applyBorder="1"/>
    <xf numFmtId="0" fontId="4" fillId="0" borderId="14" xfId="0" applyFont="1" applyBorder="1"/>
    <xf numFmtId="0" fontId="14" fillId="0" borderId="20" xfId="0" applyFont="1" applyBorder="1"/>
    <xf numFmtId="0" fontId="4" fillId="0" borderId="15" xfId="0" applyFont="1" applyBorder="1"/>
    <xf numFmtId="0" fontId="0" fillId="0" borderId="21" xfId="0" applyBorder="1"/>
    <xf numFmtId="0" fontId="15" fillId="0" borderId="0" xfId="0" applyFont="1" applyFill="1" applyAlignment="1">
      <alignment horizontal="left" vertical="top"/>
    </xf>
    <xf numFmtId="0" fontId="16" fillId="0" borderId="2" xfId="0" applyFont="1" applyBorder="1" applyAlignment="1">
      <alignment horizontal="left"/>
    </xf>
    <xf numFmtId="0" fontId="16" fillId="0" borderId="2" xfId="0" applyFont="1" applyFill="1" applyBorder="1" applyAlignment="1">
      <alignment horizontal="left"/>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showGridLines="0" zoomScale="90" zoomScaleNormal="90" workbookViewId="0">
      <selection activeCell="D24" sqref="D24"/>
    </sheetView>
  </sheetViews>
  <sheetFormatPr defaultRowHeight="15" customHeight="1"/>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5703125" customWidth="1"/>
    <col min="13" max="15" width="11.7109375" customWidth="1"/>
    <col min="16" max="16" width="15.7109375" bestFit="1" customWidth="1"/>
    <col min="17" max="17" width="15.7109375" customWidth="1"/>
    <col min="18" max="18" width="16.7109375" customWidth="1"/>
  </cols>
  <sheetData>
    <row r="1" spans="1:28" ht="32.25" thickBot="1">
      <c r="A1" s="1"/>
      <c r="B1" s="54" t="s">
        <v>9</v>
      </c>
      <c r="C1" s="54"/>
      <c r="D1" s="1"/>
      <c r="E1" s="2"/>
      <c r="F1" s="2"/>
      <c r="G1" s="2"/>
      <c r="H1" s="2"/>
      <c r="I1" s="8"/>
      <c r="J1" s="16"/>
      <c r="K1" s="54" t="s">
        <v>0</v>
      </c>
      <c r="L1" s="54"/>
      <c r="M1" s="54"/>
      <c r="N1" s="54"/>
      <c r="O1" s="54"/>
      <c r="P1" s="54"/>
      <c r="Q1" s="22"/>
      <c r="R1" s="54"/>
      <c r="S1" s="54"/>
      <c r="T1" s="54"/>
      <c r="U1" s="54"/>
      <c r="V1" s="54"/>
      <c r="W1" s="54"/>
      <c r="X1" s="54"/>
      <c r="Y1" s="54"/>
      <c r="Z1" s="54"/>
      <c r="AA1" s="54"/>
      <c r="AB1" s="15"/>
    </row>
    <row r="2" spans="1:28" ht="15" customHeight="1" thickTop="1"/>
    <row r="3" spans="1:28" ht="33" thickBot="1">
      <c r="B3" s="12"/>
      <c r="P3" s="28" t="s">
        <v>27</v>
      </c>
      <c r="Q3" s="28" t="s">
        <v>28</v>
      </c>
      <c r="R3" s="28" t="s">
        <v>32</v>
      </c>
    </row>
    <row r="4" spans="1:28" ht="15" customHeight="1">
      <c r="B4" s="14"/>
      <c r="C4" s="36" t="s">
        <v>6</v>
      </c>
      <c r="D4" s="37"/>
      <c r="E4" s="37"/>
      <c r="F4" s="37"/>
      <c r="G4" s="38"/>
      <c r="H4" s="14"/>
      <c r="I4" s="10"/>
      <c r="J4" s="18"/>
      <c r="K4" s="7"/>
      <c r="L4" s="24" t="s">
        <v>1</v>
      </c>
      <c r="M4" s="24" t="s">
        <v>2</v>
      </c>
      <c r="N4" s="24" t="s">
        <v>3</v>
      </c>
      <c r="O4" s="25" t="s">
        <v>4</v>
      </c>
      <c r="P4" s="25" t="s">
        <v>16</v>
      </c>
      <c r="Q4" s="25" t="s">
        <v>17</v>
      </c>
      <c r="R4" s="25" t="s">
        <v>18</v>
      </c>
    </row>
    <row r="5" spans="1:28" ht="15" customHeight="1">
      <c r="B5" s="3"/>
      <c r="C5" s="39"/>
      <c r="D5" s="40"/>
      <c r="E5" s="40"/>
      <c r="F5" s="40"/>
      <c r="G5" s="41"/>
      <c r="H5" s="3"/>
      <c r="I5" s="11"/>
      <c r="J5" s="19"/>
      <c r="K5" s="3"/>
      <c r="L5" s="26" t="s">
        <v>11</v>
      </c>
      <c r="M5" s="26">
        <v>99</v>
      </c>
      <c r="N5" s="26">
        <v>83</v>
      </c>
      <c r="O5" s="26">
        <v>85</v>
      </c>
      <c r="P5" s="26" t="b">
        <f>M5=100</f>
        <v>0</v>
      </c>
      <c r="Q5" s="35" t="b">
        <f>AND(M5&gt;75,N5&gt;75,O5&gt;75)</f>
        <v>1</v>
      </c>
      <c r="R5" s="26" t="b">
        <f>OR(M5&lt;35,N5&lt;35,O5&lt;35)</f>
        <v>0</v>
      </c>
    </row>
    <row r="6" spans="1:28" ht="15" customHeight="1">
      <c r="C6" s="39"/>
      <c r="D6" s="40"/>
      <c r="E6" s="40"/>
      <c r="F6" s="40"/>
      <c r="G6" s="41"/>
      <c r="L6" s="26" t="s">
        <v>12</v>
      </c>
      <c r="M6" s="26">
        <v>65</v>
      </c>
      <c r="N6" s="26">
        <v>53</v>
      </c>
      <c r="O6" s="26">
        <v>43</v>
      </c>
      <c r="P6" s="26" t="b">
        <f t="shared" ref="P6:P9" si="0">M6=100</f>
        <v>0</v>
      </c>
      <c r="Q6" s="26" t="b">
        <f t="shared" ref="Q6:Q9" si="1">AND(M6&gt;75,N6&gt;75,O6&gt;75)</f>
        <v>0</v>
      </c>
      <c r="R6" s="26" t="b">
        <f t="shared" ref="R6:R9" si="2">OR(M6&lt;35,N6&lt;35,O6&lt;35)</f>
        <v>0</v>
      </c>
    </row>
    <row r="7" spans="1:28" ht="15" customHeight="1">
      <c r="C7" s="39"/>
      <c r="D7" s="40"/>
      <c r="E7" s="40"/>
      <c r="F7" s="40"/>
      <c r="G7" s="41"/>
      <c r="L7" s="26" t="s">
        <v>13</v>
      </c>
      <c r="M7" s="26">
        <v>85</v>
      </c>
      <c r="N7" s="26">
        <v>80</v>
      </c>
      <c r="O7" s="26">
        <v>79</v>
      </c>
      <c r="P7" s="26" t="b">
        <f t="shared" si="0"/>
        <v>0</v>
      </c>
      <c r="Q7" s="35" t="b">
        <f t="shared" si="1"/>
        <v>1</v>
      </c>
      <c r="R7" s="26" t="b">
        <f t="shared" si="2"/>
        <v>0</v>
      </c>
    </row>
    <row r="8" spans="1:28" ht="15" customHeight="1">
      <c r="C8" s="39"/>
      <c r="D8" s="40"/>
      <c r="E8" s="40"/>
      <c r="F8" s="40"/>
      <c r="G8" s="41"/>
      <c r="L8" s="26" t="s">
        <v>14</v>
      </c>
      <c r="M8" s="26">
        <v>100</v>
      </c>
      <c r="N8" s="26">
        <v>99</v>
      </c>
      <c r="O8" s="26">
        <v>82</v>
      </c>
      <c r="P8" s="35" t="b">
        <f t="shared" si="0"/>
        <v>1</v>
      </c>
      <c r="Q8" s="35" t="b">
        <f t="shared" si="1"/>
        <v>1</v>
      </c>
      <c r="R8" s="26" t="b">
        <f t="shared" si="2"/>
        <v>0</v>
      </c>
    </row>
    <row r="9" spans="1:28" ht="15" customHeight="1">
      <c r="C9" s="39"/>
      <c r="D9" s="40"/>
      <c r="E9" s="40"/>
      <c r="F9" s="40"/>
      <c r="G9" s="41"/>
      <c r="L9" s="26" t="s">
        <v>15</v>
      </c>
      <c r="M9" s="26">
        <v>45</v>
      </c>
      <c r="N9" s="26">
        <v>60</v>
      </c>
      <c r="O9" s="26">
        <v>30</v>
      </c>
      <c r="P9" s="26" t="b">
        <f t="shared" si="0"/>
        <v>0</v>
      </c>
      <c r="Q9" s="26" t="b">
        <f t="shared" si="1"/>
        <v>0</v>
      </c>
      <c r="R9" s="35" t="b">
        <f t="shared" si="2"/>
        <v>1</v>
      </c>
    </row>
    <row r="10" spans="1:28" ht="15" customHeight="1">
      <c r="C10" s="39"/>
      <c r="D10" s="40"/>
      <c r="E10" s="40"/>
      <c r="F10" s="40"/>
      <c r="G10" s="41"/>
    </row>
    <row r="11" spans="1:28" ht="15" customHeight="1" thickBot="1">
      <c r="B11" s="5"/>
      <c r="C11" s="42"/>
      <c r="D11" s="43"/>
      <c r="E11" s="43"/>
      <c r="F11" s="43"/>
      <c r="G11" s="44"/>
    </row>
    <row r="12" spans="1:28" ht="15" customHeight="1">
      <c r="B12" s="4"/>
      <c r="C12" s="12"/>
    </row>
    <row r="13" spans="1:28" ht="15" customHeight="1" thickBot="1">
      <c r="C13" s="13"/>
    </row>
    <row r="14" spans="1:28" ht="15" customHeight="1">
      <c r="B14" s="5"/>
      <c r="C14" s="45" t="s">
        <v>5</v>
      </c>
      <c r="D14" s="46"/>
      <c r="E14" s="46"/>
      <c r="F14" s="46"/>
      <c r="G14" s="47"/>
    </row>
    <row r="15" spans="1:28" ht="15" customHeight="1">
      <c r="B15" s="6"/>
      <c r="C15" s="48"/>
      <c r="D15" s="49"/>
      <c r="E15" s="49"/>
      <c r="F15" s="49"/>
      <c r="G15" s="50"/>
    </row>
    <row r="16" spans="1:28" ht="15" customHeight="1">
      <c r="B16" s="6"/>
      <c r="C16" s="48"/>
      <c r="D16" s="49"/>
      <c r="E16" s="49"/>
      <c r="F16" s="49"/>
      <c r="G16" s="50"/>
    </row>
    <row r="17" spans="3:7" ht="15" customHeight="1">
      <c r="C17" s="48"/>
      <c r="D17" s="49"/>
      <c r="E17" s="49"/>
      <c r="F17" s="49"/>
      <c r="G17" s="50"/>
    </row>
    <row r="18" spans="3:7" ht="15" customHeight="1">
      <c r="C18" s="48"/>
      <c r="D18" s="49"/>
      <c r="E18" s="49"/>
      <c r="F18" s="49"/>
      <c r="G18" s="50"/>
    </row>
    <row r="19" spans="3:7" ht="15" customHeight="1">
      <c r="C19" s="48"/>
      <c r="D19" s="49"/>
      <c r="E19" s="49"/>
      <c r="F19" s="49"/>
      <c r="G19" s="50"/>
    </row>
    <row r="20" spans="3:7" ht="15" customHeight="1">
      <c r="C20" s="48"/>
      <c r="D20" s="49"/>
      <c r="E20" s="49"/>
      <c r="F20" s="49"/>
      <c r="G20" s="50"/>
    </row>
    <row r="21" spans="3:7" ht="15" customHeight="1" thickBot="1">
      <c r="C21" s="51"/>
      <c r="D21" s="52"/>
      <c r="E21" s="52"/>
      <c r="F21" s="52"/>
      <c r="G21" s="53"/>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showGridLines="0" tabSelected="1" zoomScale="90" zoomScaleNormal="90" workbookViewId="0">
      <pane xSplit="9" ySplit="4" topLeftCell="J5" activePane="bottomRight" state="frozen"/>
      <selection pane="topRight" activeCell="J1" sqref="J1"/>
      <selection pane="bottomLeft" activeCell="A5" sqref="A5"/>
      <selection pane="bottomRight" activeCell="K22" sqref="K22"/>
    </sheetView>
  </sheetViews>
  <sheetFormatPr defaultRowHeight="15" customHeight="1"/>
  <cols>
    <col min="1" max="2" width="3.7109375" customWidth="1"/>
    <col min="3" max="3" width="15.7109375" customWidth="1"/>
    <col min="4" max="4" width="29.42578125" bestFit="1" customWidth="1"/>
    <col min="5" max="6" width="3.7109375" customWidth="1"/>
    <col min="7" max="7" width="0.7109375" style="9" customWidth="1"/>
    <col min="8" max="8" width="3.7109375" customWidth="1"/>
    <col min="9" max="12" width="15.7109375" customWidth="1"/>
    <col min="13" max="13" width="21.85546875" customWidth="1"/>
    <col min="14" max="14" width="22.5703125" bestFit="1" customWidth="1"/>
    <col min="15" max="15" width="15.5703125" customWidth="1"/>
  </cols>
  <sheetData>
    <row r="1" spans="1:23" ht="32.25" thickBot="1">
      <c r="A1" s="1"/>
      <c r="B1" s="1" t="s">
        <v>33</v>
      </c>
      <c r="C1" s="1"/>
      <c r="D1" s="1"/>
      <c r="E1" s="1"/>
      <c r="F1" s="1"/>
      <c r="G1" s="8"/>
      <c r="H1" s="54" t="s">
        <v>0</v>
      </c>
      <c r="I1" s="54"/>
      <c r="J1" s="20"/>
      <c r="K1" s="54"/>
      <c r="L1" s="54"/>
      <c r="M1" s="54"/>
      <c r="N1" s="54"/>
      <c r="O1" s="54"/>
      <c r="P1" s="54"/>
      <c r="Q1" s="54"/>
      <c r="R1" s="54"/>
      <c r="S1" s="54"/>
      <c r="T1" s="54"/>
      <c r="U1" s="54"/>
      <c r="V1" s="54"/>
      <c r="W1" s="15"/>
    </row>
    <row r="2" spans="1:23" ht="15" customHeight="1" thickTop="1"/>
    <row r="3" spans="1:23" ht="15" customHeight="1">
      <c r="B3" s="12"/>
      <c r="M3" s="66"/>
      <c r="N3" s="66"/>
      <c r="O3" s="65"/>
    </row>
    <row r="4" spans="1:23" ht="15" customHeight="1">
      <c r="B4" s="14"/>
      <c r="C4" s="73" t="s">
        <v>65</v>
      </c>
      <c r="D4" s="74"/>
      <c r="G4" s="10"/>
      <c r="H4" s="7"/>
      <c r="I4" s="24" t="s">
        <v>1</v>
      </c>
      <c r="J4" s="82" t="s">
        <v>2</v>
      </c>
      <c r="K4" s="82" t="s">
        <v>3</v>
      </c>
      <c r="L4" s="83" t="s">
        <v>4</v>
      </c>
      <c r="M4" s="34" t="s">
        <v>19</v>
      </c>
      <c r="N4" s="68" t="s">
        <v>20</v>
      </c>
      <c r="O4" s="70"/>
    </row>
    <row r="5" spans="1:23" ht="15" customHeight="1">
      <c r="B5" s="3"/>
      <c r="C5" s="75"/>
      <c r="D5" s="76" t="s">
        <v>36</v>
      </c>
      <c r="G5" s="11"/>
      <c r="H5" s="3"/>
      <c r="I5" s="26" t="s">
        <v>11</v>
      </c>
      <c r="J5" s="26">
        <v>99</v>
      </c>
      <c r="K5" s="26">
        <v>83</v>
      </c>
      <c r="L5" s="26">
        <v>85</v>
      </c>
      <c r="M5" s="23" t="str">
        <f>IF(J5&gt;=75,"A","B")</f>
        <v>A</v>
      </c>
      <c r="N5" s="69" t="str">
        <f>IF(K5&gt;=85,"A",IF(K5&lt;60,"C","B"))</f>
        <v>B</v>
      </c>
      <c r="O5" s="71"/>
    </row>
    <row r="6" spans="1:23" ht="15" customHeight="1">
      <c r="C6" s="75"/>
      <c r="D6" s="76" t="s">
        <v>37</v>
      </c>
      <c r="I6" s="26" t="s">
        <v>12</v>
      </c>
      <c r="J6" s="26">
        <v>65</v>
      </c>
      <c r="K6" s="26">
        <v>53</v>
      </c>
      <c r="L6" s="26">
        <v>43</v>
      </c>
      <c r="M6" s="23" t="str">
        <f t="shared" ref="M6:M9" si="0">IF(J6&gt;=75,"A","B")</f>
        <v>B</v>
      </c>
      <c r="N6" s="69" t="str">
        <f t="shared" ref="N6:N9" si="1">IF(K6&gt;=85,"A",IF(K6&lt;60,"C","B"))</f>
        <v>C</v>
      </c>
      <c r="O6" s="71"/>
    </row>
    <row r="7" spans="1:23" ht="15" customHeight="1">
      <c r="C7" s="75"/>
      <c r="D7" s="76" t="s">
        <v>38</v>
      </c>
      <c r="I7" s="26" t="s">
        <v>13</v>
      </c>
      <c r="J7" s="26">
        <v>85</v>
      </c>
      <c r="K7" s="26">
        <v>80</v>
      </c>
      <c r="L7" s="26">
        <v>79</v>
      </c>
      <c r="M7" s="23" t="str">
        <f t="shared" si="0"/>
        <v>A</v>
      </c>
      <c r="N7" s="69" t="str">
        <f t="shared" si="1"/>
        <v>B</v>
      </c>
      <c r="O7" s="71"/>
    </row>
    <row r="8" spans="1:23" ht="15" customHeight="1">
      <c r="C8" s="75"/>
      <c r="D8" s="76" t="s">
        <v>39</v>
      </c>
      <c r="I8" s="26" t="s">
        <v>14</v>
      </c>
      <c r="J8" s="26">
        <v>100</v>
      </c>
      <c r="K8" s="26">
        <v>99</v>
      </c>
      <c r="L8" s="26">
        <v>82</v>
      </c>
      <c r="M8" s="23" t="str">
        <f t="shared" si="0"/>
        <v>A</v>
      </c>
      <c r="N8" s="69" t="str">
        <f t="shared" si="1"/>
        <v>A</v>
      </c>
      <c r="O8" s="71"/>
    </row>
    <row r="9" spans="1:23" ht="15" customHeight="1">
      <c r="C9" s="75"/>
      <c r="D9" s="76" t="s">
        <v>40</v>
      </c>
      <c r="I9" s="26" t="s">
        <v>15</v>
      </c>
      <c r="J9" s="26">
        <v>45</v>
      </c>
      <c r="K9" s="26">
        <v>60</v>
      </c>
      <c r="L9" s="26">
        <v>30</v>
      </c>
      <c r="M9" s="23" t="str">
        <f t="shared" si="0"/>
        <v>B</v>
      </c>
      <c r="N9" s="69" t="str">
        <f t="shared" si="1"/>
        <v>B</v>
      </c>
      <c r="O9" s="71"/>
    </row>
    <row r="10" spans="1:23" ht="15" customHeight="1">
      <c r="C10" s="75"/>
      <c r="D10" s="76" t="s">
        <v>41</v>
      </c>
    </row>
    <row r="11" spans="1:23" ht="15" customHeight="1">
      <c r="B11" s="5"/>
      <c r="C11" s="75"/>
      <c r="D11" s="76" t="s">
        <v>42</v>
      </c>
    </row>
    <row r="12" spans="1:23" ht="15" customHeight="1">
      <c r="B12" s="4"/>
      <c r="C12" s="75"/>
      <c r="D12" s="76" t="s">
        <v>43</v>
      </c>
      <c r="M12" s="66"/>
      <c r="N12" s="67"/>
    </row>
    <row r="13" spans="1:23" ht="15" customHeight="1">
      <c r="C13" s="75"/>
      <c r="D13" s="76" t="s">
        <v>44</v>
      </c>
      <c r="E13" s="72"/>
      <c r="I13" s="29" t="s">
        <v>1</v>
      </c>
      <c r="J13" s="29" t="s">
        <v>2</v>
      </c>
      <c r="K13" s="29" t="s">
        <v>3</v>
      </c>
      <c r="L13" s="30" t="s">
        <v>4</v>
      </c>
      <c r="M13" s="64" t="s">
        <v>17</v>
      </c>
      <c r="N13" s="64" t="s">
        <v>18</v>
      </c>
    </row>
    <row r="14" spans="1:23" ht="15" customHeight="1">
      <c r="B14" s="5"/>
      <c r="C14" s="75"/>
      <c r="D14" s="76" t="s">
        <v>45</v>
      </c>
      <c r="E14" s="72"/>
      <c r="I14" s="31" t="s">
        <v>11</v>
      </c>
      <c r="J14" s="31">
        <v>99</v>
      </c>
      <c r="K14" s="31">
        <v>83</v>
      </c>
      <c r="L14" s="31">
        <v>85</v>
      </c>
      <c r="M14" s="31" t="str">
        <f>IF(AND(L14&gt;75,K14&gt;75,J14&gt;75),"Passed with Distinction","")</f>
        <v>Passed with Distinction</v>
      </c>
      <c r="N14" s="31" t="str">
        <f>IF(OR(L14&lt;35,K14&lt;35,J14&lt;35),"Failed","Promoted to next class")</f>
        <v>Promoted to next class</v>
      </c>
    </row>
    <row r="15" spans="1:23" ht="15" customHeight="1">
      <c r="B15" s="6"/>
      <c r="C15" s="75"/>
      <c r="D15" s="76" t="s">
        <v>46</v>
      </c>
      <c r="E15" s="72"/>
      <c r="I15" s="31" t="s">
        <v>12</v>
      </c>
      <c r="J15" s="31">
        <v>65</v>
      </c>
      <c r="K15" s="31">
        <v>53</v>
      </c>
      <c r="L15" s="31">
        <v>43</v>
      </c>
      <c r="M15" s="31" t="str">
        <f t="shared" ref="M15:M18" si="2">IF(AND(L15&gt;75,K15&gt;75,J15&gt;75),"Passed with Distinction","")</f>
        <v/>
      </c>
      <c r="N15" s="31" t="str">
        <f t="shared" ref="N15:N18" si="3">IF(OR(L15&lt;35,K15&lt;35,J15&lt;35),"Failed","Promoted to next class")</f>
        <v>Promoted to next class</v>
      </c>
    </row>
    <row r="16" spans="1:23" ht="15" customHeight="1">
      <c r="B16" s="6"/>
      <c r="C16" s="77"/>
      <c r="D16" s="78" t="s">
        <v>47</v>
      </c>
      <c r="E16" s="72"/>
      <c r="I16" s="31" t="s">
        <v>13</v>
      </c>
      <c r="J16" s="31">
        <v>85</v>
      </c>
      <c r="K16" s="31">
        <v>80</v>
      </c>
      <c r="L16" s="31">
        <v>79</v>
      </c>
      <c r="M16" s="31" t="str">
        <f t="shared" si="2"/>
        <v>Passed with Distinction</v>
      </c>
      <c r="N16" s="31" t="str">
        <f t="shared" si="3"/>
        <v>Promoted to next class</v>
      </c>
    </row>
    <row r="17" spans="3:14" ht="15" customHeight="1">
      <c r="C17" s="73" t="s">
        <v>48</v>
      </c>
      <c r="D17" s="74"/>
      <c r="E17" s="72"/>
      <c r="I17" s="31" t="s">
        <v>14</v>
      </c>
      <c r="J17" s="31">
        <v>85</v>
      </c>
      <c r="K17" s="31">
        <v>99</v>
      </c>
      <c r="L17" s="31">
        <v>82</v>
      </c>
      <c r="M17" s="31" t="str">
        <f t="shared" si="2"/>
        <v>Passed with Distinction</v>
      </c>
      <c r="N17" s="31" t="str">
        <f t="shared" si="3"/>
        <v>Promoted to next class</v>
      </c>
    </row>
    <row r="18" spans="3:14" ht="15" customHeight="1">
      <c r="C18" s="75"/>
      <c r="D18" s="76" t="s">
        <v>50</v>
      </c>
      <c r="E18" s="72"/>
      <c r="I18" s="31" t="s">
        <v>15</v>
      </c>
      <c r="J18" s="31">
        <v>45</v>
      </c>
      <c r="K18" s="31">
        <v>60</v>
      </c>
      <c r="L18" s="31">
        <v>30</v>
      </c>
      <c r="M18" s="31" t="str">
        <f t="shared" si="2"/>
        <v/>
      </c>
      <c r="N18" s="31" t="str">
        <f t="shared" si="3"/>
        <v>Failed</v>
      </c>
    </row>
    <row r="19" spans="3:14" ht="15" customHeight="1">
      <c r="C19" s="75"/>
      <c r="D19" s="76" t="s">
        <v>51</v>
      </c>
      <c r="E19" s="72"/>
    </row>
    <row r="20" spans="3:14" ht="15" customHeight="1">
      <c r="C20" s="75"/>
      <c r="D20" s="76" t="s">
        <v>49</v>
      </c>
      <c r="E20" s="72"/>
    </row>
    <row r="21" spans="3:14" ht="15" customHeight="1">
      <c r="C21" s="77"/>
      <c r="D21" s="78" t="s">
        <v>35</v>
      </c>
      <c r="E21" s="81"/>
    </row>
    <row r="22" spans="3:14" ht="15" customHeight="1">
      <c r="C22" s="73" t="s">
        <v>66</v>
      </c>
      <c r="D22" s="74"/>
      <c r="E22" s="72"/>
    </row>
    <row r="23" spans="3:14" ht="15" customHeight="1">
      <c r="C23" s="75"/>
      <c r="D23" s="76" t="s">
        <v>52</v>
      </c>
      <c r="E23" s="72"/>
    </row>
    <row r="24" spans="3:14" ht="15" customHeight="1">
      <c r="C24" s="75"/>
      <c r="D24" s="76" t="s">
        <v>53</v>
      </c>
      <c r="E24" s="72"/>
    </row>
    <row r="25" spans="3:14" ht="15" customHeight="1">
      <c r="C25" s="75"/>
      <c r="D25" s="76" t="s">
        <v>54</v>
      </c>
    </row>
    <row r="26" spans="3:14" ht="15" customHeight="1">
      <c r="C26" s="77"/>
      <c r="D26" s="78" t="s">
        <v>55</v>
      </c>
      <c r="E26" s="72"/>
    </row>
    <row r="27" spans="3:14" ht="15" customHeight="1">
      <c r="C27" s="73" t="s">
        <v>56</v>
      </c>
      <c r="D27" s="74"/>
      <c r="E27" s="72"/>
    </row>
    <row r="28" spans="3:14" ht="15" customHeight="1">
      <c r="C28" s="75"/>
      <c r="D28" s="76" t="s">
        <v>57</v>
      </c>
      <c r="E28" s="72"/>
    </row>
    <row r="29" spans="3:14" ht="15" customHeight="1">
      <c r="C29" s="75"/>
      <c r="D29" s="76" t="s">
        <v>61</v>
      </c>
      <c r="E29" s="72"/>
    </row>
    <row r="30" spans="3:14" ht="15" customHeight="1">
      <c r="C30" s="77"/>
      <c r="D30" s="78" t="s">
        <v>34</v>
      </c>
    </row>
    <row r="31" spans="3:14" ht="15" customHeight="1">
      <c r="C31" s="73" t="s">
        <v>62</v>
      </c>
      <c r="D31" s="74"/>
      <c r="E31" s="72"/>
    </row>
    <row r="32" spans="3:14" ht="15" customHeight="1">
      <c r="C32" s="75"/>
      <c r="D32" s="76" t="s">
        <v>58</v>
      </c>
      <c r="E32" s="72"/>
    </row>
    <row r="33" spans="3:5" ht="15" customHeight="1">
      <c r="C33" s="75"/>
      <c r="D33" s="76" t="s">
        <v>59</v>
      </c>
      <c r="E33" s="72"/>
    </row>
    <row r="34" spans="3:5" ht="15" customHeight="1">
      <c r="C34" s="77"/>
      <c r="D34" s="78" t="s">
        <v>60</v>
      </c>
      <c r="E34" s="72"/>
    </row>
    <row r="35" spans="3:5" ht="15" customHeight="1">
      <c r="C35" s="79" t="s">
        <v>63</v>
      </c>
      <c r="D35" s="80"/>
    </row>
    <row r="36" spans="3:5" ht="15" customHeight="1">
      <c r="C36" s="79" t="s">
        <v>64</v>
      </c>
      <c r="D36" s="80"/>
      <c r="E36" s="72"/>
    </row>
    <row r="37" spans="3:5" ht="15" customHeight="1">
      <c r="E37" s="72"/>
    </row>
    <row r="38" spans="3:5" ht="15" customHeight="1">
      <c r="E38" s="72"/>
    </row>
    <row r="40" spans="3:5" ht="15" customHeight="1">
      <c r="E40" s="72"/>
    </row>
    <row r="41" spans="3:5" ht="15" customHeight="1">
      <c r="E41" s="72"/>
    </row>
  </sheetData>
  <autoFilter ref="I4:N9"/>
  <mergeCells count="7">
    <mergeCell ref="Q1:R1"/>
    <mergeCell ref="S1:T1"/>
    <mergeCell ref="U1:V1"/>
    <mergeCell ref="H1:I1"/>
    <mergeCell ref="K1:L1"/>
    <mergeCell ref="M1:N1"/>
    <mergeCell ref="O1:P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showGridLines="0" zoomScale="90" zoomScaleNormal="90" workbookViewId="0">
      <selection activeCell="L4" sqref="L4:R9"/>
    </sheetView>
  </sheetViews>
  <sheetFormatPr defaultRowHeight="15" customHeight="1"/>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5" customWidth="1"/>
    <col min="13" max="15" width="11.7109375" customWidth="1"/>
    <col min="16" max="16" width="13.7109375" bestFit="1" customWidth="1"/>
    <col min="17" max="17" width="14.85546875" bestFit="1" customWidth="1"/>
    <col min="18" max="18" width="14.42578125" bestFit="1" customWidth="1"/>
  </cols>
  <sheetData>
    <row r="1" spans="1:27" ht="32.25" thickBot="1">
      <c r="A1" s="1"/>
      <c r="B1" s="1" t="s">
        <v>10</v>
      </c>
      <c r="C1" s="1"/>
      <c r="D1" s="1"/>
      <c r="E1" s="2"/>
      <c r="F1" s="2"/>
      <c r="G1" s="2"/>
      <c r="H1" s="2"/>
      <c r="I1" s="8"/>
      <c r="J1" s="16"/>
      <c r="K1" s="54" t="s">
        <v>0</v>
      </c>
      <c r="L1" s="54"/>
      <c r="M1" s="54"/>
      <c r="N1" s="54"/>
      <c r="O1" s="54"/>
      <c r="P1" s="54"/>
      <c r="Q1" s="54"/>
      <c r="R1" s="54"/>
      <c r="S1" s="54"/>
      <c r="T1" s="54"/>
      <c r="U1" s="54"/>
      <c r="V1" s="54"/>
      <c r="W1" s="54"/>
      <c r="X1" s="54"/>
      <c r="Y1" s="54"/>
      <c r="Z1" s="54"/>
      <c r="AA1" s="15"/>
    </row>
    <row r="2" spans="1:27" ht="15" customHeight="1" thickTop="1"/>
    <row r="3" spans="1:27" ht="15" customHeight="1" thickBot="1">
      <c r="B3" s="12"/>
    </row>
    <row r="4" spans="1:27" ht="15" customHeight="1">
      <c r="B4" s="14"/>
      <c r="C4" s="55" t="s">
        <v>8</v>
      </c>
      <c r="D4" s="56"/>
      <c r="E4" s="56"/>
      <c r="F4" s="56"/>
      <c r="G4" s="57"/>
      <c r="H4" s="14"/>
      <c r="I4" s="10"/>
      <c r="J4" s="18"/>
      <c r="K4" s="7"/>
      <c r="L4" s="24" t="s">
        <v>1</v>
      </c>
      <c r="M4" s="24" t="s">
        <v>2</v>
      </c>
      <c r="N4" s="24" t="s">
        <v>3</v>
      </c>
      <c r="O4" s="25" t="s">
        <v>4</v>
      </c>
      <c r="P4" s="25" t="s">
        <v>19</v>
      </c>
      <c r="Q4" s="25" t="s">
        <v>20</v>
      </c>
      <c r="R4" s="25" t="s">
        <v>21</v>
      </c>
    </row>
    <row r="5" spans="1:27" ht="15" customHeight="1">
      <c r="B5" s="3"/>
      <c r="C5" s="58"/>
      <c r="D5" s="59"/>
      <c r="E5" s="59"/>
      <c r="F5" s="59"/>
      <c r="G5" s="60"/>
      <c r="H5" s="3"/>
      <c r="I5" s="11"/>
      <c r="J5" s="19"/>
      <c r="K5" s="3"/>
      <c r="L5" s="26" t="s">
        <v>11</v>
      </c>
      <c r="M5" s="26">
        <v>99</v>
      </c>
      <c r="N5" s="26">
        <v>83</v>
      </c>
      <c r="O5" s="26">
        <v>85</v>
      </c>
      <c r="P5" s="23" t="str">
        <f>IF(M5&gt;=75,"A","B")</f>
        <v>A</v>
      </c>
      <c r="Q5" s="23" t="str">
        <f>IF(N5&gt;=85,"A",(IF(N5&lt;60,"C","B")))</f>
        <v>B</v>
      </c>
      <c r="R5" s="23" t="str">
        <f>IF(O5&gt;=85,"A",IF(AND(O5&lt;85,O5&gt;=60),"B","C"))</f>
        <v>A</v>
      </c>
    </row>
    <row r="6" spans="1:27" ht="15" customHeight="1">
      <c r="C6" s="58"/>
      <c r="D6" s="59"/>
      <c r="E6" s="59"/>
      <c r="F6" s="59"/>
      <c r="G6" s="60"/>
      <c r="L6" s="26" t="s">
        <v>12</v>
      </c>
      <c r="M6" s="26">
        <v>65</v>
      </c>
      <c r="N6" s="26">
        <v>53</v>
      </c>
      <c r="O6" s="26">
        <v>43</v>
      </c>
      <c r="P6" s="23" t="str">
        <f t="shared" ref="P6:P9" si="0">IF(M6&gt;=75,"A","B")</f>
        <v>B</v>
      </c>
      <c r="Q6" s="23" t="str">
        <f t="shared" ref="Q6:Q9" si="1">IF(N6&gt;=85,"A",(IF(N6&lt;60,"C","B")))</f>
        <v>C</v>
      </c>
      <c r="R6" s="23" t="str">
        <f t="shared" ref="R6:R9" si="2">IF(O6&gt;=85,"A",IF(AND(O6&lt;85,O6&gt;=60),"B","C"))</f>
        <v>C</v>
      </c>
    </row>
    <row r="7" spans="1:27" ht="15" customHeight="1">
      <c r="C7" s="58"/>
      <c r="D7" s="59"/>
      <c r="E7" s="59"/>
      <c r="F7" s="59"/>
      <c r="G7" s="60"/>
      <c r="L7" s="26" t="s">
        <v>13</v>
      </c>
      <c r="M7" s="26">
        <v>85</v>
      </c>
      <c r="N7" s="26">
        <v>80</v>
      </c>
      <c r="O7" s="26">
        <v>79</v>
      </c>
      <c r="P7" s="23" t="str">
        <f t="shared" si="0"/>
        <v>A</v>
      </c>
      <c r="Q7" s="23" t="str">
        <f t="shared" si="1"/>
        <v>B</v>
      </c>
      <c r="R7" s="23" t="str">
        <f t="shared" si="2"/>
        <v>B</v>
      </c>
    </row>
    <row r="8" spans="1:27" ht="15" customHeight="1">
      <c r="C8" s="58"/>
      <c r="D8" s="59"/>
      <c r="E8" s="59"/>
      <c r="F8" s="59"/>
      <c r="G8" s="60"/>
      <c r="L8" s="26" t="s">
        <v>14</v>
      </c>
      <c r="M8" s="26">
        <v>100</v>
      </c>
      <c r="N8" s="26">
        <v>99</v>
      </c>
      <c r="O8" s="26">
        <v>82</v>
      </c>
      <c r="P8" s="23" t="str">
        <f t="shared" si="0"/>
        <v>A</v>
      </c>
      <c r="Q8" s="23" t="str">
        <f t="shared" si="1"/>
        <v>A</v>
      </c>
      <c r="R8" s="23" t="str">
        <f t="shared" si="2"/>
        <v>B</v>
      </c>
    </row>
    <row r="9" spans="1:27" ht="15" customHeight="1">
      <c r="C9" s="58"/>
      <c r="D9" s="59"/>
      <c r="E9" s="59"/>
      <c r="F9" s="59"/>
      <c r="G9" s="60"/>
      <c r="L9" s="26" t="s">
        <v>15</v>
      </c>
      <c r="M9" s="26">
        <v>45</v>
      </c>
      <c r="N9" s="26">
        <v>60</v>
      </c>
      <c r="O9" s="26">
        <v>30</v>
      </c>
      <c r="P9" s="23" t="str">
        <f t="shared" si="0"/>
        <v>B</v>
      </c>
      <c r="Q9" s="23" t="str">
        <f t="shared" si="1"/>
        <v>B</v>
      </c>
      <c r="R9" s="23" t="str">
        <f t="shared" si="2"/>
        <v>C</v>
      </c>
    </row>
    <row r="10" spans="1:27" ht="15" customHeight="1">
      <c r="C10" s="58"/>
      <c r="D10" s="59"/>
      <c r="E10" s="59"/>
      <c r="F10" s="59"/>
      <c r="G10" s="60"/>
    </row>
    <row r="11" spans="1:27" ht="15" customHeight="1" thickBot="1">
      <c r="B11" s="5"/>
      <c r="C11" s="61"/>
      <c r="D11" s="62"/>
      <c r="E11" s="62"/>
      <c r="F11" s="62"/>
      <c r="G11" s="63"/>
    </row>
    <row r="12" spans="1:27" ht="15" customHeight="1">
      <c r="B12" s="4"/>
      <c r="C12" s="12"/>
      <c r="L12" s="27" t="s">
        <v>22</v>
      </c>
    </row>
    <row r="13" spans="1:27" ht="15" customHeight="1" thickBot="1">
      <c r="C13" s="13"/>
    </row>
    <row r="14" spans="1:27" ht="15" customHeight="1">
      <c r="B14" s="5"/>
      <c r="C14" s="45" t="s">
        <v>7</v>
      </c>
      <c r="D14" s="46"/>
      <c r="E14" s="46"/>
      <c r="F14" s="46"/>
      <c r="G14" s="47"/>
      <c r="L14" s="29" t="s">
        <v>23</v>
      </c>
      <c r="M14" s="29" t="s">
        <v>2</v>
      </c>
      <c r="N14" s="29" t="s">
        <v>3</v>
      </c>
      <c r="O14" s="30" t="s">
        <v>4</v>
      </c>
    </row>
    <row r="15" spans="1:27" ht="15" customHeight="1">
      <c r="B15" s="6"/>
      <c r="C15" s="48"/>
      <c r="D15" s="49"/>
      <c r="E15" s="49"/>
      <c r="F15" s="49"/>
      <c r="G15" s="50"/>
      <c r="L15" s="23" t="s">
        <v>24</v>
      </c>
      <c r="M15" s="26">
        <f>COUNTIF(P$5:P$9,$L15)</f>
        <v>3</v>
      </c>
      <c r="N15" s="26">
        <f t="shared" ref="N15:O15" si="3">COUNTIF(Q$5:Q$9,$L15)</f>
        <v>1</v>
      </c>
      <c r="O15" s="26">
        <f t="shared" si="3"/>
        <v>1</v>
      </c>
    </row>
    <row r="16" spans="1:27" ht="15" customHeight="1">
      <c r="B16" s="6"/>
      <c r="C16" s="48"/>
      <c r="D16" s="49"/>
      <c r="E16" s="49"/>
      <c r="F16" s="49"/>
      <c r="G16" s="50"/>
      <c r="L16" s="23" t="s">
        <v>25</v>
      </c>
      <c r="M16" s="26">
        <f t="shared" ref="M16:M17" si="4">COUNTIF($P$5:$P$9,L16)</f>
        <v>2</v>
      </c>
      <c r="N16" s="26">
        <f t="shared" ref="N16:N17" si="5">COUNTIF(Q$5:Q$9,$L16)</f>
        <v>3</v>
      </c>
      <c r="O16" s="26">
        <f t="shared" ref="O16:O17" si="6">COUNTIF(R$5:R$9,$L16)</f>
        <v>2</v>
      </c>
    </row>
    <row r="17" spans="3:15" ht="15" customHeight="1">
      <c r="C17" s="48"/>
      <c r="D17" s="49"/>
      <c r="E17" s="49"/>
      <c r="F17" s="49"/>
      <c r="G17" s="50"/>
      <c r="L17" s="23" t="s">
        <v>26</v>
      </c>
      <c r="M17" s="26">
        <f t="shared" si="4"/>
        <v>0</v>
      </c>
      <c r="N17" s="26">
        <f t="shared" si="5"/>
        <v>1</v>
      </c>
      <c r="O17" s="26">
        <f t="shared" si="6"/>
        <v>2</v>
      </c>
    </row>
    <row r="18" spans="3:15" ht="15" customHeight="1">
      <c r="C18" s="48"/>
      <c r="D18" s="49"/>
      <c r="E18" s="49"/>
      <c r="F18" s="49"/>
      <c r="G18" s="50"/>
    </row>
    <row r="19" spans="3:15" ht="15" customHeight="1">
      <c r="C19" s="48"/>
      <c r="D19" s="49"/>
      <c r="E19" s="49"/>
      <c r="F19" s="49"/>
      <c r="G19" s="50"/>
      <c r="L19" s="27" t="s">
        <v>30</v>
      </c>
    </row>
    <row r="20" spans="3:15" ht="15" customHeight="1">
      <c r="C20" s="48"/>
      <c r="D20" s="49"/>
      <c r="E20" s="49"/>
      <c r="F20" s="49"/>
      <c r="G20" s="50"/>
      <c r="L20" s="32"/>
    </row>
    <row r="21" spans="3:15" ht="15" customHeight="1" thickBot="1">
      <c r="C21" s="51"/>
      <c r="D21" s="52"/>
      <c r="E21" s="52"/>
      <c r="F21" s="52"/>
      <c r="G21" s="53"/>
      <c r="L21" s="33" t="s">
        <v>31</v>
      </c>
    </row>
    <row r="22" spans="3:15" ht="15" customHeight="1">
      <c r="L22" s="34" t="s">
        <v>29</v>
      </c>
      <c r="M22" s="21">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Sample1</vt:lpstr>
      <vt:lpstr>SHORTCUTS</vt:lpstr>
      <vt:lpstr>Sample2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2018-11-14T11:43:22Z</dcterms:modified>
</cp:coreProperties>
</file>