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62" activeTab="4"/>
  </bookViews>
  <sheets>
    <sheet name="VLOOKUP" sheetId="2" r:id="rId1"/>
    <sheet name="HLOOKUP" sheetId="19" r:id="rId2"/>
    <sheet name="INDEX" sheetId="14" r:id="rId3"/>
    <sheet name="MATCH" sheetId="16" r:id="rId4"/>
    <sheet name="INDEX-MATCH" sheetId="21" r:id="rId5"/>
  </sheets>
  <externalReferences>
    <externalReference r:id="rId6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2">#REF!</definedName>
    <definedName name="UserChoice" localSheetId="4">#REF!</definedName>
    <definedName name="UserChoice" localSheetId="3">#REF!</definedName>
    <definedName name="UserChoice" localSheetId="0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1" l="1"/>
  <c r="P7" i="21"/>
  <c r="P8" i="21"/>
  <c r="P9" i="21"/>
  <c r="P5" i="21"/>
  <c r="M22" i="16"/>
  <c r="M23" i="16"/>
  <c r="M21" i="16"/>
  <c r="N16" i="16"/>
  <c r="O16" i="16"/>
  <c r="M16" i="16"/>
  <c r="N11" i="19"/>
  <c r="O11" i="19"/>
  <c r="M11" i="19"/>
  <c r="P6" i="2"/>
  <c r="P7" i="2"/>
  <c r="P8" i="2"/>
  <c r="P9" i="2"/>
  <c r="P5" i="2"/>
  <c r="P6" i="16"/>
  <c r="P7" i="16"/>
  <c r="P8" i="16"/>
  <c r="P9" i="16"/>
  <c r="P5" i="16"/>
  <c r="N10" i="16"/>
  <c r="O10" i="16"/>
  <c r="M10" i="16"/>
  <c r="N13" i="14"/>
  <c r="M14" i="14" s="1"/>
</calcChain>
</file>

<file path=xl/sharedStrings.xml><?xml version="1.0" encoding="utf-8"?>
<sst xmlns="http://schemas.openxmlformats.org/spreadsheetml/2006/main" count="114" uniqueCount="42">
  <si>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</si>
  <si>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</si>
  <si>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</si>
  <si>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</si>
  <si>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</si>
  <si>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</si>
  <si>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</si>
  <si>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</si>
  <si>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</si>
  <si>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</si>
  <si>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INDEX</t>
  </si>
  <si>
    <t>VLOOKUP</t>
  </si>
  <si>
    <t>VLOOKUP function looks up a supplied value in the first column of a table, and returns the corresponding value from another column</t>
  </si>
  <si>
    <t>Music</t>
  </si>
  <si>
    <t>Student 42</t>
  </si>
  <si>
    <t>Student 23</t>
  </si>
  <si>
    <t>Student 6</t>
  </si>
  <si>
    <t>Student 7</t>
  </si>
  <si>
    <t>History</t>
  </si>
  <si>
    <t>Sports</t>
  </si>
  <si>
    <t>Geography</t>
  </si>
  <si>
    <t>Value</t>
  </si>
  <si>
    <t>Enter student Number</t>
  </si>
  <si>
    <t>Enter Subject Name</t>
  </si>
  <si>
    <t>MAX</t>
  </si>
  <si>
    <t>Who Scored the maximum number</t>
  </si>
  <si>
    <t>Student Number</t>
  </si>
  <si>
    <t>Maximum marks</t>
  </si>
  <si>
    <t>Subject Number</t>
  </si>
  <si>
    <t>In which subject Student 1, 2 and 3 scored their maximum marks</t>
  </si>
  <si>
    <t>HLOOKUP() looks up a supplied value in the first row of a table, and returns the corresponding value from another row</t>
  </si>
  <si>
    <t>=VLOOKUP( lookup_value, table_array, col_index_num, [range_lookup] )</t>
  </si>
  <si>
    <t>=HLOOKUP( lookup_value, table_array, row_index_num, [range_lookup] )</t>
  </si>
  <si>
    <t>HLOOKUP</t>
  </si>
  <si>
    <t>Index function returns a reference to a cell that lies in a specified row and column of a range of cells.</t>
  </si>
  <si>
    <t>=INDEX( array, row_num, [col_num] )</t>
  </si>
  <si>
    <t>Match function looks up a value in an array, and returns the position of the value within the array</t>
  </si>
  <si>
    <t>=MATCH( lookup_value, lookup_array, [match_type] )</t>
  </si>
  <si>
    <t xml:space="preserve">The older brother of the much-used VLOOKUP, INDEX MATCH allows you to look up values in a table based off of other rows and columns. </t>
  </si>
  <si>
    <t>=INDEX(range, MATCH(lookup_value, lookup_range, match_type))</t>
  </si>
  <si>
    <t>INDEX MATCH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</si>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</sst>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9" fillId="0" borderId="0" xfId="0" applyFont="1"/>
    <xf numFmtId="0" fontId="2" fillId="0" borderId="1" xfId="0" applyFont="1" applyBorder="1" applyAlignment="1">
      <alignment horizontal="left" vertical="top"/>
    </xf>
    <xf numFmtId="0" fontId="11" fillId="0" borderId="2" xfId="0" applyFont="1" applyBorder="1"/>
    <xf numFmtId="0" fontId="0" fillId="0" borderId="2" xfId="0" applyFont="1" applyBorder="1"/>
    <xf numFmtId="0" fontId="11" fillId="0" borderId="2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2" fontId="0" fillId="0" borderId="0" xfId="0" applyNumberFormat="1"/>
    <xf numFmtId="0" fontId="8" fillId="0" borderId="3" xfId="0" quotePrefix="1" applyFont="1" applyBorder="1" applyAlignment="1">
      <alignment horizontal="center" vertical="center" wrapText="1"/>
    </xf>
    <xf numFmtId="0" fontId="0" fillId="0" borderId="2" xfId="0" applyBorder="1"/>
    <xf numFmtId="16" fontId="0" fillId="0" borderId="0" xfId="0" applyNumberFormat="1"/>
    <xf numFmtId="0" fontId="0" fillId="0" borderId="0" xfId="0" applyNumberFormat="1"/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0" borderId="2" xfId="0" applyFont="1" applyFill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Fill="1" applyBorder="1"/>
    <xf numFmtId="0" fontId="14" fillId="0" borderId="2" xfId="0" applyFont="1" applyFill="1" applyBorder="1"/>
    <xf numFmtId="0" fontId="15" fillId="0" borderId="2" xfId="0" applyFont="1" applyBorder="1"/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/>
    </xf>
    <xf numFmtId="0" fontId="3" fillId="0" borderId="2" xfId="0" applyFont="1" applyBorder="1"/>
    <xf numFmtId="0" fontId="12" fillId="0" borderId="2" xfId="0" applyFont="1" applyBorder="1"/>
    <xf numFmtId="0" fontId="12" fillId="0" borderId="2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11" fillId="4" borderId="2" xfId="0" applyFont="1" applyFill="1" applyBorder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P5" sqref="P5:P9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6" width="12.7109375" customWidth="1"/>
  </cols>
  <sheetData>
    <row r="1" spans="1:27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44" t="s">
        <v>0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27" t="s">
        <v>12</v>
      </c>
      <c r="D4" s="28"/>
      <c r="E4" s="28"/>
      <c r="F4" s="28"/>
      <c r="G4" s="29"/>
      <c r="H4" s="14"/>
      <c r="I4" s="10"/>
      <c r="J4" s="18"/>
      <c r="K4" s="7"/>
      <c r="L4" s="21" t="s">
        <v>1</v>
      </c>
      <c r="M4" s="21" t="s">
        <v>2</v>
      </c>
      <c r="N4" s="21" t="s">
        <v>3</v>
      </c>
      <c r="O4" s="59" t="s">
        <v>4</v>
      </c>
      <c r="P4" s="59" t="s">
        <v>13</v>
      </c>
    </row>
    <row r="5" spans="1:27" ht="15" customHeight="1" x14ac:dyDescent="0.25">
      <c r="B5" s="3"/>
      <c r="C5" s="30"/>
      <c r="D5" s="31"/>
      <c r="E5" s="31"/>
      <c r="F5" s="31"/>
      <c r="G5" s="32"/>
      <c r="H5" s="3"/>
      <c r="I5" s="11"/>
      <c r="J5" s="19"/>
      <c r="K5" s="3"/>
      <c r="L5" s="24" t="s">
        <v>5</v>
      </c>
      <c r="M5" s="24">
        <v>99</v>
      </c>
      <c r="N5" s="24">
        <v>83</v>
      </c>
      <c r="O5" s="24">
        <v>85</v>
      </c>
      <c r="P5" s="24">
        <f>VLOOKUP(L5,$L$14:$M$21,2,0)</f>
        <v>45</v>
      </c>
    </row>
    <row r="6" spans="1:27" ht="15" customHeight="1" x14ac:dyDescent="0.25">
      <c r="C6" s="30"/>
      <c r="D6" s="31"/>
      <c r="E6" s="31"/>
      <c r="F6" s="31"/>
      <c r="G6" s="32"/>
      <c r="L6" s="24" t="s">
        <v>6</v>
      </c>
      <c r="M6" s="24">
        <v>65</v>
      </c>
      <c r="N6" s="24">
        <v>53</v>
      </c>
      <c r="O6" s="24">
        <v>43</v>
      </c>
      <c r="P6" s="24">
        <f t="shared" ref="P6:P9" si="0">VLOOKUP(L6,$L$14:$M$21,2,0)</f>
        <v>62</v>
      </c>
    </row>
    <row r="7" spans="1:27" ht="15" customHeight="1" x14ac:dyDescent="0.25">
      <c r="C7" s="30"/>
      <c r="D7" s="31"/>
      <c r="E7" s="31"/>
      <c r="F7" s="31"/>
      <c r="G7" s="32"/>
      <c r="L7" s="24" t="s">
        <v>7</v>
      </c>
      <c r="M7" s="24">
        <v>85</v>
      </c>
      <c r="N7" s="24">
        <v>80</v>
      </c>
      <c r="O7" s="24">
        <v>79</v>
      </c>
      <c r="P7" s="24">
        <f t="shared" si="0"/>
        <v>85</v>
      </c>
    </row>
    <row r="8" spans="1:27" ht="15" customHeight="1" x14ac:dyDescent="0.25">
      <c r="C8" s="30"/>
      <c r="D8" s="31"/>
      <c r="E8" s="31"/>
      <c r="F8" s="31"/>
      <c r="G8" s="32"/>
      <c r="L8" s="24" t="s">
        <v>8</v>
      </c>
      <c r="M8" s="24">
        <v>100</v>
      </c>
      <c r="N8" s="24">
        <v>99</v>
      </c>
      <c r="O8" s="24">
        <v>82</v>
      </c>
      <c r="P8" s="24">
        <f t="shared" si="0"/>
        <v>82</v>
      </c>
    </row>
    <row r="9" spans="1:27" ht="15" customHeight="1" x14ac:dyDescent="0.25">
      <c r="C9" s="30"/>
      <c r="D9" s="31"/>
      <c r="E9" s="31"/>
      <c r="F9" s="31"/>
      <c r="G9" s="32"/>
      <c r="L9" s="24" t="s">
        <v>9</v>
      </c>
      <c r="M9" s="24">
        <v>45</v>
      </c>
      <c r="N9" s="24">
        <v>60</v>
      </c>
      <c r="O9" s="24">
        <v>30</v>
      </c>
      <c r="P9" s="24">
        <f t="shared" si="0"/>
        <v>100</v>
      </c>
    </row>
    <row r="10" spans="1:27" ht="15" customHeight="1" x14ac:dyDescent="0.25">
      <c r="C10" s="30"/>
      <c r="D10" s="31"/>
      <c r="E10" s="31"/>
      <c r="F10" s="31"/>
      <c r="G10" s="32"/>
      <c r="M10" s="22"/>
    </row>
    <row r="11" spans="1:27" ht="15" customHeight="1" thickBot="1" x14ac:dyDescent="0.3">
      <c r="B11" s="5"/>
      <c r="C11" s="33"/>
      <c r="D11" s="34"/>
      <c r="E11" s="34"/>
      <c r="F11" s="34"/>
      <c r="G11" s="35"/>
      <c r="M11" s="22"/>
      <c r="N11" s="58"/>
      <c r="O11" s="54"/>
    </row>
    <row r="12" spans="1:27" ht="15" customHeight="1" x14ac:dyDescent="0.4">
      <c r="B12" s="4"/>
      <c r="C12" s="12"/>
      <c r="M12" s="22"/>
    </row>
    <row r="13" spans="1:27" ht="15" customHeight="1" thickBot="1" x14ac:dyDescent="0.4">
      <c r="C13" s="13"/>
      <c r="L13" s="60" t="s">
        <v>1</v>
      </c>
      <c r="M13" s="62" t="s">
        <v>13</v>
      </c>
      <c r="N13" s="63"/>
    </row>
    <row r="14" spans="1:27" ht="15" customHeight="1" x14ac:dyDescent="0.25">
      <c r="C14" s="55" t="s">
        <v>31</v>
      </c>
      <c r="D14" s="36"/>
      <c r="E14" s="36"/>
      <c r="F14" s="36"/>
      <c r="G14" s="37"/>
      <c r="L14" s="24" t="s">
        <v>16</v>
      </c>
      <c r="M14" s="24">
        <v>93</v>
      </c>
    </row>
    <row r="15" spans="1:27" ht="15" customHeight="1" x14ac:dyDescent="0.25">
      <c r="C15" s="38"/>
      <c r="D15" s="39"/>
      <c r="E15" s="39"/>
      <c r="F15" s="39"/>
      <c r="G15" s="40"/>
      <c r="L15" s="24" t="s">
        <v>6</v>
      </c>
      <c r="M15" s="24">
        <v>62</v>
      </c>
    </row>
    <row r="16" spans="1:27" ht="15" customHeight="1" x14ac:dyDescent="0.25">
      <c r="C16" s="38"/>
      <c r="D16" s="39"/>
      <c r="E16" s="39"/>
      <c r="F16" s="39"/>
      <c r="G16" s="40"/>
      <c r="L16" s="24" t="s">
        <v>8</v>
      </c>
      <c r="M16" s="24">
        <v>82</v>
      </c>
    </row>
    <row r="17" spans="2:13" ht="15" customHeight="1" x14ac:dyDescent="0.25">
      <c r="B17" s="5"/>
      <c r="C17" s="38"/>
      <c r="D17" s="39"/>
      <c r="E17" s="39"/>
      <c r="F17" s="39"/>
      <c r="G17" s="40"/>
      <c r="L17" s="24" t="s">
        <v>14</v>
      </c>
      <c r="M17" s="24">
        <v>99</v>
      </c>
    </row>
    <row r="18" spans="2:13" ht="15" customHeight="1" x14ac:dyDescent="0.25">
      <c r="B18" s="6"/>
      <c r="C18" s="38"/>
      <c r="D18" s="39"/>
      <c r="E18" s="39"/>
      <c r="F18" s="39"/>
      <c r="G18" s="40"/>
      <c r="L18" s="24" t="s">
        <v>15</v>
      </c>
      <c r="M18" s="24">
        <v>65</v>
      </c>
    </row>
    <row r="19" spans="2:13" ht="15" customHeight="1" x14ac:dyDescent="0.25">
      <c r="B19" s="6"/>
      <c r="C19" s="38"/>
      <c r="D19" s="39"/>
      <c r="E19" s="39"/>
      <c r="F19" s="39"/>
      <c r="G19" s="40"/>
      <c r="L19" s="24" t="s">
        <v>7</v>
      </c>
      <c r="M19" s="24">
        <v>85</v>
      </c>
    </row>
    <row r="20" spans="2:13" ht="15" customHeight="1" x14ac:dyDescent="0.25">
      <c r="C20" s="38"/>
      <c r="D20" s="39"/>
      <c r="E20" s="39"/>
      <c r="F20" s="39"/>
      <c r="G20" s="40"/>
      <c r="L20" s="24" t="s">
        <v>9</v>
      </c>
      <c r="M20" s="24">
        <v>100</v>
      </c>
    </row>
    <row r="21" spans="2:13" ht="15" customHeight="1" thickBot="1" x14ac:dyDescent="0.3">
      <c r="C21" s="41"/>
      <c r="D21" s="42"/>
      <c r="E21" s="42"/>
      <c r="F21" s="42"/>
      <c r="G21" s="43"/>
      <c r="L21" s="24" t="s">
        <v>5</v>
      </c>
      <c r="M21" s="24">
        <v>45</v>
      </c>
    </row>
  </sheetData>
  <mergeCells count="9">
    <mergeCell ref="Q1:R1"/>
    <mergeCell ref="S1:T1"/>
    <mergeCell ref="U1:V1"/>
    <mergeCell ref="W1:X1"/>
    <mergeCell ref="Y1:Z1"/>
    <mergeCell ref="C4:G11"/>
    <mergeCell ref="C14:G21"/>
    <mergeCell ref="O1:P1"/>
    <mergeCell ref="K1:N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Q16" sqref="Q16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22" width="12.7109375" customWidth="1"/>
  </cols>
  <sheetData>
    <row r="1" spans="1:27" ht="32.25" thickBot="1" x14ac:dyDescent="0.3">
      <c r="A1" s="1"/>
      <c r="B1" s="1" t="s">
        <v>33</v>
      </c>
      <c r="C1" s="1"/>
      <c r="D1" s="1"/>
      <c r="E1" s="2"/>
      <c r="F1" s="2"/>
      <c r="G1" s="2"/>
      <c r="H1" s="2"/>
      <c r="I1" s="8"/>
      <c r="J1" s="16"/>
      <c r="K1" s="44" t="s">
        <v>0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23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27" t="s">
        <v>30</v>
      </c>
      <c r="D4" s="28"/>
      <c r="E4" s="28"/>
      <c r="F4" s="28"/>
      <c r="G4" s="29"/>
      <c r="H4" s="14"/>
      <c r="I4" s="10"/>
      <c r="J4" s="18"/>
      <c r="K4" s="7"/>
      <c r="M4" s="57"/>
    </row>
    <row r="5" spans="1:27" ht="15" customHeight="1" x14ac:dyDescent="0.25">
      <c r="B5" s="3"/>
      <c r="C5" s="30"/>
      <c r="D5" s="31"/>
      <c r="E5" s="31"/>
      <c r="F5" s="31"/>
      <c r="G5" s="32"/>
      <c r="H5" s="3"/>
      <c r="I5" s="11"/>
      <c r="J5" s="19"/>
      <c r="K5" s="3"/>
      <c r="L5" s="21" t="s">
        <v>1</v>
      </c>
      <c r="M5" s="21" t="s">
        <v>2</v>
      </c>
      <c r="N5" s="21" t="s">
        <v>3</v>
      </c>
      <c r="O5" s="59" t="s">
        <v>4</v>
      </c>
    </row>
    <row r="6" spans="1:27" ht="15" customHeight="1" x14ac:dyDescent="0.25">
      <c r="C6" s="30"/>
      <c r="D6" s="31"/>
      <c r="E6" s="31"/>
      <c r="F6" s="31"/>
      <c r="G6" s="32"/>
      <c r="L6" s="24" t="s">
        <v>5</v>
      </c>
      <c r="M6" s="24">
        <v>99</v>
      </c>
      <c r="N6" s="24">
        <v>83</v>
      </c>
      <c r="O6" s="24">
        <v>85</v>
      </c>
    </row>
    <row r="7" spans="1:27" ht="15" customHeight="1" x14ac:dyDescent="0.25">
      <c r="C7" s="30"/>
      <c r="D7" s="31"/>
      <c r="E7" s="31"/>
      <c r="F7" s="31"/>
      <c r="G7" s="32"/>
      <c r="L7" s="24" t="s">
        <v>6</v>
      </c>
      <c r="M7" s="24">
        <v>65</v>
      </c>
      <c r="N7" s="24">
        <v>53</v>
      </c>
      <c r="O7" s="24">
        <v>43</v>
      </c>
    </row>
    <row r="8" spans="1:27" ht="15" customHeight="1" x14ac:dyDescent="0.25">
      <c r="C8" s="30"/>
      <c r="D8" s="31"/>
      <c r="E8" s="31"/>
      <c r="F8" s="31"/>
      <c r="G8" s="32"/>
      <c r="L8" s="24" t="s">
        <v>7</v>
      </c>
      <c r="M8" s="24">
        <v>85</v>
      </c>
      <c r="N8" s="24">
        <v>80</v>
      </c>
      <c r="O8" s="24">
        <v>79</v>
      </c>
    </row>
    <row r="9" spans="1:27" ht="15" customHeight="1" x14ac:dyDescent="0.25">
      <c r="C9" s="30"/>
      <c r="D9" s="31"/>
      <c r="E9" s="31"/>
      <c r="F9" s="31"/>
      <c r="G9" s="32"/>
      <c r="L9" s="24" t="s">
        <v>8</v>
      </c>
      <c r="M9" s="24">
        <v>100</v>
      </c>
      <c r="N9" s="24">
        <v>99</v>
      </c>
      <c r="O9" s="24">
        <v>82</v>
      </c>
    </row>
    <row r="10" spans="1:27" ht="15" customHeight="1" x14ac:dyDescent="0.25">
      <c r="C10" s="30"/>
      <c r="D10" s="31"/>
      <c r="E10" s="31"/>
      <c r="F10" s="31"/>
      <c r="G10" s="32"/>
      <c r="L10" s="24" t="s">
        <v>9</v>
      </c>
      <c r="M10" s="24">
        <v>45</v>
      </c>
      <c r="N10" s="24">
        <v>60</v>
      </c>
      <c r="O10" s="24">
        <v>30</v>
      </c>
    </row>
    <row r="11" spans="1:27" ht="15" customHeight="1" thickBot="1" x14ac:dyDescent="0.3">
      <c r="B11" s="5"/>
      <c r="C11" s="33"/>
      <c r="D11" s="34"/>
      <c r="E11" s="34"/>
      <c r="F11" s="34"/>
      <c r="G11" s="35"/>
      <c r="L11" s="61" t="s">
        <v>16</v>
      </c>
      <c r="M11" s="25">
        <f>HLOOKUP(M5,$M$15:$S$17,2,0)</f>
        <v>83</v>
      </c>
      <c r="N11" s="25">
        <f t="shared" ref="N11:O11" si="0">HLOOKUP(N5,$M$15:$S$17,2,0)</f>
        <v>99</v>
      </c>
      <c r="O11" s="25">
        <f t="shared" si="0"/>
        <v>85</v>
      </c>
    </row>
    <row r="12" spans="1:27" ht="15" customHeight="1" x14ac:dyDescent="0.4">
      <c r="B12" s="4"/>
      <c r="C12" s="12"/>
      <c r="M12" s="22"/>
    </row>
    <row r="13" spans="1:27" ht="15" customHeight="1" thickBot="1" x14ac:dyDescent="0.4">
      <c r="C13" s="13"/>
      <c r="M13" s="22"/>
    </row>
    <row r="14" spans="1:27" ht="15" customHeight="1" x14ac:dyDescent="0.25">
      <c r="B14" s="5"/>
      <c r="C14" s="55" t="s">
        <v>32</v>
      </c>
      <c r="D14" s="36"/>
      <c r="E14" s="36"/>
      <c r="F14" s="36"/>
      <c r="G14" s="37"/>
      <c r="M14" s="22"/>
    </row>
    <row r="15" spans="1:27" ht="15" customHeight="1" x14ac:dyDescent="0.25">
      <c r="B15" s="6"/>
      <c r="C15" s="38"/>
      <c r="D15" s="39"/>
      <c r="E15" s="39"/>
      <c r="F15" s="39"/>
      <c r="G15" s="40"/>
      <c r="L15" s="21" t="s">
        <v>1</v>
      </c>
      <c r="M15" s="21" t="s">
        <v>3</v>
      </c>
      <c r="N15" s="21" t="s">
        <v>18</v>
      </c>
      <c r="O15" s="21" t="s">
        <v>19</v>
      </c>
      <c r="P15" s="21" t="s">
        <v>20</v>
      </c>
      <c r="Q15" s="21" t="s">
        <v>2</v>
      </c>
      <c r="R15" s="59" t="s">
        <v>4</v>
      </c>
      <c r="S15" s="60" t="s">
        <v>13</v>
      </c>
    </row>
    <row r="16" spans="1:27" ht="15" customHeight="1" x14ac:dyDescent="0.25">
      <c r="B16" s="6"/>
      <c r="C16" s="38"/>
      <c r="D16" s="39"/>
      <c r="E16" s="39"/>
      <c r="F16" s="39"/>
      <c r="G16" s="40"/>
      <c r="L16" s="24" t="s">
        <v>16</v>
      </c>
      <c r="M16" s="24">
        <v>99</v>
      </c>
      <c r="N16" s="24">
        <v>80</v>
      </c>
      <c r="O16" s="24">
        <v>85</v>
      </c>
      <c r="P16" s="24">
        <v>78</v>
      </c>
      <c r="Q16" s="24">
        <v>83</v>
      </c>
      <c r="R16" s="24">
        <v>85</v>
      </c>
      <c r="S16" s="24">
        <v>93</v>
      </c>
    </row>
    <row r="17" spans="3:19" ht="15" customHeight="1" x14ac:dyDescent="0.25">
      <c r="C17" s="38"/>
      <c r="D17" s="39"/>
      <c r="E17" s="39"/>
      <c r="F17" s="39"/>
      <c r="G17" s="40"/>
      <c r="L17" s="24" t="s">
        <v>17</v>
      </c>
      <c r="M17" s="24">
        <v>65</v>
      </c>
      <c r="N17" s="24">
        <v>75</v>
      </c>
      <c r="O17" s="24">
        <v>63</v>
      </c>
      <c r="P17" s="24">
        <v>54</v>
      </c>
      <c r="Q17" s="24">
        <v>53</v>
      </c>
      <c r="R17" s="24">
        <v>43</v>
      </c>
      <c r="S17" s="24">
        <v>62</v>
      </c>
    </row>
    <row r="18" spans="3:19" ht="15" customHeight="1" x14ac:dyDescent="0.25">
      <c r="C18" s="38"/>
      <c r="D18" s="39"/>
      <c r="E18" s="39"/>
      <c r="F18" s="39"/>
      <c r="G18" s="40"/>
    </row>
    <row r="19" spans="3:19" ht="15" customHeight="1" x14ac:dyDescent="0.25">
      <c r="C19" s="38"/>
      <c r="D19" s="39"/>
      <c r="E19" s="39"/>
      <c r="F19" s="39"/>
      <c r="G19" s="40"/>
    </row>
    <row r="20" spans="3:19" ht="15" customHeight="1" x14ac:dyDescent="0.25">
      <c r="C20" s="38"/>
      <c r="D20" s="39"/>
      <c r="E20" s="39"/>
      <c r="F20" s="39"/>
      <c r="G20" s="40"/>
    </row>
    <row r="21" spans="3:19" ht="15" customHeight="1" thickBot="1" x14ac:dyDescent="0.3">
      <c r="C21" s="41"/>
      <c r="D21" s="42"/>
      <c r="E21" s="42"/>
      <c r="F21" s="42"/>
      <c r="G21" s="43"/>
    </row>
  </sheetData>
  <mergeCells count="9">
    <mergeCell ref="W1:X1"/>
    <mergeCell ref="Y1:Z1"/>
    <mergeCell ref="C4:G11"/>
    <mergeCell ref="C14:G21"/>
    <mergeCell ref="K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showGridLines="0" zoomScale="90" zoomScaleNormal="90" workbookViewId="0">
      <selection activeCell="M14" sqref="M14"/>
    </sheetView>
  </sheetViews>
  <sheetFormatPr defaultColWidth="12.7109375"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7.140625" customWidth="1"/>
    <col min="9" max="9" width="0.7109375" style="9" customWidth="1"/>
    <col min="10" max="10" width="3.7109375" style="17" customWidth="1"/>
    <col min="11" max="11" width="3.7109375" customWidth="1"/>
    <col min="12" max="12" width="23.42578125" bestFit="1" customWidth="1"/>
  </cols>
  <sheetData>
    <row r="1" spans="1:26" ht="32.25" thickBot="1" x14ac:dyDescent="0.3">
      <c r="A1" s="1"/>
      <c r="B1" s="1" t="s">
        <v>10</v>
      </c>
      <c r="C1" s="1"/>
      <c r="D1" s="1"/>
      <c r="E1" s="2"/>
      <c r="F1" s="2"/>
      <c r="G1" s="2"/>
      <c r="H1" s="2"/>
      <c r="I1" s="8"/>
      <c r="J1" s="16"/>
      <c r="K1" s="44" t="s">
        <v>0</v>
      </c>
      <c r="L1" s="44"/>
      <c r="M1" s="20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5"/>
    </row>
    <row r="2" spans="1:26" ht="15" customHeight="1" thickTop="1" x14ac:dyDescent="0.25"/>
    <row r="3" spans="1:26" ht="15" customHeight="1" thickBot="1" x14ac:dyDescent="0.45">
      <c r="B3" s="12"/>
      <c r="M3">
        <v>1</v>
      </c>
      <c r="N3">
        <v>2</v>
      </c>
      <c r="O3">
        <v>3</v>
      </c>
    </row>
    <row r="4" spans="1:26" ht="15" customHeight="1" x14ac:dyDescent="0.25">
      <c r="B4" s="14"/>
      <c r="C4" s="45" t="s">
        <v>34</v>
      </c>
      <c r="D4" s="46"/>
      <c r="E4" s="46"/>
      <c r="F4" s="46"/>
      <c r="G4" s="47"/>
      <c r="H4" s="14"/>
      <c r="I4" s="10"/>
      <c r="J4" s="18"/>
      <c r="K4" s="7"/>
      <c r="L4" s="21" t="s">
        <v>1</v>
      </c>
      <c r="M4" s="21" t="s">
        <v>2</v>
      </c>
      <c r="N4" s="21" t="s">
        <v>3</v>
      </c>
      <c r="O4" s="59" t="s">
        <v>4</v>
      </c>
    </row>
    <row r="5" spans="1:26" ht="15" customHeight="1" x14ac:dyDescent="0.25">
      <c r="B5" s="3"/>
      <c r="C5" s="48"/>
      <c r="D5" s="49"/>
      <c r="E5" s="49"/>
      <c r="F5" s="49"/>
      <c r="G5" s="50"/>
      <c r="H5" s="3"/>
      <c r="I5" s="11"/>
      <c r="J5" s="19"/>
      <c r="K5" s="3"/>
      <c r="L5" s="24" t="s">
        <v>5</v>
      </c>
      <c r="M5" s="24">
        <v>99</v>
      </c>
      <c r="N5" s="24">
        <v>83</v>
      </c>
      <c r="O5" s="24">
        <v>85</v>
      </c>
    </row>
    <row r="6" spans="1:26" ht="15" customHeight="1" x14ac:dyDescent="0.25">
      <c r="C6" s="48"/>
      <c r="D6" s="49"/>
      <c r="E6" s="49"/>
      <c r="F6" s="49"/>
      <c r="G6" s="50"/>
      <c r="L6" s="24" t="s">
        <v>6</v>
      </c>
      <c r="M6" s="24">
        <v>65</v>
      </c>
      <c r="N6" s="24">
        <v>53</v>
      </c>
      <c r="O6" s="24">
        <v>43</v>
      </c>
    </row>
    <row r="7" spans="1:26" ht="15" customHeight="1" x14ac:dyDescent="0.25">
      <c r="C7" s="48"/>
      <c r="D7" s="49"/>
      <c r="E7" s="49"/>
      <c r="F7" s="49"/>
      <c r="G7" s="50"/>
      <c r="L7" s="24" t="s">
        <v>7</v>
      </c>
      <c r="M7" s="24">
        <v>85</v>
      </c>
      <c r="N7" s="24">
        <v>80</v>
      </c>
      <c r="O7" s="24">
        <v>79</v>
      </c>
    </row>
    <row r="8" spans="1:26" ht="15" customHeight="1" x14ac:dyDescent="0.25">
      <c r="C8" s="48"/>
      <c r="D8" s="49"/>
      <c r="E8" s="49"/>
      <c r="F8" s="49"/>
      <c r="G8" s="50"/>
      <c r="L8" s="24" t="s">
        <v>8</v>
      </c>
      <c r="M8" s="24">
        <v>100</v>
      </c>
      <c r="N8" s="24">
        <v>99</v>
      </c>
      <c r="O8" s="24">
        <v>82</v>
      </c>
    </row>
    <row r="9" spans="1:26" ht="15" customHeight="1" x14ac:dyDescent="0.25">
      <c r="C9" s="48"/>
      <c r="D9" s="49"/>
      <c r="E9" s="49"/>
      <c r="F9" s="49"/>
      <c r="G9" s="50"/>
      <c r="L9" s="24" t="s">
        <v>9</v>
      </c>
      <c r="M9" s="24">
        <v>45</v>
      </c>
      <c r="N9" s="24">
        <v>60</v>
      </c>
      <c r="O9" s="24">
        <v>30</v>
      </c>
    </row>
    <row r="10" spans="1:26" ht="15" customHeight="1" x14ac:dyDescent="0.25">
      <c r="C10" s="48"/>
      <c r="D10" s="49"/>
      <c r="E10" s="49"/>
      <c r="F10" s="49"/>
      <c r="G10" s="50"/>
    </row>
    <row r="11" spans="1:26" ht="15" customHeight="1" x14ac:dyDescent="0.25">
      <c r="C11" s="48"/>
      <c r="D11" s="49"/>
      <c r="E11" s="49"/>
      <c r="F11" s="49"/>
      <c r="G11" s="50"/>
    </row>
    <row r="12" spans="1:26" ht="15.75" x14ac:dyDescent="0.25">
      <c r="C12" s="48"/>
      <c r="D12" s="49"/>
      <c r="E12" s="49"/>
      <c r="F12" s="49"/>
      <c r="G12" s="50"/>
      <c r="L12" s="64" t="s">
        <v>22</v>
      </c>
      <c r="M12" s="61">
        <v>2</v>
      </c>
      <c r="N12" s="56"/>
    </row>
    <row r="13" spans="1:26" ht="15.75" x14ac:dyDescent="0.25">
      <c r="C13" s="48"/>
      <c r="D13" s="49"/>
      <c r="E13" s="49"/>
      <c r="F13" s="49"/>
      <c r="G13" s="50"/>
      <c r="L13" s="64" t="s">
        <v>23</v>
      </c>
      <c r="M13" s="56" t="s">
        <v>3</v>
      </c>
      <c r="N13" s="56">
        <f>IF(M13="Maths",1,IF(M13="Science",2,3))</f>
        <v>2</v>
      </c>
    </row>
    <row r="14" spans="1:26" ht="15" customHeight="1" thickBot="1" x14ac:dyDescent="0.3">
      <c r="B14" s="5"/>
      <c r="C14" s="51"/>
      <c r="D14" s="52"/>
      <c r="E14" s="52"/>
      <c r="F14" s="52"/>
      <c r="G14" s="53"/>
      <c r="L14" s="64" t="s">
        <v>21</v>
      </c>
      <c r="M14" s="56">
        <f>INDEX(M5:O9,M12,N13)</f>
        <v>53</v>
      </c>
      <c r="N14" s="56"/>
    </row>
    <row r="15" spans="1:26" ht="15" customHeight="1" x14ac:dyDescent="0.4">
      <c r="B15" s="4"/>
      <c r="C15" s="12"/>
    </row>
    <row r="16" spans="1:26" ht="15" customHeight="1" thickBot="1" x14ac:dyDescent="0.4">
      <c r="C16" s="13"/>
    </row>
    <row r="17" spans="2:7" ht="15" customHeight="1" x14ac:dyDescent="0.25">
      <c r="B17" s="5"/>
      <c r="C17" s="55" t="s">
        <v>35</v>
      </c>
      <c r="D17" s="36"/>
      <c r="E17" s="36"/>
      <c r="F17" s="36"/>
      <c r="G17" s="37"/>
    </row>
    <row r="18" spans="2:7" ht="15" customHeight="1" x14ac:dyDescent="0.25">
      <c r="B18" s="6"/>
      <c r="C18" s="38"/>
      <c r="D18" s="39"/>
      <c r="E18" s="39"/>
      <c r="F18" s="39"/>
      <c r="G18" s="40"/>
    </row>
    <row r="19" spans="2:7" ht="15" customHeight="1" x14ac:dyDescent="0.25">
      <c r="B19" s="6"/>
      <c r="C19" s="38"/>
      <c r="D19" s="39"/>
      <c r="E19" s="39"/>
      <c r="F19" s="39"/>
      <c r="G19" s="40"/>
    </row>
    <row r="20" spans="2:7" ht="15" customHeight="1" x14ac:dyDescent="0.25">
      <c r="C20" s="38"/>
      <c r="D20" s="39"/>
      <c r="E20" s="39"/>
      <c r="F20" s="39"/>
      <c r="G20" s="40"/>
    </row>
    <row r="21" spans="2:7" ht="15" customHeight="1" x14ac:dyDescent="0.25">
      <c r="C21" s="38"/>
      <c r="D21" s="39"/>
      <c r="E21" s="39"/>
      <c r="F21" s="39"/>
      <c r="G21" s="40"/>
    </row>
    <row r="22" spans="2:7" ht="15" customHeight="1" x14ac:dyDescent="0.25">
      <c r="C22" s="38"/>
      <c r="D22" s="39"/>
      <c r="E22" s="39"/>
      <c r="F22" s="39"/>
      <c r="G22" s="40"/>
    </row>
    <row r="23" spans="2:7" ht="15" customHeight="1" x14ac:dyDescent="0.25">
      <c r="C23" s="38"/>
      <c r="D23" s="39"/>
      <c r="E23" s="39"/>
      <c r="F23" s="39"/>
      <c r="G23" s="40"/>
    </row>
    <row r="24" spans="2:7" ht="15" customHeight="1" thickBot="1" x14ac:dyDescent="0.3">
      <c r="C24" s="41"/>
      <c r="D24" s="42"/>
      <c r="E24" s="42"/>
      <c r="F24" s="42"/>
      <c r="G24" s="43"/>
    </row>
  </sheetData>
  <mergeCells count="9">
    <mergeCell ref="C4:G14"/>
    <mergeCell ref="T1:U1"/>
    <mergeCell ref="V1:W1"/>
    <mergeCell ref="X1:Y1"/>
    <mergeCell ref="C17:G24"/>
    <mergeCell ref="K1:L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showGridLines="0" zoomScale="90" zoomScaleNormal="90" workbookViewId="0">
      <selection activeCell="N23" sqref="N23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2" width="17.85546875" bestFit="1" customWidth="1"/>
    <col min="13" max="17" width="15.7109375" customWidth="1"/>
  </cols>
  <sheetData>
    <row r="1" spans="1:26" ht="32.25" thickBot="1" x14ac:dyDescent="0.3">
      <c r="A1" s="1"/>
      <c r="B1" s="1" t="s">
        <v>41</v>
      </c>
      <c r="C1" s="1"/>
      <c r="D1" s="1"/>
      <c r="E1" s="2"/>
      <c r="F1" s="2"/>
      <c r="G1" s="2"/>
      <c r="H1" s="2"/>
      <c r="I1" s="8"/>
      <c r="J1" s="16"/>
      <c r="K1" s="44" t="s">
        <v>0</v>
      </c>
      <c r="L1" s="44"/>
      <c r="M1" s="44"/>
      <c r="N1" s="44"/>
      <c r="O1" s="20"/>
      <c r="P1" s="44"/>
      <c r="Q1" s="44"/>
      <c r="R1" s="44"/>
      <c r="S1" s="44"/>
      <c r="T1" s="44"/>
      <c r="U1" s="44"/>
      <c r="V1" s="44"/>
      <c r="W1" s="44"/>
      <c r="X1" s="44"/>
      <c r="Y1" s="44"/>
      <c r="Z1" s="15"/>
    </row>
    <row r="2" spans="1:26" ht="15" customHeight="1" thickTop="1" x14ac:dyDescent="0.25"/>
    <row r="3" spans="1:26" ht="15" customHeight="1" thickBot="1" x14ac:dyDescent="0.45">
      <c r="B3" s="12"/>
      <c r="M3" s="71">
        <v>1</v>
      </c>
      <c r="N3" s="71">
        <v>2</v>
      </c>
      <c r="O3" s="71">
        <v>3</v>
      </c>
    </row>
    <row r="4" spans="1:26" ht="15" customHeight="1" x14ac:dyDescent="0.25">
      <c r="B4" s="14"/>
      <c r="C4" s="45" t="s">
        <v>36</v>
      </c>
      <c r="D4" s="46"/>
      <c r="E4" s="46"/>
      <c r="F4" s="46"/>
      <c r="G4" s="47"/>
      <c r="H4" s="14"/>
      <c r="I4" s="10"/>
      <c r="J4" s="18"/>
      <c r="K4" s="7"/>
      <c r="L4" s="21" t="s">
        <v>1</v>
      </c>
      <c r="M4" s="21" t="s">
        <v>2</v>
      </c>
      <c r="N4" s="21" t="s">
        <v>3</v>
      </c>
      <c r="O4" s="59" t="s">
        <v>4</v>
      </c>
      <c r="P4" s="59" t="s">
        <v>27</v>
      </c>
    </row>
    <row r="5" spans="1:26" ht="15" customHeight="1" x14ac:dyDescent="0.25">
      <c r="B5" s="3"/>
      <c r="C5" s="48"/>
      <c r="D5" s="49"/>
      <c r="E5" s="49"/>
      <c r="F5" s="49"/>
      <c r="G5" s="50"/>
      <c r="H5" s="3"/>
      <c r="I5" s="11"/>
      <c r="J5" s="19"/>
      <c r="K5" s="67">
        <v>1</v>
      </c>
      <c r="L5" s="24" t="s">
        <v>5</v>
      </c>
      <c r="M5" s="24">
        <v>99</v>
      </c>
      <c r="N5" s="24">
        <v>83</v>
      </c>
      <c r="O5" s="77">
        <v>85</v>
      </c>
      <c r="P5" s="70">
        <f>MAX(M5:O5)</f>
        <v>99</v>
      </c>
    </row>
    <row r="6" spans="1:26" ht="15" customHeight="1" x14ac:dyDescent="0.25">
      <c r="C6" s="48"/>
      <c r="D6" s="49"/>
      <c r="E6" s="49"/>
      <c r="F6" s="49"/>
      <c r="G6" s="50"/>
      <c r="K6" s="68">
        <v>2</v>
      </c>
      <c r="L6" s="24" t="s">
        <v>6</v>
      </c>
      <c r="M6" s="24">
        <v>65</v>
      </c>
      <c r="N6" s="24">
        <v>79</v>
      </c>
      <c r="O6" s="24">
        <v>43</v>
      </c>
      <c r="P6" s="70">
        <f t="shared" ref="P6:P9" si="0">MAX(M6:O6)</f>
        <v>79</v>
      </c>
    </row>
    <row r="7" spans="1:26" ht="15" customHeight="1" x14ac:dyDescent="0.25">
      <c r="C7" s="48"/>
      <c r="D7" s="49"/>
      <c r="E7" s="49"/>
      <c r="F7" s="49"/>
      <c r="G7" s="50"/>
      <c r="K7" s="68">
        <v>3</v>
      </c>
      <c r="L7" s="24" t="s">
        <v>7</v>
      </c>
      <c r="M7" s="24">
        <v>82</v>
      </c>
      <c r="N7" s="24">
        <v>80</v>
      </c>
      <c r="O7" s="24">
        <v>84</v>
      </c>
      <c r="P7" s="70">
        <f t="shared" si="0"/>
        <v>84</v>
      </c>
    </row>
    <row r="8" spans="1:26" ht="15" customHeight="1" x14ac:dyDescent="0.25">
      <c r="C8" s="48"/>
      <c r="D8" s="49"/>
      <c r="E8" s="49"/>
      <c r="F8" s="49"/>
      <c r="G8" s="50"/>
      <c r="K8" s="68">
        <v>4</v>
      </c>
      <c r="L8" s="24" t="s">
        <v>8</v>
      </c>
      <c r="M8" s="77">
        <v>100</v>
      </c>
      <c r="N8" s="77">
        <v>99</v>
      </c>
      <c r="O8" s="24">
        <v>82</v>
      </c>
      <c r="P8" s="70">
        <f t="shared" si="0"/>
        <v>100</v>
      </c>
    </row>
    <row r="9" spans="1:26" ht="15" customHeight="1" x14ac:dyDescent="0.25">
      <c r="C9" s="48"/>
      <c r="D9" s="49"/>
      <c r="E9" s="49"/>
      <c r="F9" s="49"/>
      <c r="G9" s="50"/>
      <c r="K9" s="68">
        <v>5</v>
      </c>
      <c r="L9" s="24" t="s">
        <v>9</v>
      </c>
      <c r="M9" s="24">
        <v>45</v>
      </c>
      <c r="N9" s="24">
        <v>60</v>
      </c>
      <c r="O9" s="24">
        <v>30</v>
      </c>
      <c r="P9" s="70">
        <f t="shared" si="0"/>
        <v>60</v>
      </c>
    </row>
    <row r="10" spans="1:26" ht="15" customHeight="1" thickBot="1" x14ac:dyDescent="0.3">
      <c r="B10" s="5"/>
      <c r="C10" s="51"/>
      <c r="D10" s="52"/>
      <c r="E10" s="52"/>
      <c r="F10" s="52"/>
      <c r="G10" s="53"/>
      <c r="L10" s="65" t="s">
        <v>24</v>
      </c>
      <c r="M10" s="66">
        <f>MAX(M5:M9)</f>
        <v>100</v>
      </c>
      <c r="N10" s="66">
        <f t="shared" ref="N10:O10" si="1">MAX(N5:N9)</f>
        <v>99</v>
      </c>
      <c r="O10" s="66">
        <f t="shared" si="1"/>
        <v>85</v>
      </c>
    </row>
    <row r="11" spans="1:26" ht="15" customHeight="1" x14ac:dyDescent="0.4">
      <c r="B11" s="4"/>
      <c r="C11" s="12"/>
    </row>
    <row r="12" spans="1:26" ht="15" customHeight="1" thickBot="1" x14ac:dyDescent="0.4">
      <c r="C12" s="13"/>
    </row>
    <row r="13" spans="1:26" ht="15" customHeight="1" x14ac:dyDescent="0.25">
      <c r="B13" s="5"/>
      <c r="C13" s="55" t="s">
        <v>37</v>
      </c>
      <c r="D13" s="36"/>
      <c r="E13" s="36"/>
      <c r="F13" s="36"/>
      <c r="G13" s="37"/>
      <c r="L13" s="22" t="s">
        <v>25</v>
      </c>
    </row>
    <row r="14" spans="1:26" ht="15" customHeight="1" x14ac:dyDescent="0.25">
      <c r="B14" s="6"/>
      <c r="C14" s="38"/>
      <c r="D14" s="39"/>
      <c r="E14" s="39"/>
      <c r="F14" s="39"/>
      <c r="G14" s="40"/>
    </row>
    <row r="15" spans="1:26" ht="15" customHeight="1" x14ac:dyDescent="0.25">
      <c r="B15" s="6"/>
      <c r="C15" s="38"/>
      <c r="D15" s="39"/>
      <c r="E15" s="39"/>
      <c r="F15" s="39"/>
      <c r="G15" s="40"/>
      <c r="L15" s="56"/>
      <c r="M15" s="21" t="s">
        <v>2</v>
      </c>
      <c r="N15" s="21" t="s">
        <v>3</v>
      </c>
      <c r="O15" s="59" t="s">
        <v>4</v>
      </c>
    </row>
    <row r="16" spans="1:26" ht="15" customHeight="1" x14ac:dyDescent="0.25">
      <c r="C16" s="38"/>
      <c r="D16" s="39"/>
      <c r="E16" s="39"/>
      <c r="F16" s="39"/>
      <c r="G16" s="40"/>
      <c r="L16" s="69" t="s">
        <v>26</v>
      </c>
      <c r="M16" s="56">
        <f>MATCH(M10,M5:M9,0)</f>
        <v>4</v>
      </c>
      <c r="N16" s="56">
        <f t="shared" ref="N16:O16" si="2">MATCH(N10,N5:N9,0)</f>
        <v>4</v>
      </c>
      <c r="O16" s="56">
        <f t="shared" si="2"/>
        <v>1</v>
      </c>
    </row>
    <row r="17" spans="3:13" ht="15" customHeight="1" x14ac:dyDescent="0.25">
      <c r="C17" s="38"/>
      <c r="D17" s="39"/>
      <c r="E17" s="39"/>
      <c r="F17" s="39"/>
      <c r="G17" s="40"/>
    </row>
    <row r="18" spans="3:13" ht="15" customHeight="1" x14ac:dyDescent="0.25">
      <c r="C18" s="38"/>
      <c r="D18" s="39"/>
      <c r="E18" s="39"/>
      <c r="F18" s="39"/>
      <c r="G18" s="40"/>
      <c r="L18" s="22" t="s">
        <v>29</v>
      </c>
    </row>
    <row r="19" spans="3:13" ht="15" customHeight="1" x14ac:dyDescent="0.25">
      <c r="C19" s="38"/>
      <c r="D19" s="39"/>
      <c r="E19" s="39"/>
      <c r="F19" s="39"/>
      <c r="G19" s="40"/>
    </row>
    <row r="20" spans="3:13" ht="15" customHeight="1" thickBot="1" x14ac:dyDescent="0.3">
      <c r="C20" s="41"/>
      <c r="D20" s="42"/>
      <c r="E20" s="42"/>
      <c r="F20" s="42"/>
      <c r="G20" s="43"/>
      <c r="L20" s="56"/>
      <c r="M20" s="56" t="s">
        <v>28</v>
      </c>
    </row>
    <row r="21" spans="3:13" ht="15" customHeight="1" x14ac:dyDescent="0.25">
      <c r="L21" s="24" t="s">
        <v>5</v>
      </c>
      <c r="M21" s="56">
        <f>MATCH(P5,M5:O5,0)</f>
        <v>1</v>
      </c>
    </row>
    <row r="22" spans="3:13" ht="15" customHeight="1" x14ac:dyDescent="0.25">
      <c r="L22" s="24" t="s">
        <v>6</v>
      </c>
      <c r="M22" s="56">
        <f t="shared" ref="M22:M23" si="3">MATCH(P6,M6:O6,0)</f>
        <v>2</v>
      </c>
    </row>
    <row r="23" spans="3:13" ht="15" customHeight="1" x14ac:dyDescent="0.25">
      <c r="L23" s="24" t="s">
        <v>7</v>
      </c>
      <c r="M23" s="56">
        <f t="shared" si="3"/>
        <v>3</v>
      </c>
    </row>
  </sheetData>
  <mergeCells count="9">
    <mergeCell ref="T1:U1"/>
    <mergeCell ref="V1:W1"/>
    <mergeCell ref="X1:Y1"/>
    <mergeCell ref="C4:G10"/>
    <mergeCell ref="C13:G20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tabSelected="1" zoomScale="90" zoomScaleNormal="90" workbookViewId="0">
      <selection activeCell="M4" sqref="M4"/>
    </sheetView>
  </sheetViews>
  <sheetFormatPr defaultColWidth="13.7109375"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2" width="17.85546875" style="73" customWidth="1"/>
    <col min="13" max="16384" width="13.7109375" style="73"/>
  </cols>
  <sheetData>
    <row r="1" spans="1:26" customFormat="1" ht="32.25" thickBot="1" x14ac:dyDescent="0.3">
      <c r="A1" s="1"/>
      <c r="B1" s="1" t="s">
        <v>40</v>
      </c>
      <c r="C1" s="1"/>
      <c r="D1" s="1"/>
      <c r="E1" s="2"/>
      <c r="F1" s="2"/>
      <c r="G1" s="2"/>
      <c r="H1" s="2"/>
      <c r="I1" s="8"/>
      <c r="J1" s="16"/>
      <c r="K1" s="44" t="s">
        <v>0</v>
      </c>
      <c r="L1" s="44"/>
      <c r="M1" s="44"/>
      <c r="N1" s="44"/>
      <c r="O1" s="23"/>
      <c r="P1" s="44"/>
      <c r="Q1" s="44"/>
      <c r="R1" s="44"/>
      <c r="S1" s="44"/>
      <c r="T1" s="44"/>
      <c r="U1" s="44"/>
      <c r="V1" s="44"/>
      <c r="W1" s="44"/>
      <c r="X1" s="44"/>
      <c r="Y1" s="44"/>
      <c r="Z1" s="23"/>
    </row>
    <row r="2" spans="1:26" customFormat="1" ht="15" customHeight="1" thickTop="1" x14ac:dyDescent="0.25">
      <c r="I2" s="9"/>
      <c r="J2" s="17"/>
    </row>
    <row r="3" spans="1:26" customFormat="1" ht="15" customHeight="1" thickBot="1" x14ac:dyDescent="0.45">
      <c r="B3" s="12"/>
      <c r="I3" s="9"/>
      <c r="J3" s="17"/>
    </row>
    <row r="4" spans="1:26" ht="21" x14ac:dyDescent="0.25">
      <c r="B4" s="14"/>
      <c r="C4" s="45" t="s">
        <v>38</v>
      </c>
      <c r="D4" s="46"/>
      <c r="E4" s="46"/>
      <c r="F4" s="46"/>
      <c r="G4" s="47"/>
      <c r="H4" s="14"/>
      <c r="I4" s="10"/>
      <c r="J4" s="18"/>
      <c r="K4" s="7"/>
      <c r="L4" s="60" t="s">
        <v>1</v>
      </c>
      <c r="M4" s="60" t="s">
        <v>2</v>
      </c>
      <c r="N4" s="60" t="s">
        <v>3</v>
      </c>
      <c r="O4" s="72" t="s">
        <v>4</v>
      </c>
      <c r="P4" s="72" t="s">
        <v>13</v>
      </c>
    </row>
    <row r="5" spans="1:26" ht="15.75" x14ac:dyDescent="0.25">
      <c r="B5" s="3"/>
      <c r="C5" s="48"/>
      <c r="D5" s="49"/>
      <c r="E5" s="49"/>
      <c r="F5" s="49"/>
      <c r="G5" s="50"/>
      <c r="H5" s="3"/>
      <c r="I5" s="11"/>
      <c r="J5" s="19"/>
      <c r="K5" s="3"/>
      <c r="L5" s="26" t="s">
        <v>5</v>
      </c>
      <c r="M5" s="26">
        <v>99</v>
      </c>
      <c r="N5" s="26">
        <v>83</v>
      </c>
      <c r="O5" s="26">
        <v>85</v>
      </c>
      <c r="P5" s="26">
        <f>INDEX($M$14:$N$21,MATCH(L5,$N$14:$N$21,0),1)</f>
        <v>45</v>
      </c>
    </row>
    <row r="6" spans="1:26" ht="15.75" x14ac:dyDescent="0.25">
      <c r="C6" s="48"/>
      <c r="D6" s="49"/>
      <c r="E6" s="49"/>
      <c r="F6" s="49"/>
      <c r="G6" s="50"/>
      <c r="L6" s="26" t="s">
        <v>6</v>
      </c>
      <c r="M6" s="26">
        <v>65</v>
      </c>
      <c r="N6" s="26">
        <v>53</v>
      </c>
      <c r="O6" s="26">
        <v>43</v>
      </c>
      <c r="P6" s="26">
        <f t="shared" ref="P6:P9" si="0">INDEX($M$14:$N$21,MATCH(L6,$N$14:$N$21,0),1)</f>
        <v>62</v>
      </c>
    </row>
    <row r="7" spans="1:26" ht="15.75" x14ac:dyDescent="0.25">
      <c r="C7" s="48"/>
      <c r="D7" s="49"/>
      <c r="E7" s="49"/>
      <c r="F7" s="49"/>
      <c r="G7" s="50"/>
      <c r="L7" s="26" t="s">
        <v>7</v>
      </c>
      <c r="M7" s="26">
        <v>85</v>
      </c>
      <c r="N7" s="26">
        <v>80</v>
      </c>
      <c r="O7" s="26">
        <v>79</v>
      </c>
      <c r="P7" s="26">
        <f t="shared" si="0"/>
        <v>85</v>
      </c>
    </row>
    <row r="8" spans="1:26" ht="15.75" x14ac:dyDescent="0.25">
      <c r="C8" s="48"/>
      <c r="D8" s="49"/>
      <c r="E8" s="49"/>
      <c r="F8" s="49"/>
      <c r="G8" s="50"/>
      <c r="L8" s="26" t="s">
        <v>8</v>
      </c>
      <c r="M8" s="26">
        <v>100</v>
      </c>
      <c r="N8" s="26">
        <v>99</v>
      </c>
      <c r="O8" s="26">
        <v>82</v>
      </c>
      <c r="P8" s="26">
        <f t="shared" si="0"/>
        <v>82</v>
      </c>
    </row>
    <row r="9" spans="1:26" ht="15.75" x14ac:dyDescent="0.25">
      <c r="C9" s="48"/>
      <c r="D9" s="49"/>
      <c r="E9" s="49"/>
      <c r="F9" s="49"/>
      <c r="G9" s="50"/>
      <c r="L9" s="26" t="s">
        <v>9</v>
      </c>
      <c r="M9" s="26">
        <v>45</v>
      </c>
      <c r="N9" s="26">
        <v>60</v>
      </c>
      <c r="O9" s="26">
        <v>30</v>
      </c>
      <c r="P9" s="26">
        <f t="shared" si="0"/>
        <v>100</v>
      </c>
    </row>
    <row r="10" spans="1:26" ht="15" customHeight="1" thickBot="1" x14ac:dyDescent="0.3">
      <c r="B10" s="5"/>
      <c r="C10" s="51"/>
      <c r="D10" s="52"/>
      <c r="E10" s="52"/>
      <c r="F10" s="52"/>
      <c r="G10" s="53"/>
      <c r="M10" s="74"/>
    </row>
    <row r="11" spans="1:26" ht="15" customHeight="1" x14ac:dyDescent="0.4">
      <c r="B11" s="4"/>
      <c r="C11" s="12"/>
      <c r="M11" s="74"/>
      <c r="N11" s="75"/>
      <c r="O11" s="76"/>
    </row>
    <row r="12" spans="1:26" ht="15" customHeight="1" thickBot="1" x14ac:dyDescent="0.4">
      <c r="C12" s="13"/>
      <c r="M12" s="74"/>
    </row>
    <row r="13" spans="1:26" ht="15.75" x14ac:dyDescent="0.25">
      <c r="B13" s="5"/>
      <c r="C13" s="55" t="s">
        <v>39</v>
      </c>
      <c r="D13" s="36"/>
      <c r="E13" s="36"/>
      <c r="F13" s="36"/>
      <c r="G13" s="37"/>
      <c r="M13" s="62" t="s">
        <v>13</v>
      </c>
      <c r="N13" s="60" t="s">
        <v>1</v>
      </c>
    </row>
    <row r="14" spans="1:26" ht="15.75" x14ac:dyDescent="0.25">
      <c r="B14" s="6"/>
      <c r="C14" s="38"/>
      <c r="D14" s="39"/>
      <c r="E14" s="39"/>
      <c r="F14" s="39"/>
      <c r="G14" s="40"/>
      <c r="M14" s="26">
        <v>93</v>
      </c>
      <c r="N14" s="26" t="s">
        <v>16</v>
      </c>
    </row>
    <row r="15" spans="1:26" ht="15.75" x14ac:dyDescent="0.25">
      <c r="B15" s="6"/>
      <c r="C15" s="38"/>
      <c r="D15" s="39"/>
      <c r="E15" s="39"/>
      <c r="F15" s="39"/>
      <c r="G15" s="40"/>
      <c r="M15" s="26">
        <v>62</v>
      </c>
      <c r="N15" s="26" t="s">
        <v>6</v>
      </c>
    </row>
    <row r="16" spans="1:26" ht="15.75" x14ac:dyDescent="0.25">
      <c r="C16" s="38"/>
      <c r="D16" s="39"/>
      <c r="E16" s="39"/>
      <c r="F16" s="39"/>
      <c r="G16" s="40"/>
      <c r="M16" s="26">
        <v>82</v>
      </c>
      <c r="N16" s="26" t="s">
        <v>8</v>
      </c>
    </row>
    <row r="17" spans="3:14" ht="15.75" x14ac:dyDescent="0.25">
      <c r="C17" s="38"/>
      <c r="D17" s="39"/>
      <c r="E17" s="39"/>
      <c r="F17" s="39"/>
      <c r="G17" s="40"/>
      <c r="M17" s="26">
        <v>99</v>
      </c>
      <c r="N17" s="26" t="s">
        <v>14</v>
      </c>
    </row>
    <row r="18" spans="3:14" ht="15.75" x14ac:dyDescent="0.25">
      <c r="C18" s="38"/>
      <c r="D18" s="39"/>
      <c r="E18" s="39"/>
      <c r="F18" s="39"/>
      <c r="G18" s="40"/>
      <c r="M18" s="26">
        <v>65</v>
      </c>
      <c r="N18" s="26" t="s">
        <v>15</v>
      </c>
    </row>
    <row r="19" spans="3:14" ht="15.75" x14ac:dyDescent="0.25">
      <c r="C19" s="38"/>
      <c r="D19" s="39"/>
      <c r="E19" s="39"/>
      <c r="F19" s="39"/>
      <c r="G19" s="40"/>
      <c r="M19" s="26">
        <v>85</v>
      </c>
      <c r="N19" s="26" t="s">
        <v>7</v>
      </c>
    </row>
    <row r="20" spans="3:14" ht="16.5" thickBot="1" x14ac:dyDescent="0.3">
      <c r="C20" s="41"/>
      <c r="D20" s="42"/>
      <c r="E20" s="42"/>
      <c r="F20" s="42"/>
      <c r="G20" s="43"/>
      <c r="M20" s="26">
        <v>100</v>
      </c>
      <c r="N20" s="26" t="s">
        <v>9</v>
      </c>
    </row>
    <row r="21" spans="3:14" ht="15.75" x14ac:dyDescent="0.25">
      <c r="M21" s="26">
        <v>45</v>
      </c>
      <c r="N21" s="26" t="s">
        <v>5</v>
      </c>
    </row>
  </sheetData>
  <mergeCells count="9">
    <mergeCell ref="X1:Y1"/>
    <mergeCell ref="C4:G10"/>
    <mergeCell ref="C13:G20"/>
    <mergeCell ref="K1:L1"/>
    <mergeCell ref="M1:N1"/>
    <mergeCell ref="P1:Q1"/>
    <mergeCell ref="R1:S1"/>
    <mergeCell ref="T1:U1"/>
    <mergeCell ref="V1:W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HLOOKUP</vt:lpstr>
      <vt:lpstr>INDEX</vt:lpstr>
      <vt:lpstr>MATCH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2018-11-12T14:33:59Z</dcterms:modified>
</cp:coreProperties>
</file>