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Waterfall" sheetId="7" r:id="rId1"/>
    <sheet name="Waterfall 2016" sheetId="8" r:id="rId2"/>
    <sheet name="Waterfall 2013" sheetId="9" r:id="rId3"/>
  </sheets>
  <externalReferences>
    <externalReference r:id="rId4"/>
  </externalReferences>
  <definedNames>
    <definedName name="_xlchart.v1.0" hidden="1">[1]Waterfall!$B$4:$B$14</definedName>
    <definedName name="_xlchart.v1.1" hidden="1">[1]Waterfall!$C$4:$C$14</definedName>
    <definedName name="_xlchart.v1.2" hidden="1">Waterfall!$B$4:$B$14</definedName>
    <definedName name="_xlchart.v1.3" hidden="1">Waterfall!$C$4:$C$14</definedName>
    <definedName name="_xlchart.v1.4" hidden="1">'Waterfall 2016'!$B$4:$B$14</definedName>
    <definedName name="_xlchart.v1.5" hidden="1">'Waterfall 2016'!$C$4:$C$14</definedName>
    <definedName name="_xlchart.v1.6" hidden="1">'Waterfall 2016'!$B$4:$B$14</definedName>
    <definedName name="_xlchart.v1.7" hidden="1">'Waterfall 2016'!$C$4:$C$14</definedName>
    <definedName name="ee" localSheetId="0" hidden="1">{"FirstQ",#N/A,FALSE,"Budget2000";"SecondQ",#N/A,FALSE,"Budget2000";"Summary",#N/A,FALSE,"Budget2000"}</definedName>
    <definedName name="ee" localSheetId="2" hidden="1">{"FirstQ",#N/A,FALSE,"Budget2000";"SecondQ",#N/A,FALSE,"Budget2000";"Summary",#N/A,FALSE,"Budget2000"}</definedName>
    <definedName name="ee" localSheetId="1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0" hidden="1">{"FirstQ",#N/A,FALSE,"Budget2000";"SecondQ",#N/A,FALSE,"Budget2000"}</definedName>
    <definedName name="rr" localSheetId="2" hidden="1">{"FirstQ",#N/A,FALSE,"Budget2000";"SecondQ",#N/A,FALSE,"Budget2000"}</definedName>
    <definedName name="rr" localSheetId="1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wrn.AllData." localSheetId="0" hidden="1">{"FirstQ",#N/A,FALSE,"Budget2000";"SecondQ",#N/A,FALSE,"Budget2000";"Summary",#N/A,FALSE,"Budget2000"}</definedName>
    <definedName name="wrn.AllData." localSheetId="2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localSheetId="2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hidden="1">{"FirstQ",#N/A,FALSE,"Budget2000";"SecondQ",#N/A,FALSE,"Budget2000"}</definedName>
    <definedName name="x" localSheetId="0" hidden="1">{"FirstQ",#N/A,FALSE,"Budget2000";"SecondQ",#N/A,FALSE,"Budget2000";"Summary",#N/A,FALSE,"Budget2000"}</definedName>
    <definedName name="x" localSheetId="2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9" l="1"/>
  <c r="C8" i="9" s="1"/>
  <c r="C12" i="9" s="1"/>
  <c r="C8" i="8"/>
  <c r="C12" i="8" s="1"/>
  <c r="C6" i="8"/>
  <c r="C8" i="7"/>
  <c r="C6" i="7"/>
  <c r="C12" i="7"/>
  <c r="C13" i="9" l="1"/>
  <c r="C14" i="9" s="1"/>
  <c r="C13" i="8"/>
  <c r="C14" i="8" s="1"/>
  <c r="C13" i="7"/>
  <c r="C14" i="7" s="1"/>
</calcChain>
</file>

<file path=xl/sharedStrings.xml><?xml version="1.0" encoding="utf-8"?>
<sst xmlns="http://schemas.openxmlformats.org/spreadsheetml/2006/main" count="38" uniqueCount="14">
  <si>
    <t>Gross Revenue</t>
  </si>
  <si>
    <t>Cost of goods sold</t>
  </si>
  <si>
    <t>Gross Profit</t>
  </si>
  <si>
    <t>Operating expenses</t>
  </si>
  <si>
    <t>Operating Income or EBITDA</t>
  </si>
  <si>
    <t>Depreciation</t>
  </si>
  <si>
    <t>Interest Expense</t>
  </si>
  <si>
    <t>Profit before Tax</t>
  </si>
  <si>
    <t>Tax</t>
  </si>
  <si>
    <t>Profit after Tax</t>
  </si>
  <si>
    <t>Waterfall Chart</t>
  </si>
  <si>
    <t>Interest Income</t>
  </si>
  <si>
    <t>Invisible series</t>
  </si>
  <si>
    <t>display 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</si>
</sst>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'Waterfall 2013'!$D$4:$D$14</c:f>
              <c:numCache>
                <c:formatCode>0</c:formatCode>
                <c:ptCount val="11"/>
                <c:pt idx="0" formatCode="General">
                  <c:v>0</c:v>
                </c:pt>
                <c:pt idx="1">
                  <c:v>70000</c:v>
                </c:pt>
                <c:pt idx="2" formatCode="General">
                  <c:v>0</c:v>
                </c:pt>
                <c:pt idx="3">
                  <c:v>30000</c:v>
                </c:pt>
                <c:pt idx="4" formatCode="General">
                  <c:v>0</c:v>
                </c:pt>
                <c:pt idx="5">
                  <c:v>25500</c:v>
                </c:pt>
                <c:pt idx="6" formatCode="General">
                  <c:v>25500</c:v>
                </c:pt>
                <c:pt idx="7">
                  <c:v>26500</c:v>
                </c:pt>
                <c:pt idx="8" formatCode="General">
                  <c:v>0</c:v>
                </c:pt>
                <c:pt idx="9">
                  <c:v>18550</c:v>
                </c:pt>
                <c:pt idx="1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5-4A46-9C3D-676AD85CC00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985-4A46-9C3D-676AD85CC008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985-4A46-9C3D-676AD85CC008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985-4A46-9C3D-676AD85CC00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985-4A46-9C3D-676AD85CC008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3985-4A46-9C3D-676AD85CC008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3985-4A46-9C3D-676AD85CC008}"/>
              </c:ext>
            </c:extLst>
          </c:dPt>
          <c:val>
            <c:numRef>
              <c:f>'Waterfall 2013'!$E$4:$E$14</c:f>
              <c:numCache>
                <c:formatCode>General</c:formatCode>
                <c:ptCount val="11"/>
                <c:pt idx="0">
                  <c:v>100000</c:v>
                </c:pt>
                <c:pt idx="1">
                  <c:v>30000</c:v>
                </c:pt>
                <c:pt idx="2">
                  <c:v>70000</c:v>
                </c:pt>
                <c:pt idx="3">
                  <c:v>40000</c:v>
                </c:pt>
                <c:pt idx="4">
                  <c:v>30000</c:v>
                </c:pt>
                <c:pt idx="5">
                  <c:v>4500</c:v>
                </c:pt>
                <c:pt idx="6">
                  <c:v>3000</c:v>
                </c:pt>
                <c:pt idx="7">
                  <c:v>2000</c:v>
                </c:pt>
                <c:pt idx="8">
                  <c:v>26500</c:v>
                </c:pt>
                <c:pt idx="9">
                  <c:v>7950</c:v>
                </c:pt>
                <c:pt idx="10">
                  <c:v>18550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985-4A46-9C3D-676AD85CC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1450911"/>
        <c:axId val="741452991"/>
      </c:barChart>
      <c:catAx>
        <c:axId val="741450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452991"/>
        <c:crosses val="autoZero"/>
        <c:auto val="1"/>
        <c:lblAlgn val="ctr"/>
        <c:lblOffset val="100"/>
        <c:noMultiLvlLbl val="0"/>
      </c:catAx>
      <c:valAx>
        <c:axId val="74145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45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'Waterfall 2013'!$D$4:$D$14</c:f>
              <c:numCache>
                <c:formatCode>0</c:formatCode>
                <c:ptCount val="11"/>
                <c:pt idx="0" formatCode="General">
                  <c:v>0</c:v>
                </c:pt>
                <c:pt idx="1">
                  <c:v>70000</c:v>
                </c:pt>
                <c:pt idx="2" formatCode="General">
                  <c:v>0</c:v>
                </c:pt>
                <c:pt idx="3">
                  <c:v>30000</c:v>
                </c:pt>
                <c:pt idx="4" formatCode="General">
                  <c:v>0</c:v>
                </c:pt>
                <c:pt idx="5">
                  <c:v>25500</c:v>
                </c:pt>
                <c:pt idx="6" formatCode="General">
                  <c:v>25500</c:v>
                </c:pt>
                <c:pt idx="7">
                  <c:v>26500</c:v>
                </c:pt>
                <c:pt idx="8" formatCode="General">
                  <c:v>0</c:v>
                </c:pt>
                <c:pt idx="9">
                  <c:v>18550</c:v>
                </c:pt>
                <c:pt idx="1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69-4BB5-B961-DA1DE92A266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D69-4BB5-B961-DA1DE92A266E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D69-4BB5-B961-DA1DE92A266E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D69-4BB5-B961-DA1DE92A266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D69-4BB5-B961-DA1DE92A266E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D69-4BB5-B961-DA1DE92A266E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D69-4BB5-B961-DA1DE92A266E}"/>
              </c:ext>
            </c:extLst>
          </c:dPt>
          <c:val>
            <c:numRef>
              <c:f>'Waterfall 2013'!$E$4:$E$14</c:f>
              <c:numCache>
                <c:formatCode>General</c:formatCode>
                <c:ptCount val="11"/>
                <c:pt idx="0">
                  <c:v>100000</c:v>
                </c:pt>
                <c:pt idx="1">
                  <c:v>30000</c:v>
                </c:pt>
                <c:pt idx="2">
                  <c:v>70000</c:v>
                </c:pt>
                <c:pt idx="3">
                  <c:v>40000</c:v>
                </c:pt>
                <c:pt idx="4">
                  <c:v>30000</c:v>
                </c:pt>
                <c:pt idx="5">
                  <c:v>4500</c:v>
                </c:pt>
                <c:pt idx="6">
                  <c:v>3000</c:v>
                </c:pt>
                <c:pt idx="7">
                  <c:v>2000</c:v>
                </c:pt>
                <c:pt idx="8">
                  <c:v>26500</c:v>
                </c:pt>
                <c:pt idx="9">
                  <c:v>7950</c:v>
                </c:pt>
                <c:pt idx="10">
                  <c:v>18550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69-4BB5-B961-DA1DE92A2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7"/>
        <c:overlap val="100"/>
        <c:axId val="741450911"/>
        <c:axId val="741452991"/>
      </c:barChart>
      <c:catAx>
        <c:axId val="741450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452991"/>
        <c:crosses val="autoZero"/>
        <c:auto val="1"/>
        <c:lblAlgn val="ctr"/>
        <c:lblOffset val="100"/>
        <c:noMultiLvlLbl val="0"/>
      </c:catAx>
      <c:valAx>
        <c:axId val="74145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45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/>
    <cx:plotArea>
      <cx:plotAreaRegion>
        <cx:series layoutId="waterfall" uniqueId="{8BE6F6AB-03E2-43BC-98B5-14C44E01E4EB}"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2"/>
              <cx:idx val="4"/>
              <cx:idx val="8"/>
              <cx:idx val="10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_xlchart.v1.7</cx:f>
      </cx:numDim>
    </cx:data>
  </cx:chartData>
  <cx:chart>
    <cx:title pos="t" align="ctr" overlay="0"/>
    <cx:plotArea>
      <cx:plotAreaRegion>
        <cx:series layoutId="waterfall" uniqueId="{74264C26-7F6A-4E37-B1CF-6CA5430BBF05}"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2"/>
              <cx:idx val="4"/>
              <cx:idx val="8"/>
              <cx:idx val="10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164522</xdr:colOff>
      <xdr:row>1</xdr:row>
      <xdr:rowOff>152399</xdr:rowOff>
    </xdr:from>
    <xdr:to>
      <xdr:col>11</xdr:col>
      <xdr:colOff>445942</xdr:colOff>
      <xdr:row>18</xdr:row>
      <xdr:rowOff>164522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484909</xdr:colOff>
      <xdr:row>2</xdr:row>
      <xdr:rowOff>147205</xdr:rowOff>
    </xdr:from>
    <xdr:to>
      <xdr:col>16</xdr:col>
      <xdr:colOff>231322</xdr:colOff>
      <xdr:row>28</xdr:row>
      <xdr:rowOff>176893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323851</xdr:colOff>
      <xdr:row>29</xdr:row>
      <xdr:rowOff>149679</xdr:rowOff>
    </xdr:from>
    <xdr:to>
      <xdr:col>16</xdr:col>
      <xdr:colOff>323850</xdr:colOff>
      <xdr:row>49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134216</xdr:colOff>
      <xdr:row>2</xdr:row>
      <xdr:rowOff>44161</xdr:rowOff>
    </xdr:from>
    <xdr:to>
      <xdr:col>12</xdr:col>
      <xdr:colOff>463261</xdr:colOff>
      <xdr:row>16</xdr:row>
      <xdr:rowOff>120361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ecture_9_Charts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Raw data"/>
      <sheetName val="Pivot"/>
      <sheetName val="Bar Chart"/>
      <sheetName val="Line Charts"/>
      <sheetName val="Pie Charts"/>
      <sheetName val="Statistical"/>
      <sheetName val="Scatter Plots"/>
      <sheetName val="Waterfall"/>
      <sheetName val="Sparklines"/>
      <sheetName val="Excercise_1"/>
      <sheetName val="Excercise_2"/>
      <sheetName val="Excercise_3"/>
      <sheetName val="Excercise_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4">
          <cell r="B4" t="str">
            <v>Gross Revenue</v>
          </cell>
          <cell r="C4">
            <v>100000</v>
          </cell>
        </row>
        <row r="5">
          <cell r="B5" t="str">
            <v>Cost of goods sold</v>
          </cell>
          <cell r="C5">
            <v>-30000</v>
          </cell>
        </row>
        <row r="6">
          <cell r="B6" t="str">
            <v>Gross Profit</v>
          </cell>
          <cell r="C6">
            <v>70000</v>
          </cell>
        </row>
        <row r="7">
          <cell r="B7" t="str">
            <v>Operating expenses</v>
          </cell>
          <cell r="C7">
            <v>-40000</v>
          </cell>
        </row>
        <row r="8">
          <cell r="B8" t="str">
            <v>Operating Income or EBITDA</v>
          </cell>
          <cell r="C8">
            <v>30000</v>
          </cell>
        </row>
        <row r="9">
          <cell r="B9" t="str">
            <v>Depreciation</v>
          </cell>
          <cell r="C9">
            <v>-4500</v>
          </cell>
        </row>
        <row r="10">
          <cell r="B10" t="str">
            <v>Interest Income</v>
          </cell>
          <cell r="C10">
            <v>3000</v>
          </cell>
        </row>
        <row r="11">
          <cell r="B11" t="str">
            <v>Interest Expense</v>
          </cell>
          <cell r="C11">
            <v>-2000</v>
          </cell>
        </row>
        <row r="12">
          <cell r="B12" t="str">
            <v>Profit before Tax</v>
          </cell>
          <cell r="C12">
            <v>26500</v>
          </cell>
        </row>
        <row r="13">
          <cell r="B13" t="str">
            <v>Tax</v>
          </cell>
          <cell r="C13">
            <v>-7950</v>
          </cell>
        </row>
        <row r="14">
          <cell r="B14" t="str">
            <v>Profit after Tax</v>
          </cell>
          <cell r="C14">
            <v>18550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4"/>
  <sheetViews>
    <sheetView showGridLines="0" zoomScale="110" zoomScaleNormal="110" workbookViewId="0"/>
  </sheetViews>
  <sheetFormatPr defaultRowHeight="15" x14ac:dyDescent="0.25"/>
  <cols>
    <col min="1" max="1" width="3.7109375" customWidth="1"/>
    <col min="2" max="2" width="26.42578125" bestFit="1" customWidth="1"/>
    <col min="3" max="3" width="9.5703125" bestFit="1" customWidth="1"/>
  </cols>
  <sheetData>
    <row r="2" spans="2:3" x14ac:dyDescent="0.25">
      <c r="B2" t="s">
        <v>10</v>
      </c>
    </row>
    <row r="4" spans="2:3" x14ac:dyDescent="0.25">
      <c r="B4" s="1" t="s">
        <v>0</v>
      </c>
      <c r="C4" s="2">
        <v>100000</v>
      </c>
    </row>
    <row r="5" spans="2:3" x14ac:dyDescent="0.25">
      <c r="B5" s="3" t="s">
        <v>1</v>
      </c>
      <c r="C5" s="4">
        <v>-30000</v>
      </c>
    </row>
    <row r="6" spans="2:3" x14ac:dyDescent="0.25">
      <c r="B6" s="1" t="s">
        <v>2</v>
      </c>
      <c r="C6" s="2">
        <f>SUM(C4:C5)</f>
        <v>70000</v>
      </c>
    </row>
    <row r="7" spans="2:3" x14ac:dyDescent="0.25">
      <c r="B7" s="3" t="s">
        <v>3</v>
      </c>
      <c r="C7" s="4">
        <v>-40000</v>
      </c>
    </row>
    <row r="8" spans="2:3" x14ac:dyDescent="0.25">
      <c r="B8" s="1" t="s">
        <v>4</v>
      </c>
      <c r="C8" s="2">
        <f>SUM(C6:C7)</f>
        <v>30000</v>
      </c>
    </row>
    <row r="9" spans="2:3" x14ac:dyDescent="0.25">
      <c r="B9" s="3" t="s">
        <v>5</v>
      </c>
      <c r="C9" s="4">
        <v>-4500</v>
      </c>
    </row>
    <row r="10" spans="2:3" x14ac:dyDescent="0.25">
      <c r="B10" s="3" t="s">
        <v>11</v>
      </c>
      <c r="C10" s="4">
        <v>3000</v>
      </c>
    </row>
    <row r="11" spans="2:3" x14ac:dyDescent="0.25">
      <c r="B11" s="3" t="s">
        <v>6</v>
      </c>
      <c r="C11" s="4">
        <v>-2000</v>
      </c>
    </row>
    <row r="12" spans="2:3" x14ac:dyDescent="0.25">
      <c r="B12" s="1" t="s">
        <v>7</v>
      </c>
      <c r="C12" s="2">
        <f>SUM(C8:C11)</f>
        <v>26500</v>
      </c>
    </row>
    <row r="13" spans="2:3" x14ac:dyDescent="0.25">
      <c r="B13" s="3" t="s">
        <v>8</v>
      </c>
      <c r="C13" s="4">
        <f>-0.3*C12</f>
        <v>-7950</v>
      </c>
    </row>
    <row r="14" spans="2:3" x14ac:dyDescent="0.25">
      <c r="B14" s="1" t="s">
        <v>9</v>
      </c>
      <c r="C14" s="2">
        <f>SUM(C12:C13)</f>
        <v>18550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4"/>
  <sheetViews>
    <sheetView showGridLines="0" zoomScale="50" zoomScaleNormal="50" workbookViewId="0">
      <selection activeCell="L32" sqref="L32"/>
    </sheetView>
  </sheetViews>
  <sheetFormatPr defaultRowHeight="15" x14ac:dyDescent="0.25"/>
  <cols>
    <col min="1" max="1" width="3.7109375" customWidth="1"/>
    <col min="2" max="2" width="26.42578125" bestFit="1" customWidth="1"/>
    <col min="3" max="3" width="9.5703125" bestFit="1" customWidth="1"/>
  </cols>
  <sheetData>
    <row r="2" spans="2:3" x14ac:dyDescent="0.25">
      <c r="B2" t="s">
        <v>10</v>
      </c>
    </row>
    <row r="4" spans="2:3" x14ac:dyDescent="0.25">
      <c r="B4" s="1" t="s">
        <v>0</v>
      </c>
      <c r="C4" s="2">
        <v>100000</v>
      </c>
    </row>
    <row r="5" spans="2:3" x14ac:dyDescent="0.25">
      <c r="B5" s="3" t="s">
        <v>1</v>
      </c>
      <c r="C5" s="4">
        <v>-30000</v>
      </c>
    </row>
    <row r="6" spans="2:3" x14ac:dyDescent="0.25">
      <c r="B6" s="1" t="s">
        <v>2</v>
      </c>
      <c r="C6" s="2">
        <f>SUM(C4:C5)</f>
        <v>70000</v>
      </c>
    </row>
    <row r="7" spans="2:3" x14ac:dyDescent="0.25">
      <c r="B7" s="3" t="s">
        <v>3</v>
      </c>
      <c r="C7" s="4">
        <v>-40000</v>
      </c>
    </row>
    <row r="8" spans="2:3" x14ac:dyDescent="0.25">
      <c r="B8" s="1" t="s">
        <v>4</v>
      </c>
      <c r="C8" s="2">
        <f>SUM(C6:C7)</f>
        <v>30000</v>
      </c>
    </row>
    <row r="9" spans="2:3" x14ac:dyDescent="0.25">
      <c r="B9" s="3" t="s">
        <v>5</v>
      </c>
      <c r="C9" s="4">
        <v>-4500</v>
      </c>
    </row>
    <row r="10" spans="2:3" x14ac:dyDescent="0.25">
      <c r="B10" s="3" t="s">
        <v>11</v>
      </c>
      <c r="C10" s="4">
        <v>3000</v>
      </c>
    </row>
    <row r="11" spans="2:3" x14ac:dyDescent="0.25">
      <c r="B11" s="3" t="s">
        <v>6</v>
      </c>
      <c r="C11" s="4">
        <v>-2000</v>
      </c>
    </row>
    <row r="12" spans="2:3" x14ac:dyDescent="0.25">
      <c r="B12" s="1" t="s">
        <v>7</v>
      </c>
      <c r="C12" s="2">
        <f>SUM(C8:C11)</f>
        <v>26500</v>
      </c>
    </row>
    <row r="13" spans="2:3" x14ac:dyDescent="0.25">
      <c r="B13" s="3" t="s">
        <v>8</v>
      </c>
      <c r="C13" s="4">
        <f>-0.3*C12</f>
        <v>-7950</v>
      </c>
    </row>
    <row r="14" spans="2:3" x14ac:dyDescent="0.25">
      <c r="B14" s="1" t="s">
        <v>9</v>
      </c>
      <c r="C14" s="2">
        <f>SUM(C12:C13)</f>
        <v>18550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4"/>
  <sheetViews>
    <sheetView showGridLines="0" tabSelected="1" zoomScale="110" zoomScaleNormal="110" workbookViewId="0">
      <selection activeCell="E14" sqref="E14"/>
    </sheetView>
  </sheetViews>
  <sheetFormatPr defaultRowHeight="15" x14ac:dyDescent="0.25"/>
  <cols>
    <col min="1" max="1" width="3.7109375" customWidth="1"/>
    <col min="2" max="2" width="26.42578125" bestFit="1" customWidth="1"/>
    <col min="3" max="3" width="9.5703125" bestFit="1" customWidth="1"/>
    <col min="4" max="5" width="9.5703125" customWidth="1"/>
  </cols>
  <sheetData>
    <row r="2" spans="2:5" x14ac:dyDescent="0.25">
      <c r="B2" t="s">
        <v>10</v>
      </c>
    </row>
    <row r="3" spans="2:5" x14ac:dyDescent="0.25">
      <c r="D3" t="s">
        <v>12</v>
      </c>
      <c r="E3" t="s">
        <v>13</v>
      </c>
    </row>
    <row r="4" spans="2:5" x14ac:dyDescent="0.25">
      <c r="B4" s="1" t="s">
        <v>0</v>
      </c>
      <c r="C4" s="2">
        <v>100000</v>
      </c>
      <c r="D4">
        <v>0</v>
      </c>
      <c r="E4">
        <v>100000</v>
      </c>
    </row>
    <row r="5" spans="2:5" x14ac:dyDescent="0.25">
      <c r="B5" s="3" t="s">
        <v>1</v>
      </c>
      <c r="C5" s="4">
        <v>-30000</v>
      </c>
      <c r="D5" s="5">
        <v>70000</v>
      </c>
      <c r="E5">
        <v>30000</v>
      </c>
    </row>
    <row r="6" spans="2:5" x14ac:dyDescent="0.25">
      <c r="B6" s="1" t="s">
        <v>2</v>
      </c>
      <c r="C6" s="2">
        <f>SUM(C4:C5)</f>
        <v>70000</v>
      </c>
      <c r="D6">
        <v>0</v>
      </c>
      <c r="E6">
        <v>70000</v>
      </c>
    </row>
    <row r="7" spans="2:5" x14ac:dyDescent="0.25">
      <c r="B7" s="3" t="s">
        <v>3</v>
      </c>
      <c r="C7" s="4">
        <v>-40000</v>
      </c>
      <c r="D7" s="5">
        <v>30000</v>
      </c>
      <c r="E7">
        <v>40000</v>
      </c>
    </row>
    <row r="8" spans="2:5" x14ac:dyDescent="0.25">
      <c r="B8" s="1" t="s">
        <v>4</v>
      </c>
      <c r="C8" s="2">
        <f>SUM(C6:C7)</f>
        <v>30000</v>
      </c>
      <c r="D8">
        <v>0</v>
      </c>
      <c r="E8">
        <v>30000</v>
      </c>
    </row>
    <row r="9" spans="2:5" x14ac:dyDescent="0.25">
      <c r="B9" s="3" t="s">
        <v>5</v>
      </c>
      <c r="C9" s="4">
        <v>-4500</v>
      </c>
      <c r="D9" s="5">
        <v>25500</v>
      </c>
      <c r="E9">
        <v>4500</v>
      </c>
    </row>
    <row r="10" spans="2:5" x14ac:dyDescent="0.25">
      <c r="B10" s="3" t="s">
        <v>11</v>
      </c>
      <c r="C10" s="4">
        <v>3000</v>
      </c>
      <c r="D10">
        <v>25500</v>
      </c>
      <c r="E10">
        <v>3000</v>
      </c>
    </row>
    <row r="11" spans="2:5" x14ac:dyDescent="0.25">
      <c r="B11" s="3" t="s">
        <v>6</v>
      </c>
      <c r="C11" s="4">
        <v>-2000</v>
      </c>
      <c r="D11" s="5">
        <v>26500</v>
      </c>
      <c r="E11">
        <v>2000</v>
      </c>
    </row>
    <row r="12" spans="2:5" x14ac:dyDescent="0.25">
      <c r="B12" s="1" t="s">
        <v>7</v>
      </c>
      <c r="C12" s="2">
        <f>SUM(C8:C11)</f>
        <v>26500</v>
      </c>
      <c r="D12">
        <v>0</v>
      </c>
      <c r="E12">
        <v>26500</v>
      </c>
    </row>
    <row r="13" spans="2:5" x14ac:dyDescent="0.25">
      <c r="B13" s="3" t="s">
        <v>8</v>
      </c>
      <c r="C13" s="4">
        <f>-0.3*C12</f>
        <v>-7950</v>
      </c>
      <c r="D13" s="5">
        <v>18550</v>
      </c>
      <c r="E13">
        <v>7950</v>
      </c>
    </row>
    <row r="14" spans="2:5" x14ac:dyDescent="0.25">
      <c r="B14" s="1" t="s">
        <v>9</v>
      </c>
      <c r="C14" s="2">
        <f>SUM(C12:C13)</f>
        <v>18550</v>
      </c>
      <c r="D14">
        <v>0</v>
      </c>
      <c r="E14">
        <v>18550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Waterfall</vt:lpstr>
      <vt:lpstr>Waterfall 2016</vt:lpstr>
      <vt:lpstr>Waterfall 2013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2018-12-05T09:24:51Z</dcterms:modified>
</cp:coreProperties>
</file>