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gi\Tel-U\SMT 7\TA\"/>
    </mc:Choice>
  </mc:AlternateContent>
  <xr:revisionPtr revIDLastSave="0" documentId="13_ncr:1_{D9D044AB-6EA2-4D8B-9338-A463F13A5EFA}" xr6:coauthVersionLast="46" xr6:coauthVersionMax="46" xr10:uidLastSave="{00000000-0000-0000-0000-000000000000}"/>
  <bookViews>
    <workbookView xWindow="-110" yWindow="-110" windowWidth="19420" windowHeight="10420" tabRatio="590" activeTab="1" xr2:uid="{E7890444-0078-40B3-BEF6-C32EE2378800}"/>
  </bookViews>
  <sheets>
    <sheet name="Scene 1&amp;2" sheetId="7" r:id="rId1"/>
    <sheet name="Scene 3 (Tuned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7" l="1"/>
  <c r="F20" i="7"/>
  <c r="F21" i="7"/>
  <c r="F18" i="7"/>
  <c r="F14" i="7"/>
  <c r="F11" i="7"/>
  <c r="F10" i="7"/>
  <c r="F4" i="7"/>
  <c r="F5" i="7"/>
  <c r="F6" i="7"/>
  <c r="F3" i="7"/>
  <c r="H75" i="1"/>
</calcChain>
</file>

<file path=xl/sharedStrings.xml><?xml version="1.0" encoding="utf-8"?>
<sst xmlns="http://schemas.openxmlformats.org/spreadsheetml/2006/main" count="131" uniqueCount="33">
  <si>
    <t>sqrt</t>
  </si>
  <si>
    <t>Akurasi</t>
  </si>
  <si>
    <t>Gini</t>
  </si>
  <si>
    <t>Entropy</t>
  </si>
  <si>
    <t>n-est</t>
  </si>
  <si>
    <t>features</t>
  </si>
  <si>
    <t>depth</t>
  </si>
  <si>
    <t>criterion</t>
  </si>
  <si>
    <t>log2</t>
  </si>
  <si>
    <t>Average</t>
  </si>
  <si>
    <t>Precision</t>
  </si>
  <si>
    <t>Recall</t>
  </si>
  <si>
    <t>Model</t>
  </si>
  <si>
    <t>Stemming dan Stopwords Removal</t>
  </si>
  <si>
    <t>Tanpa Stemming</t>
  </si>
  <si>
    <t>Tanpa Stopwords Removal</t>
  </si>
  <si>
    <t>Tanpa Stemming and Stopwords Removal</t>
  </si>
  <si>
    <t>Skenario 2</t>
  </si>
  <si>
    <t>Stemming dan Stopwords Removal - Unigram</t>
  </si>
  <si>
    <t>Stemming dan Stopwords Removal - Bigram</t>
  </si>
  <si>
    <t>F1-Score</t>
  </si>
  <si>
    <t>Skenario 1</t>
  </si>
  <si>
    <t>auto</t>
  </si>
  <si>
    <t>Random Forest Not Tuned</t>
  </si>
  <si>
    <t xml:space="preserve">Recall </t>
  </si>
  <si>
    <t>MODEL POLOSAN</t>
  </si>
  <si>
    <t>Performa Aspek Spesifik</t>
  </si>
  <si>
    <t>Aspek</t>
  </si>
  <si>
    <t>Harga</t>
  </si>
  <si>
    <t>Pengemasan</t>
  </si>
  <si>
    <t>Produk</t>
  </si>
  <si>
    <t>Aroma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</si>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</sst>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4" fillId="0" borderId="0" xfId="0" applyNumberFormat="1" applyFont="1"/>
    <xf numFmtId="0" fontId="5" fillId="0" borderId="0" xfId="0" applyFont="1"/>
    <xf numFmtId="0" fontId="6" fillId="0" borderId="1" xfId="0" applyFont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6" fontId="7" fillId="0" borderId="1" xfId="0" applyNumberFormat="1" applyFont="1" applyFill="1" applyBorder="1" applyAlignment="1">
      <alignment vertical="center"/>
    </xf>
    <xf numFmtId="0" fontId="1" fillId="0" borderId="0" xfId="0" applyFont="1"/>
    <xf numFmtId="0" fontId="6" fillId="0" borderId="0" xfId="0" applyFont="1"/>
    <xf numFmtId="0" fontId="0" fillId="0" borderId="0" xfId="1" applyNumberFormat="1" applyFont="1"/>
    <xf numFmtId="165" fontId="4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5" fillId="2" borderId="0" xfId="0" applyFont="1" applyFill="1"/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165" fontId="4" fillId="2" borderId="0" xfId="1" applyNumberFormat="1" applyFont="1" applyFill="1"/>
    <xf numFmtId="0" fontId="0" fillId="2" borderId="0" xfId="1" applyNumberFormat="1" applyFont="1" applyFill="1"/>
    <xf numFmtId="0" fontId="0" fillId="0" borderId="0" xfId="0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6" fontId="8" fillId="2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797B-5ECA-47E7-90FC-2EE98DD068C4}">
  <dimension ref="A1:F22"/>
  <sheetViews>
    <sheetView topLeftCell="A4" workbookViewId="0">
      <selection activeCell="H15" sqref="H15"/>
    </sheetView>
  </sheetViews>
  <sheetFormatPr defaultRowHeight="14.5" x14ac:dyDescent="0.35"/>
  <cols>
    <col min="1" max="1" width="38.08984375" customWidth="1"/>
  </cols>
  <sheetData>
    <row r="1" spans="1:6" x14ac:dyDescent="0.35">
      <c r="A1" s="4" t="s">
        <v>21</v>
      </c>
    </row>
    <row r="2" spans="1:6" x14ac:dyDescent="0.35">
      <c r="A2" t="s">
        <v>12</v>
      </c>
      <c r="B2" s="1" t="s">
        <v>1</v>
      </c>
      <c r="C2" s="1" t="s">
        <v>10</v>
      </c>
      <c r="D2" s="1" t="s">
        <v>11</v>
      </c>
      <c r="E2" s="1" t="s">
        <v>20</v>
      </c>
      <c r="F2" s="1" t="s">
        <v>32</v>
      </c>
    </row>
    <row r="3" spans="1:6" s="17" customFormat="1" x14ac:dyDescent="0.35">
      <c r="A3" s="17" t="s">
        <v>13</v>
      </c>
      <c r="B3" s="18">
        <v>0.85474308300395196</v>
      </c>
      <c r="C3" s="18">
        <v>0.828083934469239</v>
      </c>
      <c r="D3" s="18">
        <v>0.65697524521417106</v>
      </c>
      <c r="E3" s="19">
        <v>0.66920000000000002</v>
      </c>
      <c r="F3" s="17">
        <f>2*C3*D3/(C3+D3)</f>
        <v>0.73267200842706093</v>
      </c>
    </row>
    <row r="4" spans="1:6" x14ac:dyDescent="0.35">
      <c r="A4" t="s">
        <v>14</v>
      </c>
      <c r="B4" s="3">
        <v>0.850197628458498</v>
      </c>
      <c r="C4" s="3">
        <v>0.83080867163185002</v>
      </c>
      <c r="D4" s="3">
        <v>0.65109106627475999</v>
      </c>
      <c r="E4" s="11">
        <v>0.65700000000000003</v>
      </c>
      <c r="F4">
        <f t="shared" ref="F4:F6" si="0">2*C4*D4/(C4+D4)</f>
        <v>0.73005222964306649</v>
      </c>
    </row>
    <row r="5" spans="1:6" x14ac:dyDescent="0.35">
      <c r="A5" t="s">
        <v>15</v>
      </c>
      <c r="B5" s="3">
        <v>0.84051383399209401</v>
      </c>
      <c r="C5" s="3">
        <v>0.81335339181696698</v>
      </c>
      <c r="D5" s="3">
        <v>0.61464336029265698</v>
      </c>
      <c r="E5" s="11">
        <v>0.63260000000000005</v>
      </c>
      <c r="F5">
        <f t="shared" si="0"/>
        <v>0.70017282758277988</v>
      </c>
    </row>
    <row r="6" spans="1:6" x14ac:dyDescent="0.35">
      <c r="A6" t="s">
        <v>16</v>
      </c>
      <c r="B6" s="3">
        <v>0.850197628458498</v>
      </c>
      <c r="C6" s="3">
        <v>0.84429909589532204</v>
      </c>
      <c r="D6" s="3">
        <v>0.65155322537787597</v>
      </c>
      <c r="E6" s="11">
        <v>0.66279999999999994</v>
      </c>
      <c r="F6">
        <f t="shared" si="0"/>
        <v>0.73550816653611617</v>
      </c>
    </row>
    <row r="8" spans="1:6" x14ac:dyDescent="0.35">
      <c r="A8" s="4" t="s">
        <v>17</v>
      </c>
    </row>
    <row r="9" spans="1:6" x14ac:dyDescent="0.35">
      <c r="A9" t="s">
        <v>12</v>
      </c>
      <c r="B9" s="1" t="s">
        <v>1</v>
      </c>
      <c r="C9" s="1" t="s">
        <v>10</v>
      </c>
      <c r="D9" s="1" t="s">
        <v>11</v>
      </c>
      <c r="E9" s="1" t="s">
        <v>20</v>
      </c>
      <c r="F9" s="1" t="s">
        <v>32</v>
      </c>
    </row>
    <row r="10" spans="1:6" x14ac:dyDescent="0.35">
      <c r="A10" t="s">
        <v>18</v>
      </c>
      <c r="B10" s="12">
        <v>0.85474308300395196</v>
      </c>
      <c r="C10" s="12">
        <v>0.828083934469239</v>
      </c>
      <c r="D10" s="12">
        <v>0.65697524521417106</v>
      </c>
      <c r="E10" s="13">
        <v>0.66920000000000002</v>
      </c>
      <c r="F10" s="1">
        <f>2*C10*D10/(C10+D10)</f>
        <v>0.73267200842706093</v>
      </c>
    </row>
    <row r="11" spans="1:6" x14ac:dyDescent="0.35">
      <c r="A11" t="s">
        <v>19</v>
      </c>
      <c r="B11" s="1">
        <v>0.80400000000000005</v>
      </c>
      <c r="C11" s="1">
        <v>0.73419999999999996</v>
      </c>
      <c r="D11" s="1">
        <v>0.57330000000000003</v>
      </c>
      <c r="E11" s="1">
        <v>0.60660000000000003</v>
      </c>
      <c r="F11" s="1">
        <f>2*C11*D11/(C11+D11)</f>
        <v>0.6438498814531548</v>
      </c>
    </row>
    <row r="12" spans="1:6" x14ac:dyDescent="0.35">
      <c r="B12" s="1"/>
      <c r="C12" s="1"/>
      <c r="D12" s="1"/>
      <c r="E12" s="1"/>
    </row>
    <row r="13" spans="1:6" x14ac:dyDescent="0.35">
      <c r="A13" s="4" t="s">
        <v>25</v>
      </c>
      <c r="B13" s="1" t="s">
        <v>1</v>
      </c>
      <c r="C13" s="1" t="s">
        <v>10</v>
      </c>
      <c r="D13" s="1" t="s">
        <v>24</v>
      </c>
      <c r="E13" s="1" t="s">
        <v>20</v>
      </c>
      <c r="F13" s="1" t="s">
        <v>32</v>
      </c>
    </row>
    <row r="14" spans="1:6" s="17" customFormat="1" x14ac:dyDescent="0.35">
      <c r="A14" s="14" t="s">
        <v>23</v>
      </c>
      <c r="B14" s="15">
        <v>0.85</v>
      </c>
      <c r="C14" s="15">
        <v>0.80779656059373195</v>
      </c>
      <c r="D14" s="15">
        <v>0.64607223498108302</v>
      </c>
      <c r="E14" s="15">
        <v>0.66669302189405799</v>
      </c>
      <c r="F14" s="16">
        <f>2*C14*D14/(C14+D14)</f>
        <v>0.71793951545191959</v>
      </c>
    </row>
    <row r="15" spans="1:6" x14ac:dyDescent="0.35">
      <c r="B15" s="1"/>
      <c r="C15" s="1"/>
      <c r="D15" s="1"/>
      <c r="E15" s="1"/>
    </row>
    <row r="16" spans="1:6" x14ac:dyDescent="0.35">
      <c r="A16" s="4" t="s">
        <v>26</v>
      </c>
      <c r="B16" s="1"/>
      <c r="C16" s="1"/>
      <c r="D16" s="1"/>
      <c r="E16" s="1"/>
    </row>
    <row r="17" spans="1:6" x14ac:dyDescent="0.35">
      <c r="A17" s="9" t="s">
        <v>27</v>
      </c>
      <c r="B17" s="1" t="s">
        <v>1</v>
      </c>
      <c r="C17" s="1" t="s">
        <v>10</v>
      </c>
      <c r="D17" s="1" t="s">
        <v>24</v>
      </c>
      <c r="E17" s="1" t="s">
        <v>20</v>
      </c>
      <c r="F17" s="1" t="s">
        <v>32</v>
      </c>
    </row>
    <row r="18" spans="1:6" x14ac:dyDescent="0.35">
      <c r="A18" s="9" t="s">
        <v>28</v>
      </c>
      <c r="B18" s="10">
        <v>0.93043478260869505</v>
      </c>
      <c r="C18" s="10">
        <v>0.92719401810310897</v>
      </c>
      <c r="D18" s="10">
        <v>0.91323889427684601</v>
      </c>
      <c r="E18" s="10">
        <v>0.91990483905377496</v>
      </c>
      <c r="F18" s="20">
        <f>2*C18*D18/(C18+D18)</f>
        <v>0.92016354867031291</v>
      </c>
    </row>
    <row r="19" spans="1:6" x14ac:dyDescent="0.35">
      <c r="A19" s="9" t="s">
        <v>29</v>
      </c>
      <c r="B19" s="10">
        <v>0.90671936758893201</v>
      </c>
      <c r="C19" s="10">
        <v>0.88795469576719499</v>
      </c>
      <c r="D19" s="10">
        <v>0.56914052618264599</v>
      </c>
      <c r="E19" s="10">
        <v>0.61522077535623398</v>
      </c>
      <c r="F19" s="20">
        <f t="shared" ref="F19:F21" si="1">2*C19*D19/(C19+D19)</f>
        <v>0.69366915100993931</v>
      </c>
    </row>
    <row r="20" spans="1:6" x14ac:dyDescent="0.35">
      <c r="A20" s="9" t="s">
        <v>30</v>
      </c>
      <c r="B20" s="10">
        <v>0.68932806324110596</v>
      </c>
      <c r="C20" s="10">
        <v>0.721142538789597</v>
      </c>
      <c r="D20" s="10">
        <v>0.497444817273616</v>
      </c>
      <c r="E20" s="10">
        <v>0.52132368106554605</v>
      </c>
      <c r="F20" s="20">
        <f t="shared" si="1"/>
        <v>0.5887614320820409</v>
      </c>
    </row>
    <row r="21" spans="1:6" x14ac:dyDescent="0.35">
      <c r="A21" s="9" t="s">
        <v>31</v>
      </c>
      <c r="B21" s="10">
        <v>0.88142292490118501</v>
      </c>
      <c r="C21" s="10">
        <v>0.84841240282580999</v>
      </c>
      <c r="D21" s="10">
        <v>0.63812416099997804</v>
      </c>
      <c r="E21" s="10">
        <v>0.63735170721972201</v>
      </c>
      <c r="F21" s="20">
        <f t="shared" si="1"/>
        <v>0.7283943979714218</v>
      </c>
    </row>
    <row r="22" spans="1:6" x14ac:dyDescent="0.35">
      <c r="B22" s="1"/>
      <c r="C22" s="1"/>
      <c r="D22" s="1"/>
      <c r="E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4954-61C2-4174-887A-0C61A0EC0E13}">
  <dimension ref="A1:H75"/>
  <sheetViews>
    <sheetView tabSelected="1" workbookViewId="0">
      <selection activeCell="L19" sqref="L19"/>
    </sheetView>
  </sheetViews>
  <sheetFormatPr defaultRowHeight="14.5" x14ac:dyDescent="0.35"/>
  <cols>
    <col min="3" max="3" width="8.7265625" style="1"/>
    <col min="5" max="5" width="9.36328125" style="6" customWidth="1"/>
    <col min="6" max="6" width="9.81640625" style="6" customWidth="1"/>
    <col min="7" max="7" width="9.6328125" style="6" customWidth="1"/>
    <col min="8" max="8" width="10.08984375" style="7" customWidth="1"/>
  </cols>
  <sheetData>
    <row r="1" spans="1:8" x14ac:dyDescent="0.35">
      <c r="A1" s="27" t="s">
        <v>4</v>
      </c>
      <c r="B1" s="27" t="s">
        <v>5</v>
      </c>
      <c r="C1" s="27" t="s">
        <v>6</v>
      </c>
      <c r="D1" s="27" t="s">
        <v>7</v>
      </c>
      <c r="E1" s="21" t="s">
        <v>1</v>
      </c>
      <c r="F1" s="22" t="s">
        <v>10</v>
      </c>
      <c r="G1" s="22" t="s">
        <v>11</v>
      </c>
      <c r="H1" s="22" t="s">
        <v>20</v>
      </c>
    </row>
    <row r="2" spans="1:8" x14ac:dyDescent="0.35">
      <c r="A2" s="27"/>
      <c r="B2" s="27"/>
      <c r="C2" s="27"/>
      <c r="D2" s="27"/>
      <c r="E2" s="23" t="s">
        <v>9</v>
      </c>
      <c r="F2" s="23" t="s">
        <v>9</v>
      </c>
      <c r="G2" s="23" t="s">
        <v>9</v>
      </c>
      <c r="H2" s="23" t="s">
        <v>9</v>
      </c>
    </row>
    <row r="3" spans="1:8" x14ac:dyDescent="0.35">
      <c r="A3" s="24">
        <v>150</v>
      </c>
      <c r="B3" s="25" t="s">
        <v>22</v>
      </c>
      <c r="C3" s="26">
        <v>70</v>
      </c>
      <c r="D3" s="2" t="s">
        <v>2</v>
      </c>
      <c r="E3" s="5">
        <v>0.84802371541501897</v>
      </c>
      <c r="F3" s="5">
        <v>0.82516177214852804</v>
      </c>
      <c r="G3" s="5">
        <v>0.64364593955573701</v>
      </c>
      <c r="H3" s="5">
        <v>0.65953042523498595</v>
      </c>
    </row>
    <row r="4" spans="1:8" x14ac:dyDescent="0.35">
      <c r="A4" s="24"/>
      <c r="B4" s="25"/>
      <c r="C4" s="26"/>
      <c r="D4" s="2" t="s">
        <v>3</v>
      </c>
      <c r="E4" s="5">
        <v>0.848221343873517</v>
      </c>
      <c r="F4" s="5">
        <v>0.83264047495811599</v>
      </c>
      <c r="G4" s="5">
        <v>0.636933295304415</v>
      </c>
      <c r="H4" s="5">
        <v>0.657762938223723</v>
      </c>
    </row>
    <row r="5" spans="1:8" x14ac:dyDescent="0.35">
      <c r="A5" s="24"/>
      <c r="B5" s="25"/>
      <c r="C5" s="26">
        <v>90</v>
      </c>
      <c r="D5" s="2" t="s">
        <v>2</v>
      </c>
      <c r="E5" s="5">
        <v>0.84940711462450502</v>
      </c>
      <c r="F5" s="5">
        <v>0.82657187058707005</v>
      </c>
      <c r="G5" s="5">
        <v>0.64846970734939502</v>
      </c>
      <c r="H5" s="5">
        <v>0.66798408056861303</v>
      </c>
    </row>
    <row r="6" spans="1:8" x14ac:dyDescent="0.35">
      <c r="A6" s="24"/>
      <c r="B6" s="25"/>
      <c r="C6" s="26"/>
      <c r="D6" s="2" t="s">
        <v>3</v>
      </c>
      <c r="E6" s="5">
        <v>0.851185770750988</v>
      </c>
      <c r="F6" s="5">
        <v>0.85781473484692305</v>
      </c>
      <c r="G6" s="5">
        <v>0.63857210817777799</v>
      </c>
      <c r="H6" s="5">
        <v>0.65727839905998997</v>
      </c>
    </row>
    <row r="7" spans="1:8" x14ac:dyDescent="0.35">
      <c r="A7" s="24"/>
      <c r="B7" s="25"/>
      <c r="C7" s="26">
        <v>110</v>
      </c>
      <c r="D7" s="2" t="s">
        <v>2</v>
      </c>
      <c r="E7" s="5">
        <v>0.847233201581027</v>
      </c>
      <c r="F7" s="5">
        <v>0.81341799601248299</v>
      </c>
      <c r="G7" s="5">
        <v>0.64171428159410104</v>
      </c>
      <c r="H7" s="5">
        <v>0.65820481277507104</v>
      </c>
    </row>
    <row r="8" spans="1:8" x14ac:dyDescent="0.35">
      <c r="A8" s="24"/>
      <c r="B8" s="25"/>
      <c r="C8" s="26"/>
      <c r="D8" s="2" t="s">
        <v>3</v>
      </c>
      <c r="E8" s="5">
        <v>0.847233201581027</v>
      </c>
      <c r="F8" s="5">
        <v>0.82838166952192904</v>
      </c>
      <c r="G8" s="5">
        <v>0.63722659456702502</v>
      </c>
      <c r="H8" s="5">
        <v>0.65763986134355801</v>
      </c>
    </row>
    <row r="9" spans="1:8" x14ac:dyDescent="0.35">
      <c r="A9" s="24"/>
      <c r="B9" s="25"/>
      <c r="C9" s="26">
        <v>150</v>
      </c>
      <c r="D9" s="2" t="s">
        <v>2</v>
      </c>
      <c r="E9" s="5">
        <v>0.85079051383399196</v>
      </c>
      <c r="F9" s="5">
        <v>0.82416615033285201</v>
      </c>
      <c r="G9" s="5">
        <v>0.64870278824916905</v>
      </c>
      <c r="H9" s="5">
        <v>0.66746839432045302</v>
      </c>
    </row>
    <row r="10" spans="1:8" x14ac:dyDescent="0.35">
      <c r="A10" s="24"/>
      <c r="B10" s="25"/>
      <c r="C10" s="26"/>
      <c r="D10" s="2" t="s">
        <v>3</v>
      </c>
      <c r="E10" s="5">
        <v>0.84743083003952502</v>
      </c>
      <c r="F10" s="5">
        <v>0.83345893956162698</v>
      </c>
      <c r="G10" s="5">
        <v>0.62891430523836001</v>
      </c>
      <c r="H10" s="5">
        <v>0.64548681931257901</v>
      </c>
    </row>
    <row r="11" spans="1:8" x14ac:dyDescent="0.35">
      <c r="A11" s="24"/>
      <c r="B11" s="25" t="s">
        <v>0</v>
      </c>
      <c r="C11" s="26">
        <v>70</v>
      </c>
      <c r="D11" s="2" t="s">
        <v>2</v>
      </c>
      <c r="E11" s="5">
        <v>0.84881422924901095</v>
      </c>
      <c r="F11" s="5">
        <v>0.82882049744279895</v>
      </c>
      <c r="G11" s="5">
        <v>0.64398346527421002</v>
      </c>
      <c r="H11" s="5">
        <v>0.66041989252489897</v>
      </c>
    </row>
    <row r="12" spans="1:8" x14ac:dyDescent="0.35">
      <c r="A12" s="24"/>
      <c r="B12" s="25"/>
      <c r="C12" s="26"/>
      <c r="D12" s="2" t="s">
        <v>3</v>
      </c>
      <c r="E12" s="5">
        <v>0.849209486166008</v>
      </c>
      <c r="F12" s="5">
        <v>0.82076782836559103</v>
      </c>
      <c r="G12" s="5">
        <v>0.63382901428791405</v>
      </c>
      <c r="H12" s="5">
        <v>0.65177732523268705</v>
      </c>
    </row>
    <row r="13" spans="1:8" x14ac:dyDescent="0.35">
      <c r="A13" s="24"/>
      <c r="B13" s="25"/>
      <c r="C13" s="26">
        <v>90</v>
      </c>
      <c r="D13" s="2" t="s">
        <v>2</v>
      </c>
      <c r="E13" s="28">
        <v>0.85197628458497998</v>
      </c>
      <c r="F13" s="28">
        <v>0.84617591387142799</v>
      </c>
      <c r="G13" s="28">
        <v>0.65448709968327101</v>
      </c>
      <c r="H13" s="28">
        <v>0.67345025067381903</v>
      </c>
    </row>
    <row r="14" spans="1:8" x14ac:dyDescent="0.35">
      <c r="A14" s="24"/>
      <c r="B14" s="25"/>
      <c r="C14" s="26"/>
      <c r="D14" s="2" t="s">
        <v>3</v>
      </c>
      <c r="E14" s="5">
        <v>0.85039525691699602</v>
      </c>
      <c r="F14" s="5">
        <v>0.856933263689587</v>
      </c>
      <c r="G14" s="5">
        <v>0.63844199344128405</v>
      </c>
      <c r="H14" s="5">
        <v>0.65923315061136201</v>
      </c>
    </row>
    <row r="15" spans="1:8" x14ac:dyDescent="0.35">
      <c r="A15" s="24"/>
      <c r="B15" s="25"/>
      <c r="C15" s="26">
        <v>110</v>
      </c>
      <c r="D15" s="2" t="s">
        <v>2</v>
      </c>
      <c r="E15" s="5">
        <v>0.85098814229248998</v>
      </c>
      <c r="F15" s="5">
        <v>0.81290075965591302</v>
      </c>
      <c r="G15" s="5">
        <v>0.64945521937319906</v>
      </c>
      <c r="H15" s="5">
        <v>0.66581438325838405</v>
      </c>
    </row>
    <row r="16" spans="1:8" x14ac:dyDescent="0.35">
      <c r="A16" s="24"/>
      <c r="B16" s="25"/>
      <c r="C16" s="26"/>
      <c r="D16" s="2" t="s">
        <v>3</v>
      </c>
      <c r="E16" s="5">
        <v>0.84505928853754897</v>
      </c>
      <c r="F16" s="5">
        <v>0.81601878159004004</v>
      </c>
      <c r="G16" s="5">
        <v>0.63222477060568805</v>
      </c>
      <c r="H16" s="5">
        <v>0.64896718104696605</v>
      </c>
    </row>
    <row r="17" spans="1:8" x14ac:dyDescent="0.35">
      <c r="A17" s="24"/>
      <c r="B17" s="25"/>
      <c r="C17" s="26">
        <v>150</v>
      </c>
      <c r="D17" s="2" t="s">
        <v>2</v>
      </c>
      <c r="E17" s="28">
        <v>0.850197628458498</v>
      </c>
      <c r="F17" s="28">
        <v>0.84662062341798905</v>
      </c>
      <c r="G17" s="28">
        <v>0.65170717985826498</v>
      </c>
      <c r="H17" s="28">
        <v>0.67267733930334805</v>
      </c>
    </row>
    <row r="18" spans="1:8" x14ac:dyDescent="0.35">
      <c r="A18" s="24"/>
      <c r="B18" s="25"/>
      <c r="C18" s="26"/>
      <c r="D18" s="2" t="s">
        <v>3</v>
      </c>
      <c r="E18" s="5">
        <v>0.847233201581027</v>
      </c>
      <c r="F18" s="5">
        <v>0.82629419069128995</v>
      </c>
      <c r="G18" s="5">
        <v>0.63647079384854599</v>
      </c>
      <c r="H18" s="5">
        <v>0.65725569817709695</v>
      </c>
    </row>
    <row r="19" spans="1:8" x14ac:dyDescent="0.35">
      <c r="A19" s="24"/>
      <c r="B19" s="25" t="s">
        <v>8</v>
      </c>
      <c r="C19" s="26">
        <v>70</v>
      </c>
      <c r="D19" s="2" t="s">
        <v>2</v>
      </c>
      <c r="E19" s="5">
        <v>0.82806324110671903</v>
      </c>
      <c r="F19" s="5">
        <v>0.77831142548735299</v>
      </c>
      <c r="G19" s="30">
        <v>0.575191040505587</v>
      </c>
      <c r="H19" s="5">
        <v>0.58737187336010599</v>
      </c>
    </row>
    <row r="20" spans="1:8" x14ac:dyDescent="0.35">
      <c r="A20" s="24"/>
      <c r="B20" s="25"/>
      <c r="C20" s="26"/>
      <c r="D20" s="2" t="s">
        <v>3</v>
      </c>
      <c r="E20" s="5">
        <v>0.81857707509881406</v>
      </c>
      <c r="F20" s="5">
        <v>0.69113090154543999</v>
      </c>
      <c r="G20" s="5">
        <v>0.55832155263838501</v>
      </c>
      <c r="H20" s="5">
        <v>0.56844702483676501</v>
      </c>
    </row>
    <row r="21" spans="1:8" x14ac:dyDescent="0.35">
      <c r="A21" s="24"/>
      <c r="B21" s="25"/>
      <c r="C21" s="26">
        <v>90</v>
      </c>
      <c r="D21" s="2" t="s">
        <v>2</v>
      </c>
      <c r="E21" s="5">
        <v>0.82806324110671903</v>
      </c>
      <c r="F21" s="5">
        <v>0.75696149533799595</v>
      </c>
      <c r="G21" s="5">
        <v>0.57761302432947903</v>
      </c>
      <c r="H21" s="5">
        <v>0.58934313917514103</v>
      </c>
    </row>
    <row r="22" spans="1:8" x14ac:dyDescent="0.35">
      <c r="A22" s="24"/>
      <c r="B22" s="25"/>
      <c r="C22" s="26"/>
      <c r="D22" s="2" t="s">
        <v>3</v>
      </c>
      <c r="E22" s="5">
        <v>0.82707509881422903</v>
      </c>
      <c r="F22" s="5">
        <v>0.78321520837248204</v>
      </c>
      <c r="G22" s="5">
        <v>0.57239451387763496</v>
      </c>
      <c r="H22" s="5">
        <v>0.58342540908796403</v>
      </c>
    </row>
    <row r="23" spans="1:8" x14ac:dyDescent="0.35">
      <c r="A23" s="24"/>
      <c r="B23" s="25"/>
      <c r="C23" s="26">
        <v>110</v>
      </c>
      <c r="D23" s="2" t="s">
        <v>2</v>
      </c>
      <c r="E23" s="5">
        <v>0.82648221343873496</v>
      </c>
      <c r="F23" s="5">
        <v>0.82288512666370695</v>
      </c>
      <c r="G23" s="5">
        <v>0.57683852182183304</v>
      </c>
      <c r="H23" s="5">
        <v>0.587824669548903</v>
      </c>
    </row>
    <row r="24" spans="1:8" x14ac:dyDescent="0.35">
      <c r="A24" s="24"/>
      <c r="B24" s="25"/>
      <c r="C24" s="26"/>
      <c r="D24" s="2" t="s">
        <v>3</v>
      </c>
      <c r="E24" s="5">
        <v>0.82134387351778604</v>
      </c>
      <c r="F24" s="5">
        <v>0.78121544778147201</v>
      </c>
      <c r="G24" s="5">
        <v>0.56312760463040401</v>
      </c>
      <c r="H24" s="5">
        <v>0.57604205484424398</v>
      </c>
    </row>
    <row r="25" spans="1:8" x14ac:dyDescent="0.35">
      <c r="A25" s="24"/>
      <c r="B25" s="25"/>
      <c r="C25" s="26">
        <v>150</v>
      </c>
      <c r="D25" s="2" t="s">
        <v>2</v>
      </c>
      <c r="E25" s="5">
        <v>0.83102766798418903</v>
      </c>
      <c r="F25" s="5">
        <v>0.82727086914263104</v>
      </c>
      <c r="G25" s="5">
        <v>0.58325461195096795</v>
      </c>
      <c r="H25" s="5">
        <v>0.59800675389554703</v>
      </c>
    </row>
    <row r="26" spans="1:8" x14ac:dyDescent="0.35">
      <c r="A26" s="24"/>
      <c r="B26" s="25"/>
      <c r="C26" s="26"/>
      <c r="D26" s="2" t="s">
        <v>3</v>
      </c>
      <c r="E26" s="5">
        <v>0.82114624505928802</v>
      </c>
      <c r="F26" s="5">
        <v>0.71402828608411895</v>
      </c>
      <c r="G26" s="5">
        <v>0.563687798897619</v>
      </c>
      <c r="H26" s="5">
        <v>0.57439025944908195</v>
      </c>
    </row>
    <row r="27" spans="1:8" x14ac:dyDescent="0.35">
      <c r="A27" s="24">
        <v>250</v>
      </c>
      <c r="B27" s="25" t="s">
        <v>22</v>
      </c>
      <c r="C27" s="26">
        <v>70</v>
      </c>
      <c r="D27" s="2" t="s">
        <v>2</v>
      </c>
      <c r="E27" s="5">
        <v>0.85059288537549405</v>
      </c>
      <c r="F27" s="5">
        <v>0.83781960497736696</v>
      </c>
      <c r="G27" s="5">
        <v>0.64827358417964598</v>
      </c>
      <c r="H27" s="5">
        <v>0.66446767539317797</v>
      </c>
    </row>
    <row r="28" spans="1:8" x14ac:dyDescent="0.35">
      <c r="A28" s="24"/>
      <c r="B28" s="25"/>
      <c r="C28" s="26"/>
      <c r="D28" s="2" t="s">
        <v>3</v>
      </c>
      <c r="E28" s="5">
        <v>0.84387351778656094</v>
      </c>
      <c r="F28" s="5">
        <v>0.84796865114505604</v>
      </c>
      <c r="G28" s="5">
        <v>0.63018613374508703</v>
      </c>
      <c r="H28" s="5">
        <v>0.64933887697119796</v>
      </c>
    </row>
    <row r="29" spans="1:8" x14ac:dyDescent="0.35">
      <c r="A29" s="24"/>
      <c r="B29" s="25"/>
      <c r="C29" s="26">
        <v>90</v>
      </c>
      <c r="D29" s="2" t="s">
        <v>2</v>
      </c>
      <c r="E29" s="5">
        <v>0.85158102766798405</v>
      </c>
      <c r="F29" s="5">
        <v>0.84398926861222601</v>
      </c>
      <c r="G29" s="5">
        <v>0.65255385369790797</v>
      </c>
      <c r="H29" s="5">
        <v>0.669182323360759</v>
      </c>
    </row>
    <row r="30" spans="1:8" x14ac:dyDescent="0.35">
      <c r="A30" s="24"/>
      <c r="B30" s="25"/>
      <c r="C30" s="26"/>
      <c r="D30" s="2" t="s">
        <v>3</v>
      </c>
      <c r="E30" s="5">
        <v>0.84743083003952502</v>
      </c>
      <c r="F30" s="5">
        <v>0.84900134299496599</v>
      </c>
      <c r="G30" s="5">
        <v>0.63117072687375098</v>
      </c>
      <c r="H30" s="5">
        <v>0.64752405788136802</v>
      </c>
    </row>
    <row r="31" spans="1:8" x14ac:dyDescent="0.35">
      <c r="A31" s="24"/>
      <c r="B31" s="25"/>
      <c r="C31" s="26">
        <v>110</v>
      </c>
      <c r="D31" s="2" t="s">
        <v>2</v>
      </c>
      <c r="E31" s="28">
        <v>0.85256916996047405</v>
      </c>
      <c r="F31" s="28">
        <v>0.82755458962255302</v>
      </c>
      <c r="G31" s="28">
        <v>0.65344089053222398</v>
      </c>
      <c r="H31" s="28">
        <v>0.67071279217212898</v>
      </c>
    </row>
    <row r="32" spans="1:8" x14ac:dyDescent="0.35">
      <c r="A32" s="24"/>
      <c r="B32" s="25"/>
      <c r="C32" s="26"/>
      <c r="D32" s="2" t="s">
        <v>3</v>
      </c>
      <c r="E32" s="5">
        <v>0.847233201581027</v>
      </c>
      <c r="F32" s="5">
        <v>0.84993175380524799</v>
      </c>
      <c r="G32" s="5">
        <v>0.63311630459096802</v>
      </c>
      <c r="H32" s="5">
        <v>0.65351262839186197</v>
      </c>
    </row>
    <row r="33" spans="1:8" x14ac:dyDescent="0.35">
      <c r="A33" s="24"/>
      <c r="B33" s="25"/>
      <c r="C33" s="26">
        <v>150</v>
      </c>
      <c r="D33" s="2" t="s">
        <v>2</v>
      </c>
      <c r="E33" s="5">
        <v>0.85059288537549405</v>
      </c>
      <c r="F33" s="5">
        <v>0.82988473223849002</v>
      </c>
      <c r="G33" s="5">
        <v>0.65133064706705202</v>
      </c>
      <c r="H33" s="5">
        <v>0.67092573878456296</v>
      </c>
    </row>
    <row r="34" spans="1:8" x14ac:dyDescent="0.35">
      <c r="A34" s="24"/>
      <c r="B34" s="25"/>
      <c r="C34" s="26"/>
      <c r="D34" s="2" t="s">
        <v>3</v>
      </c>
      <c r="E34" s="5">
        <v>0.84841897233201502</v>
      </c>
      <c r="F34" s="5">
        <v>0.84890476942887605</v>
      </c>
      <c r="G34" s="5">
        <v>0.634782243084416</v>
      </c>
      <c r="H34" s="5">
        <v>0.65408749150589196</v>
      </c>
    </row>
    <row r="35" spans="1:8" x14ac:dyDescent="0.35">
      <c r="A35" s="24"/>
      <c r="B35" s="25" t="s">
        <v>0</v>
      </c>
      <c r="C35" s="26">
        <v>70</v>
      </c>
      <c r="D35" s="2" t="s">
        <v>2</v>
      </c>
      <c r="E35" s="5">
        <v>0.85079051383399196</v>
      </c>
      <c r="F35" s="5">
        <v>0.82489370332690004</v>
      </c>
      <c r="G35" s="5">
        <v>0.64597648699097898</v>
      </c>
      <c r="H35" s="5">
        <v>0.66111658085571701</v>
      </c>
    </row>
    <row r="36" spans="1:8" x14ac:dyDescent="0.35">
      <c r="A36" s="24"/>
      <c r="B36" s="25"/>
      <c r="C36" s="26"/>
      <c r="D36" s="2" t="s">
        <v>3</v>
      </c>
      <c r="E36" s="5">
        <v>0.84782608695652095</v>
      </c>
      <c r="F36" s="5">
        <v>0.84610530921732097</v>
      </c>
      <c r="G36" s="5">
        <v>0.63635503259552695</v>
      </c>
      <c r="H36" s="5">
        <v>0.65592489705727897</v>
      </c>
    </row>
    <row r="37" spans="1:8" x14ac:dyDescent="0.35">
      <c r="A37" s="24"/>
      <c r="B37" s="25"/>
      <c r="C37" s="26">
        <v>90</v>
      </c>
      <c r="D37" s="2" t="s">
        <v>2</v>
      </c>
      <c r="E37" s="28">
        <v>0.85316205533596801</v>
      </c>
      <c r="F37" s="28">
        <v>0.82696383755635605</v>
      </c>
      <c r="G37" s="28">
        <v>0.65403319047418895</v>
      </c>
      <c r="H37" s="28">
        <v>0.67128888430553402</v>
      </c>
    </row>
    <row r="38" spans="1:8" x14ac:dyDescent="0.35">
      <c r="A38" s="24"/>
      <c r="B38" s="25"/>
      <c r="C38" s="26"/>
      <c r="D38" s="2" t="s">
        <v>3</v>
      </c>
      <c r="E38" s="5">
        <v>0.84881422924901095</v>
      </c>
      <c r="F38" s="5">
        <v>0.84660163066126304</v>
      </c>
      <c r="G38" s="5">
        <v>0.63397080014225704</v>
      </c>
      <c r="H38" s="5">
        <v>0.65282319251961196</v>
      </c>
    </row>
    <row r="39" spans="1:8" x14ac:dyDescent="0.35">
      <c r="A39" s="24"/>
      <c r="B39" s="25"/>
      <c r="C39" s="26">
        <v>110</v>
      </c>
      <c r="D39" s="2" t="s">
        <v>2</v>
      </c>
      <c r="E39" s="5">
        <v>0.85158102766798405</v>
      </c>
      <c r="F39" s="5">
        <v>0.83000063291772097</v>
      </c>
      <c r="G39" s="5">
        <v>0.64972178548100201</v>
      </c>
      <c r="H39" s="5">
        <v>0.66419416150292299</v>
      </c>
    </row>
    <row r="40" spans="1:8" x14ac:dyDescent="0.35">
      <c r="A40" s="24"/>
      <c r="B40" s="25"/>
      <c r="C40" s="26"/>
      <c r="D40" s="2" t="s">
        <v>3</v>
      </c>
      <c r="E40" s="5">
        <v>0.84664031620553304</v>
      </c>
      <c r="F40" s="5">
        <v>0.85323609527802302</v>
      </c>
      <c r="G40" s="5">
        <v>0.62916978691881997</v>
      </c>
      <c r="H40" s="5">
        <v>0.64627391331057704</v>
      </c>
    </row>
    <row r="41" spans="1:8" x14ac:dyDescent="0.35">
      <c r="A41" s="24"/>
      <c r="B41" s="25"/>
      <c r="C41" s="26">
        <v>150</v>
      </c>
      <c r="D41" s="2" t="s">
        <v>2</v>
      </c>
      <c r="E41" s="5">
        <v>0.84841897233201502</v>
      </c>
      <c r="F41" s="5">
        <v>0.82144360817729301</v>
      </c>
      <c r="G41" s="5">
        <v>0.64505549266911599</v>
      </c>
      <c r="H41" s="5">
        <v>0.663246948370256</v>
      </c>
    </row>
    <row r="42" spans="1:8" x14ac:dyDescent="0.35">
      <c r="A42" s="24"/>
      <c r="B42" s="25"/>
      <c r="C42" s="26"/>
      <c r="D42" s="2" t="s">
        <v>3</v>
      </c>
      <c r="E42" s="5">
        <v>0.84466403162055304</v>
      </c>
      <c r="F42" s="5">
        <v>0.85491937395365103</v>
      </c>
      <c r="G42" s="5">
        <v>0.63169653593913599</v>
      </c>
      <c r="H42" s="5">
        <v>0.65097884370693604</v>
      </c>
    </row>
    <row r="43" spans="1:8" x14ac:dyDescent="0.35">
      <c r="A43" s="24"/>
      <c r="B43" s="25" t="s">
        <v>8</v>
      </c>
      <c r="C43" s="26">
        <v>70</v>
      </c>
      <c r="D43" s="2" t="s">
        <v>2</v>
      </c>
      <c r="E43" s="5">
        <v>0.82806324110671903</v>
      </c>
      <c r="F43" s="5">
        <v>0.831994140026587</v>
      </c>
      <c r="G43" s="5">
        <v>0.577049478789875</v>
      </c>
      <c r="H43" s="5">
        <v>0.59001491339866496</v>
      </c>
    </row>
    <row r="44" spans="1:8" x14ac:dyDescent="0.35">
      <c r="A44" s="24"/>
      <c r="B44" s="25"/>
      <c r="C44" s="26"/>
      <c r="D44" s="2" t="s">
        <v>3</v>
      </c>
      <c r="E44" s="5">
        <v>0.82529644268774704</v>
      </c>
      <c r="F44" s="5">
        <v>0.78250910815241903</v>
      </c>
      <c r="G44" s="5">
        <v>0.570205880795146</v>
      </c>
      <c r="H44" s="5">
        <v>0.58005898969410696</v>
      </c>
    </row>
    <row r="45" spans="1:8" x14ac:dyDescent="0.35">
      <c r="A45" s="24"/>
      <c r="B45" s="25"/>
      <c r="C45" s="26">
        <v>90</v>
      </c>
      <c r="D45" s="2" t="s">
        <v>2</v>
      </c>
      <c r="E45" s="5">
        <v>0.83023715415019705</v>
      </c>
      <c r="F45" s="5">
        <v>0.83482873111181799</v>
      </c>
      <c r="G45" s="5">
        <v>0.57976584931617803</v>
      </c>
      <c r="H45" s="5">
        <v>0.59164138487996998</v>
      </c>
    </row>
    <row r="46" spans="1:8" x14ac:dyDescent="0.35">
      <c r="A46" s="24"/>
      <c r="B46" s="25"/>
      <c r="C46" s="26"/>
      <c r="D46" s="2" t="s">
        <v>3</v>
      </c>
      <c r="E46" s="5">
        <v>0.82529644268774704</v>
      </c>
      <c r="F46" s="5">
        <v>0.783484567750386</v>
      </c>
      <c r="G46" s="5">
        <v>0.56874961691884696</v>
      </c>
      <c r="H46" s="5">
        <v>0.57962775995404403</v>
      </c>
    </row>
    <row r="47" spans="1:8" x14ac:dyDescent="0.35">
      <c r="A47" s="24"/>
      <c r="B47" s="25"/>
      <c r="C47" s="26">
        <v>110</v>
      </c>
      <c r="D47" s="2" t="s">
        <v>2</v>
      </c>
      <c r="E47" s="5">
        <v>0.82944664031620496</v>
      </c>
      <c r="F47" s="5">
        <v>0.70375500881754005</v>
      </c>
      <c r="G47" s="5">
        <v>0.57857116548979304</v>
      </c>
      <c r="H47" s="5">
        <v>0.58862089987461197</v>
      </c>
    </row>
    <row r="48" spans="1:8" x14ac:dyDescent="0.35">
      <c r="A48" s="24"/>
      <c r="B48" s="25"/>
      <c r="C48" s="26"/>
      <c r="D48" s="2" t="s">
        <v>3</v>
      </c>
      <c r="E48" s="5">
        <v>0.82450592885375495</v>
      </c>
      <c r="F48" s="5">
        <v>0.70726148337320704</v>
      </c>
      <c r="G48" s="5">
        <v>0.56771370000640498</v>
      </c>
      <c r="H48" s="5">
        <v>0.578936608098372</v>
      </c>
    </row>
    <row r="49" spans="1:8" x14ac:dyDescent="0.35">
      <c r="A49" s="24"/>
      <c r="B49" s="25"/>
      <c r="C49" s="26">
        <v>150</v>
      </c>
      <c r="D49" s="2" t="s">
        <v>2</v>
      </c>
      <c r="E49" s="5">
        <v>0.82865612648221298</v>
      </c>
      <c r="F49" s="5">
        <v>0.86860325371992797</v>
      </c>
      <c r="G49" s="5">
        <v>0.57947023976637901</v>
      </c>
      <c r="H49" s="5">
        <v>0.59325380530337601</v>
      </c>
    </row>
    <row r="50" spans="1:8" x14ac:dyDescent="0.35">
      <c r="A50" s="24"/>
      <c r="B50" s="25"/>
      <c r="C50" s="26"/>
      <c r="D50" s="2" t="s">
        <v>3</v>
      </c>
      <c r="E50" s="5">
        <v>0.82450592885375495</v>
      </c>
      <c r="F50" s="5">
        <v>0.70275307605503601</v>
      </c>
      <c r="G50" s="5">
        <v>0.56587588902666697</v>
      </c>
      <c r="H50" s="5">
        <v>0.57618192747303698</v>
      </c>
    </row>
    <row r="51" spans="1:8" x14ac:dyDescent="0.35">
      <c r="A51" s="24">
        <v>350</v>
      </c>
      <c r="B51" s="25" t="s">
        <v>22</v>
      </c>
      <c r="C51" s="26">
        <v>70</v>
      </c>
      <c r="D51" s="2" t="s">
        <v>2</v>
      </c>
      <c r="E51" s="5">
        <v>0.85237154150197603</v>
      </c>
      <c r="F51" s="5">
        <v>0.84904422836723203</v>
      </c>
      <c r="G51" s="5">
        <v>0.65143535713406497</v>
      </c>
      <c r="H51" s="5">
        <v>0.667242556558586</v>
      </c>
    </row>
    <row r="52" spans="1:8" x14ac:dyDescent="0.35">
      <c r="A52" s="24"/>
      <c r="B52" s="25"/>
      <c r="C52" s="26"/>
      <c r="D52" s="2" t="s">
        <v>3</v>
      </c>
      <c r="E52" s="5">
        <v>0.84901185770750898</v>
      </c>
      <c r="F52" s="5">
        <v>0.85462378439290998</v>
      </c>
      <c r="G52" s="5">
        <v>0.63564219163770896</v>
      </c>
      <c r="H52" s="5">
        <v>0.65672134144222805</v>
      </c>
    </row>
    <row r="53" spans="1:8" x14ac:dyDescent="0.35">
      <c r="A53" s="24"/>
      <c r="B53" s="25"/>
      <c r="C53" s="26">
        <v>90</v>
      </c>
      <c r="D53" s="2" t="s">
        <v>2</v>
      </c>
      <c r="E53" s="5">
        <v>0.84960474308300404</v>
      </c>
      <c r="F53" s="5">
        <v>0.83196319810657104</v>
      </c>
      <c r="G53" s="5">
        <v>0.64254432479895796</v>
      </c>
      <c r="H53" s="5">
        <v>0.65763442504894198</v>
      </c>
    </row>
    <row r="54" spans="1:8" x14ac:dyDescent="0.35">
      <c r="A54" s="24"/>
      <c r="B54" s="25"/>
      <c r="C54" s="26"/>
      <c r="D54" s="2" t="s">
        <v>3</v>
      </c>
      <c r="E54" s="5">
        <v>0.84841897233201502</v>
      </c>
      <c r="F54" s="5">
        <v>0.84494780931478797</v>
      </c>
      <c r="G54" s="5">
        <v>0.63256006554273303</v>
      </c>
      <c r="H54" s="5">
        <v>0.65070724434026095</v>
      </c>
    </row>
    <row r="55" spans="1:8" x14ac:dyDescent="0.35">
      <c r="A55" s="24"/>
      <c r="B55" s="25"/>
      <c r="C55" s="26">
        <v>110</v>
      </c>
      <c r="D55" s="2" t="s">
        <v>2</v>
      </c>
      <c r="E55" s="5">
        <v>0.84980237154150196</v>
      </c>
      <c r="F55" s="5">
        <v>0.83786443183936399</v>
      </c>
      <c r="G55" s="5">
        <v>0.64949392923254001</v>
      </c>
      <c r="H55" s="5">
        <v>0.66567328352992094</v>
      </c>
    </row>
    <row r="56" spans="1:8" x14ac:dyDescent="0.35">
      <c r="A56" s="24"/>
      <c r="B56" s="25"/>
      <c r="C56" s="26"/>
      <c r="D56" s="2" t="s">
        <v>3</v>
      </c>
      <c r="E56" s="5">
        <v>0.84743083003952502</v>
      </c>
      <c r="F56" s="5">
        <v>0.85647922413717603</v>
      </c>
      <c r="G56" s="5">
        <v>0.637578027973011</v>
      </c>
      <c r="H56" s="5">
        <v>0.659769687505248</v>
      </c>
    </row>
    <row r="57" spans="1:8" x14ac:dyDescent="0.35">
      <c r="A57" s="24"/>
      <c r="B57" s="25"/>
      <c r="C57" s="26">
        <v>150</v>
      </c>
      <c r="D57" s="2" t="s">
        <v>2</v>
      </c>
      <c r="E57" s="5">
        <v>0.85059288537549405</v>
      </c>
      <c r="F57" s="5">
        <v>0.83065923076772297</v>
      </c>
      <c r="G57" s="5">
        <v>0.650418641013781</v>
      </c>
      <c r="H57" s="5">
        <v>0.66737280515616204</v>
      </c>
    </row>
    <row r="58" spans="1:8" x14ac:dyDescent="0.35">
      <c r="A58" s="24"/>
      <c r="B58" s="25"/>
      <c r="C58" s="26"/>
      <c r="D58" s="2" t="s">
        <v>3</v>
      </c>
      <c r="E58" s="5">
        <v>0.84545454545454501</v>
      </c>
      <c r="F58" s="5">
        <v>0.84215759341840202</v>
      </c>
      <c r="G58" s="5">
        <v>0.62856189713436705</v>
      </c>
      <c r="H58" s="5">
        <v>0.64758192454470498</v>
      </c>
    </row>
    <row r="59" spans="1:8" x14ac:dyDescent="0.35">
      <c r="A59" s="24"/>
      <c r="B59" s="25" t="s">
        <v>0</v>
      </c>
      <c r="C59" s="26">
        <v>70</v>
      </c>
      <c r="D59" s="2" t="s">
        <v>2</v>
      </c>
      <c r="E59" s="5">
        <v>0.85</v>
      </c>
      <c r="F59" s="5">
        <v>0.84294070738136495</v>
      </c>
      <c r="G59" s="5">
        <v>0.64544639020844297</v>
      </c>
      <c r="H59" s="5">
        <v>0.66103160834836605</v>
      </c>
    </row>
    <row r="60" spans="1:8" x14ac:dyDescent="0.35">
      <c r="A60" s="24"/>
      <c r="B60" s="25"/>
      <c r="C60" s="26"/>
      <c r="D60" s="2" t="s">
        <v>3</v>
      </c>
      <c r="E60" s="5">
        <v>0.84743083003952502</v>
      </c>
      <c r="F60" s="5">
        <v>0.84977918117846996</v>
      </c>
      <c r="G60" s="5">
        <v>0.63409484552779805</v>
      </c>
      <c r="H60" s="5">
        <v>0.65137804877092897</v>
      </c>
    </row>
    <row r="61" spans="1:8" x14ac:dyDescent="0.35">
      <c r="A61" s="24"/>
      <c r="B61" s="25"/>
      <c r="C61" s="26">
        <v>90</v>
      </c>
      <c r="D61" s="2" t="s">
        <v>2</v>
      </c>
      <c r="E61" s="5">
        <v>0.84960474308300304</v>
      </c>
      <c r="F61" s="5">
        <v>0.84704987818895605</v>
      </c>
      <c r="G61" s="5">
        <v>0.64986770558971196</v>
      </c>
      <c r="H61" s="5">
        <v>0.66725592689852498</v>
      </c>
    </row>
    <row r="62" spans="1:8" x14ac:dyDescent="0.35">
      <c r="A62" s="24"/>
      <c r="B62" s="25"/>
      <c r="C62" s="26"/>
      <c r="D62" s="2" t="s">
        <v>3</v>
      </c>
      <c r="E62" s="5">
        <v>0.84802371541501897</v>
      </c>
      <c r="F62" s="5">
        <v>0.85832587689512796</v>
      </c>
      <c r="G62" s="5">
        <v>0.63189932242755098</v>
      </c>
      <c r="H62" s="5">
        <v>0.65264257038126505</v>
      </c>
    </row>
    <row r="63" spans="1:8" x14ac:dyDescent="0.35">
      <c r="A63" s="24"/>
      <c r="B63" s="25"/>
      <c r="C63" s="26">
        <v>110</v>
      </c>
      <c r="D63" s="2" t="s">
        <v>2</v>
      </c>
      <c r="E63" s="5">
        <v>0.84980237154150196</v>
      </c>
      <c r="F63" s="5">
        <v>0.83796830806443701</v>
      </c>
      <c r="G63" s="5">
        <v>0.64559020992351401</v>
      </c>
      <c r="H63" s="5">
        <v>0.66193345938449799</v>
      </c>
    </row>
    <row r="64" spans="1:8" x14ac:dyDescent="0.35">
      <c r="A64" s="24"/>
      <c r="B64" s="25"/>
      <c r="C64" s="26"/>
      <c r="D64" s="2" t="s">
        <v>3</v>
      </c>
      <c r="E64" s="5">
        <v>0.85039525691699602</v>
      </c>
      <c r="F64" s="5">
        <v>0.85574418256858198</v>
      </c>
      <c r="G64" s="5">
        <v>0.63702554741836903</v>
      </c>
      <c r="H64" s="5">
        <v>0.65729212950277505</v>
      </c>
    </row>
    <row r="65" spans="1:8" x14ac:dyDescent="0.35">
      <c r="A65" s="24"/>
      <c r="B65" s="25"/>
      <c r="C65" s="26">
        <v>150</v>
      </c>
      <c r="D65" s="2" t="s">
        <v>2</v>
      </c>
      <c r="E65" s="29">
        <v>0.851185770750988</v>
      </c>
      <c r="F65" s="29">
        <v>0.84464024094587198</v>
      </c>
      <c r="G65" s="29">
        <v>0.65034282479772498</v>
      </c>
      <c r="H65" s="29">
        <v>0.67019203631876201</v>
      </c>
    </row>
    <row r="66" spans="1:8" x14ac:dyDescent="0.35">
      <c r="A66" s="24"/>
      <c r="B66" s="25"/>
      <c r="C66" s="26"/>
      <c r="D66" s="2" t="s">
        <v>3</v>
      </c>
      <c r="E66" s="8">
        <v>0.84624505928853699</v>
      </c>
      <c r="F66" s="8">
        <v>0.83831658379609897</v>
      </c>
      <c r="G66" s="8">
        <v>0.63394781578397297</v>
      </c>
      <c r="H66" s="8">
        <v>0.65044730843043697</v>
      </c>
    </row>
    <row r="67" spans="1:8" x14ac:dyDescent="0.35">
      <c r="A67" s="24"/>
      <c r="B67" s="25" t="s">
        <v>8</v>
      </c>
      <c r="C67" s="26">
        <v>70</v>
      </c>
      <c r="D67" s="2" t="s">
        <v>2</v>
      </c>
      <c r="E67" s="8">
        <v>0.82806324110671903</v>
      </c>
      <c r="F67" s="8">
        <v>0.82916105644962201</v>
      </c>
      <c r="G67" s="8">
        <v>0.57616730355994195</v>
      </c>
      <c r="H67" s="8">
        <v>0.58814267819616795</v>
      </c>
    </row>
    <row r="68" spans="1:8" x14ac:dyDescent="0.35">
      <c r="A68" s="24"/>
      <c r="B68" s="25"/>
      <c r="C68" s="26"/>
      <c r="D68" s="2" t="s">
        <v>3</v>
      </c>
      <c r="E68" s="8">
        <v>0.825889328063241</v>
      </c>
      <c r="F68" s="8">
        <v>0.78993768127876096</v>
      </c>
      <c r="G68" s="8">
        <v>0.57041098491564302</v>
      </c>
      <c r="H68" s="8">
        <v>0.58163174332539203</v>
      </c>
    </row>
    <row r="69" spans="1:8" x14ac:dyDescent="0.35">
      <c r="A69" s="24"/>
      <c r="B69" s="25"/>
      <c r="C69" s="26">
        <v>90</v>
      </c>
      <c r="D69" s="2" t="s">
        <v>2</v>
      </c>
      <c r="E69" s="8">
        <v>0.82727272727272705</v>
      </c>
      <c r="F69" s="8">
        <v>0.75007612219471498</v>
      </c>
      <c r="G69" s="8">
        <v>0.57528641121435597</v>
      </c>
      <c r="H69" s="8">
        <v>0.58571314750100101</v>
      </c>
    </row>
    <row r="70" spans="1:8" x14ac:dyDescent="0.35">
      <c r="A70" s="24"/>
      <c r="B70" s="25"/>
      <c r="C70" s="26"/>
      <c r="D70" s="2" t="s">
        <v>3</v>
      </c>
      <c r="E70" s="8">
        <v>0.82667984189723298</v>
      </c>
      <c r="F70" s="8">
        <v>0.71043290530633996</v>
      </c>
      <c r="G70" s="8">
        <v>0.568867980320095</v>
      </c>
      <c r="H70" s="8">
        <v>0.57947092140429102</v>
      </c>
    </row>
    <row r="71" spans="1:8" x14ac:dyDescent="0.35">
      <c r="A71" s="24"/>
      <c r="B71" s="25"/>
      <c r="C71" s="26">
        <v>110</v>
      </c>
      <c r="D71" s="2" t="s">
        <v>2</v>
      </c>
      <c r="E71" s="8">
        <v>0.82885375494071101</v>
      </c>
      <c r="F71" s="8">
        <v>0.74823053237401205</v>
      </c>
      <c r="G71" s="8">
        <v>0.577520609495491</v>
      </c>
      <c r="H71" s="8">
        <v>0.58875084314039705</v>
      </c>
    </row>
    <row r="72" spans="1:8" x14ac:dyDescent="0.35">
      <c r="A72" s="24"/>
      <c r="B72" s="25"/>
      <c r="C72" s="26"/>
      <c r="D72" s="2" t="s">
        <v>3</v>
      </c>
      <c r="E72" s="8">
        <v>0.82391304347826</v>
      </c>
      <c r="F72" s="8">
        <v>0.78911255931658497</v>
      </c>
      <c r="G72" s="8">
        <v>0.56811735172011102</v>
      </c>
      <c r="H72" s="8">
        <v>0.58148926925884203</v>
      </c>
    </row>
    <row r="73" spans="1:8" x14ac:dyDescent="0.35">
      <c r="A73" s="24"/>
      <c r="B73" s="25"/>
      <c r="C73" s="26">
        <v>150</v>
      </c>
      <c r="D73" s="2" t="s">
        <v>2</v>
      </c>
      <c r="E73" s="8">
        <v>0.82826086956521705</v>
      </c>
      <c r="F73" s="8">
        <v>0.84478160963822002</v>
      </c>
      <c r="G73" s="8">
        <v>0.57751962715810001</v>
      </c>
      <c r="H73" s="8">
        <v>0.59062036729320899</v>
      </c>
    </row>
    <row r="74" spans="1:8" x14ac:dyDescent="0.35">
      <c r="A74" s="24"/>
      <c r="B74" s="25"/>
      <c r="C74" s="26"/>
      <c r="D74" s="2" t="s">
        <v>3</v>
      </c>
      <c r="E74" s="8">
        <v>0.82549407114624496</v>
      </c>
      <c r="F74" s="8">
        <v>0.79346080342668202</v>
      </c>
      <c r="G74" s="8">
        <v>0.56896656679174096</v>
      </c>
      <c r="H74" s="8">
        <v>0.58252178799307497</v>
      </c>
    </row>
    <row r="75" spans="1:8" x14ac:dyDescent="0.35">
      <c r="H75" s="7">
        <f>MAX(H3:H74)</f>
        <v>0.67345025067381903</v>
      </c>
    </row>
  </sheetData>
  <mergeCells count="52">
    <mergeCell ref="D1:D2"/>
    <mergeCell ref="C33:C34"/>
    <mergeCell ref="B35:B42"/>
    <mergeCell ref="C35:C36"/>
    <mergeCell ref="C37:C38"/>
    <mergeCell ref="C39:C40"/>
    <mergeCell ref="C41:C42"/>
    <mergeCell ref="C23:C24"/>
    <mergeCell ref="C25:C26"/>
    <mergeCell ref="B11:B18"/>
    <mergeCell ref="C11:C12"/>
    <mergeCell ref="C31:C32"/>
    <mergeCell ref="C13:C14"/>
    <mergeCell ref="C15:C16"/>
    <mergeCell ref="C17:C18"/>
    <mergeCell ref="B19:B26"/>
    <mergeCell ref="A1:A2"/>
    <mergeCell ref="B1:B2"/>
    <mergeCell ref="C1:C2"/>
    <mergeCell ref="B3:B10"/>
    <mergeCell ref="C3:C4"/>
    <mergeCell ref="C5:C6"/>
    <mergeCell ref="C7:C8"/>
    <mergeCell ref="C9:C10"/>
    <mergeCell ref="A3:A26"/>
    <mergeCell ref="C19:C20"/>
    <mergeCell ref="C21:C22"/>
    <mergeCell ref="A27:A50"/>
    <mergeCell ref="B27:B34"/>
    <mergeCell ref="C27:C28"/>
    <mergeCell ref="C29:C30"/>
    <mergeCell ref="B43:B50"/>
    <mergeCell ref="C43:C44"/>
    <mergeCell ref="C45:C46"/>
    <mergeCell ref="C47:C48"/>
    <mergeCell ref="C49:C50"/>
    <mergeCell ref="A51:A74"/>
    <mergeCell ref="B51:B58"/>
    <mergeCell ref="C51:C52"/>
    <mergeCell ref="C53:C54"/>
    <mergeCell ref="C55:C56"/>
    <mergeCell ref="C57:C58"/>
    <mergeCell ref="B59:B66"/>
    <mergeCell ref="C59:C60"/>
    <mergeCell ref="C61:C62"/>
    <mergeCell ref="C63:C64"/>
    <mergeCell ref="C65:C66"/>
    <mergeCell ref="B67:B74"/>
    <mergeCell ref="C67:C68"/>
    <mergeCell ref="C69:C70"/>
    <mergeCell ref="C71:C72"/>
    <mergeCell ref="C73:C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Scene 1&amp;2</vt:lpstr>
      <vt:lpstr>Scene 3 (Tuned)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2021-01-25T12:14:26Z</dcterms:created>
  <dcterms:modified xsi:type="dcterms:W3CDTF">2021-02-06T16:47:36Z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6318c646-69d9-400c-898c-c8747a015501</vt:lpwstr>
  </property>
</Properties>
</file>